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t\Desktop\"/>
    </mc:Choice>
  </mc:AlternateContent>
  <xr:revisionPtr revIDLastSave="0" documentId="13_ncr:1_{0CB7A00C-4770-4785-8F83-D8B8BBD4EA27}" xr6:coauthVersionLast="47" xr6:coauthVersionMax="47" xr10:uidLastSave="{00000000-0000-0000-0000-000000000000}"/>
  <bookViews>
    <workbookView xWindow="-120" yWindow="-120" windowWidth="29040" windowHeight="15840" activeTab="1" xr2:uid="{6760FF3C-F6A1-4E95-BA71-B66D938F4E70}"/>
  </bookViews>
  <sheets>
    <sheet name="双色球原始数据" sheetId="4" r:id="rId1"/>
    <sheet name="大乐透原始数据" sheetId="15" r:id="rId2"/>
  </sheets>
  <definedNames>
    <definedName name="_xlnm._FilterDatabase" localSheetId="0" hidden="1">双色球原始数据!$A$1:$T$3345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2774" i="15" l="1"/>
  <c r="A2775" i="15"/>
  <c r="A2776" i="15"/>
  <c r="A2777" i="15"/>
  <c r="A2778" i="15"/>
  <c r="A2779" i="15"/>
  <c r="A2780" i="15"/>
  <c r="A2781" i="15"/>
  <c r="B2774" i="15"/>
  <c r="B2775" i="15"/>
  <c r="B2776" i="15"/>
  <c r="B2777" i="15"/>
  <c r="B2778" i="15"/>
  <c r="B2779" i="15"/>
  <c r="B2780" i="15"/>
  <c r="B2781" i="15"/>
  <c r="C2774" i="15"/>
  <c r="C2775" i="15"/>
  <c r="C2776" i="15"/>
  <c r="C2777" i="15"/>
  <c r="C2778" i="15"/>
  <c r="C2779" i="15"/>
  <c r="C2780" i="15"/>
  <c r="C2781" i="15"/>
  <c r="D2774" i="15"/>
  <c r="D2775" i="15"/>
  <c r="D2776" i="15"/>
  <c r="D2777" i="15"/>
  <c r="D2778" i="15"/>
  <c r="D2779" i="15"/>
  <c r="D2780" i="15"/>
  <c r="D2781" i="15"/>
  <c r="E2774" i="15"/>
  <c r="E2775" i="15"/>
  <c r="E2776" i="15"/>
  <c r="E2777" i="15"/>
  <c r="E2778" i="15"/>
  <c r="E2779" i="15"/>
  <c r="E2780" i="15"/>
  <c r="E2781" i="15"/>
  <c r="F2774" i="15"/>
  <c r="F2775" i="15"/>
  <c r="F2776" i="15"/>
  <c r="F2777" i="15"/>
  <c r="F2778" i="15"/>
  <c r="F2779" i="15"/>
  <c r="F2780" i="15"/>
  <c r="F2781" i="15"/>
  <c r="G2774" i="15"/>
  <c r="G2775" i="15"/>
  <c r="G2776" i="15"/>
  <c r="G2777" i="15"/>
  <c r="G2778" i="15"/>
  <c r="G2779" i="15"/>
  <c r="G2780" i="15"/>
  <c r="G2781" i="15"/>
  <c r="H2774" i="15"/>
  <c r="H2775" i="15"/>
  <c r="H2776" i="15"/>
  <c r="H2777" i="15"/>
  <c r="H2778" i="15"/>
  <c r="H2779" i="15"/>
  <c r="H2780" i="15"/>
  <c r="H2781" i="15"/>
  <c r="I2774" i="15"/>
  <c r="I2775" i="15"/>
  <c r="I2776" i="15"/>
  <c r="I2777" i="15"/>
  <c r="I2778" i="15"/>
  <c r="I2779" i="15"/>
  <c r="I2780" i="15"/>
  <c r="I2781" i="15"/>
  <c r="J2774" i="15"/>
  <c r="J2775" i="15"/>
  <c r="J2776" i="15"/>
  <c r="J2777" i="15"/>
  <c r="J2778" i="15"/>
  <c r="J2779" i="15"/>
  <c r="J2780" i="15"/>
  <c r="J2781" i="15"/>
  <c r="K2774" i="15"/>
  <c r="K2775" i="15"/>
  <c r="K2776" i="15"/>
  <c r="K2777" i="15"/>
  <c r="K2778" i="15"/>
  <c r="K2779" i="15"/>
  <c r="K2780" i="15"/>
  <c r="K2781" i="15"/>
  <c r="L2774" i="15"/>
  <c r="L2775" i="15"/>
  <c r="L2776" i="15"/>
  <c r="L2777" i="15"/>
  <c r="L2778" i="15"/>
  <c r="L2779" i="15"/>
  <c r="L2780" i="15"/>
  <c r="L2781" i="15"/>
  <c r="M2774" i="15"/>
  <c r="M2775" i="15"/>
  <c r="M2776" i="15"/>
  <c r="M2777" i="15"/>
  <c r="M2778" i="15"/>
  <c r="M2779" i="15"/>
  <c r="M2780" i="15"/>
  <c r="M2781" i="15"/>
  <c r="N2774" i="15"/>
  <c r="N2775" i="15"/>
  <c r="N2776" i="15"/>
  <c r="N2777" i="15"/>
  <c r="N2778" i="15"/>
  <c r="N2779" i="15"/>
  <c r="N2780" i="15"/>
  <c r="N2781" i="15"/>
  <c r="H3353" i="4"/>
  <c r="H3354" i="4"/>
  <c r="H3355" i="4"/>
  <c r="H3356" i="4"/>
  <c r="H3357" i="4"/>
  <c r="H3358" i="4"/>
  <c r="H3359" i="4"/>
  <c r="H3360" i="4"/>
  <c r="H3361" i="4"/>
  <c r="G3353" i="4"/>
  <c r="G3354" i="4"/>
  <c r="G3355" i="4"/>
  <c r="G3356" i="4"/>
  <c r="G3357" i="4"/>
  <c r="G3358" i="4"/>
  <c r="G3359" i="4"/>
  <c r="G3360" i="4"/>
  <c r="G3361" i="4"/>
  <c r="F3353" i="4"/>
  <c r="F3354" i="4"/>
  <c r="F3355" i="4"/>
  <c r="F3356" i="4"/>
  <c r="F3357" i="4"/>
  <c r="F3358" i="4"/>
  <c r="F3359" i="4"/>
  <c r="F3360" i="4"/>
  <c r="F3361" i="4"/>
  <c r="E3353" i="4"/>
  <c r="E3354" i="4"/>
  <c r="E3355" i="4"/>
  <c r="E3356" i="4"/>
  <c r="E3357" i="4"/>
  <c r="E3358" i="4"/>
  <c r="E3359" i="4"/>
  <c r="E3360" i="4"/>
  <c r="E3361" i="4"/>
  <c r="D3353" i="4"/>
  <c r="D3354" i="4"/>
  <c r="D3355" i="4"/>
  <c r="D3356" i="4"/>
  <c r="D3357" i="4"/>
  <c r="D3358" i="4"/>
  <c r="D3359" i="4"/>
  <c r="D3360" i="4"/>
  <c r="D3361" i="4"/>
  <c r="C3353" i="4"/>
  <c r="C3354" i="4"/>
  <c r="C3355" i="4"/>
  <c r="C3356" i="4"/>
  <c r="C3357" i="4"/>
  <c r="C3358" i="4"/>
  <c r="C3359" i="4"/>
  <c r="C3360" i="4"/>
  <c r="C3361" i="4"/>
  <c r="A3353" i="4"/>
  <c r="A3354" i="4"/>
  <c r="A3355" i="4"/>
  <c r="A3356" i="4"/>
  <c r="A3357" i="4"/>
  <c r="A3358" i="4"/>
  <c r="A3359" i="4"/>
  <c r="A3360" i="4"/>
  <c r="A3361" i="4"/>
  <c r="B3353" i="4"/>
  <c r="I3353" i="4" s="1"/>
  <c r="B3354" i="4"/>
  <c r="B3355" i="4"/>
  <c r="I3355" i="4" s="1"/>
  <c r="B3356" i="4"/>
  <c r="B3357" i="4"/>
  <c r="B3358" i="4"/>
  <c r="I3358" i="4" s="1"/>
  <c r="B3359" i="4"/>
  <c r="I3359" i="4" s="1"/>
  <c r="B3360" i="4"/>
  <c r="I3360" i="4" s="1"/>
  <c r="B3361" i="4"/>
  <c r="I3354" i="4"/>
  <c r="I3356" i="4"/>
  <c r="I3357" i="4"/>
  <c r="I3361" i="4"/>
  <c r="J3353" i="4"/>
  <c r="J3354" i="4"/>
  <c r="J3355" i="4"/>
  <c r="J3356" i="4"/>
  <c r="J3357" i="4"/>
  <c r="J3358" i="4"/>
  <c r="J3359" i="4"/>
  <c r="J3360" i="4"/>
  <c r="J3361" i="4"/>
  <c r="K3353" i="4"/>
  <c r="K3354" i="4"/>
  <c r="K3355" i="4"/>
  <c r="K3356" i="4"/>
  <c r="K3357" i="4"/>
  <c r="K3358" i="4"/>
  <c r="K3359" i="4"/>
  <c r="K3360" i="4"/>
  <c r="K3361" i="4"/>
  <c r="L3353" i="4"/>
  <c r="L3354" i="4"/>
  <c r="L3355" i="4"/>
  <c r="L3356" i="4"/>
  <c r="L3357" i="4"/>
  <c r="L3358" i="4"/>
  <c r="L3359" i="4"/>
  <c r="L3360" i="4"/>
  <c r="L3361" i="4"/>
  <c r="M3353" i="4"/>
  <c r="M3354" i="4"/>
  <c r="M3355" i="4"/>
  <c r="M3356" i="4"/>
  <c r="M3357" i="4"/>
  <c r="M3358" i="4"/>
  <c r="M3359" i="4"/>
  <c r="M3360" i="4"/>
  <c r="M3361" i="4"/>
  <c r="N3353" i="4"/>
  <c r="N3354" i="4"/>
  <c r="N3355" i="4"/>
  <c r="N3356" i="4"/>
  <c r="N3357" i="4"/>
  <c r="N3358" i="4"/>
  <c r="N3359" i="4"/>
  <c r="N3360" i="4"/>
  <c r="N3361" i="4"/>
  <c r="A2768" i="15"/>
  <c r="B2768" i="15"/>
  <c r="C2768" i="15"/>
  <c r="D2768" i="15"/>
  <c r="E2768" i="15"/>
  <c r="F2768" i="15"/>
  <c r="G2768" i="15"/>
  <c r="H2768" i="15"/>
  <c r="I2768" i="15"/>
  <c r="J2768" i="15"/>
  <c r="K2768" i="15"/>
  <c r="L2768" i="15"/>
  <c r="M2768" i="15"/>
  <c r="N2768" i="15"/>
  <c r="A2769" i="15"/>
  <c r="B2769" i="15"/>
  <c r="C2769" i="15"/>
  <c r="D2769" i="15"/>
  <c r="E2769" i="15"/>
  <c r="F2769" i="15"/>
  <c r="G2769" i="15"/>
  <c r="H2769" i="15"/>
  <c r="I2769" i="15"/>
  <c r="J2769" i="15"/>
  <c r="K2769" i="15"/>
  <c r="L2769" i="15"/>
  <c r="M2769" i="15"/>
  <c r="N2769" i="15"/>
  <c r="A2770" i="15"/>
  <c r="B2770" i="15"/>
  <c r="C2770" i="15"/>
  <c r="D2770" i="15"/>
  <c r="E2770" i="15"/>
  <c r="F2770" i="15"/>
  <c r="G2770" i="15"/>
  <c r="H2770" i="15"/>
  <c r="I2770" i="15"/>
  <c r="J2770" i="15"/>
  <c r="K2770" i="15"/>
  <c r="L2770" i="15"/>
  <c r="M2770" i="15"/>
  <c r="N2770" i="15"/>
  <c r="A2771" i="15"/>
  <c r="B2771" i="15"/>
  <c r="C2771" i="15"/>
  <c r="D2771" i="15"/>
  <c r="E2771" i="15"/>
  <c r="F2771" i="15"/>
  <c r="G2771" i="15"/>
  <c r="H2771" i="15"/>
  <c r="I2771" i="15"/>
  <c r="J2771" i="15"/>
  <c r="K2771" i="15"/>
  <c r="L2771" i="15"/>
  <c r="M2771" i="15"/>
  <c r="N2771" i="15"/>
  <c r="A2772" i="15"/>
  <c r="B2772" i="15"/>
  <c r="C2772" i="15"/>
  <c r="D2772" i="15"/>
  <c r="E2772" i="15"/>
  <c r="F2772" i="15"/>
  <c r="G2772" i="15"/>
  <c r="H2772" i="15"/>
  <c r="I2772" i="15"/>
  <c r="J2772" i="15"/>
  <c r="K2772" i="15"/>
  <c r="L2772" i="15"/>
  <c r="M2772" i="15"/>
  <c r="N2772" i="15"/>
  <c r="A2773" i="15"/>
  <c r="B2773" i="15"/>
  <c r="C2773" i="15"/>
  <c r="D2773" i="15"/>
  <c r="E2773" i="15"/>
  <c r="F2773" i="15"/>
  <c r="G2773" i="15"/>
  <c r="H2773" i="15"/>
  <c r="I2773" i="15"/>
  <c r="J2773" i="15"/>
  <c r="K2773" i="15"/>
  <c r="L2773" i="15"/>
  <c r="M2773" i="15"/>
  <c r="N2773" i="15"/>
  <c r="N3346" i="4"/>
  <c r="N3347" i="4"/>
  <c r="N3348" i="4"/>
  <c r="N3349" i="4"/>
  <c r="N3350" i="4"/>
  <c r="N3351" i="4"/>
  <c r="N3352" i="4"/>
  <c r="M3346" i="4"/>
  <c r="M3347" i="4"/>
  <c r="M3348" i="4"/>
  <c r="M3349" i="4"/>
  <c r="M3350" i="4"/>
  <c r="M3351" i="4"/>
  <c r="M3352" i="4"/>
  <c r="L3346" i="4"/>
  <c r="L3347" i="4"/>
  <c r="L3348" i="4"/>
  <c r="L3349" i="4"/>
  <c r="L3350" i="4"/>
  <c r="L3351" i="4"/>
  <c r="L3352" i="4"/>
  <c r="K3346" i="4"/>
  <c r="K3347" i="4"/>
  <c r="K3348" i="4"/>
  <c r="K3349" i="4"/>
  <c r="K3350" i="4"/>
  <c r="K3351" i="4"/>
  <c r="K3352" i="4"/>
  <c r="J3346" i="4"/>
  <c r="J3347" i="4"/>
  <c r="J3348" i="4"/>
  <c r="J3349" i="4"/>
  <c r="J3350" i="4"/>
  <c r="J3351" i="4"/>
  <c r="J3352" i="4"/>
  <c r="E3346" i="4"/>
  <c r="B3346" i="4"/>
  <c r="C3346" i="4" s="1"/>
  <c r="B3347" i="4"/>
  <c r="I3347" i="4" s="1"/>
  <c r="B3348" i="4"/>
  <c r="D3348" i="4" s="1"/>
  <c r="B3349" i="4"/>
  <c r="D3349" i="4" s="1"/>
  <c r="B3350" i="4"/>
  <c r="F3350" i="4" s="1"/>
  <c r="B3351" i="4"/>
  <c r="E3351" i="4" s="1"/>
  <c r="B3352" i="4"/>
  <c r="H3352" i="4" s="1"/>
  <c r="A3346" i="4"/>
  <c r="A3347" i="4"/>
  <c r="A3348" i="4"/>
  <c r="A3349" i="4"/>
  <c r="A3350" i="4"/>
  <c r="A3351" i="4"/>
  <c r="A3352" i="4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N240" i="15"/>
  <c r="N241" i="15"/>
  <c r="N242" i="15"/>
  <c r="N243" i="15"/>
  <c r="N244" i="15"/>
  <c r="N245" i="15"/>
  <c r="N246" i="15"/>
  <c r="N247" i="15"/>
  <c r="N248" i="15"/>
  <c r="N249" i="15"/>
  <c r="N250" i="15"/>
  <c r="N251" i="15"/>
  <c r="N252" i="15"/>
  <c r="N253" i="15"/>
  <c r="N254" i="15"/>
  <c r="N255" i="15"/>
  <c r="N256" i="15"/>
  <c r="N257" i="15"/>
  <c r="N258" i="15"/>
  <c r="N259" i="15"/>
  <c r="N260" i="15"/>
  <c r="N261" i="15"/>
  <c r="N262" i="15"/>
  <c r="N263" i="15"/>
  <c r="N264" i="15"/>
  <c r="N265" i="15"/>
  <c r="N266" i="15"/>
  <c r="N267" i="15"/>
  <c r="N268" i="15"/>
  <c r="N269" i="15"/>
  <c r="N270" i="15"/>
  <c r="N271" i="15"/>
  <c r="N272" i="15"/>
  <c r="N273" i="15"/>
  <c r="N274" i="15"/>
  <c r="N275" i="15"/>
  <c r="N276" i="15"/>
  <c r="N277" i="15"/>
  <c r="N278" i="15"/>
  <c r="N279" i="15"/>
  <c r="N280" i="15"/>
  <c r="N281" i="15"/>
  <c r="N282" i="15"/>
  <c r="N283" i="15"/>
  <c r="N284" i="15"/>
  <c r="N285" i="15"/>
  <c r="N286" i="15"/>
  <c r="N287" i="15"/>
  <c r="N288" i="15"/>
  <c r="N289" i="15"/>
  <c r="N290" i="15"/>
  <c r="N291" i="15"/>
  <c r="N292" i="15"/>
  <c r="N293" i="15"/>
  <c r="N294" i="15"/>
  <c r="N295" i="15"/>
  <c r="N296" i="15"/>
  <c r="N297" i="15"/>
  <c r="N298" i="15"/>
  <c r="N299" i="15"/>
  <c r="N300" i="15"/>
  <c r="N301" i="15"/>
  <c r="N302" i="15"/>
  <c r="N303" i="15"/>
  <c r="N304" i="15"/>
  <c r="N305" i="15"/>
  <c r="N306" i="15"/>
  <c r="N307" i="15"/>
  <c r="N308" i="15"/>
  <c r="N309" i="15"/>
  <c r="N310" i="15"/>
  <c r="N311" i="15"/>
  <c r="N312" i="15"/>
  <c r="N313" i="15"/>
  <c r="N314" i="15"/>
  <c r="N315" i="15"/>
  <c r="N316" i="15"/>
  <c r="N317" i="15"/>
  <c r="N318" i="15"/>
  <c r="N319" i="15"/>
  <c r="N320" i="15"/>
  <c r="N321" i="15"/>
  <c r="N322" i="15"/>
  <c r="N323" i="15"/>
  <c r="N324" i="15"/>
  <c r="N325" i="15"/>
  <c r="N326" i="15"/>
  <c r="N327" i="15"/>
  <c r="N328" i="15"/>
  <c r="N329" i="15"/>
  <c r="N330" i="15"/>
  <c r="N331" i="15"/>
  <c r="N332" i="15"/>
  <c r="N333" i="15"/>
  <c r="N334" i="15"/>
  <c r="N335" i="15"/>
  <c r="N336" i="15"/>
  <c r="N337" i="15"/>
  <c r="N338" i="15"/>
  <c r="N339" i="15"/>
  <c r="N340" i="15"/>
  <c r="N341" i="15"/>
  <c r="N342" i="15"/>
  <c r="N343" i="15"/>
  <c r="N344" i="15"/>
  <c r="N345" i="15"/>
  <c r="N346" i="15"/>
  <c r="N347" i="15"/>
  <c r="N348" i="15"/>
  <c r="N349" i="15"/>
  <c r="N350" i="15"/>
  <c r="N351" i="15"/>
  <c r="N352" i="15"/>
  <c r="N353" i="15"/>
  <c r="N354" i="15"/>
  <c r="N355" i="15"/>
  <c r="N356" i="15"/>
  <c r="N357" i="15"/>
  <c r="N358" i="15"/>
  <c r="N359" i="15"/>
  <c r="N360" i="15"/>
  <c r="N361" i="15"/>
  <c r="N362" i="15"/>
  <c r="N363" i="15"/>
  <c r="N364" i="15"/>
  <c r="N365" i="15"/>
  <c r="N366" i="15"/>
  <c r="N367" i="15"/>
  <c r="N368" i="15"/>
  <c r="N369" i="15"/>
  <c r="N370" i="15"/>
  <c r="N371" i="15"/>
  <c r="N372" i="15"/>
  <c r="N373" i="15"/>
  <c r="N374" i="15"/>
  <c r="N375" i="15"/>
  <c r="N376" i="15"/>
  <c r="N377" i="15"/>
  <c r="N378" i="15"/>
  <c r="N379" i="15"/>
  <c r="N380" i="15"/>
  <c r="N381" i="15"/>
  <c r="N382" i="15"/>
  <c r="N383" i="15"/>
  <c r="N384" i="15"/>
  <c r="N385" i="15"/>
  <c r="N386" i="15"/>
  <c r="N387" i="15"/>
  <c r="N388" i="15"/>
  <c r="N389" i="15"/>
  <c r="N390" i="15"/>
  <c r="N391" i="15"/>
  <c r="N392" i="15"/>
  <c r="N393" i="15"/>
  <c r="N394" i="15"/>
  <c r="N395" i="15"/>
  <c r="N396" i="15"/>
  <c r="N397" i="15"/>
  <c r="N398" i="15"/>
  <c r="N399" i="15"/>
  <c r="N400" i="15"/>
  <c r="N401" i="15"/>
  <c r="N402" i="15"/>
  <c r="N403" i="15"/>
  <c r="N404" i="15"/>
  <c r="N405" i="15"/>
  <c r="N406" i="15"/>
  <c r="N407" i="15"/>
  <c r="N408" i="15"/>
  <c r="N409" i="15"/>
  <c r="N410" i="15"/>
  <c r="N411" i="15"/>
  <c r="N412" i="15"/>
  <c r="N413" i="15"/>
  <c r="N414" i="15"/>
  <c r="N415" i="15"/>
  <c r="N416" i="15"/>
  <c r="N417" i="15"/>
  <c r="N418" i="15"/>
  <c r="N419" i="15"/>
  <c r="N420" i="15"/>
  <c r="N421" i="15"/>
  <c r="N422" i="15"/>
  <c r="N423" i="15"/>
  <c r="N424" i="15"/>
  <c r="N425" i="15"/>
  <c r="N426" i="15"/>
  <c r="N427" i="15"/>
  <c r="N428" i="15"/>
  <c r="N429" i="15"/>
  <c r="N430" i="15"/>
  <c r="N431" i="15"/>
  <c r="N432" i="15"/>
  <c r="N433" i="15"/>
  <c r="N434" i="15"/>
  <c r="N435" i="15"/>
  <c r="N436" i="15"/>
  <c r="N437" i="15"/>
  <c r="N438" i="15"/>
  <c r="N439" i="15"/>
  <c r="N440" i="15"/>
  <c r="N441" i="15"/>
  <c r="N442" i="15"/>
  <c r="N443" i="15"/>
  <c r="N444" i="15"/>
  <c r="N445" i="15"/>
  <c r="N446" i="15"/>
  <c r="N447" i="15"/>
  <c r="N448" i="15"/>
  <c r="N449" i="15"/>
  <c r="N450" i="15"/>
  <c r="N451" i="15"/>
  <c r="N452" i="15"/>
  <c r="N453" i="15"/>
  <c r="N454" i="15"/>
  <c r="N455" i="15"/>
  <c r="N456" i="15"/>
  <c r="N457" i="15"/>
  <c r="N458" i="15"/>
  <c r="N459" i="15"/>
  <c r="N460" i="15"/>
  <c r="N461" i="15"/>
  <c r="N462" i="15"/>
  <c r="N463" i="15"/>
  <c r="N464" i="15"/>
  <c r="N465" i="15"/>
  <c r="N466" i="15"/>
  <c r="N467" i="15"/>
  <c r="N468" i="15"/>
  <c r="N469" i="15"/>
  <c r="N470" i="15"/>
  <c r="N471" i="15"/>
  <c r="N472" i="15"/>
  <c r="N473" i="15"/>
  <c r="N474" i="15"/>
  <c r="N475" i="15"/>
  <c r="N476" i="15"/>
  <c r="N477" i="15"/>
  <c r="N478" i="15"/>
  <c r="N479" i="15"/>
  <c r="N480" i="15"/>
  <c r="N481" i="15"/>
  <c r="N482" i="15"/>
  <c r="N483" i="15"/>
  <c r="N484" i="15"/>
  <c r="N485" i="15"/>
  <c r="N486" i="15"/>
  <c r="N487" i="15"/>
  <c r="N488" i="15"/>
  <c r="N489" i="15"/>
  <c r="N490" i="15"/>
  <c r="N491" i="15"/>
  <c r="N492" i="15"/>
  <c r="N493" i="15"/>
  <c r="N494" i="15"/>
  <c r="N495" i="15"/>
  <c r="N496" i="15"/>
  <c r="N497" i="15"/>
  <c r="N498" i="15"/>
  <c r="N499" i="15"/>
  <c r="N500" i="15"/>
  <c r="N501" i="15"/>
  <c r="N502" i="15"/>
  <c r="N503" i="15"/>
  <c r="N504" i="15"/>
  <c r="N505" i="15"/>
  <c r="N506" i="15"/>
  <c r="N507" i="15"/>
  <c r="N508" i="15"/>
  <c r="N509" i="15"/>
  <c r="N510" i="15"/>
  <c r="N511" i="15"/>
  <c r="N512" i="15"/>
  <c r="N513" i="15"/>
  <c r="N514" i="15"/>
  <c r="N515" i="15"/>
  <c r="N516" i="15"/>
  <c r="N517" i="15"/>
  <c r="N518" i="15"/>
  <c r="N519" i="15"/>
  <c r="N520" i="15"/>
  <c r="N521" i="15"/>
  <c r="N522" i="15"/>
  <c r="N523" i="15"/>
  <c r="N524" i="15"/>
  <c r="N525" i="15"/>
  <c r="N526" i="15"/>
  <c r="N527" i="15"/>
  <c r="N528" i="15"/>
  <c r="N529" i="15"/>
  <c r="N530" i="15"/>
  <c r="N531" i="15"/>
  <c r="N532" i="15"/>
  <c r="N533" i="15"/>
  <c r="N534" i="15"/>
  <c r="N535" i="15"/>
  <c r="N536" i="15"/>
  <c r="N537" i="15"/>
  <c r="N538" i="15"/>
  <c r="N539" i="15"/>
  <c r="N540" i="15"/>
  <c r="N541" i="15"/>
  <c r="N542" i="15"/>
  <c r="N543" i="15"/>
  <c r="N544" i="15"/>
  <c r="N545" i="15"/>
  <c r="N546" i="15"/>
  <c r="N547" i="15"/>
  <c r="N548" i="15"/>
  <c r="N549" i="15"/>
  <c r="N550" i="15"/>
  <c r="N551" i="15"/>
  <c r="N552" i="15"/>
  <c r="N553" i="15"/>
  <c r="N554" i="15"/>
  <c r="N555" i="15"/>
  <c r="N556" i="15"/>
  <c r="N557" i="15"/>
  <c r="N558" i="15"/>
  <c r="N559" i="15"/>
  <c r="N560" i="15"/>
  <c r="N561" i="15"/>
  <c r="N562" i="15"/>
  <c r="N563" i="15"/>
  <c r="N564" i="15"/>
  <c r="N565" i="15"/>
  <c r="N566" i="15"/>
  <c r="N567" i="15"/>
  <c r="N568" i="15"/>
  <c r="N569" i="15"/>
  <c r="N570" i="15"/>
  <c r="N571" i="15"/>
  <c r="N572" i="15"/>
  <c r="N573" i="15"/>
  <c r="N574" i="15"/>
  <c r="N575" i="15"/>
  <c r="N576" i="15"/>
  <c r="N577" i="15"/>
  <c r="N578" i="15"/>
  <c r="N579" i="15"/>
  <c r="N580" i="15"/>
  <c r="N581" i="15"/>
  <c r="N582" i="15"/>
  <c r="N583" i="15"/>
  <c r="N584" i="15"/>
  <c r="N585" i="15"/>
  <c r="N586" i="15"/>
  <c r="N587" i="15"/>
  <c r="N588" i="15"/>
  <c r="N589" i="15"/>
  <c r="N590" i="15"/>
  <c r="N591" i="15"/>
  <c r="N592" i="15"/>
  <c r="N593" i="15"/>
  <c r="N594" i="15"/>
  <c r="N595" i="15"/>
  <c r="N596" i="15"/>
  <c r="N597" i="15"/>
  <c r="N598" i="15"/>
  <c r="N599" i="15"/>
  <c r="N600" i="15"/>
  <c r="N601" i="15"/>
  <c r="N602" i="15"/>
  <c r="N603" i="15"/>
  <c r="N604" i="15"/>
  <c r="N605" i="15"/>
  <c r="N606" i="15"/>
  <c r="N607" i="15"/>
  <c r="N608" i="15"/>
  <c r="N609" i="15"/>
  <c r="N610" i="15"/>
  <c r="N611" i="15"/>
  <c r="N612" i="15"/>
  <c r="N613" i="15"/>
  <c r="N614" i="15"/>
  <c r="N615" i="15"/>
  <c r="N616" i="15"/>
  <c r="N617" i="15"/>
  <c r="N618" i="15"/>
  <c r="N619" i="15"/>
  <c r="N620" i="15"/>
  <c r="N621" i="15"/>
  <c r="N622" i="15"/>
  <c r="N623" i="15"/>
  <c r="N624" i="15"/>
  <c r="N625" i="15"/>
  <c r="N626" i="15"/>
  <c r="N627" i="15"/>
  <c r="N628" i="15"/>
  <c r="N629" i="15"/>
  <c r="N630" i="15"/>
  <c r="N631" i="15"/>
  <c r="N632" i="15"/>
  <c r="N633" i="15"/>
  <c r="N634" i="15"/>
  <c r="N635" i="15"/>
  <c r="N636" i="15"/>
  <c r="N637" i="15"/>
  <c r="N638" i="15"/>
  <c r="N639" i="15"/>
  <c r="N640" i="15"/>
  <c r="N641" i="15"/>
  <c r="N642" i="15"/>
  <c r="N643" i="15"/>
  <c r="N644" i="15"/>
  <c r="N645" i="15"/>
  <c r="N646" i="15"/>
  <c r="N647" i="15"/>
  <c r="N648" i="15"/>
  <c r="N649" i="15"/>
  <c r="N650" i="15"/>
  <c r="N651" i="15"/>
  <c r="N652" i="15"/>
  <c r="N653" i="15"/>
  <c r="N654" i="15"/>
  <c r="N655" i="15"/>
  <c r="N656" i="15"/>
  <c r="N657" i="15"/>
  <c r="N658" i="15"/>
  <c r="N659" i="15"/>
  <c r="N660" i="15"/>
  <c r="N661" i="15"/>
  <c r="N662" i="15"/>
  <c r="N663" i="15"/>
  <c r="N664" i="15"/>
  <c r="N665" i="15"/>
  <c r="N666" i="15"/>
  <c r="N667" i="15"/>
  <c r="N668" i="15"/>
  <c r="N669" i="15"/>
  <c r="N670" i="15"/>
  <c r="N671" i="15"/>
  <c r="N672" i="15"/>
  <c r="N673" i="15"/>
  <c r="N674" i="15"/>
  <c r="N675" i="15"/>
  <c r="N676" i="15"/>
  <c r="N677" i="15"/>
  <c r="N678" i="15"/>
  <c r="N679" i="15"/>
  <c r="N680" i="15"/>
  <c r="N681" i="15"/>
  <c r="N682" i="15"/>
  <c r="N683" i="15"/>
  <c r="N684" i="15"/>
  <c r="N685" i="15"/>
  <c r="N686" i="15"/>
  <c r="N687" i="15"/>
  <c r="N688" i="15"/>
  <c r="N689" i="15"/>
  <c r="N690" i="15"/>
  <c r="N691" i="15"/>
  <c r="N692" i="15"/>
  <c r="N693" i="15"/>
  <c r="N694" i="15"/>
  <c r="N695" i="15"/>
  <c r="N696" i="15"/>
  <c r="N697" i="15"/>
  <c r="N698" i="15"/>
  <c r="N699" i="15"/>
  <c r="N700" i="15"/>
  <c r="N701" i="15"/>
  <c r="N702" i="15"/>
  <c r="N703" i="15"/>
  <c r="N704" i="15"/>
  <c r="N705" i="15"/>
  <c r="N706" i="15"/>
  <c r="N707" i="15"/>
  <c r="N708" i="15"/>
  <c r="N709" i="15"/>
  <c r="N710" i="15"/>
  <c r="N711" i="15"/>
  <c r="N712" i="15"/>
  <c r="N713" i="15"/>
  <c r="N714" i="15"/>
  <c r="N715" i="15"/>
  <c r="N716" i="15"/>
  <c r="N717" i="15"/>
  <c r="N718" i="15"/>
  <c r="N719" i="15"/>
  <c r="N720" i="15"/>
  <c r="N721" i="15"/>
  <c r="N722" i="15"/>
  <c r="N723" i="15"/>
  <c r="N724" i="15"/>
  <c r="N725" i="15"/>
  <c r="N726" i="15"/>
  <c r="N727" i="15"/>
  <c r="N728" i="15"/>
  <c r="N729" i="15"/>
  <c r="N730" i="15"/>
  <c r="N731" i="15"/>
  <c r="N732" i="15"/>
  <c r="N733" i="15"/>
  <c r="N734" i="15"/>
  <c r="N735" i="15"/>
  <c r="N736" i="15"/>
  <c r="N737" i="15"/>
  <c r="N738" i="15"/>
  <c r="N739" i="15"/>
  <c r="N740" i="15"/>
  <c r="N741" i="15"/>
  <c r="N742" i="15"/>
  <c r="N743" i="15"/>
  <c r="N744" i="15"/>
  <c r="N745" i="15"/>
  <c r="N746" i="15"/>
  <c r="N747" i="15"/>
  <c r="N748" i="15"/>
  <c r="N749" i="15"/>
  <c r="N750" i="15"/>
  <c r="N751" i="15"/>
  <c r="N752" i="15"/>
  <c r="N753" i="15"/>
  <c r="N754" i="15"/>
  <c r="N755" i="15"/>
  <c r="N756" i="15"/>
  <c r="N757" i="15"/>
  <c r="N758" i="15"/>
  <c r="N759" i="15"/>
  <c r="N760" i="15"/>
  <c r="N761" i="15"/>
  <c r="N762" i="15"/>
  <c r="N763" i="15"/>
  <c r="N764" i="15"/>
  <c r="N765" i="15"/>
  <c r="N766" i="15"/>
  <c r="N767" i="15"/>
  <c r="N768" i="15"/>
  <c r="N769" i="15"/>
  <c r="N770" i="15"/>
  <c r="N771" i="15"/>
  <c r="N772" i="15"/>
  <c r="N773" i="15"/>
  <c r="N774" i="15"/>
  <c r="N775" i="15"/>
  <c r="N776" i="15"/>
  <c r="N777" i="15"/>
  <c r="N778" i="15"/>
  <c r="N779" i="15"/>
  <c r="N780" i="15"/>
  <c r="N781" i="15"/>
  <c r="N782" i="15"/>
  <c r="N783" i="15"/>
  <c r="N784" i="15"/>
  <c r="N785" i="15"/>
  <c r="N786" i="15"/>
  <c r="N787" i="15"/>
  <c r="N788" i="15"/>
  <c r="N789" i="15"/>
  <c r="N790" i="15"/>
  <c r="N791" i="15"/>
  <c r="N792" i="15"/>
  <c r="N793" i="15"/>
  <c r="N794" i="15"/>
  <c r="N795" i="15"/>
  <c r="N796" i="15"/>
  <c r="N797" i="15"/>
  <c r="N798" i="15"/>
  <c r="N799" i="15"/>
  <c r="N800" i="15"/>
  <c r="N801" i="15"/>
  <c r="N802" i="15"/>
  <c r="N803" i="15"/>
  <c r="N804" i="15"/>
  <c r="N805" i="15"/>
  <c r="N806" i="15"/>
  <c r="N807" i="15"/>
  <c r="N808" i="15"/>
  <c r="N809" i="15"/>
  <c r="N810" i="15"/>
  <c r="N811" i="15"/>
  <c r="N812" i="15"/>
  <c r="N813" i="15"/>
  <c r="N814" i="15"/>
  <c r="N815" i="15"/>
  <c r="N816" i="15"/>
  <c r="N817" i="15"/>
  <c r="N818" i="15"/>
  <c r="N819" i="15"/>
  <c r="N820" i="15"/>
  <c r="N821" i="15"/>
  <c r="N822" i="15"/>
  <c r="N823" i="15"/>
  <c r="N824" i="15"/>
  <c r="N825" i="15"/>
  <c r="N826" i="15"/>
  <c r="N827" i="15"/>
  <c r="N828" i="15"/>
  <c r="N829" i="15"/>
  <c r="N830" i="15"/>
  <c r="N831" i="15"/>
  <c r="N832" i="15"/>
  <c r="N833" i="15"/>
  <c r="N834" i="15"/>
  <c r="N835" i="15"/>
  <c r="N836" i="15"/>
  <c r="N837" i="15"/>
  <c r="N838" i="15"/>
  <c r="N839" i="15"/>
  <c r="N840" i="15"/>
  <c r="N841" i="15"/>
  <c r="N842" i="15"/>
  <c r="N843" i="15"/>
  <c r="N844" i="15"/>
  <c r="N845" i="15"/>
  <c r="N846" i="15"/>
  <c r="N847" i="15"/>
  <c r="N848" i="15"/>
  <c r="N849" i="15"/>
  <c r="N850" i="15"/>
  <c r="N851" i="15"/>
  <c r="N852" i="15"/>
  <c r="N853" i="15"/>
  <c r="N854" i="15"/>
  <c r="N855" i="15"/>
  <c r="N856" i="15"/>
  <c r="N857" i="15"/>
  <c r="N858" i="15"/>
  <c r="N859" i="15"/>
  <c r="N860" i="15"/>
  <c r="N861" i="15"/>
  <c r="N862" i="15"/>
  <c r="N863" i="15"/>
  <c r="N864" i="15"/>
  <c r="N865" i="15"/>
  <c r="N866" i="15"/>
  <c r="N867" i="15"/>
  <c r="N868" i="15"/>
  <c r="N869" i="15"/>
  <c r="N870" i="15"/>
  <c r="N871" i="15"/>
  <c r="N872" i="15"/>
  <c r="N873" i="15"/>
  <c r="N874" i="15"/>
  <c r="N875" i="15"/>
  <c r="N876" i="15"/>
  <c r="N877" i="15"/>
  <c r="N878" i="15"/>
  <c r="N879" i="15"/>
  <c r="N880" i="15"/>
  <c r="N881" i="15"/>
  <c r="N882" i="15"/>
  <c r="N883" i="15"/>
  <c r="N884" i="15"/>
  <c r="N885" i="15"/>
  <c r="N886" i="15"/>
  <c r="N887" i="15"/>
  <c r="N888" i="15"/>
  <c r="N889" i="15"/>
  <c r="N890" i="15"/>
  <c r="N891" i="15"/>
  <c r="N892" i="15"/>
  <c r="N893" i="15"/>
  <c r="N894" i="15"/>
  <c r="N895" i="15"/>
  <c r="N896" i="15"/>
  <c r="N897" i="15"/>
  <c r="N898" i="15"/>
  <c r="N899" i="15"/>
  <c r="N900" i="15"/>
  <c r="N901" i="15"/>
  <c r="N902" i="15"/>
  <c r="N903" i="15"/>
  <c r="N904" i="15"/>
  <c r="N905" i="15"/>
  <c r="N906" i="15"/>
  <c r="N907" i="15"/>
  <c r="N908" i="15"/>
  <c r="N909" i="15"/>
  <c r="N910" i="15"/>
  <c r="N911" i="15"/>
  <c r="N912" i="15"/>
  <c r="N913" i="15"/>
  <c r="N914" i="15"/>
  <c r="N915" i="15"/>
  <c r="N916" i="15"/>
  <c r="N917" i="15"/>
  <c r="N918" i="15"/>
  <c r="N919" i="15"/>
  <c r="N920" i="15"/>
  <c r="N921" i="15"/>
  <c r="N922" i="15"/>
  <c r="N923" i="15"/>
  <c r="N924" i="15"/>
  <c r="N925" i="15"/>
  <c r="N926" i="15"/>
  <c r="N927" i="15"/>
  <c r="N928" i="15"/>
  <c r="N929" i="15"/>
  <c r="N930" i="15"/>
  <c r="N931" i="15"/>
  <c r="N932" i="15"/>
  <c r="N933" i="15"/>
  <c r="N934" i="15"/>
  <c r="N935" i="15"/>
  <c r="N936" i="15"/>
  <c r="N937" i="15"/>
  <c r="N938" i="15"/>
  <c r="N939" i="15"/>
  <c r="N940" i="15"/>
  <c r="N941" i="15"/>
  <c r="N942" i="15"/>
  <c r="N943" i="15"/>
  <c r="N944" i="15"/>
  <c r="N945" i="15"/>
  <c r="N946" i="15"/>
  <c r="N947" i="15"/>
  <c r="N948" i="15"/>
  <c r="N949" i="15"/>
  <c r="N950" i="15"/>
  <c r="N951" i="15"/>
  <c r="N952" i="15"/>
  <c r="N953" i="15"/>
  <c r="N954" i="15"/>
  <c r="N955" i="15"/>
  <c r="N956" i="15"/>
  <c r="N957" i="15"/>
  <c r="N958" i="15"/>
  <c r="N959" i="15"/>
  <c r="N960" i="15"/>
  <c r="N961" i="15"/>
  <c r="N962" i="15"/>
  <c r="N963" i="15"/>
  <c r="N964" i="15"/>
  <c r="N965" i="15"/>
  <c r="N966" i="15"/>
  <c r="N967" i="15"/>
  <c r="N968" i="15"/>
  <c r="N969" i="15"/>
  <c r="N970" i="15"/>
  <c r="N971" i="15"/>
  <c r="N972" i="15"/>
  <c r="N973" i="15"/>
  <c r="N974" i="15"/>
  <c r="N975" i="15"/>
  <c r="N976" i="15"/>
  <c r="N977" i="15"/>
  <c r="N978" i="15"/>
  <c r="N979" i="15"/>
  <c r="N980" i="15"/>
  <c r="N981" i="15"/>
  <c r="N982" i="15"/>
  <c r="N983" i="15"/>
  <c r="N984" i="15"/>
  <c r="N985" i="15"/>
  <c r="N986" i="15"/>
  <c r="N987" i="15"/>
  <c r="N988" i="15"/>
  <c r="N989" i="15"/>
  <c r="N990" i="15"/>
  <c r="N991" i="15"/>
  <c r="N992" i="15"/>
  <c r="N993" i="15"/>
  <c r="N994" i="15"/>
  <c r="N995" i="15"/>
  <c r="N996" i="15"/>
  <c r="N997" i="15"/>
  <c r="N998" i="15"/>
  <c r="N999" i="15"/>
  <c r="N1000" i="15"/>
  <c r="N1001" i="15"/>
  <c r="N1002" i="15"/>
  <c r="N1003" i="15"/>
  <c r="N1004" i="15"/>
  <c r="N1005" i="15"/>
  <c r="N1006" i="15"/>
  <c r="N1007" i="15"/>
  <c r="N1008" i="15"/>
  <c r="N1009" i="15"/>
  <c r="N1010" i="15"/>
  <c r="N1011" i="15"/>
  <c r="N1012" i="15"/>
  <c r="N1013" i="15"/>
  <c r="N1014" i="15"/>
  <c r="N1015" i="15"/>
  <c r="N1016" i="15"/>
  <c r="N1017" i="15"/>
  <c r="N1018" i="15"/>
  <c r="N1019" i="15"/>
  <c r="N1020" i="15"/>
  <c r="N1021" i="15"/>
  <c r="N1022" i="15"/>
  <c r="N1023" i="15"/>
  <c r="N1024" i="15"/>
  <c r="N1025" i="15"/>
  <c r="N1026" i="15"/>
  <c r="N1027" i="15"/>
  <c r="N1028" i="15"/>
  <c r="N1029" i="15"/>
  <c r="N1030" i="15"/>
  <c r="N1031" i="15"/>
  <c r="N1032" i="15"/>
  <c r="N1033" i="15"/>
  <c r="N1034" i="15"/>
  <c r="N1035" i="15"/>
  <c r="N1036" i="15"/>
  <c r="N1037" i="15"/>
  <c r="N1038" i="15"/>
  <c r="N1039" i="15"/>
  <c r="N1040" i="15"/>
  <c r="N1041" i="15"/>
  <c r="N1042" i="15"/>
  <c r="N1043" i="15"/>
  <c r="N1044" i="15"/>
  <c r="N1045" i="15"/>
  <c r="N1046" i="15"/>
  <c r="N1047" i="15"/>
  <c r="N1048" i="15"/>
  <c r="N1049" i="15"/>
  <c r="N1050" i="15"/>
  <c r="N1051" i="15"/>
  <c r="N1052" i="15"/>
  <c r="N1053" i="15"/>
  <c r="N1054" i="15"/>
  <c r="N1055" i="15"/>
  <c r="N1056" i="15"/>
  <c r="N1057" i="15"/>
  <c r="N1058" i="15"/>
  <c r="N1059" i="15"/>
  <c r="N1060" i="15"/>
  <c r="N1061" i="15"/>
  <c r="N1062" i="15"/>
  <c r="N1063" i="15"/>
  <c r="N1064" i="15"/>
  <c r="N1065" i="15"/>
  <c r="N1066" i="15"/>
  <c r="N1067" i="15"/>
  <c r="N1068" i="15"/>
  <c r="N1069" i="15"/>
  <c r="N1070" i="15"/>
  <c r="N1071" i="15"/>
  <c r="N1072" i="15"/>
  <c r="N1073" i="15"/>
  <c r="N1074" i="15"/>
  <c r="N1075" i="15"/>
  <c r="N1076" i="15"/>
  <c r="N1077" i="15"/>
  <c r="N1078" i="15"/>
  <c r="N1079" i="15"/>
  <c r="N1080" i="15"/>
  <c r="N1081" i="15"/>
  <c r="N1082" i="15"/>
  <c r="N1083" i="15"/>
  <c r="N1084" i="15"/>
  <c r="N1085" i="15"/>
  <c r="N1086" i="15"/>
  <c r="N1087" i="15"/>
  <c r="N1088" i="15"/>
  <c r="N1089" i="15"/>
  <c r="N1090" i="15"/>
  <c r="N1091" i="15"/>
  <c r="N1092" i="15"/>
  <c r="N1093" i="15"/>
  <c r="N1094" i="15"/>
  <c r="N1095" i="15"/>
  <c r="N1096" i="15"/>
  <c r="N1097" i="15"/>
  <c r="N1098" i="15"/>
  <c r="N1099" i="15"/>
  <c r="N1100" i="15"/>
  <c r="N1101" i="15"/>
  <c r="N1102" i="15"/>
  <c r="N1103" i="15"/>
  <c r="N1104" i="15"/>
  <c r="N1105" i="15"/>
  <c r="N1106" i="15"/>
  <c r="N1107" i="15"/>
  <c r="N1108" i="15"/>
  <c r="N1109" i="15"/>
  <c r="N1110" i="15"/>
  <c r="N1111" i="15"/>
  <c r="N1112" i="15"/>
  <c r="N1113" i="15"/>
  <c r="N1114" i="15"/>
  <c r="N1115" i="15"/>
  <c r="N1116" i="15"/>
  <c r="N1117" i="15"/>
  <c r="N1118" i="15"/>
  <c r="N1119" i="15"/>
  <c r="N1120" i="15"/>
  <c r="N1121" i="15"/>
  <c r="N1122" i="15"/>
  <c r="N1123" i="15"/>
  <c r="N1124" i="15"/>
  <c r="N1125" i="15"/>
  <c r="N1126" i="15"/>
  <c r="N1127" i="15"/>
  <c r="N1128" i="15"/>
  <c r="N1129" i="15"/>
  <c r="N1130" i="15"/>
  <c r="N1131" i="15"/>
  <c r="N1132" i="15"/>
  <c r="N1133" i="15"/>
  <c r="N1134" i="15"/>
  <c r="N1135" i="15"/>
  <c r="N1136" i="15"/>
  <c r="N1137" i="15"/>
  <c r="N1138" i="15"/>
  <c r="N1139" i="15"/>
  <c r="N1140" i="15"/>
  <c r="N1141" i="15"/>
  <c r="N1142" i="15"/>
  <c r="N1143" i="15"/>
  <c r="N1144" i="15"/>
  <c r="N1145" i="15"/>
  <c r="N1146" i="15"/>
  <c r="N1147" i="15"/>
  <c r="N1148" i="15"/>
  <c r="N1149" i="15"/>
  <c r="N1150" i="15"/>
  <c r="N1151" i="15"/>
  <c r="N1152" i="15"/>
  <c r="N1153" i="15"/>
  <c r="N1154" i="15"/>
  <c r="N1155" i="15"/>
  <c r="N1156" i="15"/>
  <c r="N1157" i="15"/>
  <c r="N1158" i="15"/>
  <c r="N1159" i="15"/>
  <c r="N1160" i="15"/>
  <c r="N1161" i="15"/>
  <c r="N1162" i="15"/>
  <c r="N1163" i="15"/>
  <c r="N1164" i="15"/>
  <c r="N1165" i="15"/>
  <c r="N1166" i="15"/>
  <c r="N1167" i="15"/>
  <c r="N1168" i="15"/>
  <c r="N1169" i="15"/>
  <c r="N1170" i="15"/>
  <c r="N1171" i="15"/>
  <c r="N1172" i="15"/>
  <c r="N1173" i="15"/>
  <c r="N1174" i="15"/>
  <c r="N1175" i="15"/>
  <c r="N1176" i="15"/>
  <c r="N1177" i="15"/>
  <c r="N1178" i="15"/>
  <c r="N1179" i="15"/>
  <c r="N1180" i="15"/>
  <c r="N1181" i="15"/>
  <c r="N1182" i="15"/>
  <c r="N1183" i="15"/>
  <c r="N1184" i="15"/>
  <c r="N1185" i="15"/>
  <c r="N1186" i="15"/>
  <c r="N1187" i="15"/>
  <c r="N1188" i="15"/>
  <c r="N1189" i="15"/>
  <c r="N1190" i="15"/>
  <c r="N1191" i="15"/>
  <c r="N1192" i="15"/>
  <c r="N1193" i="15"/>
  <c r="N1194" i="15"/>
  <c r="N1195" i="15"/>
  <c r="N1196" i="15"/>
  <c r="N1197" i="15"/>
  <c r="N1198" i="15"/>
  <c r="N1199" i="15"/>
  <c r="N1200" i="15"/>
  <c r="N1201" i="15"/>
  <c r="N1202" i="15"/>
  <c r="N1203" i="15"/>
  <c r="N1204" i="15"/>
  <c r="N1205" i="15"/>
  <c r="N1206" i="15"/>
  <c r="N1207" i="15"/>
  <c r="N1208" i="15"/>
  <c r="N1209" i="15"/>
  <c r="N1210" i="15"/>
  <c r="N1211" i="15"/>
  <c r="N1212" i="15"/>
  <c r="N1213" i="15"/>
  <c r="N1214" i="15"/>
  <c r="N1215" i="15"/>
  <c r="N1216" i="15"/>
  <c r="N1217" i="15"/>
  <c r="N1218" i="15"/>
  <c r="N1219" i="15"/>
  <c r="N1220" i="15"/>
  <c r="N1221" i="15"/>
  <c r="N1222" i="15"/>
  <c r="N1223" i="15"/>
  <c r="N1224" i="15"/>
  <c r="N1225" i="15"/>
  <c r="N1226" i="15"/>
  <c r="N1227" i="15"/>
  <c r="N1228" i="15"/>
  <c r="N1229" i="15"/>
  <c r="N1230" i="15"/>
  <c r="N1231" i="15"/>
  <c r="N1232" i="15"/>
  <c r="N1233" i="15"/>
  <c r="N1234" i="15"/>
  <c r="N1235" i="15"/>
  <c r="N1236" i="15"/>
  <c r="N1237" i="15"/>
  <c r="N1238" i="15"/>
  <c r="N1239" i="15"/>
  <c r="N1240" i="15"/>
  <c r="N1241" i="15"/>
  <c r="N1242" i="15"/>
  <c r="N1243" i="15"/>
  <c r="N1244" i="15"/>
  <c r="N1245" i="15"/>
  <c r="N1246" i="15"/>
  <c r="N1247" i="15"/>
  <c r="N1248" i="15"/>
  <c r="N1249" i="15"/>
  <c r="N1250" i="15"/>
  <c r="N1251" i="15"/>
  <c r="N1252" i="15"/>
  <c r="N1253" i="15"/>
  <c r="N1254" i="15"/>
  <c r="N1255" i="15"/>
  <c r="N1256" i="15"/>
  <c r="N1257" i="15"/>
  <c r="N1258" i="15"/>
  <c r="N1259" i="15"/>
  <c r="N1260" i="15"/>
  <c r="N1261" i="15"/>
  <c r="N1262" i="15"/>
  <c r="N1263" i="15"/>
  <c r="N1264" i="15"/>
  <c r="N1265" i="15"/>
  <c r="N1266" i="15"/>
  <c r="N1267" i="15"/>
  <c r="N1268" i="15"/>
  <c r="N1269" i="15"/>
  <c r="N1270" i="15"/>
  <c r="N1271" i="15"/>
  <c r="N1272" i="15"/>
  <c r="N1273" i="15"/>
  <c r="N1274" i="15"/>
  <c r="N1275" i="15"/>
  <c r="N1276" i="15"/>
  <c r="N1277" i="15"/>
  <c r="N1278" i="15"/>
  <c r="N1279" i="15"/>
  <c r="N1280" i="15"/>
  <c r="N1281" i="15"/>
  <c r="N1282" i="15"/>
  <c r="N1283" i="15"/>
  <c r="N1284" i="15"/>
  <c r="N1285" i="15"/>
  <c r="N1286" i="15"/>
  <c r="N1287" i="15"/>
  <c r="N1288" i="15"/>
  <c r="N1289" i="15"/>
  <c r="N1290" i="15"/>
  <c r="N1291" i="15"/>
  <c r="N1292" i="15"/>
  <c r="N1293" i="15"/>
  <c r="N1294" i="15"/>
  <c r="N1295" i="15"/>
  <c r="N1296" i="15"/>
  <c r="N1297" i="15"/>
  <c r="N1298" i="15"/>
  <c r="N1299" i="15"/>
  <c r="N1300" i="15"/>
  <c r="N1301" i="15"/>
  <c r="N1302" i="15"/>
  <c r="N1303" i="15"/>
  <c r="N1304" i="15"/>
  <c r="N1305" i="15"/>
  <c r="N1306" i="15"/>
  <c r="N1307" i="15"/>
  <c r="N1308" i="15"/>
  <c r="N1309" i="15"/>
  <c r="N1310" i="15"/>
  <c r="N1311" i="15"/>
  <c r="N1312" i="15"/>
  <c r="N1313" i="15"/>
  <c r="N1314" i="15"/>
  <c r="N1315" i="15"/>
  <c r="N1316" i="15"/>
  <c r="N1317" i="15"/>
  <c r="N1318" i="15"/>
  <c r="N1319" i="15"/>
  <c r="N1320" i="15"/>
  <c r="N1321" i="15"/>
  <c r="N1322" i="15"/>
  <c r="N1323" i="15"/>
  <c r="N1324" i="15"/>
  <c r="N1325" i="15"/>
  <c r="N1326" i="15"/>
  <c r="N1327" i="15"/>
  <c r="N1328" i="15"/>
  <c r="N1329" i="15"/>
  <c r="N1330" i="15"/>
  <c r="N1331" i="15"/>
  <c r="N1332" i="15"/>
  <c r="N1333" i="15"/>
  <c r="N1334" i="15"/>
  <c r="N1335" i="15"/>
  <c r="N1336" i="15"/>
  <c r="N1337" i="15"/>
  <c r="N1338" i="15"/>
  <c r="N1339" i="15"/>
  <c r="N1340" i="15"/>
  <c r="N1341" i="15"/>
  <c r="N1342" i="15"/>
  <c r="N1343" i="15"/>
  <c r="N1344" i="15"/>
  <c r="N1345" i="15"/>
  <c r="N1346" i="15"/>
  <c r="N1347" i="15"/>
  <c r="N1348" i="15"/>
  <c r="N1349" i="15"/>
  <c r="N1350" i="15"/>
  <c r="N1351" i="15"/>
  <c r="N1352" i="15"/>
  <c r="N1353" i="15"/>
  <c r="N1354" i="15"/>
  <c r="N1355" i="15"/>
  <c r="N1356" i="15"/>
  <c r="N1357" i="15"/>
  <c r="N1358" i="15"/>
  <c r="N1359" i="15"/>
  <c r="N1360" i="15"/>
  <c r="N1361" i="15"/>
  <c r="N1362" i="15"/>
  <c r="N1363" i="15"/>
  <c r="N1364" i="15"/>
  <c r="N1365" i="15"/>
  <c r="N1366" i="15"/>
  <c r="N1367" i="15"/>
  <c r="N1368" i="15"/>
  <c r="N1369" i="15"/>
  <c r="N1370" i="15"/>
  <c r="N1371" i="15"/>
  <c r="N1372" i="15"/>
  <c r="N1373" i="15"/>
  <c r="N1374" i="15"/>
  <c r="N1375" i="15"/>
  <c r="N1376" i="15"/>
  <c r="N1377" i="15"/>
  <c r="N1378" i="15"/>
  <c r="N1379" i="15"/>
  <c r="N1380" i="15"/>
  <c r="N1381" i="15"/>
  <c r="N1382" i="15"/>
  <c r="N1383" i="15"/>
  <c r="N1384" i="15"/>
  <c r="N1385" i="15"/>
  <c r="N1386" i="15"/>
  <c r="N1387" i="15"/>
  <c r="N1388" i="15"/>
  <c r="N1389" i="15"/>
  <c r="N1390" i="15"/>
  <c r="N1391" i="15"/>
  <c r="N1392" i="15"/>
  <c r="N1393" i="15"/>
  <c r="N1394" i="15"/>
  <c r="N1395" i="15"/>
  <c r="N1396" i="15"/>
  <c r="N1397" i="15"/>
  <c r="N1398" i="15"/>
  <c r="N1399" i="15"/>
  <c r="N1400" i="15"/>
  <c r="N1401" i="15"/>
  <c r="N1402" i="15"/>
  <c r="N1403" i="15"/>
  <c r="N1404" i="15"/>
  <c r="N1405" i="15"/>
  <c r="N1406" i="15"/>
  <c r="N1407" i="15"/>
  <c r="N1408" i="15"/>
  <c r="N1409" i="15"/>
  <c r="N1410" i="15"/>
  <c r="N1411" i="15"/>
  <c r="N1412" i="15"/>
  <c r="N1413" i="15"/>
  <c r="N1414" i="15"/>
  <c r="N1415" i="15"/>
  <c r="N1416" i="15"/>
  <c r="N1417" i="15"/>
  <c r="N1418" i="15"/>
  <c r="N1419" i="15"/>
  <c r="N1420" i="15"/>
  <c r="N1421" i="15"/>
  <c r="N1422" i="15"/>
  <c r="N1423" i="15"/>
  <c r="N1424" i="15"/>
  <c r="N1425" i="15"/>
  <c r="N1426" i="15"/>
  <c r="N1427" i="15"/>
  <c r="N1428" i="15"/>
  <c r="N1429" i="15"/>
  <c r="N1430" i="15"/>
  <c r="N1431" i="15"/>
  <c r="N1432" i="15"/>
  <c r="N1433" i="15"/>
  <c r="N1434" i="15"/>
  <c r="N1435" i="15"/>
  <c r="N1436" i="15"/>
  <c r="N1437" i="15"/>
  <c r="N1438" i="15"/>
  <c r="N1439" i="15"/>
  <c r="N1440" i="15"/>
  <c r="N1441" i="15"/>
  <c r="N1442" i="15"/>
  <c r="N1443" i="15"/>
  <c r="N1444" i="15"/>
  <c r="N1445" i="15"/>
  <c r="N1446" i="15"/>
  <c r="N1447" i="15"/>
  <c r="N1448" i="15"/>
  <c r="N1449" i="15"/>
  <c r="N1450" i="15"/>
  <c r="N1451" i="15"/>
  <c r="N1452" i="15"/>
  <c r="N1453" i="15"/>
  <c r="N1454" i="15"/>
  <c r="N1455" i="15"/>
  <c r="N1456" i="15"/>
  <c r="N1457" i="15"/>
  <c r="N1458" i="15"/>
  <c r="N1459" i="15"/>
  <c r="N1460" i="15"/>
  <c r="N1461" i="15"/>
  <c r="N1462" i="15"/>
  <c r="N1463" i="15"/>
  <c r="N1464" i="15"/>
  <c r="N1465" i="15"/>
  <c r="N1466" i="15"/>
  <c r="N1467" i="15"/>
  <c r="N1468" i="15"/>
  <c r="N1469" i="15"/>
  <c r="N1470" i="15"/>
  <c r="N1471" i="15"/>
  <c r="N1472" i="15"/>
  <c r="N1473" i="15"/>
  <c r="N1474" i="15"/>
  <c r="N1475" i="15"/>
  <c r="N1476" i="15"/>
  <c r="N1477" i="15"/>
  <c r="N1478" i="15"/>
  <c r="N1479" i="15"/>
  <c r="N1480" i="15"/>
  <c r="N1481" i="15"/>
  <c r="N1482" i="15"/>
  <c r="N1483" i="15"/>
  <c r="N1484" i="15"/>
  <c r="N1485" i="15"/>
  <c r="N1486" i="15"/>
  <c r="N1487" i="15"/>
  <c r="N1488" i="15"/>
  <c r="N1489" i="15"/>
  <c r="N1490" i="15"/>
  <c r="N1491" i="15"/>
  <c r="N1492" i="15"/>
  <c r="N1493" i="15"/>
  <c r="N1494" i="15"/>
  <c r="N1495" i="15"/>
  <c r="N1496" i="15"/>
  <c r="N1497" i="15"/>
  <c r="N1498" i="15"/>
  <c r="N1499" i="15"/>
  <c r="N1500" i="15"/>
  <c r="N1501" i="15"/>
  <c r="N1502" i="15"/>
  <c r="N1503" i="15"/>
  <c r="N1504" i="15"/>
  <c r="N1505" i="15"/>
  <c r="N1506" i="15"/>
  <c r="N1507" i="15"/>
  <c r="N1508" i="15"/>
  <c r="N1509" i="15"/>
  <c r="N1510" i="15"/>
  <c r="N1511" i="15"/>
  <c r="N1512" i="15"/>
  <c r="N1513" i="15"/>
  <c r="N1514" i="15"/>
  <c r="N1515" i="15"/>
  <c r="N1516" i="15"/>
  <c r="N1517" i="15"/>
  <c r="N1518" i="15"/>
  <c r="N1519" i="15"/>
  <c r="N1520" i="15"/>
  <c r="N1521" i="15"/>
  <c r="N1522" i="15"/>
  <c r="N1523" i="15"/>
  <c r="N1524" i="15"/>
  <c r="N1525" i="15"/>
  <c r="N1526" i="15"/>
  <c r="N1527" i="15"/>
  <c r="N1528" i="15"/>
  <c r="N1529" i="15"/>
  <c r="N1530" i="15"/>
  <c r="N1531" i="15"/>
  <c r="N1532" i="15"/>
  <c r="N1533" i="15"/>
  <c r="N1534" i="15"/>
  <c r="N1535" i="15"/>
  <c r="N1536" i="15"/>
  <c r="N1537" i="15"/>
  <c r="N1538" i="15"/>
  <c r="N1539" i="15"/>
  <c r="N1540" i="15"/>
  <c r="N1541" i="15"/>
  <c r="N1542" i="15"/>
  <c r="N1543" i="15"/>
  <c r="N1544" i="15"/>
  <c r="N1545" i="15"/>
  <c r="N1546" i="15"/>
  <c r="N1547" i="15"/>
  <c r="N1548" i="15"/>
  <c r="N1549" i="15"/>
  <c r="N1550" i="15"/>
  <c r="N1551" i="15"/>
  <c r="N1552" i="15"/>
  <c r="N1553" i="15"/>
  <c r="N1554" i="15"/>
  <c r="N1555" i="15"/>
  <c r="N1556" i="15"/>
  <c r="N1557" i="15"/>
  <c r="N1558" i="15"/>
  <c r="N1559" i="15"/>
  <c r="N1560" i="15"/>
  <c r="N1561" i="15"/>
  <c r="N1562" i="15"/>
  <c r="N1563" i="15"/>
  <c r="N1564" i="15"/>
  <c r="N1565" i="15"/>
  <c r="N1566" i="15"/>
  <c r="N1567" i="15"/>
  <c r="N1568" i="15"/>
  <c r="N1569" i="15"/>
  <c r="N1570" i="15"/>
  <c r="N1571" i="15"/>
  <c r="N1572" i="15"/>
  <c r="N1573" i="15"/>
  <c r="N1574" i="15"/>
  <c r="N1575" i="15"/>
  <c r="N1576" i="15"/>
  <c r="N1577" i="15"/>
  <c r="N1578" i="15"/>
  <c r="N1579" i="15"/>
  <c r="N1580" i="15"/>
  <c r="N1581" i="15"/>
  <c r="N1582" i="15"/>
  <c r="N1583" i="15"/>
  <c r="N1584" i="15"/>
  <c r="N1585" i="15"/>
  <c r="N1586" i="15"/>
  <c r="N1587" i="15"/>
  <c r="N1588" i="15"/>
  <c r="N1589" i="15"/>
  <c r="N1590" i="15"/>
  <c r="N1591" i="15"/>
  <c r="N1592" i="15"/>
  <c r="N1593" i="15"/>
  <c r="N1594" i="15"/>
  <c r="N1595" i="15"/>
  <c r="N1596" i="15"/>
  <c r="N1597" i="15"/>
  <c r="N1598" i="15"/>
  <c r="N1599" i="15"/>
  <c r="N1600" i="15"/>
  <c r="N1601" i="15"/>
  <c r="N1602" i="15"/>
  <c r="N1603" i="15"/>
  <c r="N1604" i="15"/>
  <c r="N1605" i="15"/>
  <c r="N1606" i="15"/>
  <c r="N1607" i="15"/>
  <c r="N1608" i="15"/>
  <c r="N1609" i="15"/>
  <c r="N1610" i="15"/>
  <c r="N1611" i="15"/>
  <c r="N1612" i="15"/>
  <c r="N1613" i="15"/>
  <c r="N1614" i="15"/>
  <c r="N1615" i="15"/>
  <c r="N1616" i="15"/>
  <c r="N1617" i="15"/>
  <c r="N1618" i="15"/>
  <c r="N1619" i="15"/>
  <c r="N1620" i="15"/>
  <c r="N1621" i="15"/>
  <c r="N1622" i="15"/>
  <c r="N1623" i="15"/>
  <c r="N1624" i="15"/>
  <c r="N1625" i="15"/>
  <c r="N1626" i="15"/>
  <c r="N1627" i="15"/>
  <c r="N1628" i="15"/>
  <c r="N1629" i="15"/>
  <c r="N1630" i="15"/>
  <c r="N1631" i="15"/>
  <c r="N1632" i="15"/>
  <c r="N1633" i="15"/>
  <c r="N1634" i="15"/>
  <c r="N1635" i="15"/>
  <c r="N1636" i="15"/>
  <c r="N1637" i="15"/>
  <c r="N1638" i="15"/>
  <c r="N1639" i="15"/>
  <c r="N1640" i="15"/>
  <c r="N1641" i="15"/>
  <c r="N1642" i="15"/>
  <c r="N1643" i="15"/>
  <c r="N1644" i="15"/>
  <c r="N1645" i="15"/>
  <c r="N1646" i="15"/>
  <c r="N1647" i="15"/>
  <c r="N1648" i="15"/>
  <c r="N1649" i="15"/>
  <c r="N1650" i="15"/>
  <c r="N1651" i="15"/>
  <c r="N1652" i="15"/>
  <c r="N1653" i="15"/>
  <c r="N1654" i="15"/>
  <c r="N1655" i="15"/>
  <c r="N1656" i="15"/>
  <c r="N1657" i="15"/>
  <c r="N1658" i="15"/>
  <c r="N1659" i="15"/>
  <c r="N1660" i="15"/>
  <c r="N1661" i="15"/>
  <c r="N1662" i="15"/>
  <c r="N1663" i="15"/>
  <c r="N1664" i="15"/>
  <c r="N1665" i="15"/>
  <c r="N1666" i="15"/>
  <c r="N1667" i="15"/>
  <c r="N1668" i="15"/>
  <c r="N1669" i="15"/>
  <c r="N1670" i="15"/>
  <c r="N1671" i="15"/>
  <c r="N1672" i="15"/>
  <c r="N1673" i="15"/>
  <c r="N1674" i="15"/>
  <c r="N1675" i="15"/>
  <c r="N1676" i="15"/>
  <c r="N1677" i="15"/>
  <c r="N1678" i="15"/>
  <c r="N1679" i="15"/>
  <c r="N1680" i="15"/>
  <c r="N1681" i="15"/>
  <c r="N1682" i="15"/>
  <c r="N1683" i="15"/>
  <c r="N1684" i="15"/>
  <c r="N1685" i="15"/>
  <c r="N1686" i="15"/>
  <c r="N1687" i="15"/>
  <c r="N1688" i="15"/>
  <c r="N1689" i="15"/>
  <c r="N1690" i="15"/>
  <c r="N1691" i="15"/>
  <c r="N1692" i="15"/>
  <c r="N1693" i="15"/>
  <c r="N1694" i="15"/>
  <c r="N1695" i="15"/>
  <c r="N1696" i="15"/>
  <c r="N1697" i="15"/>
  <c r="N1698" i="15"/>
  <c r="N1699" i="15"/>
  <c r="N1700" i="15"/>
  <c r="N1701" i="15"/>
  <c r="N1702" i="15"/>
  <c r="N1703" i="15"/>
  <c r="N1704" i="15"/>
  <c r="N1705" i="15"/>
  <c r="N1706" i="15"/>
  <c r="N1707" i="15"/>
  <c r="N1708" i="15"/>
  <c r="N1709" i="15"/>
  <c r="N1710" i="15"/>
  <c r="N1711" i="15"/>
  <c r="N1712" i="15"/>
  <c r="N1713" i="15"/>
  <c r="N1714" i="15"/>
  <c r="N1715" i="15"/>
  <c r="N1716" i="15"/>
  <c r="N1717" i="15"/>
  <c r="N1718" i="15"/>
  <c r="N1719" i="15"/>
  <c r="N1720" i="15"/>
  <c r="N1721" i="15"/>
  <c r="N1722" i="15"/>
  <c r="N1723" i="15"/>
  <c r="N1724" i="15"/>
  <c r="N1725" i="15"/>
  <c r="N1726" i="15"/>
  <c r="N1727" i="15"/>
  <c r="N1728" i="15"/>
  <c r="N1729" i="15"/>
  <c r="N1730" i="15"/>
  <c r="N1731" i="15"/>
  <c r="N1732" i="15"/>
  <c r="N1733" i="15"/>
  <c r="N1734" i="15"/>
  <c r="N1735" i="15"/>
  <c r="N1736" i="15"/>
  <c r="N1737" i="15"/>
  <c r="N1738" i="15"/>
  <c r="N1739" i="15"/>
  <c r="N1740" i="15"/>
  <c r="N1741" i="15"/>
  <c r="N1742" i="15"/>
  <c r="N1743" i="15"/>
  <c r="N1744" i="15"/>
  <c r="N1745" i="15"/>
  <c r="N1746" i="15"/>
  <c r="N1747" i="15"/>
  <c r="N1748" i="15"/>
  <c r="N1749" i="15"/>
  <c r="N1750" i="15"/>
  <c r="N1751" i="15"/>
  <c r="N1752" i="15"/>
  <c r="N1753" i="15"/>
  <c r="N1754" i="15"/>
  <c r="N1755" i="15"/>
  <c r="N1756" i="15"/>
  <c r="N1757" i="15"/>
  <c r="N1758" i="15"/>
  <c r="N1759" i="15"/>
  <c r="N1760" i="15"/>
  <c r="N1761" i="15"/>
  <c r="N1762" i="15"/>
  <c r="N1763" i="15"/>
  <c r="N1764" i="15"/>
  <c r="N1765" i="15"/>
  <c r="N1766" i="15"/>
  <c r="N1767" i="15"/>
  <c r="N1768" i="15"/>
  <c r="N1769" i="15"/>
  <c r="N1770" i="15"/>
  <c r="N1771" i="15"/>
  <c r="N1772" i="15"/>
  <c r="N1773" i="15"/>
  <c r="N1774" i="15"/>
  <c r="N1775" i="15"/>
  <c r="N1776" i="15"/>
  <c r="N1777" i="15"/>
  <c r="N1778" i="15"/>
  <c r="N1779" i="15"/>
  <c r="N1780" i="15"/>
  <c r="N1781" i="15"/>
  <c r="N1782" i="15"/>
  <c r="N1783" i="15"/>
  <c r="N1784" i="15"/>
  <c r="N1785" i="15"/>
  <c r="N1786" i="15"/>
  <c r="N1787" i="15"/>
  <c r="N1788" i="15"/>
  <c r="N1789" i="15"/>
  <c r="N1790" i="15"/>
  <c r="N1791" i="15"/>
  <c r="N1792" i="15"/>
  <c r="N1793" i="15"/>
  <c r="N1794" i="15"/>
  <c r="N1795" i="15"/>
  <c r="N1796" i="15"/>
  <c r="N1797" i="15"/>
  <c r="N1798" i="15"/>
  <c r="N1799" i="15"/>
  <c r="N1800" i="15"/>
  <c r="N1801" i="15"/>
  <c r="N1802" i="15"/>
  <c r="N1803" i="15"/>
  <c r="N1804" i="15"/>
  <c r="N1805" i="15"/>
  <c r="N1806" i="15"/>
  <c r="N1807" i="15"/>
  <c r="N1808" i="15"/>
  <c r="N1809" i="15"/>
  <c r="N1810" i="15"/>
  <c r="N1811" i="15"/>
  <c r="N1812" i="15"/>
  <c r="N1813" i="15"/>
  <c r="N1814" i="15"/>
  <c r="N1815" i="15"/>
  <c r="N1816" i="15"/>
  <c r="N1817" i="15"/>
  <c r="N1818" i="15"/>
  <c r="N1819" i="15"/>
  <c r="N1820" i="15"/>
  <c r="N1821" i="15"/>
  <c r="N1822" i="15"/>
  <c r="N1823" i="15"/>
  <c r="N1824" i="15"/>
  <c r="N1825" i="15"/>
  <c r="N1826" i="15"/>
  <c r="N1827" i="15"/>
  <c r="N1828" i="15"/>
  <c r="N1829" i="15"/>
  <c r="N1830" i="15"/>
  <c r="N1831" i="15"/>
  <c r="N1832" i="15"/>
  <c r="N1833" i="15"/>
  <c r="N1834" i="15"/>
  <c r="N1835" i="15"/>
  <c r="N1836" i="15"/>
  <c r="N1837" i="15"/>
  <c r="N1838" i="15"/>
  <c r="N1839" i="15"/>
  <c r="N1840" i="15"/>
  <c r="N1841" i="15"/>
  <c r="N1842" i="15"/>
  <c r="N1843" i="15"/>
  <c r="N1844" i="15"/>
  <c r="N1845" i="15"/>
  <c r="N1846" i="15"/>
  <c r="N1847" i="15"/>
  <c r="N1848" i="15"/>
  <c r="N1849" i="15"/>
  <c r="N1850" i="15"/>
  <c r="N1851" i="15"/>
  <c r="N1852" i="15"/>
  <c r="N1853" i="15"/>
  <c r="N1854" i="15"/>
  <c r="N1855" i="15"/>
  <c r="N1856" i="15"/>
  <c r="N1857" i="15"/>
  <c r="N1858" i="15"/>
  <c r="N1859" i="15"/>
  <c r="N1860" i="15"/>
  <c r="N1861" i="15"/>
  <c r="N1862" i="15"/>
  <c r="N1863" i="15"/>
  <c r="N1864" i="15"/>
  <c r="N1865" i="15"/>
  <c r="N1866" i="15"/>
  <c r="N1867" i="15"/>
  <c r="N1868" i="15"/>
  <c r="N1869" i="15"/>
  <c r="N1870" i="15"/>
  <c r="N1871" i="15"/>
  <c r="N1872" i="15"/>
  <c r="N1873" i="15"/>
  <c r="N1874" i="15"/>
  <c r="N1875" i="15"/>
  <c r="N1876" i="15"/>
  <c r="N1877" i="15"/>
  <c r="N1878" i="15"/>
  <c r="N1879" i="15"/>
  <c r="N1880" i="15"/>
  <c r="N1881" i="15"/>
  <c r="N1882" i="15"/>
  <c r="N1883" i="15"/>
  <c r="N1884" i="15"/>
  <c r="N1885" i="15"/>
  <c r="N1886" i="15"/>
  <c r="N1887" i="15"/>
  <c r="N1888" i="15"/>
  <c r="N1889" i="15"/>
  <c r="N1890" i="15"/>
  <c r="N1891" i="15"/>
  <c r="N1892" i="15"/>
  <c r="N1893" i="15"/>
  <c r="N1894" i="15"/>
  <c r="N1895" i="15"/>
  <c r="N1896" i="15"/>
  <c r="N1897" i="15"/>
  <c r="N1898" i="15"/>
  <c r="N1899" i="15"/>
  <c r="N1900" i="15"/>
  <c r="N1901" i="15"/>
  <c r="N1902" i="15"/>
  <c r="N1903" i="15"/>
  <c r="N1904" i="15"/>
  <c r="N1905" i="15"/>
  <c r="N1906" i="15"/>
  <c r="N1907" i="15"/>
  <c r="N1908" i="15"/>
  <c r="N1909" i="15"/>
  <c r="N1910" i="15"/>
  <c r="N1911" i="15"/>
  <c r="N1912" i="15"/>
  <c r="N1913" i="15"/>
  <c r="N1914" i="15"/>
  <c r="N1915" i="15"/>
  <c r="N1916" i="15"/>
  <c r="N1917" i="15"/>
  <c r="N1918" i="15"/>
  <c r="N1919" i="15"/>
  <c r="N1920" i="15"/>
  <c r="N1921" i="15"/>
  <c r="N1922" i="15"/>
  <c r="N1923" i="15"/>
  <c r="N1924" i="15"/>
  <c r="N1925" i="15"/>
  <c r="N1926" i="15"/>
  <c r="N1927" i="15"/>
  <c r="N1928" i="15"/>
  <c r="N1929" i="15"/>
  <c r="N1930" i="15"/>
  <c r="N1931" i="15"/>
  <c r="N1932" i="15"/>
  <c r="N1933" i="15"/>
  <c r="N1934" i="15"/>
  <c r="N1935" i="15"/>
  <c r="N1936" i="15"/>
  <c r="N1937" i="15"/>
  <c r="N1938" i="15"/>
  <c r="N1939" i="15"/>
  <c r="N1940" i="15"/>
  <c r="N1941" i="15"/>
  <c r="N1942" i="15"/>
  <c r="N1943" i="15"/>
  <c r="N1944" i="15"/>
  <c r="N1945" i="15"/>
  <c r="N1946" i="15"/>
  <c r="N1947" i="15"/>
  <c r="N1948" i="15"/>
  <c r="N1949" i="15"/>
  <c r="N1950" i="15"/>
  <c r="N1951" i="15"/>
  <c r="N1952" i="15"/>
  <c r="N1953" i="15"/>
  <c r="N1954" i="15"/>
  <c r="N1955" i="15"/>
  <c r="N1956" i="15"/>
  <c r="N1957" i="15"/>
  <c r="N1958" i="15"/>
  <c r="N1959" i="15"/>
  <c r="N1960" i="15"/>
  <c r="N1961" i="15"/>
  <c r="N1962" i="15"/>
  <c r="N1963" i="15"/>
  <c r="N1964" i="15"/>
  <c r="N1965" i="15"/>
  <c r="N1966" i="15"/>
  <c r="N1967" i="15"/>
  <c r="N1968" i="15"/>
  <c r="N1969" i="15"/>
  <c r="N1970" i="15"/>
  <c r="N1971" i="15"/>
  <c r="N1972" i="15"/>
  <c r="N1973" i="15"/>
  <c r="N1974" i="15"/>
  <c r="N1975" i="15"/>
  <c r="N1976" i="15"/>
  <c r="N1977" i="15"/>
  <c r="N1978" i="15"/>
  <c r="N1979" i="15"/>
  <c r="N1980" i="15"/>
  <c r="N1981" i="15"/>
  <c r="N1982" i="15"/>
  <c r="N1983" i="15"/>
  <c r="N1984" i="15"/>
  <c r="N1985" i="15"/>
  <c r="N1986" i="15"/>
  <c r="N1987" i="15"/>
  <c r="N1988" i="15"/>
  <c r="N1989" i="15"/>
  <c r="N1990" i="15"/>
  <c r="N1991" i="15"/>
  <c r="N1992" i="15"/>
  <c r="N1993" i="15"/>
  <c r="N1994" i="15"/>
  <c r="N1995" i="15"/>
  <c r="N1996" i="15"/>
  <c r="N1997" i="15"/>
  <c r="N1998" i="15"/>
  <c r="N1999" i="15"/>
  <c r="N2000" i="15"/>
  <c r="N2001" i="15"/>
  <c r="N2002" i="15"/>
  <c r="N2003" i="15"/>
  <c r="N2004" i="15"/>
  <c r="N2005" i="15"/>
  <c r="N2006" i="15"/>
  <c r="N2007" i="15"/>
  <c r="N2008" i="15"/>
  <c r="N2009" i="15"/>
  <c r="N2010" i="15"/>
  <c r="N2011" i="15"/>
  <c r="N2012" i="15"/>
  <c r="N2013" i="15"/>
  <c r="N2014" i="15"/>
  <c r="N2015" i="15"/>
  <c r="N2016" i="15"/>
  <c r="N2017" i="15"/>
  <c r="N2018" i="15"/>
  <c r="N2019" i="15"/>
  <c r="N2020" i="15"/>
  <c r="N2021" i="15"/>
  <c r="N2022" i="15"/>
  <c r="N2023" i="15"/>
  <c r="N2024" i="15"/>
  <c r="N2025" i="15"/>
  <c r="N2026" i="15"/>
  <c r="N2027" i="15"/>
  <c r="N2028" i="15"/>
  <c r="N2029" i="15"/>
  <c r="N2030" i="15"/>
  <c r="N2031" i="15"/>
  <c r="N2032" i="15"/>
  <c r="N2033" i="15"/>
  <c r="N2034" i="15"/>
  <c r="N2035" i="15"/>
  <c r="N2036" i="15"/>
  <c r="N2037" i="15"/>
  <c r="N2038" i="15"/>
  <c r="N2039" i="15"/>
  <c r="N2040" i="15"/>
  <c r="N2041" i="15"/>
  <c r="N2042" i="15"/>
  <c r="N2043" i="15"/>
  <c r="N2044" i="15"/>
  <c r="N2045" i="15"/>
  <c r="N2046" i="15"/>
  <c r="N2047" i="15"/>
  <c r="N2048" i="15"/>
  <c r="N2049" i="15"/>
  <c r="N2050" i="15"/>
  <c r="N2051" i="15"/>
  <c r="N2052" i="15"/>
  <c r="N2053" i="15"/>
  <c r="N2054" i="15"/>
  <c r="N2055" i="15"/>
  <c r="N2056" i="15"/>
  <c r="N2057" i="15"/>
  <c r="N2058" i="15"/>
  <c r="N2059" i="15"/>
  <c r="N2060" i="15"/>
  <c r="N2061" i="15"/>
  <c r="N2062" i="15"/>
  <c r="N2063" i="15"/>
  <c r="N2064" i="15"/>
  <c r="N2065" i="15"/>
  <c r="N2066" i="15"/>
  <c r="N2067" i="15"/>
  <c r="N2068" i="15"/>
  <c r="N2069" i="15"/>
  <c r="N2070" i="15"/>
  <c r="N2071" i="15"/>
  <c r="N2072" i="15"/>
  <c r="N2073" i="15"/>
  <c r="N2074" i="15"/>
  <c r="N2075" i="15"/>
  <c r="N2076" i="15"/>
  <c r="N2077" i="15"/>
  <c r="N2078" i="15"/>
  <c r="N2079" i="15"/>
  <c r="N2080" i="15"/>
  <c r="N2081" i="15"/>
  <c r="N2082" i="15"/>
  <c r="N2083" i="15"/>
  <c r="N2084" i="15"/>
  <c r="N2085" i="15"/>
  <c r="N2086" i="15"/>
  <c r="N2087" i="15"/>
  <c r="N2088" i="15"/>
  <c r="N2089" i="15"/>
  <c r="N2090" i="15"/>
  <c r="N2091" i="15"/>
  <c r="N2092" i="15"/>
  <c r="N2093" i="15"/>
  <c r="N2094" i="15"/>
  <c r="N2095" i="15"/>
  <c r="N2096" i="15"/>
  <c r="N2097" i="15"/>
  <c r="N2098" i="15"/>
  <c r="N2099" i="15"/>
  <c r="N2100" i="15"/>
  <c r="N2101" i="15"/>
  <c r="N2102" i="15"/>
  <c r="N2103" i="15"/>
  <c r="N2104" i="15"/>
  <c r="N2105" i="15"/>
  <c r="N2106" i="15"/>
  <c r="N2107" i="15"/>
  <c r="N2108" i="15"/>
  <c r="N2109" i="15"/>
  <c r="N2110" i="15"/>
  <c r="N2111" i="15"/>
  <c r="N2112" i="15"/>
  <c r="N2113" i="15"/>
  <c r="N2114" i="15"/>
  <c r="N2115" i="15"/>
  <c r="N2116" i="15"/>
  <c r="N2117" i="15"/>
  <c r="N2118" i="15"/>
  <c r="N2119" i="15"/>
  <c r="N2120" i="15"/>
  <c r="N2121" i="15"/>
  <c r="N2122" i="15"/>
  <c r="N2123" i="15"/>
  <c r="N2124" i="15"/>
  <c r="N2125" i="15"/>
  <c r="N2126" i="15"/>
  <c r="N2127" i="15"/>
  <c r="N2128" i="15"/>
  <c r="N2129" i="15"/>
  <c r="N2130" i="15"/>
  <c r="N2131" i="15"/>
  <c r="N2132" i="15"/>
  <c r="N2133" i="15"/>
  <c r="N2134" i="15"/>
  <c r="N2135" i="15"/>
  <c r="N2136" i="15"/>
  <c r="N2137" i="15"/>
  <c r="N2138" i="15"/>
  <c r="N2139" i="15"/>
  <c r="N2140" i="15"/>
  <c r="N2141" i="15"/>
  <c r="N2142" i="15"/>
  <c r="N2143" i="15"/>
  <c r="N2144" i="15"/>
  <c r="N2145" i="15"/>
  <c r="N2146" i="15"/>
  <c r="N2147" i="15"/>
  <c r="N2148" i="15"/>
  <c r="N2149" i="15"/>
  <c r="N2150" i="15"/>
  <c r="N2151" i="15"/>
  <c r="N2152" i="15"/>
  <c r="N2153" i="15"/>
  <c r="N2154" i="15"/>
  <c r="N2155" i="15"/>
  <c r="N2156" i="15"/>
  <c r="N2157" i="15"/>
  <c r="N2158" i="15"/>
  <c r="N2159" i="15"/>
  <c r="N2160" i="15"/>
  <c r="N2161" i="15"/>
  <c r="N2162" i="15"/>
  <c r="N2163" i="15"/>
  <c r="N2164" i="15"/>
  <c r="N2165" i="15"/>
  <c r="N2166" i="15"/>
  <c r="N2167" i="15"/>
  <c r="N2168" i="15"/>
  <c r="N2169" i="15"/>
  <c r="N2170" i="15"/>
  <c r="N2171" i="15"/>
  <c r="N2172" i="15"/>
  <c r="N2173" i="15"/>
  <c r="N2174" i="15"/>
  <c r="N2175" i="15"/>
  <c r="N2176" i="15"/>
  <c r="N2177" i="15"/>
  <c r="N2178" i="15"/>
  <c r="N2179" i="15"/>
  <c r="N2180" i="15"/>
  <c r="N2181" i="15"/>
  <c r="N2182" i="15"/>
  <c r="N2183" i="15"/>
  <c r="N2184" i="15"/>
  <c r="N2185" i="15"/>
  <c r="N2186" i="15"/>
  <c r="N2187" i="15"/>
  <c r="N2188" i="15"/>
  <c r="N2189" i="15"/>
  <c r="N2190" i="15"/>
  <c r="N2191" i="15"/>
  <c r="N2192" i="15"/>
  <c r="N2193" i="15"/>
  <c r="N2194" i="15"/>
  <c r="N2195" i="15"/>
  <c r="N2196" i="15"/>
  <c r="N2197" i="15"/>
  <c r="N2198" i="15"/>
  <c r="N2199" i="15"/>
  <c r="N2200" i="15"/>
  <c r="N2201" i="15"/>
  <c r="N2202" i="15"/>
  <c r="N2203" i="15"/>
  <c r="N2204" i="15"/>
  <c r="N2205" i="15"/>
  <c r="N2206" i="15"/>
  <c r="N2207" i="15"/>
  <c r="N2208" i="15"/>
  <c r="N2209" i="15"/>
  <c r="N2210" i="15"/>
  <c r="N2211" i="15"/>
  <c r="N2212" i="15"/>
  <c r="N2213" i="15"/>
  <c r="N2214" i="15"/>
  <c r="N2215" i="15"/>
  <c r="N2216" i="15"/>
  <c r="N2217" i="15"/>
  <c r="N2218" i="15"/>
  <c r="N2219" i="15"/>
  <c r="N2220" i="15"/>
  <c r="N2221" i="15"/>
  <c r="N2222" i="15"/>
  <c r="N2223" i="15"/>
  <c r="N2224" i="15"/>
  <c r="N2225" i="15"/>
  <c r="N2226" i="15"/>
  <c r="N2227" i="15"/>
  <c r="N2228" i="15"/>
  <c r="N2229" i="15"/>
  <c r="N2230" i="15"/>
  <c r="N2231" i="15"/>
  <c r="N2232" i="15"/>
  <c r="N2233" i="15"/>
  <c r="N2234" i="15"/>
  <c r="N2235" i="15"/>
  <c r="N2236" i="15"/>
  <c r="N2237" i="15"/>
  <c r="N2238" i="15"/>
  <c r="N2239" i="15"/>
  <c r="N2240" i="15"/>
  <c r="N2241" i="15"/>
  <c r="N2242" i="15"/>
  <c r="N2243" i="15"/>
  <c r="N2244" i="15"/>
  <c r="N2245" i="15"/>
  <c r="N2246" i="15"/>
  <c r="N2247" i="15"/>
  <c r="N2248" i="15"/>
  <c r="N2249" i="15"/>
  <c r="N2250" i="15"/>
  <c r="N2251" i="15"/>
  <c r="N2252" i="15"/>
  <c r="N2253" i="15"/>
  <c r="N2254" i="15"/>
  <c r="N2255" i="15"/>
  <c r="N2256" i="15"/>
  <c r="N2257" i="15"/>
  <c r="N2258" i="15"/>
  <c r="N2259" i="15"/>
  <c r="N2260" i="15"/>
  <c r="N2261" i="15"/>
  <c r="N2262" i="15"/>
  <c r="N2263" i="15"/>
  <c r="N2264" i="15"/>
  <c r="N2265" i="15"/>
  <c r="N2266" i="15"/>
  <c r="N2267" i="15"/>
  <c r="N2268" i="15"/>
  <c r="N2269" i="15"/>
  <c r="N2270" i="15"/>
  <c r="N2271" i="15"/>
  <c r="N2272" i="15"/>
  <c r="N2273" i="15"/>
  <c r="N2274" i="15"/>
  <c r="N2275" i="15"/>
  <c r="N2276" i="15"/>
  <c r="N2277" i="15"/>
  <c r="N2278" i="15"/>
  <c r="N2279" i="15"/>
  <c r="N2280" i="15"/>
  <c r="N2281" i="15"/>
  <c r="N2282" i="15"/>
  <c r="N2283" i="15"/>
  <c r="N2284" i="15"/>
  <c r="N2285" i="15"/>
  <c r="N2286" i="15"/>
  <c r="N2287" i="15"/>
  <c r="N2288" i="15"/>
  <c r="N2289" i="15"/>
  <c r="N2290" i="15"/>
  <c r="N2291" i="15"/>
  <c r="N2292" i="15"/>
  <c r="N2293" i="15"/>
  <c r="N2294" i="15"/>
  <c r="N2295" i="15"/>
  <c r="N2296" i="15"/>
  <c r="N2297" i="15"/>
  <c r="N2298" i="15"/>
  <c r="N2299" i="15"/>
  <c r="N2300" i="15"/>
  <c r="N2301" i="15"/>
  <c r="N2302" i="15"/>
  <c r="N2303" i="15"/>
  <c r="N2304" i="15"/>
  <c r="N2305" i="15"/>
  <c r="N2306" i="15"/>
  <c r="N2307" i="15"/>
  <c r="N2308" i="15"/>
  <c r="N2309" i="15"/>
  <c r="N2310" i="15"/>
  <c r="N2311" i="15"/>
  <c r="N2312" i="15"/>
  <c r="N2313" i="15"/>
  <c r="N2314" i="15"/>
  <c r="N2315" i="15"/>
  <c r="N2316" i="15"/>
  <c r="N2317" i="15"/>
  <c r="N2318" i="15"/>
  <c r="N2319" i="15"/>
  <c r="N2320" i="15"/>
  <c r="N2321" i="15"/>
  <c r="N2322" i="15"/>
  <c r="N2323" i="15"/>
  <c r="N2324" i="15"/>
  <c r="N2325" i="15"/>
  <c r="N2326" i="15"/>
  <c r="N2327" i="15"/>
  <c r="N2328" i="15"/>
  <c r="N2329" i="15"/>
  <c r="N2330" i="15"/>
  <c r="N2331" i="15"/>
  <c r="N2332" i="15"/>
  <c r="N2333" i="15"/>
  <c r="N2334" i="15"/>
  <c r="N2335" i="15"/>
  <c r="N2336" i="15"/>
  <c r="N2337" i="15"/>
  <c r="N2338" i="15"/>
  <c r="N2339" i="15"/>
  <c r="N2340" i="15"/>
  <c r="N2341" i="15"/>
  <c r="N2342" i="15"/>
  <c r="N2343" i="15"/>
  <c r="N2344" i="15"/>
  <c r="N2345" i="15"/>
  <c r="N2346" i="15"/>
  <c r="N2347" i="15"/>
  <c r="N2348" i="15"/>
  <c r="N2349" i="15"/>
  <c r="N2350" i="15"/>
  <c r="N2351" i="15"/>
  <c r="N2352" i="15"/>
  <c r="N2353" i="15"/>
  <c r="N2354" i="15"/>
  <c r="N2355" i="15"/>
  <c r="N2356" i="15"/>
  <c r="N2357" i="15"/>
  <c r="N2358" i="15"/>
  <c r="N2359" i="15"/>
  <c r="N2360" i="15"/>
  <c r="N2361" i="15"/>
  <c r="N2362" i="15"/>
  <c r="N2363" i="15"/>
  <c r="N2364" i="15"/>
  <c r="N2365" i="15"/>
  <c r="N2366" i="15"/>
  <c r="N2367" i="15"/>
  <c r="N2368" i="15"/>
  <c r="N2369" i="15"/>
  <c r="N2370" i="15"/>
  <c r="N2371" i="15"/>
  <c r="N2372" i="15"/>
  <c r="N2373" i="15"/>
  <c r="N2374" i="15"/>
  <c r="N2375" i="15"/>
  <c r="N2376" i="15"/>
  <c r="N2377" i="15"/>
  <c r="N2378" i="15"/>
  <c r="N2379" i="15"/>
  <c r="N2380" i="15"/>
  <c r="N2381" i="15"/>
  <c r="N2382" i="15"/>
  <c r="N2383" i="15"/>
  <c r="N2384" i="15"/>
  <c r="N2385" i="15"/>
  <c r="N2386" i="15"/>
  <c r="N2387" i="15"/>
  <c r="N2388" i="15"/>
  <c r="N2389" i="15"/>
  <c r="N2390" i="15"/>
  <c r="N2391" i="15"/>
  <c r="N2392" i="15"/>
  <c r="N2393" i="15"/>
  <c r="N2394" i="15"/>
  <c r="N2395" i="15"/>
  <c r="N2396" i="15"/>
  <c r="N2397" i="15"/>
  <c r="N2398" i="15"/>
  <c r="N2399" i="15"/>
  <c r="N2400" i="15"/>
  <c r="N2401" i="15"/>
  <c r="N2402" i="15"/>
  <c r="N2403" i="15"/>
  <c r="N2404" i="15"/>
  <c r="N2405" i="15"/>
  <c r="N2406" i="15"/>
  <c r="N2407" i="15"/>
  <c r="N2408" i="15"/>
  <c r="N2409" i="15"/>
  <c r="N2410" i="15"/>
  <c r="N2411" i="15"/>
  <c r="N2412" i="15"/>
  <c r="N2413" i="15"/>
  <c r="N2414" i="15"/>
  <c r="N2415" i="15"/>
  <c r="N2416" i="15"/>
  <c r="N2417" i="15"/>
  <c r="N2418" i="15"/>
  <c r="N2419" i="15"/>
  <c r="N2420" i="15"/>
  <c r="N2421" i="15"/>
  <c r="N2422" i="15"/>
  <c r="N2423" i="15"/>
  <c r="N2424" i="15"/>
  <c r="N2425" i="15"/>
  <c r="N2426" i="15"/>
  <c r="N2427" i="15"/>
  <c r="N2428" i="15"/>
  <c r="N2429" i="15"/>
  <c r="N2430" i="15"/>
  <c r="N2431" i="15"/>
  <c r="N2432" i="15"/>
  <c r="N2433" i="15"/>
  <c r="N2434" i="15"/>
  <c r="N2435" i="15"/>
  <c r="N2436" i="15"/>
  <c r="N2437" i="15"/>
  <c r="N2438" i="15"/>
  <c r="N2439" i="15"/>
  <c r="N2440" i="15"/>
  <c r="N2441" i="15"/>
  <c r="N2442" i="15"/>
  <c r="N2443" i="15"/>
  <c r="N2444" i="15"/>
  <c r="N2445" i="15"/>
  <c r="N2446" i="15"/>
  <c r="N2447" i="15"/>
  <c r="N2448" i="15"/>
  <c r="N2449" i="15"/>
  <c r="N2450" i="15"/>
  <c r="N2451" i="15"/>
  <c r="N2452" i="15"/>
  <c r="N2453" i="15"/>
  <c r="N2454" i="15"/>
  <c r="N2455" i="15"/>
  <c r="N2456" i="15"/>
  <c r="N2457" i="15"/>
  <c r="N2458" i="15"/>
  <c r="N2459" i="15"/>
  <c r="N2460" i="15"/>
  <c r="N2461" i="15"/>
  <c r="N2462" i="15"/>
  <c r="N2463" i="15"/>
  <c r="N2464" i="15"/>
  <c r="N2465" i="15"/>
  <c r="N2466" i="15"/>
  <c r="N2467" i="15"/>
  <c r="N2468" i="15"/>
  <c r="N2469" i="15"/>
  <c r="N2470" i="15"/>
  <c r="N2471" i="15"/>
  <c r="N2472" i="15"/>
  <c r="N2473" i="15"/>
  <c r="N2474" i="15"/>
  <c r="N2475" i="15"/>
  <c r="N2476" i="15"/>
  <c r="N2477" i="15"/>
  <c r="N2478" i="15"/>
  <c r="N2479" i="15"/>
  <c r="N2480" i="15"/>
  <c r="N2481" i="15"/>
  <c r="N2482" i="15"/>
  <c r="N2483" i="15"/>
  <c r="N2484" i="15"/>
  <c r="N2485" i="15"/>
  <c r="N2486" i="15"/>
  <c r="N2487" i="15"/>
  <c r="N2488" i="15"/>
  <c r="N2489" i="15"/>
  <c r="N2490" i="15"/>
  <c r="N2491" i="15"/>
  <c r="N2492" i="15"/>
  <c r="N2493" i="15"/>
  <c r="N2494" i="15"/>
  <c r="N2495" i="15"/>
  <c r="N2496" i="15"/>
  <c r="N2497" i="15"/>
  <c r="N2498" i="15"/>
  <c r="N2499" i="15"/>
  <c r="N2500" i="15"/>
  <c r="N2501" i="15"/>
  <c r="N2502" i="15"/>
  <c r="N2503" i="15"/>
  <c r="N2504" i="15"/>
  <c r="N2505" i="15"/>
  <c r="N2506" i="15"/>
  <c r="N2507" i="15"/>
  <c r="N2508" i="15"/>
  <c r="N2509" i="15"/>
  <c r="N2510" i="15"/>
  <c r="N2511" i="15"/>
  <c r="N2512" i="15"/>
  <c r="N2513" i="15"/>
  <c r="N2514" i="15"/>
  <c r="N2515" i="15"/>
  <c r="N2516" i="15"/>
  <c r="N2517" i="15"/>
  <c r="N2518" i="15"/>
  <c r="N2519" i="15"/>
  <c r="N2520" i="15"/>
  <c r="N2521" i="15"/>
  <c r="N2522" i="15"/>
  <c r="N2523" i="15"/>
  <c r="N2524" i="15"/>
  <c r="N2525" i="15"/>
  <c r="N2526" i="15"/>
  <c r="N2527" i="15"/>
  <c r="N2528" i="15"/>
  <c r="N2529" i="15"/>
  <c r="N2530" i="15"/>
  <c r="N2531" i="15"/>
  <c r="N2532" i="15"/>
  <c r="N2533" i="15"/>
  <c r="N2534" i="15"/>
  <c r="N2535" i="15"/>
  <c r="N2536" i="15"/>
  <c r="N2537" i="15"/>
  <c r="N2538" i="15"/>
  <c r="N2539" i="15"/>
  <c r="N2540" i="15"/>
  <c r="N2541" i="15"/>
  <c r="N2542" i="15"/>
  <c r="N2543" i="15"/>
  <c r="N2544" i="15"/>
  <c r="N2545" i="15"/>
  <c r="N2546" i="15"/>
  <c r="N2547" i="15"/>
  <c r="N2548" i="15"/>
  <c r="N2549" i="15"/>
  <c r="N2550" i="15"/>
  <c r="N2551" i="15"/>
  <c r="N2552" i="15"/>
  <c r="N2553" i="15"/>
  <c r="N2554" i="15"/>
  <c r="N2555" i="15"/>
  <c r="N2556" i="15"/>
  <c r="N2557" i="15"/>
  <c r="N2558" i="15"/>
  <c r="N2559" i="15"/>
  <c r="N2560" i="15"/>
  <c r="N2561" i="15"/>
  <c r="N2562" i="15"/>
  <c r="N2563" i="15"/>
  <c r="N2564" i="15"/>
  <c r="N2565" i="15"/>
  <c r="N2566" i="15"/>
  <c r="N2567" i="15"/>
  <c r="N2568" i="15"/>
  <c r="N2569" i="15"/>
  <c r="N2570" i="15"/>
  <c r="N2571" i="15"/>
  <c r="N2572" i="15"/>
  <c r="N2573" i="15"/>
  <c r="N2574" i="15"/>
  <c r="N2575" i="15"/>
  <c r="N2576" i="15"/>
  <c r="N2577" i="15"/>
  <c r="N2578" i="15"/>
  <c r="N2579" i="15"/>
  <c r="N2580" i="15"/>
  <c r="N2581" i="15"/>
  <c r="N2582" i="15"/>
  <c r="N2583" i="15"/>
  <c r="N2584" i="15"/>
  <c r="N2585" i="15"/>
  <c r="N2586" i="15"/>
  <c r="N2587" i="15"/>
  <c r="N2588" i="15"/>
  <c r="N2589" i="15"/>
  <c r="N2590" i="15"/>
  <c r="N2591" i="15"/>
  <c r="N2592" i="15"/>
  <c r="N2593" i="15"/>
  <c r="N2594" i="15"/>
  <c r="N2595" i="15"/>
  <c r="N2596" i="15"/>
  <c r="N2597" i="15"/>
  <c r="N2598" i="15"/>
  <c r="N2599" i="15"/>
  <c r="N2600" i="15"/>
  <c r="N2601" i="15"/>
  <c r="N2602" i="15"/>
  <c r="N2603" i="15"/>
  <c r="N2604" i="15"/>
  <c r="N2605" i="15"/>
  <c r="N2606" i="15"/>
  <c r="N2607" i="15"/>
  <c r="N2608" i="15"/>
  <c r="N2609" i="15"/>
  <c r="N2610" i="15"/>
  <c r="N2611" i="15"/>
  <c r="N2612" i="15"/>
  <c r="N2613" i="15"/>
  <c r="N2614" i="15"/>
  <c r="N2615" i="15"/>
  <c r="N2616" i="15"/>
  <c r="N2617" i="15"/>
  <c r="N2618" i="15"/>
  <c r="N2619" i="15"/>
  <c r="N2620" i="15"/>
  <c r="N2621" i="15"/>
  <c r="N2622" i="15"/>
  <c r="N2623" i="15"/>
  <c r="N2624" i="15"/>
  <c r="N2625" i="15"/>
  <c r="N2626" i="15"/>
  <c r="N2627" i="15"/>
  <c r="N2628" i="15"/>
  <c r="N2629" i="15"/>
  <c r="N2630" i="15"/>
  <c r="N2631" i="15"/>
  <c r="N2632" i="15"/>
  <c r="N2633" i="15"/>
  <c r="N2634" i="15"/>
  <c r="N2635" i="15"/>
  <c r="N2636" i="15"/>
  <c r="N2637" i="15"/>
  <c r="N2638" i="15"/>
  <c r="N2639" i="15"/>
  <c r="N2640" i="15"/>
  <c r="N2641" i="15"/>
  <c r="N2642" i="15"/>
  <c r="N2643" i="15"/>
  <c r="N2644" i="15"/>
  <c r="N2645" i="15"/>
  <c r="N2646" i="15"/>
  <c r="N2647" i="15"/>
  <c r="N2648" i="15"/>
  <c r="N2649" i="15"/>
  <c r="N2650" i="15"/>
  <c r="N2651" i="15"/>
  <c r="N2652" i="15"/>
  <c r="N2653" i="15"/>
  <c r="N2654" i="15"/>
  <c r="N2655" i="15"/>
  <c r="N2656" i="15"/>
  <c r="N2657" i="15"/>
  <c r="N2658" i="15"/>
  <c r="N2659" i="15"/>
  <c r="N2660" i="15"/>
  <c r="N2661" i="15"/>
  <c r="N2662" i="15"/>
  <c r="N2663" i="15"/>
  <c r="N2664" i="15"/>
  <c r="N2665" i="15"/>
  <c r="N2666" i="15"/>
  <c r="N2667" i="15"/>
  <c r="N2668" i="15"/>
  <c r="N2669" i="15"/>
  <c r="N2670" i="15"/>
  <c r="N2671" i="15"/>
  <c r="N2672" i="15"/>
  <c r="N2673" i="15"/>
  <c r="N2674" i="15"/>
  <c r="N2675" i="15"/>
  <c r="N2676" i="15"/>
  <c r="N2677" i="15"/>
  <c r="N2678" i="15"/>
  <c r="N2679" i="15"/>
  <c r="N2680" i="15"/>
  <c r="N2681" i="15"/>
  <c r="N2682" i="15"/>
  <c r="N2683" i="15"/>
  <c r="N2684" i="15"/>
  <c r="N2685" i="15"/>
  <c r="N2686" i="15"/>
  <c r="N2687" i="15"/>
  <c r="N2688" i="15"/>
  <c r="N2689" i="15"/>
  <c r="N2690" i="15"/>
  <c r="N2691" i="15"/>
  <c r="N2692" i="15"/>
  <c r="N2693" i="15"/>
  <c r="N2694" i="15"/>
  <c r="N2695" i="15"/>
  <c r="N2696" i="15"/>
  <c r="N2697" i="15"/>
  <c r="N2698" i="15"/>
  <c r="N2699" i="15"/>
  <c r="N2700" i="15"/>
  <c r="N2701" i="15"/>
  <c r="N2702" i="15"/>
  <c r="N2703" i="15"/>
  <c r="N2704" i="15"/>
  <c r="N2705" i="15"/>
  <c r="N2706" i="15"/>
  <c r="N2707" i="15"/>
  <c r="N2708" i="15"/>
  <c r="N2709" i="15"/>
  <c r="N2710" i="15"/>
  <c r="N2711" i="15"/>
  <c r="N2712" i="15"/>
  <c r="N2713" i="15"/>
  <c r="N2714" i="15"/>
  <c r="N2715" i="15"/>
  <c r="N2716" i="15"/>
  <c r="N2717" i="15"/>
  <c r="N2718" i="15"/>
  <c r="N2719" i="15"/>
  <c r="N2720" i="15"/>
  <c r="N2721" i="15"/>
  <c r="N2722" i="15"/>
  <c r="N2723" i="15"/>
  <c r="N2724" i="15"/>
  <c r="N2725" i="15"/>
  <c r="N2726" i="15"/>
  <c r="N2727" i="15"/>
  <c r="N2728" i="15"/>
  <c r="N2729" i="15"/>
  <c r="N2730" i="15"/>
  <c r="N2731" i="15"/>
  <c r="N2732" i="15"/>
  <c r="N2733" i="15"/>
  <c r="N2734" i="15"/>
  <c r="N2735" i="15"/>
  <c r="N2736" i="15"/>
  <c r="N2737" i="15"/>
  <c r="N2738" i="15"/>
  <c r="N2739" i="15"/>
  <c r="N2740" i="15"/>
  <c r="N2741" i="15"/>
  <c r="N2742" i="15"/>
  <c r="N2743" i="15"/>
  <c r="N2744" i="15"/>
  <c r="N2745" i="15"/>
  <c r="N2746" i="15"/>
  <c r="N2747" i="15"/>
  <c r="N2748" i="15"/>
  <c r="N2749" i="15"/>
  <c r="N2750" i="15"/>
  <c r="N2751" i="15"/>
  <c r="N2752" i="15"/>
  <c r="N2753" i="15"/>
  <c r="N2754" i="15"/>
  <c r="N2755" i="15"/>
  <c r="N2756" i="15"/>
  <c r="N2757" i="15"/>
  <c r="N2758" i="15"/>
  <c r="N2759" i="15"/>
  <c r="N2760" i="15"/>
  <c r="N2761" i="15"/>
  <c r="N2762" i="15"/>
  <c r="N2763" i="15"/>
  <c r="N2764" i="15"/>
  <c r="N2765" i="15"/>
  <c r="N2766" i="15"/>
  <c r="N2767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M360" i="15"/>
  <c r="M361" i="15"/>
  <c r="M362" i="15"/>
  <c r="M363" i="15"/>
  <c r="M364" i="15"/>
  <c r="M365" i="15"/>
  <c r="M366" i="15"/>
  <c r="M367" i="15"/>
  <c r="M368" i="15"/>
  <c r="M369" i="15"/>
  <c r="M370" i="15"/>
  <c r="M371" i="15"/>
  <c r="M372" i="15"/>
  <c r="M373" i="15"/>
  <c r="M374" i="15"/>
  <c r="M375" i="15"/>
  <c r="M376" i="15"/>
  <c r="M377" i="15"/>
  <c r="M378" i="15"/>
  <c r="M379" i="15"/>
  <c r="M380" i="15"/>
  <c r="M381" i="15"/>
  <c r="M382" i="15"/>
  <c r="M383" i="15"/>
  <c r="M384" i="15"/>
  <c r="M385" i="15"/>
  <c r="M386" i="15"/>
  <c r="M387" i="15"/>
  <c r="M388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M402" i="15"/>
  <c r="M403" i="15"/>
  <c r="M404" i="15"/>
  <c r="M405" i="15"/>
  <c r="M406" i="15"/>
  <c r="M407" i="15"/>
  <c r="M408" i="15"/>
  <c r="M409" i="15"/>
  <c r="M410" i="15"/>
  <c r="M411" i="15"/>
  <c r="M412" i="15"/>
  <c r="M413" i="15"/>
  <c r="M414" i="15"/>
  <c r="M415" i="15"/>
  <c r="M416" i="15"/>
  <c r="M417" i="15"/>
  <c r="M418" i="15"/>
  <c r="M419" i="15"/>
  <c r="M420" i="15"/>
  <c r="M421" i="15"/>
  <c r="M422" i="15"/>
  <c r="M423" i="15"/>
  <c r="M424" i="15"/>
  <c r="M425" i="15"/>
  <c r="M426" i="15"/>
  <c r="M427" i="15"/>
  <c r="M428" i="15"/>
  <c r="M429" i="15"/>
  <c r="M430" i="15"/>
  <c r="M431" i="15"/>
  <c r="M432" i="15"/>
  <c r="M433" i="15"/>
  <c r="M434" i="15"/>
  <c r="M435" i="15"/>
  <c r="M436" i="15"/>
  <c r="M437" i="15"/>
  <c r="M438" i="15"/>
  <c r="M439" i="15"/>
  <c r="M440" i="15"/>
  <c r="M441" i="15"/>
  <c r="M442" i="15"/>
  <c r="M443" i="15"/>
  <c r="M444" i="15"/>
  <c r="M445" i="15"/>
  <c r="M446" i="15"/>
  <c r="M447" i="15"/>
  <c r="M448" i="15"/>
  <c r="M449" i="15"/>
  <c r="M450" i="15"/>
  <c r="M451" i="15"/>
  <c r="M452" i="15"/>
  <c r="M453" i="15"/>
  <c r="M454" i="15"/>
  <c r="M455" i="15"/>
  <c r="M456" i="15"/>
  <c r="M457" i="15"/>
  <c r="M458" i="15"/>
  <c r="M459" i="15"/>
  <c r="M460" i="15"/>
  <c r="M461" i="15"/>
  <c r="M462" i="15"/>
  <c r="M463" i="15"/>
  <c r="M464" i="15"/>
  <c r="M465" i="15"/>
  <c r="M466" i="15"/>
  <c r="M467" i="15"/>
  <c r="M468" i="15"/>
  <c r="M469" i="15"/>
  <c r="M470" i="15"/>
  <c r="M471" i="15"/>
  <c r="M472" i="15"/>
  <c r="M473" i="15"/>
  <c r="M474" i="15"/>
  <c r="M475" i="15"/>
  <c r="M476" i="15"/>
  <c r="M477" i="15"/>
  <c r="M478" i="15"/>
  <c r="M479" i="15"/>
  <c r="M480" i="15"/>
  <c r="M481" i="15"/>
  <c r="M482" i="15"/>
  <c r="M483" i="15"/>
  <c r="M484" i="15"/>
  <c r="M485" i="15"/>
  <c r="M486" i="15"/>
  <c r="M487" i="15"/>
  <c r="M488" i="15"/>
  <c r="M489" i="15"/>
  <c r="M490" i="15"/>
  <c r="M491" i="15"/>
  <c r="M492" i="15"/>
  <c r="M493" i="15"/>
  <c r="M494" i="15"/>
  <c r="M495" i="15"/>
  <c r="M496" i="15"/>
  <c r="M497" i="15"/>
  <c r="M498" i="15"/>
  <c r="M499" i="15"/>
  <c r="M500" i="15"/>
  <c r="M501" i="15"/>
  <c r="M502" i="15"/>
  <c r="M503" i="15"/>
  <c r="M504" i="15"/>
  <c r="M505" i="15"/>
  <c r="M506" i="15"/>
  <c r="M507" i="15"/>
  <c r="M508" i="15"/>
  <c r="M509" i="15"/>
  <c r="M510" i="15"/>
  <c r="M511" i="15"/>
  <c r="M512" i="15"/>
  <c r="M513" i="15"/>
  <c r="M514" i="15"/>
  <c r="M515" i="15"/>
  <c r="M516" i="15"/>
  <c r="M517" i="15"/>
  <c r="M518" i="15"/>
  <c r="M519" i="15"/>
  <c r="M520" i="15"/>
  <c r="M521" i="15"/>
  <c r="M522" i="15"/>
  <c r="M523" i="15"/>
  <c r="M524" i="15"/>
  <c r="M525" i="15"/>
  <c r="M526" i="15"/>
  <c r="M527" i="15"/>
  <c r="M528" i="15"/>
  <c r="M529" i="15"/>
  <c r="M530" i="15"/>
  <c r="M531" i="15"/>
  <c r="M532" i="15"/>
  <c r="M533" i="15"/>
  <c r="M534" i="15"/>
  <c r="M535" i="15"/>
  <c r="M536" i="15"/>
  <c r="M537" i="15"/>
  <c r="M538" i="15"/>
  <c r="M539" i="15"/>
  <c r="M540" i="15"/>
  <c r="M541" i="15"/>
  <c r="M542" i="15"/>
  <c r="M543" i="15"/>
  <c r="M544" i="15"/>
  <c r="M545" i="15"/>
  <c r="M546" i="15"/>
  <c r="M547" i="15"/>
  <c r="M548" i="15"/>
  <c r="M549" i="15"/>
  <c r="M550" i="15"/>
  <c r="M551" i="15"/>
  <c r="M552" i="15"/>
  <c r="M553" i="15"/>
  <c r="M554" i="15"/>
  <c r="M555" i="15"/>
  <c r="M556" i="15"/>
  <c r="M557" i="15"/>
  <c r="M558" i="15"/>
  <c r="M559" i="15"/>
  <c r="M560" i="15"/>
  <c r="M561" i="15"/>
  <c r="M562" i="15"/>
  <c r="M563" i="15"/>
  <c r="M564" i="15"/>
  <c r="M565" i="15"/>
  <c r="M566" i="15"/>
  <c r="M567" i="15"/>
  <c r="M568" i="15"/>
  <c r="M569" i="15"/>
  <c r="M570" i="15"/>
  <c r="M571" i="15"/>
  <c r="M572" i="15"/>
  <c r="M573" i="15"/>
  <c r="M574" i="15"/>
  <c r="M575" i="15"/>
  <c r="M576" i="15"/>
  <c r="M577" i="15"/>
  <c r="M578" i="15"/>
  <c r="M579" i="15"/>
  <c r="M580" i="15"/>
  <c r="M581" i="15"/>
  <c r="M582" i="15"/>
  <c r="M583" i="15"/>
  <c r="M584" i="15"/>
  <c r="M585" i="15"/>
  <c r="M586" i="15"/>
  <c r="M587" i="15"/>
  <c r="M588" i="15"/>
  <c r="M589" i="15"/>
  <c r="M590" i="15"/>
  <c r="M591" i="15"/>
  <c r="M592" i="15"/>
  <c r="M593" i="15"/>
  <c r="M594" i="15"/>
  <c r="M595" i="15"/>
  <c r="M596" i="15"/>
  <c r="M597" i="15"/>
  <c r="M598" i="15"/>
  <c r="M599" i="15"/>
  <c r="M600" i="15"/>
  <c r="M601" i="15"/>
  <c r="M602" i="15"/>
  <c r="M603" i="15"/>
  <c r="M604" i="15"/>
  <c r="M605" i="15"/>
  <c r="M606" i="15"/>
  <c r="M607" i="15"/>
  <c r="M608" i="15"/>
  <c r="M609" i="15"/>
  <c r="M610" i="15"/>
  <c r="M611" i="15"/>
  <c r="M612" i="15"/>
  <c r="M613" i="15"/>
  <c r="M614" i="15"/>
  <c r="M615" i="15"/>
  <c r="M616" i="15"/>
  <c r="M617" i="15"/>
  <c r="M618" i="15"/>
  <c r="M619" i="15"/>
  <c r="M620" i="15"/>
  <c r="M621" i="15"/>
  <c r="M622" i="15"/>
  <c r="M623" i="15"/>
  <c r="M624" i="15"/>
  <c r="M625" i="15"/>
  <c r="M626" i="15"/>
  <c r="M627" i="15"/>
  <c r="M628" i="15"/>
  <c r="M629" i="15"/>
  <c r="M630" i="15"/>
  <c r="M631" i="15"/>
  <c r="M632" i="15"/>
  <c r="M633" i="15"/>
  <c r="M634" i="15"/>
  <c r="M635" i="15"/>
  <c r="M636" i="15"/>
  <c r="M637" i="15"/>
  <c r="M638" i="15"/>
  <c r="M639" i="15"/>
  <c r="M640" i="15"/>
  <c r="M641" i="15"/>
  <c r="M642" i="15"/>
  <c r="M643" i="15"/>
  <c r="M644" i="15"/>
  <c r="M645" i="15"/>
  <c r="M646" i="15"/>
  <c r="M647" i="15"/>
  <c r="M648" i="15"/>
  <c r="M649" i="15"/>
  <c r="M650" i="15"/>
  <c r="M651" i="15"/>
  <c r="M652" i="15"/>
  <c r="M653" i="15"/>
  <c r="M654" i="15"/>
  <c r="M655" i="15"/>
  <c r="M656" i="15"/>
  <c r="M657" i="15"/>
  <c r="M658" i="15"/>
  <c r="M659" i="15"/>
  <c r="M660" i="15"/>
  <c r="M661" i="15"/>
  <c r="M662" i="15"/>
  <c r="M663" i="15"/>
  <c r="M664" i="15"/>
  <c r="M665" i="15"/>
  <c r="M666" i="15"/>
  <c r="M667" i="15"/>
  <c r="M668" i="15"/>
  <c r="M669" i="15"/>
  <c r="M670" i="15"/>
  <c r="M671" i="15"/>
  <c r="M672" i="15"/>
  <c r="M673" i="15"/>
  <c r="M674" i="15"/>
  <c r="M675" i="15"/>
  <c r="M676" i="15"/>
  <c r="M677" i="15"/>
  <c r="M678" i="15"/>
  <c r="M679" i="15"/>
  <c r="M680" i="15"/>
  <c r="M681" i="15"/>
  <c r="M682" i="15"/>
  <c r="M683" i="15"/>
  <c r="M684" i="15"/>
  <c r="M685" i="15"/>
  <c r="M686" i="15"/>
  <c r="M687" i="15"/>
  <c r="M688" i="15"/>
  <c r="M689" i="15"/>
  <c r="M690" i="15"/>
  <c r="M691" i="15"/>
  <c r="M692" i="15"/>
  <c r="M693" i="15"/>
  <c r="M694" i="15"/>
  <c r="M695" i="15"/>
  <c r="M696" i="15"/>
  <c r="M697" i="15"/>
  <c r="M698" i="15"/>
  <c r="M699" i="15"/>
  <c r="M700" i="15"/>
  <c r="M701" i="15"/>
  <c r="M702" i="15"/>
  <c r="M703" i="15"/>
  <c r="M704" i="15"/>
  <c r="M705" i="15"/>
  <c r="M706" i="15"/>
  <c r="M707" i="15"/>
  <c r="M708" i="15"/>
  <c r="M709" i="15"/>
  <c r="M710" i="15"/>
  <c r="M711" i="15"/>
  <c r="M712" i="15"/>
  <c r="M713" i="15"/>
  <c r="M714" i="15"/>
  <c r="M715" i="15"/>
  <c r="M716" i="15"/>
  <c r="M717" i="15"/>
  <c r="M718" i="15"/>
  <c r="M719" i="15"/>
  <c r="M720" i="15"/>
  <c r="M721" i="15"/>
  <c r="M722" i="15"/>
  <c r="M723" i="15"/>
  <c r="M724" i="15"/>
  <c r="M725" i="15"/>
  <c r="M726" i="15"/>
  <c r="M727" i="15"/>
  <c r="M728" i="15"/>
  <c r="M729" i="15"/>
  <c r="M730" i="15"/>
  <c r="M731" i="15"/>
  <c r="M732" i="15"/>
  <c r="M733" i="15"/>
  <c r="M734" i="15"/>
  <c r="M735" i="15"/>
  <c r="M736" i="15"/>
  <c r="M737" i="15"/>
  <c r="M738" i="15"/>
  <c r="M739" i="15"/>
  <c r="M740" i="15"/>
  <c r="M741" i="15"/>
  <c r="M742" i="15"/>
  <c r="M743" i="15"/>
  <c r="M744" i="15"/>
  <c r="M745" i="15"/>
  <c r="M746" i="15"/>
  <c r="M747" i="15"/>
  <c r="M748" i="15"/>
  <c r="M749" i="15"/>
  <c r="M750" i="15"/>
  <c r="M751" i="15"/>
  <c r="M752" i="15"/>
  <c r="M753" i="15"/>
  <c r="M754" i="15"/>
  <c r="M755" i="15"/>
  <c r="M756" i="15"/>
  <c r="M757" i="15"/>
  <c r="M758" i="15"/>
  <c r="M759" i="15"/>
  <c r="M760" i="15"/>
  <c r="M761" i="15"/>
  <c r="M762" i="15"/>
  <c r="M763" i="15"/>
  <c r="M764" i="15"/>
  <c r="M765" i="15"/>
  <c r="M766" i="15"/>
  <c r="M767" i="15"/>
  <c r="M768" i="15"/>
  <c r="M769" i="15"/>
  <c r="M770" i="15"/>
  <c r="M771" i="15"/>
  <c r="M772" i="15"/>
  <c r="M773" i="15"/>
  <c r="M774" i="15"/>
  <c r="M775" i="15"/>
  <c r="M776" i="15"/>
  <c r="M777" i="15"/>
  <c r="M778" i="15"/>
  <c r="M779" i="15"/>
  <c r="M780" i="15"/>
  <c r="M781" i="15"/>
  <c r="M782" i="15"/>
  <c r="M783" i="15"/>
  <c r="M784" i="15"/>
  <c r="M785" i="15"/>
  <c r="M786" i="15"/>
  <c r="M787" i="15"/>
  <c r="M788" i="15"/>
  <c r="M789" i="15"/>
  <c r="M790" i="15"/>
  <c r="M791" i="15"/>
  <c r="M792" i="15"/>
  <c r="M793" i="15"/>
  <c r="M794" i="15"/>
  <c r="M795" i="15"/>
  <c r="M796" i="15"/>
  <c r="M797" i="15"/>
  <c r="M798" i="15"/>
  <c r="M799" i="15"/>
  <c r="M800" i="15"/>
  <c r="M801" i="15"/>
  <c r="M802" i="15"/>
  <c r="M803" i="15"/>
  <c r="M804" i="15"/>
  <c r="M805" i="15"/>
  <c r="M806" i="15"/>
  <c r="M807" i="15"/>
  <c r="M808" i="15"/>
  <c r="M809" i="15"/>
  <c r="M810" i="15"/>
  <c r="M811" i="15"/>
  <c r="M812" i="15"/>
  <c r="M813" i="15"/>
  <c r="M814" i="15"/>
  <c r="M815" i="15"/>
  <c r="M816" i="15"/>
  <c r="M817" i="15"/>
  <c r="M818" i="15"/>
  <c r="M819" i="15"/>
  <c r="M820" i="15"/>
  <c r="M821" i="15"/>
  <c r="M822" i="15"/>
  <c r="M823" i="15"/>
  <c r="M824" i="15"/>
  <c r="M825" i="15"/>
  <c r="M826" i="15"/>
  <c r="M827" i="15"/>
  <c r="M828" i="15"/>
  <c r="M829" i="15"/>
  <c r="M830" i="15"/>
  <c r="M831" i="15"/>
  <c r="M832" i="15"/>
  <c r="M833" i="15"/>
  <c r="M834" i="15"/>
  <c r="M835" i="15"/>
  <c r="M836" i="15"/>
  <c r="M837" i="15"/>
  <c r="M838" i="15"/>
  <c r="M839" i="15"/>
  <c r="M840" i="15"/>
  <c r="M841" i="15"/>
  <c r="M842" i="15"/>
  <c r="M843" i="15"/>
  <c r="M844" i="15"/>
  <c r="M845" i="15"/>
  <c r="M846" i="15"/>
  <c r="M847" i="15"/>
  <c r="M848" i="15"/>
  <c r="M849" i="15"/>
  <c r="M850" i="15"/>
  <c r="M851" i="15"/>
  <c r="M852" i="15"/>
  <c r="M853" i="15"/>
  <c r="M854" i="15"/>
  <c r="M855" i="15"/>
  <c r="M856" i="15"/>
  <c r="M857" i="15"/>
  <c r="M858" i="15"/>
  <c r="M859" i="15"/>
  <c r="M860" i="15"/>
  <c r="M861" i="15"/>
  <c r="M862" i="15"/>
  <c r="M863" i="15"/>
  <c r="M864" i="15"/>
  <c r="M865" i="15"/>
  <c r="M866" i="15"/>
  <c r="M867" i="15"/>
  <c r="M868" i="15"/>
  <c r="M869" i="15"/>
  <c r="M870" i="15"/>
  <c r="M871" i="15"/>
  <c r="M872" i="15"/>
  <c r="M873" i="15"/>
  <c r="M874" i="15"/>
  <c r="M875" i="15"/>
  <c r="M876" i="15"/>
  <c r="M877" i="15"/>
  <c r="M878" i="15"/>
  <c r="M879" i="15"/>
  <c r="M880" i="15"/>
  <c r="M881" i="15"/>
  <c r="M882" i="15"/>
  <c r="M883" i="15"/>
  <c r="M884" i="15"/>
  <c r="M885" i="15"/>
  <c r="M886" i="15"/>
  <c r="M887" i="15"/>
  <c r="M888" i="15"/>
  <c r="M889" i="15"/>
  <c r="M890" i="15"/>
  <c r="M891" i="15"/>
  <c r="M892" i="15"/>
  <c r="M893" i="15"/>
  <c r="M894" i="15"/>
  <c r="M895" i="15"/>
  <c r="M896" i="15"/>
  <c r="M897" i="15"/>
  <c r="M898" i="15"/>
  <c r="M899" i="15"/>
  <c r="M900" i="15"/>
  <c r="M901" i="15"/>
  <c r="M902" i="15"/>
  <c r="M903" i="15"/>
  <c r="M904" i="15"/>
  <c r="M905" i="15"/>
  <c r="M906" i="15"/>
  <c r="M907" i="15"/>
  <c r="M908" i="15"/>
  <c r="M909" i="15"/>
  <c r="M910" i="15"/>
  <c r="M911" i="15"/>
  <c r="M912" i="15"/>
  <c r="M913" i="15"/>
  <c r="M914" i="15"/>
  <c r="M915" i="15"/>
  <c r="M916" i="15"/>
  <c r="M917" i="15"/>
  <c r="M918" i="15"/>
  <c r="M919" i="15"/>
  <c r="M920" i="15"/>
  <c r="M921" i="15"/>
  <c r="M922" i="15"/>
  <c r="M923" i="15"/>
  <c r="M924" i="15"/>
  <c r="M925" i="15"/>
  <c r="M926" i="15"/>
  <c r="M927" i="15"/>
  <c r="M928" i="15"/>
  <c r="M929" i="15"/>
  <c r="M930" i="15"/>
  <c r="M931" i="15"/>
  <c r="M932" i="15"/>
  <c r="M933" i="15"/>
  <c r="M934" i="15"/>
  <c r="M935" i="15"/>
  <c r="M936" i="15"/>
  <c r="M937" i="15"/>
  <c r="M938" i="15"/>
  <c r="M939" i="15"/>
  <c r="M940" i="15"/>
  <c r="M941" i="15"/>
  <c r="M942" i="15"/>
  <c r="M943" i="15"/>
  <c r="M944" i="15"/>
  <c r="M945" i="15"/>
  <c r="M946" i="15"/>
  <c r="M947" i="15"/>
  <c r="M948" i="15"/>
  <c r="M949" i="15"/>
  <c r="M950" i="15"/>
  <c r="M951" i="15"/>
  <c r="M952" i="15"/>
  <c r="M953" i="15"/>
  <c r="M954" i="15"/>
  <c r="M955" i="15"/>
  <c r="M956" i="15"/>
  <c r="M957" i="15"/>
  <c r="M958" i="15"/>
  <c r="M959" i="15"/>
  <c r="M960" i="15"/>
  <c r="M961" i="15"/>
  <c r="M962" i="15"/>
  <c r="M963" i="15"/>
  <c r="M964" i="15"/>
  <c r="M965" i="15"/>
  <c r="M966" i="15"/>
  <c r="M967" i="15"/>
  <c r="M968" i="15"/>
  <c r="M969" i="15"/>
  <c r="M970" i="15"/>
  <c r="M971" i="15"/>
  <c r="M972" i="15"/>
  <c r="M973" i="15"/>
  <c r="M974" i="15"/>
  <c r="M975" i="15"/>
  <c r="M976" i="15"/>
  <c r="M977" i="15"/>
  <c r="M978" i="15"/>
  <c r="M979" i="15"/>
  <c r="M980" i="15"/>
  <c r="M981" i="15"/>
  <c r="M982" i="15"/>
  <c r="M983" i="15"/>
  <c r="M984" i="15"/>
  <c r="M985" i="15"/>
  <c r="M986" i="15"/>
  <c r="M987" i="15"/>
  <c r="M988" i="15"/>
  <c r="M989" i="15"/>
  <c r="M990" i="15"/>
  <c r="M991" i="15"/>
  <c r="M992" i="15"/>
  <c r="M993" i="15"/>
  <c r="M994" i="15"/>
  <c r="M995" i="15"/>
  <c r="M996" i="15"/>
  <c r="M997" i="15"/>
  <c r="M998" i="15"/>
  <c r="M999" i="15"/>
  <c r="M1000" i="15"/>
  <c r="M1001" i="15"/>
  <c r="M1002" i="15"/>
  <c r="M1003" i="15"/>
  <c r="M1004" i="15"/>
  <c r="M1005" i="15"/>
  <c r="M1006" i="15"/>
  <c r="M1007" i="15"/>
  <c r="M1008" i="15"/>
  <c r="M1009" i="15"/>
  <c r="M1010" i="15"/>
  <c r="M1011" i="15"/>
  <c r="M1012" i="15"/>
  <c r="M1013" i="15"/>
  <c r="M1014" i="15"/>
  <c r="M1015" i="15"/>
  <c r="M1016" i="15"/>
  <c r="M1017" i="15"/>
  <c r="M1018" i="15"/>
  <c r="M1019" i="15"/>
  <c r="M1020" i="15"/>
  <c r="M1021" i="15"/>
  <c r="M1022" i="15"/>
  <c r="M1023" i="15"/>
  <c r="M1024" i="15"/>
  <c r="M1025" i="15"/>
  <c r="M1026" i="15"/>
  <c r="M1027" i="15"/>
  <c r="M1028" i="15"/>
  <c r="M1029" i="15"/>
  <c r="M1030" i="15"/>
  <c r="M1031" i="15"/>
  <c r="M1032" i="15"/>
  <c r="M1033" i="15"/>
  <c r="M1034" i="15"/>
  <c r="M1035" i="15"/>
  <c r="M1036" i="15"/>
  <c r="M1037" i="15"/>
  <c r="M1038" i="15"/>
  <c r="M1039" i="15"/>
  <c r="M1040" i="15"/>
  <c r="M1041" i="15"/>
  <c r="M1042" i="15"/>
  <c r="M1043" i="15"/>
  <c r="M1044" i="15"/>
  <c r="M1045" i="15"/>
  <c r="M1046" i="15"/>
  <c r="M1047" i="15"/>
  <c r="M1048" i="15"/>
  <c r="M1049" i="15"/>
  <c r="M1050" i="15"/>
  <c r="M1051" i="15"/>
  <c r="M1052" i="15"/>
  <c r="M1053" i="15"/>
  <c r="M1054" i="15"/>
  <c r="M1055" i="15"/>
  <c r="M1056" i="15"/>
  <c r="M1057" i="15"/>
  <c r="M1058" i="15"/>
  <c r="M1059" i="15"/>
  <c r="M1060" i="15"/>
  <c r="M1061" i="15"/>
  <c r="M1062" i="15"/>
  <c r="M1063" i="15"/>
  <c r="M1064" i="15"/>
  <c r="M1065" i="15"/>
  <c r="M1066" i="15"/>
  <c r="M1067" i="15"/>
  <c r="M1068" i="15"/>
  <c r="M1069" i="15"/>
  <c r="M1070" i="15"/>
  <c r="M1071" i="15"/>
  <c r="M1072" i="15"/>
  <c r="M1073" i="15"/>
  <c r="M1074" i="15"/>
  <c r="M1075" i="15"/>
  <c r="M1076" i="15"/>
  <c r="M1077" i="15"/>
  <c r="M1078" i="15"/>
  <c r="M1079" i="15"/>
  <c r="M1080" i="15"/>
  <c r="M1081" i="15"/>
  <c r="M1082" i="15"/>
  <c r="M1083" i="15"/>
  <c r="M1084" i="15"/>
  <c r="M1085" i="15"/>
  <c r="M1086" i="15"/>
  <c r="M1087" i="15"/>
  <c r="M1088" i="15"/>
  <c r="M1089" i="15"/>
  <c r="M1090" i="15"/>
  <c r="M1091" i="15"/>
  <c r="M1092" i="15"/>
  <c r="M1093" i="15"/>
  <c r="M1094" i="15"/>
  <c r="M1095" i="15"/>
  <c r="M1096" i="15"/>
  <c r="M1097" i="15"/>
  <c r="M1098" i="15"/>
  <c r="M1099" i="15"/>
  <c r="M1100" i="15"/>
  <c r="M1101" i="15"/>
  <c r="M1102" i="15"/>
  <c r="M1103" i="15"/>
  <c r="M1104" i="15"/>
  <c r="M1105" i="15"/>
  <c r="M1106" i="15"/>
  <c r="M1107" i="15"/>
  <c r="M1108" i="15"/>
  <c r="M1109" i="15"/>
  <c r="M1110" i="15"/>
  <c r="M1111" i="15"/>
  <c r="M1112" i="15"/>
  <c r="M1113" i="15"/>
  <c r="M1114" i="15"/>
  <c r="M1115" i="15"/>
  <c r="M1116" i="15"/>
  <c r="M1117" i="15"/>
  <c r="M1118" i="15"/>
  <c r="M1119" i="15"/>
  <c r="M1120" i="15"/>
  <c r="M1121" i="15"/>
  <c r="M1122" i="15"/>
  <c r="M1123" i="15"/>
  <c r="M1124" i="15"/>
  <c r="M1125" i="15"/>
  <c r="M1126" i="15"/>
  <c r="M1127" i="15"/>
  <c r="M1128" i="15"/>
  <c r="M1129" i="15"/>
  <c r="M1130" i="15"/>
  <c r="M1131" i="15"/>
  <c r="M1132" i="15"/>
  <c r="M1133" i="15"/>
  <c r="M1134" i="15"/>
  <c r="M1135" i="15"/>
  <c r="M1136" i="15"/>
  <c r="M1137" i="15"/>
  <c r="M1138" i="15"/>
  <c r="M1139" i="15"/>
  <c r="M1140" i="15"/>
  <c r="M1141" i="15"/>
  <c r="M1142" i="15"/>
  <c r="M1143" i="15"/>
  <c r="M1144" i="15"/>
  <c r="M1145" i="15"/>
  <c r="M1146" i="15"/>
  <c r="M1147" i="15"/>
  <c r="M1148" i="15"/>
  <c r="M1149" i="15"/>
  <c r="M1150" i="15"/>
  <c r="M1151" i="15"/>
  <c r="M1152" i="15"/>
  <c r="M1153" i="15"/>
  <c r="M1154" i="15"/>
  <c r="M1155" i="15"/>
  <c r="M1156" i="15"/>
  <c r="M1157" i="15"/>
  <c r="M1158" i="15"/>
  <c r="M1159" i="15"/>
  <c r="M1160" i="15"/>
  <c r="M1161" i="15"/>
  <c r="M1162" i="15"/>
  <c r="M1163" i="15"/>
  <c r="M1164" i="15"/>
  <c r="M1165" i="15"/>
  <c r="M1166" i="15"/>
  <c r="M1167" i="15"/>
  <c r="M1168" i="15"/>
  <c r="M1169" i="15"/>
  <c r="M1170" i="15"/>
  <c r="M1171" i="15"/>
  <c r="M1172" i="15"/>
  <c r="M1173" i="15"/>
  <c r="M1174" i="15"/>
  <c r="M1175" i="15"/>
  <c r="M1176" i="15"/>
  <c r="M1177" i="15"/>
  <c r="M1178" i="15"/>
  <c r="M1179" i="15"/>
  <c r="M1180" i="15"/>
  <c r="M1181" i="15"/>
  <c r="M1182" i="15"/>
  <c r="M1183" i="15"/>
  <c r="M1184" i="15"/>
  <c r="M1185" i="15"/>
  <c r="M1186" i="15"/>
  <c r="M1187" i="15"/>
  <c r="M1188" i="15"/>
  <c r="M1189" i="15"/>
  <c r="M1190" i="15"/>
  <c r="M1191" i="15"/>
  <c r="M1192" i="15"/>
  <c r="M1193" i="15"/>
  <c r="M1194" i="15"/>
  <c r="M1195" i="15"/>
  <c r="M1196" i="15"/>
  <c r="M1197" i="15"/>
  <c r="M1198" i="15"/>
  <c r="M1199" i="15"/>
  <c r="M1200" i="15"/>
  <c r="M1201" i="15"/>
  <c r="M1202" i="15"/>
  <c r="M1203" i="15"/>
  <c r="M1204" i="15"/>
  <c r="M1205" i="15"/>
  <c r="M1206" i="15"/>
  <c r="M1207" i="15"/>
  <c r="M1208" i="15"/>
  <c r="M1209" i="15"/>
  <c r="M1210" i="15"/>
  <c r="M1211" i="15"/>
  <c r="M1212" i="15"/>
  <c r="M1213" i="15"/>
  <c r="M1214" i="15"/>
  <c r="M1215" i="15"/>
  <c r="M1216" i="15"/>
  <c r="M1217" i="15"/>
  <c r="M1218" i="15"/>
  <c r="M1219" i="15"/>
  <c r="M1220" i="15"/>
  <c r="M1221" i="15"/>
  <c r="M1222" i="15"/>
  <c r="M1223" i="15"/>
  <c r="M1224" i="15"/>
  <c r="M1225" i="15"/>
  <c r="M1226" i="15"/>
  <c r="M1227" i="15"/>
  <c r="M1228" i="15"/>
  <c r="M1229" i="15"/>
  <c r="M1230" i="15"/>
  <c r="M1231" i="15"/>
  <c r="M1232" i="15"/>
  <c r="M1233" i="15"/>
  <c r="M1234" i="15"/>
  <c r="M1235" i="15"/>
  <c r="M1236" i="15"/>
  <c r="M1237" i="15"/>
  <c r="M1238" i="15"/>
  <c r="M1239" i="15"/>
  <c r="M1240" i="15"/>
  <c r="M1241" i="15"/>
  <c r="M1242" i="15"/>
  <c r="M1243" i="15"/>
  <c r="M1244" i="15"/>
  <c r="M1245" i="15"/>
  <c r="M1246" i="15"/>
  <c r="M1247" i="15"/>
  <c r="M1248" i="15"/>
  <c r="M1249" i="15"/>
  <c r="M1250" i="15"/>
  <c r="M1251" i="15"/>
  <c r="M1252" i="15"/>
  <c r="M1253" i="15"/>
  <c r="M1254" i="15"/>
  <c r="M1255" i="15"/>
  <c r="M1256" i="15"/>
  <c r="M1257" i="15"/>
  <c r="M1258" i="15"/>
  <c r="M1259" i="15"/>
  <c r="M1260" i="15"/>
  <c r="M1261" i="15"/>
  <c r="M1262" i="15"/>
  <c r="M1263" i="15"/>
  <c r="M1264" i="15"/>
  <c r="M1265" i="15"/>
  <c r="M1266" i="15"/>
  <c r="M1267" i="15"/>
  <c r="M1268" i="15"/>
  <c r="M1269" i="15"/>
  <c r="M1270" i="15"/>
  <c r="M1271" i="15"/>
  <c r="M1272" i="15"/>
  <c r="M1273" i="15"/>
  <c r="M1274" i="15"/>
  <c r="M1275" i="15"/>
  <c r="M1276" i="15"/>
  <c r="M1277" i="15"/>
  <c r="M1278" i="15"/>
  <c r="M1279" i="15"/>
  <c r="M1280" i="15"/>
  <c r="M1281" i="15"/>
  <c r="M1282" i="15"/>
  <c r="M1283" i="15"/>
  <c r="M1284" i="15"/>
  <c r="M1285" i="15"/>
  <c r="M1286" i="15"/>
  <c r="M1287" i="15"/>
  <c r="M1288" i="15"/>
  <c r="M1289" i="15"/>
  <c r="M1290" i="15"/>
  <c r="M1291" i="15"/>
  <c r="M1292" i="15"/>
  <c r="M1293" i="15"/>
  <c r="M1294" i="15"/>
  <c r="M1295" i="15"/>
  <c r="M1296" i="15"/>
  <c r="M1297" i="15"/>
  <c r="M1298" i="15"/>
  <c r="M1299" i="15"/>
  <c r="M1300" i="15"/>
  <c r="M1301" i="15"/>
  <c r="M1302" i="15"/>
  <c r="M1303" i="15"/>
  <c r="M1304" i="15"/>
  <c r="M1305" i="15"/>
  <c r="M1306" i="15"/>
  <c r="M1307" i="15"/>
  <c r="M1308" i="15"/>
  <c r="M1309" i="15"/>
  <c r="M1310" i="15"/>
  <c r="M1311" i="15"/>
  <c r="M1312" i="15"/>
  <c r="M1313" i="15"/>
  <c r="M1314" i="15"/>
  <c r="M1315" i="15"/>
  <c r="M1316" i="15"/>
  <c r="M1317" i="15"/>
  <c r="M1318" i="15"/>
  <c r="M1319" i="15"/>
  <c r="M1320" i="15"/>
  <c r="M1321" i="15"/>
  <c r="M1322" i="15"/>
  <c r="M1323" i="15"/>
  <c r="M1324" i="15"/>
  <c r="M1325" i="15"/>
  <c r="M1326" i="15"/>
  <c r="M1327" i="15"/>
  <c r="M1328" i="15"/>
  <c r="M1329" i="15"/>
  <c r="M1330" i="15"/>
  <c r="M1331" i="15"/>
  <c r="M1332" i="15"/>
  <c r="M1333" i="15"/>
  <c r="M1334" i="15"/>
  <c r="M1335" i="15"/>
  <c r="M1336" i="15"/>
  <c r="M1337" i="15"/>
  <c r="M1338" i="15"/>
  <c r="M1339" i="15"/>
  <c r="M1340" i="15"/>
  <c r="M1341" i="15"/>
  <c r="M1342" i="15"/>
  <c r="M1343" i="15"/>
  <c r="M1344" i="15"/>
  <c r="M1345" i="15"/>
  <c r="M1346" i="15"/>
  <c r="M1347" i="15"/>
  <c r="M1348" i="15"/>
  <c r="M1349" i="15"/>
  <c r="M1350" i="15"/>
  <c r="M1351" i="15"/>
  <c r="M1352" i="15"/>
  <c r="M1353" i="15"/>
  <c r="M1354" i="15"/>
  <c r="M1355" i="15"/>
  <c r="M1356" i="15"/>
  <c r="M1357" i="15"/>
  <c r="M1358" i="15"/>
  <c r="M1359" i="15"/>
  <c r="M1360" i="15"/>
  <c r="M1361" i="15"/>
  <c r="M1362" i="15"/>
  <c r="M1363" i="15"/>
  <c r="M1364" i="15"/>
  <c r="M1365" i="15"/>
  <c r="M1366" i="15"/>
  <c r="M1367" i="15"/>
  <c r="M1368" i="15"/>
  <c r="M1369" i="15"/>
  <c r="M1370" i="15"/>
  <c r="M1371" i="15"/>
  <c r="M1372" i="15"/>
  <c r="M1373" i="15"/>
  <c r="M1374" i="15"/>
  <c r="M1375" i="15"/>
  <c r="M1376" i="15"/>
  <c r="M1377" i="15"/>
  <c r="M1378" i="15"/>
  <c r="M1379" i="15"/>
  <c r="M1380" i="15"/>
  <c r="M1381" i="15"/>
  <c r="M1382" i="15"/>
  <c r="M1383" i="15"/>
  <c r="M1384" i="15"/>
  <c r="M1385" i="15"/>
  <c r="M1386" i="15"/>
  <c r="M1387" i="15"/>
  <c r="M1388" i="15"/>
  <c r="M1389" i="15"/>
  <c r="M1390" i="15"/>
  <c r="M1391" i="15"/>
  <c r="M1392" i="15"/>
  <c r="M1393" i="15"/>
  <c r="M1394" i="15"/>
  <c r="M1395" i="15"/>
  <c r="M1396" i="15"/>
  <c r="M1397" i="15"/>
  <c r="M1398" i="15"/>
  <c r="M1399" i="15"/>
  <c r="M1400" i="15"/>
  <c r="M1401" i="15"/>
  <c r="M1402" i="15"/>
  <c r="M1403" i="15"/>
  <c r="M1404" i="15"/>
  <c r="M1405" i="15"/>
  <c r="M1406" i="15"/>
  <c r="M1407" i="15"/>
  <c r="M1408" i="15"/>
  <c r="M1409" i="15"/>
  <c r="M1410" i="15"/>
  <c r="M1411" i="15"/>
  <c r="M1412" i="15"/>
  <c r="M1413" i="15"/>
  <c r="M1414" i="15"/>
  <c r="M1415" i="15"/>
  <c r="M1416" i="15"/>
  <c r="M1417" i="15"/>
  <c r="M1418" i="15"/>
  <c r="M1419" i="15"/>
  <c r="M1420" i="15"/>
  <c r="M1421" i="15"/>
  <c r="M1422" i="15"/>
  <c r="M1423" i="15"/>
  <c r="M1424" i="15"/>
  <c r="M1425" i="15"/>
  <c r="M1426" i="15"/>
  <c r="M1427" i="15"/>
  <c r="M1428" i="15"/>
  <c r="M1429" i="15"/>
  <c r="M1430" i="15"/>
  <c r="M1431" i="15"/>
  <c r="M1432" i="15"/>
  <c r="M1433" i="15"/>
  <c r="M1434" i="15"/>
  <c r="M1435" i="15"/>
  <c r="M1436" i="15"/>
  <c r="M1437" i="15"/>
  <c r="M1438" i="15"/>
  <c r="M1439" i="15"/>
  <c r="M1440" i="15"/>
  <c r="M1441" i="15"/>
  <c r="M1442" i="15"/>
  <c r="M1443" i="15"/>
  <c r="M1444" i="15"/>
  <c r="M1445" i="15"/>
  <c r="M1446" i="15"/>
  <c r="M1447" i="15"/>
  <c r="M1448" i="15"/>
  <c r="M1449" i="15"/>
  <c r="M1450" i="15"/>
  <c r="M1451" i="15"/>
  <c r="M1452" i="15"/>
  <c r="M1453" i="15"/>
  <c r="M1454" i="15"/>
  <c r="M1455" i="15"/>
  <c r="M1456" i="15"/>
  <c r="M1457" i="15"/>
  <c r="M1458" i="15"/>
  <c r="M1459" i="15"/>
  <c r="M1460" i="15"/>
  <c r="M1461" i="15"/>
  <c r="M1462" i="15"/>
  <c r="M1463" i="15"/>
  <c r="M1464" i="15"/>
  <c r="M1465" i="15"/>
  <c r="M1466" i="15"/>
  <c r="M1467" i="15"/>
  <c r="M1468" i="15"/>
  <c r="M1469" i="15"/>
  <c r="M1470" i="15"/>
  <c r="M1471" i="15"/>
  <c r="M1472" i="15"/>
  <c r="M1473" i="15"/>
  <c r="M1474" i="15"/>
  <c r="M1475" i="15"/>
  <c r="M1476" i="15"/>
  <c r="M1477" i="15"/>
  <c r="M1478" i="15"/>
  <c r="M1479" i="15"/>
  <c r="M1480" i="15"/>
  <c r="M1481" i="15"/>
  <c r="M1482" i="15"/>
  <c r="M1483" i="15"/>
  <c r="M1484" i="15"/>
  <c r="M1485" i="15"/>
  <c r="M1486" i="15"/>
  <c r="M1487" i="15"/>
  <c r="M1488" i="15"/>
  <c r="M1489" i="15"/>
  <c r="M1490" i="15"/>
  <c r="M1491" i="15"/>
  <c r="M1492" i="15"/>
  <c r="M1493" i="15"/>
  <c r="M1494" i="15"/>
  <c r="M1495" i="15"/>
  <c r="M1496" i="15"/>
  <c r="M1497" i="15"/>
  <c r="M1498" i="15"/>
  <c r="M1499" i="15"/>
  <c r="M1500" i="15"/>
  <c r="M1501" i="15"/>
  <c r="M1502" i="15"/>
  <c r="M1503" i="15"/>
  <c r="M1504" i="15"/>
  <c r="M1505" i="15"/>
  <c r="M1506" i="15"/>
  <c r="M1507" i="15"/>
  <c r="M1508" i="15"/>
  <c r="M1509" i="15"/>
  <c r="M1510" i="15"/>
  <c r="M1511" i="15"/>
  <c r="M1512" i="15"/>
  <c r="M1513" i="15"/>
  <c r="M1514" i="15"/>
  <c r="M1515" i="15"/>
  <c r="M1516" i="15"/>
  <c r="M1517" i="15"/>
  <c r="M1518" i="15"/>
  <c r="M1519" i="15"/>
  <c r="M1520" i="15"/>
  <c r="M1521" i="15"/>
  <c r="M1522" i="15"/>
  <c r="M1523" i="15"/>
  <c r="M1524" i="15"/>
  <c r="M1525" i="15"/>
  <c r="M1526" i="15"/>
  <c r="M1527" i="15"/>
  <c r="M1528" i="15"/>
  <c r="M1529" i="15"/>
  <c r="M1530" i="15"/>
  <c r="M1531" i="15"/>
  <c r="M1532" i="15"/>
  <c r="M1533" i="15"/>
  <c r="M1534" i="15"/>
  <c r="M1535" i="15"/>
  <c r="M1536" i="15"/>
  <c r="M1537" i="15"/>
  <c r="M1538" i="15"/>
  <c r="M1539" i="15"/>
  <c r="M1540" i="15"/>
  <c r="M1541" i="15"/>
  <c r="M1542" i="15"/>
  <c r="M1543" i="15"/>
  <c r="M1544" i="15"/>
  <c r="M1545" i="15"/>
  <c r="M1546" i="15"/>
  <c r="M1547" i="15"/>
  <c r="M1548" i="15"/>
  <c r="M1549" i="15"/>
  <c r="M1550" i="15"/>
  <c r="M1551" i="15"/>
  <c r="M1552" i="15"/>
  <c r="M1553" i="15"/>
  <c r="M1554" i="15"/>
  <c r="M1555" i="15"/>
  <c r="M1556" i="15"/>
  <c r="M1557" i="15"/>
  <c r="M1558" i="15"/>
  <c r="M1559" i="15"/>
  <c r="M1560" i="15"/>
  <c r="M1561" i="15"/>
  <c r="M1562" i="15"/>
  <c r="M1563" i="15"/>
  <c r="M1564" i="15"/>
  <c r="M1565" i="15"/>
  <c r="M1566" i="15"/>
  <c r="M1567" i="15"/>
  <c r="M1568" i="15"/>
  <c r="M1569" i="15"/>
  <c r="M1570" i="15"/>
  <c r="M1571" i="15"/>
  <c r="M1572" i="15"/>
  <c r="M1573" i="15"/>
  <c r="M1574" i="15"/>
  <c r="M1575" i="15"/>
  <c r="M1576" i="15"/>
  <c r="M1577" i="15"/>
  <c r="M1578" i="15"/>
  <c r="M1579" i="15"/>
  <c r="M1580" i="15"/>
  <c r="M1581" i="15"/>
  <c r="M1582" i="15"/>
  <c r="M1583" i="15"/>
  <c r="M1584" i="15"/>
  <c r="M1585" i="15"/>
  <c r="M1586" i="15"/>
  <c r="M1587" i="15"/>
  <c r="M1588" i="15"/>
  <c r="M1589" i="15"/>
  <c r="M1590" i="15"/>
  <c r="M1591" i="15"/>
  <c r="M1592" i="15"/>
  <c r="M1593" i="15"/>
  <c r="M1594" i="15"/>
  <c r="M1595" i="15"/>
  <c r="M1596" i="15"/>
  <c r="M1597" i="15"/>
  <c r="M1598" i="15"/>
  <c r="M1599" i="15"/>
  <c r="M1600" i="15"/>
  <c r="M1601" i="15"/>
  <c r="M1602" i="15"/>
  <c r="M1603" i="15"/>
  <c r="M1604" i="15"/>
  <c r="M1605" i="15"/>
  <c r="M1606" i="15"/>
  <c r="M1607" i="15"/>
  <c r="M1608" i="15"/>
  <c r="M1609" i="15"/>
  <c r="M1610" i="15"/>
  <c r="M1611" i="15"/>
  <c r="M1612" i="15"/>
  <c r="M1613" i="15"/>
  <c r="M1614" i="15"/>
  <c r="M1615" i="15"/>
  <c r="M1616" i="15"/>
  <c r="M1617" i="15"/>
  <c r="M1618" i="15"/>
  <c r="M1619" i="15"/>
  <c r="M1620" i="15"/>
  <c r="M1621" i="15"/>
  <c r="M1622" i="15"/>
  <c r="M1623" i="15"/>
  <c r="M1624" i="15"/>
  <c r="M1625" i="15"/>
  <c r="M1626" i="15"/>
  <c r="M1627" i="15"/>
  <c r="M1628" i="15"/>
  <c r="M1629" i="15"/>
  <c r="M1630" i="15"/>
  <c r="M1631" i="15"/>
  <c r="M1632" i="15"/>
  <c r="M1633" i="15"/>
  <c r="M1634" i="15"/>
  <c r="M1635" i="15"/>
  <c r="M1636" i="15"/>
  <c r="M1637" i="15"/>
  <c r="M1638" i="15"/>
  <c r="M1639" i="15"/>
  <c r="M1640" i="15"/>
  <c r="M1641" i="15"/>
  <c r="M1642" i="15"/>
  <c r="M1643" i="15"/>
  <c r="M1644" i="15"/>
  <c r="M1645" i="15"/>
  <c r="M1646" i="15"/>
  <c r="M1647" i="15"/>
  <c r="M1648" i="15"/>
  <c r="M1649" i="15"/>
  <c r="M1650" i="15"/>
  <c r="M1651" i="15"/>
  <c r="M1652" i="15"/>
  <c r="M1653" i="15"/>
  <c r="M1654" i="15"/>
  <c r="M1655" i="15"/>
  <c r="M1656" i="15"/>
  <c r="M1657" i="15"/>
  <c r="M1658" i="15"/>
  <c r="M1659" i="15"/>
  <c r="M1660" i="15"/>
  <c r="M1661" i="15"/>
  <c r="M1662" i="15"/>
  <c r="M1663" i="15"/>
  <c r="M1664" i="15"/>
  <c r="M1665" i="15"/>
  <c r="M1666" i="15"/>
  <c r="M1667" i="15"/>
  <c r="M1668" i="15"/>
  <c r="M1669" i="15"/>
  <c r="M1670" i="15"/>
  <c r="M1671" i="15"/>
  <c r="M1672" i="15"/>
  <c r="M1673" i="15"/>
  <c r="M1674" i="15"/>
  <c r="M1675" i="15"/>
  <c r="M1676" i="15"/>
  <c r="M1677" i="15"/>
  <c r="M1678" i="15"/>
  <c r="M1679" i="15"/>
  <c r="M1680" i="15"/>
  <c r="M1681" i="15"/>
  <c r="M1682" i="15"/>
  <c r="M1683" i="15"/>
  <c r="M1684" i="15"/>
  <c r="M1685" i="15"/>
  <c r="M1686" i="15"/>
  <c r="M1687" i="15"/>
  <c r="M1688" i="15"/>
  <c r="M1689" i="15"/>
  <c r="M1690" i="15"/>
  <c r="M1691" i="15"/>
  <c r="M1692" i="15"/>
  <c r="M1693" i="15"/>
  <c r="M1694" i="15"/>
  <c r="M1695" i="15"/>
  <c r="M1696" i="15"/>
  <c r="M1697" i="15"/>
  <c r="M1698" i="15"/>
  <c r="M1699" i="15"/>
  <c r="M1700" i="15"/>
  <c r="M1701" i="15"/>
  <c r="M1702" i="15"/>
  <c r="M1703" i="15"/>
  <c r="M1704" i="15"/>
  <c r="M1705" i="15"/>
  <c r="M1706" i="15"/>
  <c r="M1707" i="15"/>
  <c r="M1708" i="15"/>
  <c r="M1709" i="15"/>
  <c r="M1710" i="15"/>
  <c r="M1711" i="15"/>
  <c r="M1712" i="15"/>
  <c r="M1713" i="15"/>
  <c r="M1714" i="15"/>
  <c r="M1715" i="15"/>
  <c r="M1716" i="15"/>
  <c r="M1717" i="15"/>
  <c r="M1718" i="15"/>
  <c r="M1719" i="15"/>
  <c r="M1720" i="15"/>
  <c r="M1721" i="15"/>
  <c r="M1722" i="15"/>
  <c r="M1723" i="15"/>
  <c r="M1724" i="15"/>
  <c r="M1725" i="15"/>
  <c r="M1726" i="15"/>
  <c r="M1727" i="15"/>
  <c r="M1728" i="15"/>
  <c r="M1729" i="15"/>
  <c r="M1730" i="15"/>
  <c r="M1731" i="15"/>
  <c r="M1732" i="15"/>
  <c r="M1733" i="15"/>
  <c r="M1734" i="15"/>
  <c r="M1735" i="15"/>
  <c r="M1736" i="15"/>
  <c r="M1737" i="15"/>
  <c r="M1738" i="15"/>
  <c r="M1739" i="15"/>
  <c r="M1740" i="15"/>
  <c r="M1741" i="15"/>
  <c r="M1742" i="15"/>
  <c r="M1743" i="15"/>
  <c r="M1744" i="15"/>
  <c r="M1745" i="15"/>
  <c r="M1746" i="15"/>
  <c r="M1747" i="15"/>
  <c r="M1748" i="15"/>
  <c r="M1749" i="15"/>
  <c r="M1750" i="15"/>
  <c r="M1751" i="15"/>
  <c r="M1752" i="15"/>
  <c r="M1753" i="15"/>
  <c r="M1754" i="15"/>
  <c r="M1755" i="15"/>
  <c r="M1756" i="15"/>
  <c r="M1757" i="15"/>
  <c r="M1758" i="15"/>
  <c r="M1759" i="15"/>
  <c r="M1760" i="15"/>
  <c r="M1761" i="15"/>
  <c r="M1762" i="15"/>
  <c r="M1763" i="15"/>
  <c r="M1764" i="15"/>
  <c r="M1765" i="15"/>
  <c r="M1766" i="15"/>
  <c r="M1767" i="15"/>
  <c r="M1768" i="15"/>
  <c r="M1769" i="15"/>
  <c r="M1770" i="15"/>
  <c r="M1771" i="15"/>
  <c r="M1772" i="15"/>
  <c r="M1773" i="15"/>
  <c r="M1774" i="15"/>
  <c r="M1775" i="15"/>
  <c r="M1776" i="15"/>
  <c r="M1777" i="15"/>
  <c r="M1778" i="15"/>
  <c r="M1779" i="15"/>
  <c r="M1780" i="15"/>
  <c r="M1781" i="15"/>
  <c r="M1782" i="15"/>
  <c r="M1783" i="15"/>
  <c r="M1784" i="15"/>
  <c r="M1785" i="15"/>
  <c r="M1786" i="15"/>
  <c r="M1787" i="15"/>
  <c r="M1788" i="15"/>
  <c r="M1789" i="15"/>
  <c r="M1790" i="15"/>
  <c r="M1791" i="15"/>
  <c r="M1792" i="15"/>
  <c r="M1793" i="15"/>
  <c r="M1794" i="15"/>
  <c r="M1795" i="15"/>
  <c r="M1796" i="15"/>
  <c r="M1797" i="15"/>
  <c r="M1798" i="15"/>
  <c r="M1799" i="15"/>
  <c r="M1800" i="15"/>
  <c r="M1801" i="15"/>
  <c r="M1802" i="15"/>
  <c r="M1803" i="15"/>
  <c r="M1804" i="15"/>
  <c r="M1805" i="15"/>
  <c r="M1806" i="15"/>
  <c r="M1807" i="15"/>
  <c r="M1808" i="15"/>
  <c r="M1809" i="15"/>
  <c r="M1810" i="15"/>
  <c r="M1811" i="15"/>
  <c r="M1812" i="15"/>
  <c r="M1813" i="15"/>
  <c r="M1814" i="15"/>
  <c r="M1815" i="15"/>
  <c r="M1816" i="15"/>
  <c r="M1817" i="15"/>
  <c r="M1818" i="15"/>
  <c r="M1819" i="15"/>
  <c r="M1820" i="15"/>
  <c r="M1821" i="15"/>
  <c r="M1822" i="15"/>
  <c r="M1823" i="15"/>
  <c r="M1824" i="15"/>
  <c r="M1825" i="15"/>
  <c r="M1826" i="15"/>
  <c r="M1827" i="15"/>
  <c r="M1828" i="15"/>
  <c r="M1829" i="15"/>
  <c r="M1830" i="15"/>
  <c r="M1831" i="15"/>
  <c r="M1832" i="15"/>
  <c r="M1833" i="15"/>
  <c r="M1834" i="15"/>
  <c r="M1835" i="15"/>
  <c r="M1836" i="15"/>
  <c r="M1837" i="15"/>
  <c r="M1838" i="15"/>
  <c r="M1839" i="15"/>
  <c r="M1840" i="15"/>
  <c r="M1841" i="15"/>
  <c r="M1842" i="15"/>
  <c r="M1843" i="15"/>
  <c r="M1844" i="15"/>
  <c r="M1845" i="15"/>
  <c r="M1846" i="15"/>
  <c r="M1847" i="15"/>
  <c r="M1848" i="15"/>
  <c r="M1849" i="15"/>
  <c r="M1850" i="15"/>
  <c r="M1851" i="15"/>
  <c r="M1852" i="15"/>
  <c r="M1853" i="15"/>
  <c r="M1854" i="15"/>
  <c r="M1855" i="15"/>
  <c r="M1856" i="15"/>
  <c r="M1857" i="15"/>
  <c r="M1858" i="15"/>
  <c r="M1859" i="15"/>
  <c r="M1860" i="15"/>
  <c r="M1861" i="15"/>
  <c r="M1862" i="15"/>
  <c r="M1863" i="15"/>
  <c r="M1864" i="15"/>
  <c r="M1865" i="15"/>
  <c r="M1866" i="15"/>
  <c r="M1867" i="15"/>
  <c r="M1868" i="15"/>
  <c r="M1869" i="15"/>
  <c r="M1870" i="15"/>
  <c r="M1871" i="15"/>
  <c r="M1872" i="15"/>
  <c r="M1873" i="15"/>
  <c r="M1874" i="15"/>
  <c r="M1875" i="15"/>
  <c r="M1876" i="15"/>
  <c r="M1877" i="15"/>
  <c r="M1878" i="15"/>
  <c r="M1879" i="15"/>
  <c r="M1880" i="15"/>
  <c r="M1881" i="15"/>
  <c r="M1882" i="15"/>
  <c r="M1883" i="15"/>
  <c r="M1884" i="15"/>
  <c r="M1885" i="15"/>
  <c r="M1886" i="15"/>
  <c r="M1887" i="15"/>
  <c r="M1888" i="15"/>
  <c r="M1889" i="15"/>
  <c r="M1890" i="15"/>
  <c r="M1891" i="15"/>
  <c r="M1892" i="15"/>
  <c r="M1893" i="15"/>
  <c r="M1894" i="15"/>
  <c r="M1895" i="15"/>
  <c r="M1896" i="15"/>
  <c r="M1897" i="15"/>
  <c r="M1898" i="15"/>
  <c r="M1899" i="15"/>
  <c r="M1900" i="15"/>
  <c r="M1901" i="15"/>
  <c r="M1902" i="15"/>
  <c r="M1903" i="15"/>
  <c r="M1904" i="15"/>
  <c r="M1905" i="15"/>
  <c r="M1906" i="15"/>
  <c r="M1907" i="15"/>
  <c r="M1908" i="15"/>
  <c r="M1909" i="15"/>
  <c r="M1910" i="15"/>
  <c r="M1911" i="15"/>
  <c r="M1912" i="15"/>
  <c r="M1913" i="15"/>
  <c r="M1914" i="15"/>
  <c r="M1915" i="15"/>
  <c r="M1916" i="15"/>
  <c r="M1917" i="15"/>
  <c r="M1918" i="15"/>
  <c r="M1919" i="15"/>
  <c r="M1920" i="15"/>
  <c r="M1921" i="15"/>
  <c r="M1922" i="15"/>
  <c r="M1923" i="15"/>
  <c r="M1924" i="15"/>
  <c r="M1925" i="15"/>
  <c r="M1926" i="15"/>
  <c r="M1927" i="15"/>
  <c r="M1928" i="15"/>
  <c r="M1929" i="15"/>
  <c r="M1930" i="15"/>
  <c r="M1931" i="15"/>
  <c r="M1932" i="15"/>
  <c r="M1933" i="15"/>
  <c r="M1934" i="15"/>
  <c r="M1935" i="15"/>
  <c r="M1936" i="15"/>
  <c r="M1937" i="15"/>
  <c r="M1938" i="15"/>
  <c r="M1939" i="15"/>
  <c r="M1940" i="15"/>
  <c r="M1941" i="15"/>
  <c r="M1942" i="15"/>
  <c r="M1943" i="15"/>
  <c r="M1944" i="15"/>
  <c r="M1945" i="15"/>
  <c r="M1946" i="15"/>
  <c r="M1947" i="15"/>
  <c r="M1948" i="15"/>
  <c r="M1949" i="15"/>
  <c r="M1950" i="15"/>
  <c r="M1951" i="15"/>
  <c r="M1952" i="15"/>
  <c r="M1953" i="15"/>
  <c r="M1954" i="15"/>
  <c r="M1955" i="15"/>
  <c r="M1956" i="15"/>
  <c r="M1957" i="15"/>
  <c r="M1958" i="15"/>
  <c r="M1959" i="15"/>
  <c r="M1960" i="15"/>
  <c r="M1961" i="15"/>
  <c r="M1962" i="15"/>
  <c r="M1963" i="15"/>
  <c r="M1964" i="15"/>
  <c r="M1965" i="15"/>
  <c r="M1966" i="15"/>
  <c r="M1967" i="15"/>
  <c r="M1968" i="15"/>
  <c r="M1969" i="15"/>
  <c r="M1970" i="15"/>
  <c r="M1971" i="15"/>
  <c r="M1972" i="15"/>
  <c r="M1973" i="15"/>
  <c r="M1974" i="15"/>
  <c r="M1975" i="15"/>
  <c r="M1976" i="15"/>
  <c r="M1977" i="15"/>
  <c r="M1978" i="15"/>
  <c r="M1979" i="15"/>
  <c r="M1980" i="15"/>
  <c r="M1981" i="15"/>
  <c r="M1982" i="15"/>
  <c r="M1983" i="15"/>
  <c r="M1984" i="15"/>
  <c r="M1985" i="15"/>
  <c r="M1986" i="15"/>
  <c r="M1987" i="15"/>
  <c r="M1988" i="15"/>
  <c r="M1989" i="15"/>
  <c r="M1990" i="15"/>
  <c r="M1991" i="15"/>
  <c r="M1992" i="15"/>
  <c r="M1993" i="15"/>
  <c r="M1994" i="15"/>
  <c r="M1995" i="15"/>
  <c r="M1996" i="15"/>
  <c r="M1997" i="15"/>
  <c r="M1998" i="15"/>
  <c r="M1999" i="15"/>
  <c r="M2000" i="15"/>
  <c r="M2001" i="15"/>
  <c r="M2002" i="15"/>
  <c r="M2003" i="15"/>
  <c r="M2004" i="15"/>
  <c r="M2005" i="15"/>
  <c r="M2006" i="15"/>
  <c r="M2007" i="15"/>
  <c r="M2008" i="15"/>
  <c r="M2009" i="15"/>
  <c r="M2010" i="15"/>
  <c r="M2011" i="15"/>
  <c r="M2012" i="15"/>
  <c r="M2013" i="15"/>
  <c r="M2014" i="15"/>
  <c r="M2015" i="15"/>
  <c r="M2016" i="15"/>
  <c r="M2017" i="15"/>
  <c r="M2018" i="15"/>
  <c r="M2019" i="15"/>
  <c r="M2020" i="15"/>
  <c r="M2021" i="15"/>
  <c r="M2022" i="15"/>
  <c r="M2023" i="15"/>
  <c r="M2024" i="15"/>
  <c r="M2025" i="15"/>
  <c r="M2026" i="15"/>
  <c r="M2027" i="15"/>
  <c r="M2028" i="15"/>
  <c r="M2029" i="15"/>
  <c r="M2030" i="15"/>
  <c r="M2031" i="15"/>
  <c r="M2032" i="15"/>
  <c r="M2033" i="15"/>
  <c r="M2034" i="15"/>
  <c r="M2035" i="15"/>
  <c r="M2036" i="15"/>
  <c r="M2037" i="15"/>
  <c r="M2038" i="15"/>
  <c r="M2039" i="15"/>
  <c r="M2040" i="15"/>
  <c r="M2041" i="15"/>
  <c r="M2042" i="15"/>
  <c r="M2043" i="15"/>
  <c r="M2044" i="15"/>
  <c r="M2045" i="15"/>
  <c r="M2046" i="15"/>
  <c r="M2047" i="15"/>
  <c r="M2048" i="15"/>
  <c r="M2049" i="15"/>
  <c r="M2050" i="15"/>
  <c r="M2051" i="15"/>
  <c r="M2052" i="15"/>
  <c r="M2053" i="15"/>
  <c r="M2054" i="15"/>
  <c r="M2055" i="15"/>
  <c r="M2056" i="15"/>
  <c r="M2057" i="15"/>
  <c r="M2058" i="15"/>
  <c r="M2059" i="15"/>
  <c r="M2060" i="15"/>
  <c r="M2061" i="15"/>
  <c r="M2062" i="15"/>
  <c r="M2063" i="15"/>
  <c r="M2064" i="15"/>
  <c r="M2065" i="15"/>
  <c r="M2066" i="15"/>
  <c r="M2067" i="15"/>
  <c r="M2068" i="15"/>
  <c r="M2069" i="15"/>
  <c r="M2070" i="15"/>
  <c r="M2071" i="15"/>
  <c r="M2072" i="15"/>
  <c r="M2073" i="15"/>
  <c r="M2074" i="15"/>
  <c r="M2075" i="15"/>
  <c r="M2076" i="15"/>
  <c r="M2077" i="15"/>
  <c r="M2078" i="15"/>
  <c r="M2079" i="15"/>
  <c r="M2080" i="15"/>
  <c r="M2081" i="15"/>
  <c r="M2082" i="15"/>
  <c r="M2083" i="15"/>
  <c r="M2084" i="15"/>
  <c r="M2085" i="15"/>
  <c r="M2086" i="15"/>
  <c r="M2087" i="15"/>
  <c r="M2088" i="15"/>
  <c r="M2089" i="15"/>
  <c r="M2090" i="15"/>
  <c r="M2091" i="15"/>
  <c r="M2092" i="15"/>
  <c r="M2093" i="15"/>
  <c r="M2094" i="15"/>
  <c r="M2095" i="15"/>
  <c r="M2096" i="15"/>
  <c r="M2097" i="15"/>
  <c r="M2098" i="15"/>
  <c r="M2099" i="15"/>
  <c r="M2100" i="15"/>
  <c r="M2101" i="15"/>
  <c r="M2102" i="15"/>
  <c r="M2103" i="15"/>
  <c r="M2104" i="15"/>
  <c r="M2105" i="15"/>
  <c r="M2106" i="15"/>
  <c r="M2107" i="15"/>
  <c r="M2108" i="15"/>
  <c r="M2109" i="15"/>
  <c r="M2110" i="15"/>
  <c r="M2111" i="15"/>
  <c r="M2112" i="15"/>
  <c r="M2113" i="15"/>
  <c r="M2114" i="15"/>
  <c r="M2115" i="15"/>
  <c r="M2116" i="15"/>
  <c r="M2117" i="15"/>
  <c r="M2118" i="15"/>
  <c r="M2119" i="15"/>
  <c r="M2120" i="15"/>
  <c r="M2121" i="15"/>
  <c r="M2122" i="15"/>
  <c r="M2123" i="15"/>
  <c r="M2124" i="15"/>
  <c r="M2125" i="15"/>
  <c r="M2126" i="15"/>
  <c r="M2127" i="15"/>
  <c r="M2128" i="15"/>
  <c r="M2129" i="15"/>
  <c r="M2130" i="15"/>
  <c r="M2131" i="15"/>
  <c r="M2132" i="15"/>
  <c r="M2133" i="15"/>
  <c r="M2134" i="15"/>
  <c r="M2135" i="15"/>
  <c r="M2136" i="15"/>
  <c r="M2137" i="15"/>
  <c r="M2138" i="15"/>
  <c r="M2139" i="15"/>
  <c r="M2140" i="15"/>
  <c r="M2141" i="15"/>
  <c r="M2142" i="15"/>
  <c r="M2143" i="15"/>
  <c r="M2144" i="15"/>
  <c r="M2145" i="15"/>
  <c r="M2146" i="15"/>
  <c r="M2147" i="15"/>
  <c r="M2148" i="15"/>
  <c r="M2149" i="15"/>
  <c r="M2150" i="15"/>
  <c r="M2151" i="15"/>
  <c r="M2152" i="15"/>
  <c r="M2153" i="15"/>
  <c r="M2154" i="15"/>
  <c r="M2155" i="15"/>
  <c r="M2156" i="15"/>
  <c r="M2157" i="15"/>
  <c r="M2158" i="15"/>
  <c r="M2159" i="15"/>
  <c r="M2160" i="15"/>
  <c r="M2161" i="15"/>
  <c r="M2162" i="15"/>
  <c r="M2163" i="15"/>
  <c r="M2164" i="15"/>
  <c r="M2165" i="15"/>
  <c r="M2166" i="15"/>
  <c r="M2167" i="15"/>
  <c r="M2168" i="15"/>
  <c r="M2169" i="15"/>
  <c r="M2170" i="15"/>
  <c r="M2171" i="15"/>
  <c r="M2172" i="15"/>
  <c r="M2173" i="15"/>
  <c r="M2174" i="15"/>
  <c r="M2175" i="15"/>
  <c r="M2176" i="15"/>
  <c r="M2177" i="15"/>
  <c r="M2178" i="15"/>
  <c r="M2179" i="15"/>
  <c r="M2180" i="15"/>
  <c r="M2181" i="15"/>
  <c r="M2182" i="15"/>
  <c r="M2183" i="15"/>
  <c r="M2184" i="15"/>
  <c r="M2185" i="15"/>
  <c r="M2186" i="15"/>
  <c r="M2187" i="15"/>
  <c r="M2188" i="15"/>
  <c r="M2189" i="15"/>
  <c r="M2190" i="15"/>
  <c r="M2191" i="15"/>
  <c r="M2192" i="15"/>
  <c r="M2193" i="15"/>
  <c r="M2194" i="15"/>
  <c r="M2195" i="15"/>
  <c r="M2196" i="15"/>
  <c r="M2197" i="15"/>
  <c r="M2198" i="15"/>
  <c r="M2199" i="15"/>
  <c r="M2200" i="15"/>
  <c r="M2201" i="15"/>
  <c r="M2202" i="15"/>
  <c r="M2203" i="15"/>
  <c r="M2204" i="15"/>
  <c r="M2205" i="15"/>
  <c r="M2206" i="15"/>
  <c r="M2207" i="15"/>
  <c r="M2208" i="15"/>
  <c r="M2209" i="15"/>
  <c r="M2210" i="15"/>
  <c r="M2211" i="15"/>
  <c r="M2212" i="15"/>
  <c r="M2213" i="15"/>
  <c r="M2214" i="15"/>
  <c r="M2215" i="15"/>
  <c r="M2216" i="15"/>
  <c r="M2217" i="15"/>
  <c r="M2218" i="15"/>
  <c r="M2219" i="15"/>
  <c r="M2220" i="15"/>
  <c r="M2221" i="15"/>
  <c r="M2222" i="15"/>
  <c r="M2223" i="15"/>
  <c r="M2224" i="15"/>
  <c r="M2225" i="15"/>
  <c r="M2226" i="15"/>
  <c r="M2227" i="15"/>
  <c r="M2228" i="15"/>
  <c r="M2229" i="15"/>
  <c r="M2230" i="15"/>
  <c r="M2231" i="15"/>
  <c r="M2232" i="15"/>
  <c r="M2233" i="15"/>
  <c r="M2234" i="15"/>
  <c r="M2235" i="15"/>
  <c r="M2236" i="15"/>
  <c r="M2237" i="15"/>
  <c r="M2238" i="15"/>
  <c r="M2239" i="15"/>
  <c r="M2240" i="15"/>
  <c r="M2241" i="15"/>
  <c r="M2242" i="15"/>
  <c r="M2243" i="15"/>
  <c r="M2244" i="15"/>
  <c r="M2245" i="15"/>
  <c r="M2246" i="15"/>
  <c r="M2247" i="15"/>
  <c r="M2248" i="15"/>
  <c r="M2249" i="15"/>
  <c r="M2250" i="15"/>
  <c r="M2251" i="15"/>
  <c r="M2252" i="15"/>
  <c r="M2253" i="15"/>
  <c r="M2254" i="15"/>
  <c r="M2255" i="15"/>
  <c r="M2256" i="15"/>
  <c r="M2257" i="15"/>
  <c r="M2258" i="15"/>
  <c r="M2259" i="15"/>
  <c r="M2260" i="15"/>
  <c r="M2261" i="15"/>
  <c r="M2262" i="15"/>
  <c r="M2263" i="15"/>
  <c r="M2264" i="15"/>
  <c r="M2265" i="15"/>
  <c r="M2266" i="15"/>
  <c r="M2267" i="15"/>
  <c r="M2268" i="15"/>
  <c r="M2269" i="15"/>
  <c r="M2270" i="15"/>
  <c r="M2271" i="15"/>
  <c r="M2272" i="15"/>
  <c r="M2273" i="15"/>
  <c r="M2274" i="15"/>
  <c r="M2275" i="15"/>
  <c r="M2276" i="15"/>
  <c r="M2277" i="15"/>
  <c r="M2278" i="15"/>
  <c r="M2279" i="15"/>
  <c r="M2280" i="15"/>
  <c r="M2281" i="15"/>
  <c r="M2282" i="15"/>
  <c r="M2283" i="15"/>
  <c r="M2284" i="15"/>
  <c r="M2285" i="15"/>
  <c r="M2286" i="15"/>
  <c r="M2287" i="15"/>
  <c r="M2288" i="15"/>
  <c r="M2289" i="15"/>
  <c r="M2290" i="15"/>
  <c r="M2291" i="15"/>
  <c r="M2292" i="15"/>
  <c r="M2293" i="15"/>
  <c r="M2294" i="15"/>
  <c r="M2295" i="15"/>
  <c r="M2296" i="15"/>
  <c r="M2297" i="15"/>
  <c r="M2298" i="15"/>
  <c r="M2299" i="15"/>
  <c r="M2300" i="15"/>
  <c r="M2301" i="15"/>
  <c r="M2302" i="15"/>
  <c r="M2303" i="15"/>
  <c r="M2304" i="15"/>
  <c r="M2305" i="15"/>
  <c r="M2306" i="15"/>
  <c r="M2307" i="15"/>
  <c r="M2308" i="15"/>
  <c r="M2309" i="15"/>
  <c r="M2310" i="15"/>
  <c r="M2311" i="15"/>
  <c r="M2312" i="15"/>
  <c r="M2313" i="15"/>
  <c r="M2314" i="15"/>
  <c r="M2315" i="15"/>
  <c r="M2316" i="15"/>
  <c r="M2317" i="15"/>
  <c r="M2318" i="15"/>
  <c r="M2319" i="15"/>
  <c r="M2320" i="15"/>
  <c r="M2321" i="15"/>
  <c r="M2322" i="15"/>
  <c r="M2323" i="15"/>
  <c r="M2324" i="15"/>
  <c r="M2325" i="15"/>
  <c r="M2326" i="15"/>
  <c r="M2327" i="15"/>
  <c r="M2328" i="15"/>
  <c r="M2329" i="15"/>
  <c r="M2330" i="15"/>
  <c r="M2331" i="15"/>
  <c r="M2332" i="15"/>
  <c r="M2333" i="15"/>
  <c r="M2334" i="15"/>
  <c r="M2335" i="15"/>
  <c r="M2336" i="15"/>
  <c r="M2337" i="15"/>
  <c r="M2338" i="15"/>
  <c r="M2339" i="15"/>
  <c r="M2340" i="15"/>
  <c r="M2341" i="15"/>
  <c r="M2342" i="15"/>
  <c r="M2343" i="15"/>
  <c r="M2344" i="15"/>
  <c r="M2345" i="15"/>
  <c r="M2346" i="15"/>
  <c r="M2347" i="15"/>
  <c r="M2348" i="15"/>
  <c r="M2349" i="15"/>
  <c r="M2350" i="15"/>
  <c r="M2351" i="15"/>
  <c r="M2352" i="15"/>
  <c r="M2353" i="15"/>
  <c r="M2354" i="15"/>
  <c r="M2355" i="15"/>
  <c r="M2356" i="15"/>
  <c r="M2357" i="15"/>
  <c r="M2358" i="15"/>
  <c r="M2359" i="15"/>
  <c r="M2360" i="15"/>
  <c r="M2361" i="15"/>
  <c r="M2362" i="15"/>
  <c r="M2363" i="15"/>
  <c r="M2364" i="15"/>
  <c r="M2365" i="15"/>
  <c r="M2366" i="15"/>
  <c r="M2367" i="15"/>
  <c r="M2368" i="15"/>
  <c r="M2369" i="15"/>
  <c r="M2370" i="15"/>
  <c r="M2371" i="15"/>
  <c r="M2372" i="15"/>
  <c r="M2373" i="15"/>
  <c r="M2374" i="15"/>
  <c r="M2375" i="15"/>
  <c r="M2376" i="15"/>
  <c r="M2377" i="15"/>
  <c r="M2378" i="15"/>
  <c r="M2379" i="15"/>
  <c r="M2380" i="15"/>
  <c r="M2381" i="15"/>
  <c r="M2382" i="15"/>
  <c r="M2383" i="15"/>
  <c r="M2384" i="15"/>
  <c r="M2385" i="15"/>
  <c r="M2386" i="15"/>
  <c r="M2387" i="15"/>
  <c r="M2388" i="15"/>
  <c r="M2389" i="15"/>
  <c r="M2390" i="15"/>
  <c r="M2391" i="15"/>
  <c r="M2392" i="15"/>
  <c r="M2393" i="15"/>
  <c r="M2394" i="15"/>
  <c r="M2395" i="15"/>
  <c r="M2396" i="15"/>
  <c r="M2397" i="15"/>
  <c r="M2398" i="15"/>
  <c r="M2399" i="15"/>
  <c r="M2400" i="15"/>
  <c r="M2401" i="15"/>
  <c r="M2402" i="15"/>
  <c r="M2403" i="15"/>
  <c r="M2404" i="15"/>
  <c r="M2405" i="15"/>
  <c r="M2406" i="15"/>
  <c r="M2407" i="15"/>
  <c r="M2408" i="15"/>
  <c r="M2409" i="15"/>
  <c r="M2410" i="15"/>
  <c r="M2411" i="15"/>
  <c r="M2412" i="15"/>
  <c r="M2413" i="15"/>
  <c r="M2414" i="15"/>
  <c r="M2415" i="15"/>
  <c r="M2416" i="15"/>
  <c r="M2417" i="15"/>
  <c r="M2418" i="15"/>
  <c r="M2419" i="15"/>
  <c r="M2420" i="15"/>
  <c r="M2421" i="15"/>
  <c r="M2422" i="15"/>
  <c r="M2423" i="15"/>
  <c r="M2424" i="15"/>
  <c r="M2425" i="15"/>
  <c r="M2426" i="15"/>
  <c r="M2427" i="15"/>
  <c r="M2428" i="15"/>
  <c r="M2429" i="15"/>
  <c r="M2430" i="15"/>
  <c r="M2431" i="15"/>
  <c r="M2432" i="15"/>
  <c r="M2433" i="15"/>
  <c r="M2434" i="15"/>
  <c r="M2435" i="15"/>
  <c r="M2436" i="15"/>
  <c r="M2437" i="15"/>
  <c r="M2438" i="15"/>
  <c r="M2439" i="15"/>
  <c r="M2440" i="15"/>
  <c r="M2441" i="15"/>
  <c r="M2442" i="15"/>
  <c r="M2443" i="15"/>
  <c r="M2444" i="15"/>
  <c r="M2445" i="15"/>
  <c r="M2446" i="15"/>
  <c r="M2447" i="15"/>
  <c r="M2448" i="15"/>
  <c r="M2449" i="15"/>
  <c r="M2450" i="15"/>
  <c r="M2451" i="15"/>
  <c r="M2452" i="15"/>
  <c r="M2453" i="15"/>
  <c r="M2454" i="15"/>
  <c r="M2455" i="15"/>
  <c r="M2456" i="15"/>
  <c r="M2457" i="15"/>
  <c r="M2458" i="15"/>
  <c r="M2459" i="15"/>
  <c r="M2460" i="15"/>
  <c r="M2461" i="15"/>
  <c r="M2462" i="15"/>
  <c r="M2463" i="15"/>
  <c r="M2464" i="15"/>
  <c r="M2465" i="15"/>
  <c r="M2466" i="15"/>
  <c r="M2467" i="15"/>
  <c r="M2468" i="15"/>
  <c r="M2469" i="15"/>
  <c r="M2470" i="15"/>
  <c r="M2471" i="15"/>
  <c r="M2472" i="15"/>
  <c r="M2473" i="15"/>
  <c r="M2474" i="15"/>
  <c r="M2475" i="15"/>
  <c r="M2476" i="15"/>
  <c r="M2477" i="15"/>
  <c r="M2478" i="15"/>
  <c r="M2479" i="15"/>
  <c r="M2480" i="15"/>
  <c r="M2481" i="15"/>
  <c r="M2482" i="15"/>
  <c r="M2483" i="15"/>
  <c r="M2484" i="15"/>
  <c r="M2485" i="15"/>
  <c r="M2486" i="15"/>
  <c r="M2487" i="15"/>
  <c r="M2488" i="15"/>
  <c r="M2489" i="15"/>
  <c r="M2490" i="15"/>
  <c r="M2491" i="15"/>
  <c r="M2492" i="15"/>
  <c r="M2493" i="15"/>
  <c r="M2494" i="15"/>
  <c r="M2495" i="15"/>
  <c r="M2496" i="15"/>
  <c r="M2497" i="15"/>
  <c r="M2498" i="15"/>
  <c r="M2499" i="15"/>
  <c r="M2500" i="15"/>
  <c r="M2501" i="15"/>
  <c r="M2502" i="15"/>
  <c r="M2503" i="15"/>
  <c r="M2504" i="15"/>
  <c r="M2505" i="15"/>
  <c r="M2506" i="15"/>
  <c r="M2507" i="15"/>
  <c r="M2508" i="15"/>
  <c r="M2509" i="15"/>
  <c r="M2510" i="15"/>
  <c r="M2511" i="15"/>
  <c r="M2512" i="15"/>
  <c r="M2513" i="15"/>
  <c r="M2514" i="15"/>
  <c r="M2515" i="15"/>
  <c r="M2516" i="15"/>
  <c r="M2517" i="15"/>
  <c r="M2518" i="15"/>
  <c r="M2519" i="15"/>
  <c r="M2520" i="15"/>
  <c r="M2521" i="15"/>
  <c r="M2522" i="15"/>
  <c r="M2523" i="15"/>
  <c r="M2524" i="15"/>
  <c r="M2525" i="15"/>
  <c r="M2526" i="15"/>
  <c r="M2527" i="15"/>
  <c r="M2528" i="15"/>
  <c r="M2529" i="15"/>
  <c r="M2530" i="15"/>
  <c r="M2531" i="15"/>
  <c r="M2532" i="15"/>
  <c r="M2533" i="15"/>
  <c r="M2534" i="15"/>
  <c r="M2535" i="15"/>
  <c r="M2536" i="15"/>
  <c r="M2537" i="15"/>
  <c r="M2538" i="15"/>
  <c r="M2539" i="15"/>
  <c r="M2540" i="15"/>
  <c r="M2541" i="15"/>
  <c r="M2542" i="15"/>
  <c r="M2543" i="15"/>
  <c r="M2544" i="15"/>
  <c r="M2545" i="15"/>
  <c r="M2546" i="15"/>
  <c r="M2547" i="15"/>
  <c r="M2548" i="15"/>
  <c r="M2549" i="15"/>
  <c r="M2550" i="15"/>
  <c r="M2551" i="15"/>
  <c r="M2552" i="15"/>
  <c r="M2553" i="15"/>
  <c r="M2554" i="15"/>
  <c r="M2555" i="15"/>
  <c r="M2556" i="15"/>
  <c r="M2557" i="15"/>
  <c r="M2558" i="15"/>
  <c r="M2559" i="15"/>
  <c r="M2560" i="15"/>
  <c r="M2561" i="15"/>
  <c r="M2562" i="15"/>
  <c r="M2563" i="15"/>
  <c r="M2564" i="15"/>
  <c r="M2565" i="15"/>
  <c r="M2566" i="15"/>
  <c r="M2567" i="15"/>
  <c r="M2568" i="15"/>
  <c r="M2569" i="15"/>
  <c r="M2570" i="15"/>
  <c r="M2571" i="15"/>
  <c r="M2572" i="15"/>
  <c r="M2573" i="15"/>
  <c r="M2574" i="15"/>
  <c r="M2575" i="15"/>
  <c r="M2576" i="15"/>
  <c r="M2577" i="15"/>
  <c r="M2578" i="15"/>
  <c r="M2579" i="15"/>
  <c r="M2580" i="15"/>
  <c r="M2581" i="15"/>
  <c r="M2582" i="15"/>
  <c r="M2583" i="15"/>
  <c r="M2584" i="15"/>
  <c r="M2585" i="15"/>
  <c r="M2586" i="15"/>
  <c r="M2587" i="15"/>
  <c r="M2588" i="15"/>
  <c r="M2589" i="15"/>
  <c r="M2590" i="15"/>
  <c r="M2591" i="15"/>
  <c r="M2592" i="15"/>
  <c r="M2593" i="15"/>
  <c r="M2594" i="15"/>
  <c r="M2595" i="15"/>
  <c r="M2596" i="15"/>
  <c r="M2597" i="15"/>
  <c r="M2598" i="15"/>
  <c r="M2599" i="15"/>
  <c r="M2600" i="15"/>
  <c r="M2601" i="15"/>
  <c r="M2602" i="15"/>
  <c r="M2603" i="15"/>
  <c r="M2604" i="15"/>
  <c r="M2605" i="15"/>
  <c r="M2606" i="15"/>
  <c r="M2607" i="15"/>
  <c r="M2608" i="15"/>
  <c r="M2609" i="15"/>
  <c r="M2610" i="15"/>
  <c r="M2611" i="15"/>
  <c r="M2612" i="15"/>
  <c r="M2613" i="15"/>
  <c r="M2614" i="15"/>
  <c r="M2615" i="15"/>
  <c r="M2616" i="15"/>
  <c r="M2617" i="15"/>
  <c r="M2618" i="15"/>
  <c r="M2619" i="15"/>
  <c r="M2620" i="15"/>
  <c r="M2621" i="15"/>
  <c r="M2622" i="15"/>
  <c r="M2623" i="15"/>
  <c r="M2624" i="15"/>
  <c r="M2625" i="15"/>
  <c r="M2626" i="15"/>
  <c r="M2627" i="15"/>
  <c r="M2628" i="15"/>
  <c r="M2629" i="15"/>
  <c r="M2630" i="15"/>
  <c r="M2631" i="15"/>
  <c r="M2632" i="15"/>
  <c r="M2633" i="15"/>
  <c r="M2634" i="15"/>
  <c r="M2635" i="15"/>
  <c r="M2636" i="15"/>
  <c r="M2637" i="15"/>
  <c r="M2638" i="15"/>
  <c r="M2639" i="15"/>
  <c r="M2640" i="15"/>
  <c r="M2641" i="15"/>
  <c r="M2642" i="15"/>
  <c r="M2643" i="15"/>
  <c r="M2644" i="15"/>
  <c r="M2645" i="15"/>
  <c r="M2646" i="15"/>
  <c r="M2647" i="15"/>
  <c r="M2648" i="15"/>
  <c r="M2649" i="15"/>
  <c r="M2650" i="15"/>
  <c r="M2651" i="15"/>
  <c r="M2652" i="15"/>
  <c r="M2653" i="15"/>
  <c r="M2654" i="15"/>
  <c r="M2655" i="15"/>
  <c r="M2656" i="15"/>
  <c r="M2657" i="15"/>
  <c r="M2658" i="15"/>
  <c r="M2659" i="15"/>
  <c r="M2660" i="15"/>
  <c r="M2661" i="15"/>
  <c r="M2662" i="15"/>
  <c r="M2663" i="15"/>
  <c r="M2664" i="15"/>
  <c r="M2665" i="15"/>
  <c r="M2666" i="15"/>
  <c r="M2667" i="15"/>
  <c r="M2668" i="15"/>
  <c r="M2669" i="15"/>
  <c r="M2670" i="15"/>
  <c r="M2671" i="15"/>
  <c r="M2672" i="15"/>
  <c r="M2673" i="15"/>
  <c r="M2674" i="15"/>
  <c r="M2675" i="15"/>
  <c r="M2676" i="15"/>
  <c r="M2677" i="15"/>
  <c r="M2678" i="15"/>
  <c r="M2679" i="15"/>
  <c r="M2680" i="15"/>
  <c r="M2681" i="15"/>
  <c r="M2682" i="15"/>
  <c r="M2683" i="15"/>
  <c r="M2684" i="15"/>
  <c r="M2685" i="15"/>
  <c r="M2686" i="15"/>
  <c r="M2687" i="15"/>
  <c r="M2688" i="15"/>
  <c r="M2689" i="15"/>
  <c r="M2690" i="15"/>
  <c r="M2691" i="15"/>
  <c r="M2692" i="15"/>
  <c r="M2693" i="15"/>
  <c r="M2694" i="15"/>
  <c r="M2695" i="15"/>
  <c r="M2696" i="15"/>
  <c r="M2697" i="15"/>
  <c r="M2698" i="15"/>
  <c r="M2699" i="15"/>
  <c r="M2700" i="15"/>
  <c r="M2701" i="15"/>
  <c r="M2702" i="15"/>
  <c r="M2703" i="15"/>
  <c r="M2704" i="15"/>
  <c r="M2705" i="15"/>
  <c r="M2706" i="15"/>
  <c r="M2707" i="15"/>
  <c r="M2708" i="15"/>
  <c r="M2709" i="15"/>
  <c r="M2710" i="15"/>
  <c r="M2711" i="15"/>
  <c r="M2712" i="15"/>
  <c r="M2713" i="15"/>
  <c r="M2714" i="15"/>
  <c r="M2715" i="15"/>
  <c r="M2716" i="15"/>
  <c r="M2717" i="15"/>
  <c r="M2718" i="15"/>
  <c r="M2719" i="15"/>
  <c r="M2720" i="15"/>
  <c r="M2721" i="15"/>
  <c r="M2722" i="15"/>
  <c r="M2723" i="15"/>
  <c r="M2724" i="15"/>
  <c r="M2725" i="15"/>
  <c r="M2726" i="15"/>
  <c r="M2727" i="15"/>
  <c r="M2728" i="15"/>
  <c r="M2729" i="15"/>
  <c r="M2730" i="15"/>
  <c r="M2731" i="15"/>
  <c r="M2732" i="15"/>
  <c r="M2733" i="15"/>
  <c r="M2734" i="15"/>
  <c r="M2735" i="15"/>
  <c r="M2736" i="15"/>
  <c r="M2737" i="15"/>
  <c r="M2738" i="15"/>
  <c r="M2739" i="15"/>
  <c r="M2740" i="15"/>
  <c r="M2741" i="15"/>
  <c r="M2742" i="15"/>
  <c r="M2743" i="15"/>
  <c r="M2744" i="15"/>
  <c r="M2745" i="15"/>
  <c r="M2746" i="15"/>
  <c r="M2747" i="15"/>
  <c r="M2748" i="15"/>
  <c r="M2749" i="15"/>
  <c r="M2750" i="15"/>
  <c r="M2751" i="15"/>
  <c r="M2752" i="15"/>
  <c r="M2753" i="15"/>
  <c r="M2754" i="15"/>
  <c r="M2755" i="15"/>
  <c r="M2756" i="15"/>
  <c r="M2757" i="15"/>
  <c r="M2758" i="15"/>
  <c r="M2759" i="15"/>
  <c r="M2760" i="15"/>
  <c r="M2761" i="15"/>
  <c r="M2762" i="15"/>
  <c r="M2763" i="15"/>
  <c r="M2764" i="15"/>
  <c r="M2765" i="15"/>
  <c r="M2766" i="15"/>
  <c r="M2767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19" i="15"/>
  <c r="L320" i="15"/>
  <c r="L321" i="15"/>
  <c r="L322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L338" i="15"/>
  <c r="L339" i="15"/>
  <c r="L340" i="15"/>
  <c r="L341" i="15"/>
  <c r="L342" i="15"/>
  <c r="L343" i="15"/>
  <c r="L344" i="15"/>
  <c r="L345" i="15"/>
  <c r="L346" i="15"/>
  <c r="L347" i="15"/>
  <c r="L348" i="15"/>
  <c r="L349" i="15"/>
  <c r="L350" i="15"/>
  <c r="L351" i="15"/>
  <c r="L352" i="15"/>
  <c r="L353" i="15"/>
  <c r="L354" i="15"/>
  <c r="L355" i="15"/>
  <c r="L356" i="15"/>
  <c r="L357" i="15"/>
  <c r="L358" i="15"/>
  <c r="L359" i="15"/>
  <c r="L360" i="15"/>
  <c r="L361" i="15"/>
  <c r="L362" i="15"/>
  <c r="L363" i="15"/>
  <c r="L364" i="15"/>
  <c r="L365" i="15"/>
  <c r="L366" i="15"/>
  <c r="L367" i="15"/>
  <c r="L368" i="15"/>
  <c r="L369" i="15"/>
  <c r="L370" i="15"/>
  <c r="L371" i="15"/>
  <c r="L372" i="15"/>
  <c r="L373" i="15"/>
  <c r="L374" i="15"/>
  <c r="L375" i="15"/>
  <c r="L376" i="15"/>
  <c r="L377" i="15"/>
  <c r="L378" i="15"/>
  <c r="L379" i="15"/>
  <c r="L380" i="15"/>
  <c r="L381" i="15"/>
  <c r="L382" i="15"/>
  <c r="L383" i="15"/>
  <c r="L384" i="15"/>
  <c r="L385" i="15"/>
  <c r="L386" i="15"/>
  <c r="L387" i="15"/>
  <c r="L388" i="15"/>
  <c r="L389" i="15"/>
  <c r="L390" i="15"/>
  <c r="L391" i="15"/>
  <c r="L392" i="15"/>
  <c r="L393" i="15"/>
  <c r="L394" i="15"/>
  <c r="L395" i="15"/>
  <c r="L396" i="15"/>
  <c r="L397" i="15"/>
  <c r="L398" i="15"/>
  <c r="L399" i="15"/>
  <c r="L400" i="15"/>
  <c r="L401" i="15"/>
  <c r="L402" i="15"/>
  <c r="L403" i="15"/>
  <c r="L404" i="15"/>
  <c r="L405" i="15"/>
  <c r="L406" i="15"/>
  <c r="L407" i="15"/>
  <c r="L408" i="15"/>
  <c r="L409" i="15"/>
  <c r="L410" i="15"/>
  <c r="L411" i="15"/>
  <c r="L412" i="15"/>
  <c r="L413" i="15"/>
  <c r="L414" i="15"/>
  <c r="L415" i="15"/>
  <c r="L416" i="15"/>
  <c r="L417" i="15"/>
  <c r="L418" i="15"/>
  <c r="L419" i="15"/>
  <c r="L420" i="15"/>
  <c r="L421" i="15"/>
  <c r="L422" i="15"/>
  <c r="L423" i="15"/>
  <c r="L424" i="15"/>
  <c r="L425" i="15"/>
  <c r="L426" i="15"/>
  <c r="L427" i="15"/>
  <c r="L428" i="15"/>
  <c r="L429" i="15"/>
  <c r="L430" i="15"/>
  <c r="L431" i="15"/>
  <c r="L432" i="15"/>
  <c r="L433" i="15"/>
  <c r="L434" i="15"/>
  <c r="L435" i="15"/>
  <c r="L436" i="15"/>
  <c r="L437" i="15"/>
  <c r="L438" i="15"/>
  <c r="L439" i="15"/>
  <c r="L440" i="15"/>
  <c r="L441" i="15"/>
  <c r="L442" i="15"/>
  <c r="L443" i="15"/>
  <c r="L444" i="15"/>
  <c r="L445" i="15"/>
  <c r="L446" i="15"/>
  <c r="L447" i="15"/>
  <c r="L448" i="15"/>
  <c r="L449" i="15"/>
  <c r="L450" i="15"/>
  <c r="L451" i="15"/>
  <c r="L452" i="15"/>
  <c r="L453" i="15"/>
  <c r="L454" i="15"/>
  <c r="L455" i="15"/>
  <c r="L456" i="15"/>
  <c r="L457" i="15"/>
  <c r="L458" i="15"/>
  <c r="L459" i="15"/>
  <c r="L460" i="15"/>
  <c r="L461" i="15"/>
  <c r="L462" i="15"/>
  <c r="L463" i="15"/>
  <c r="L464" i="15"/>
  <c r="L465" i="15"/>
  <c r="L466" i="15"/>
  <c r="L467" i="15"/>
  <c r="L468" i="15"/>
  <c r="L469" i="15"/>
  <c r="L470" i="15"/>
  <c r="L471" i="15"/>
  <c r="L472" i="15"/>
  <c r="L473" i="15"/>
  <c r="L474" i="15"/>
  <c r="L475" i="15"/>
  <c r="L476" i="15"/>
  <c r="L477" i="15"/>
  <c r="L478" i="15"/>
  <c r="L479" i="15"/>
  <c r="L480" i="15"/>
  <c r="L481" i="15"/>
  <c r="L482" i="15"/>
  <c r="L483" i="15"/>
  <c r="L484" i="15"/>
  <c r="L485" i="15"/>
  <c r="L486" i="15"/>
  <c r="L487" i="15"/>
  <c r="L488" i="15"/>
  <c r="L489" i="15"/>
  <c r="L490" i="15"/>
  <c r="L491" i="15"/>
  <c r="L492" i="15"/>
  <c r="L493" i="15"/>
  <c r="L494" i="15"/>
  <c r="L495" i="15"/>
  <c r="L496" i="15"/>
  <c r="L497" i="15"/>
  <c r="L498" i="15"/>
  <c r="L499" i="15"/>
  <c r="L500" i="15"/>
  <c r="L501" i="15"/>
  <c r="L502" i="15"/>
  <c r="L503" i="15"/>
  <c r="L504" i="15"/>
  <c r="L505" i="15"/>
  <c r="L506" i="15"/>
  <c r="L507" i="15"/>
  <c r="L508" i="15"/>
  <c r="L509" i="15"/>
  <c r="L510" i="15"/>
  <c r="L511" i="15"/>
  <c r="L512" i="15"/>
  <c r="L513" i="15"/>
  <c r="L514" i="15"/>
  <c r="L515" i="15"/>
  <c r="L516" i="15"/>
  <c r="L517" i="15"/>
  <c r="L518" i="15"/>
  <c r="L519" i="15"/>
  <c r="L520" i="15"/>
  <c r="L521" i="15"/>
  <c r="L522" i="15"/>
  <c r="L523" i="15"/>
  <c r="L524" i="15"/>
  <c r="L525" i="15"/>
  <c r="L526" i="15"/>
  <c r="L527" i="15"/>
  <c r="L528" i="15"/>
  <c r="L529" i="15"/>
  <c r="L530" i="15"/>
  <c r="L531" i="15"/>
  <c r="L532" i="15"/>
  <c r="L533" i="15"/>
  <c r="L534" i="15"/>
  <c r="L535" i="15"/>
  <c r="L536" i="15"/>
  <c r="L537" i="15"/>
  <c r="L538" i="15"/>
  <c r="L539" i="15"/>
  <c r="L540" i="15"/>
  <c r="L541" i="15"/>
  <c r="L542" i="15"/>
  <c r="L543" i="15"/>
  <c r="L544" i="15"/>
  <c r="L545" i="15"/>
  <c r="L546" i="15"/>
  <c r="L547" i="15"/>
  <c r="L548" i="15"/>
  <c r="L549" i="15"/>
  <c r="L550" i="15"/>
  <c r="L551" i="15"/>
  <c r="L552" i="15"/>
  <c r="L553" i="15"/>
  <c r="L554" i="15"/>
  <c r="L555" i="15"/>
  <c r="L556" i="15"/>
  <c r="L557" i="15"/>
  <c r="L558" i="15"/>
  <c r="L559" i="15"/>
  <c r="L560" i="15"/>
  <c r="L561" i="15"/>
  <c r="L562" i="15"/>
  <c r="L563" i="15"/>
  <c r="L564" i="15"/>
  <c r="L565" i="15"/>
  <c r="L566" i="15"/>
  <c r="L567" i="15"/>
  <c r="L568" i="15"/>
  <c r="L569" i="15"/>
  <c r="L570" i="15"/>
  <c r="L571" i="15"/>
  <c r="L572" i="15"/>
  <c r="L573" i="15"/>
  <c r="L574" i="15"/>
  <c r="L575" i="15"/>
  <c r="L576" i="15"/>
  <c r="L577" i="15"/>
  <c r="L578" i="15"/>
  <c r="L579" i="15"/>
  <c r="L580" i="15"/>
  <c r="L581" i="15"/>
  <c r="L582" i="15"/>
  <c r="L583" i="15"/>
  <c r="L584" i="15"/>
  <c r="L585" i="15"/>
  <c r="L586" i="15"/>
  <c r="L587" i="15"/>
  <c r="L588" i="15"/>
  <c r="L589" i="15"/>
  <c r="L590" i="15"/>
  <c r="L591" i="15"/>
  <c r="L592" i="15"/>
  <c r="L593" i="15"/>
  <c r="L594" i="15"/>
  <c r="L595" i="15"/>
  <c r="L596" i="15"/>
  <c r="L597" i="15"/>
  <c r="L598" i="15"/>
  <c r="L599" i="15"/>
  <c r="L600" i="15"/>
  <c r="L601" i="15"/>
  <c r="L602" i="15"/>
  <c r="L603" i="15"/>
  <c r="L604" i="15"/>
  <c r="L605" i="15"/>
  <c r="L606" i="15"/>
  <c r="L607" i="15"/>
  <c r="L608" i="15"/>
  <c r="L609" i="15"/>
  <c r="L610" i="15"/>
  <c r="L611" i="15"/>
  <c r="L612" i="15"/>
  <c r="L613" i="15"/>
  <c r="L614" i="15"/>
  <c r="L615" i="15"/>
  <c r="L616" i="15"/>
  <c r="L617" i="15"/>
  <c r="L618" i="15"/>
  <c r="L619" i="15"/>
  <c r="L620" i="15"/>
  <c r="L621" i="15"/>
  <c r="L622" i="15"/>
  <c r="L623" i="15"/>
  <c r="L624" i="15"/>
  <c r="L625" i="15"/>
  <c r="L626" i="15"/>
  <c r="L627" i="15"/>
  <c r="L628" i="15"/>
  <c r="L629" i="15"/>
  <c r="L630" i="15"/>
  <c r="L631" i="15"/>
  <c r="L632" i="15"/>
  <c r="L633" i="15"/>
  <c r="L634" i="15"/>
  <c r="L635" i="15"/>
  <c r="L636" i="15"/>
  <c r="L637" i="15"/>
  <c r="L638" i="15"/>
  <c r="L639" i="15"/>
  <c r="L640" i="15"/>
  <c r="L641" i="15"/>
  <c r="L642" i="15"/>
  <c r="L643" i="15"/>
  <c r="L644" i="15"/>
  <c r="L645" i="15"/>
  <c r="L646" i="15"/>
  <c r="L647" i="15"/>
  <c r="L648" i="15"/>
  <c r="L649" i="15"/>
  <c r="L650" i="15"/>
  <c r="L651" i="15"/>
  <c r="L652" i="15"/>
  <c r="L653" i="15"/>
  <c r="L654" i="15"/>
  <c r="L655" i="15"/>
  <c r="L656" i="15"/>
  <c r="L657" i="15"/>
  <c r="L658" i="15"/>
  <c r="L659" i="15"/>
  <c r="L660" i="15"/>
  <c r="L661" i="15"/>
  <c r="L662" i="15"/>
  <c r="L663" i="15"/>
  <c r="L664" i="15"/>
  <c r="L665" i="15"/>
  <c r="L666" i="15"/>
  <c r="L667" i="15"/>
  <c r="L668" i="15"/>
  <c r="L669" i="15"/>
  <c r="L670" i="15"/>
  <c r="L671" i="15"/>
  <c r="L672" i="15"/>
  <c r="L673" i="15"/>
  <c r="L674" i="15"/>
  <c r="L675" i="15"/>
  <c r="L676" i="15"/>
  <c r="L677" i="15"/>
  <c r="L678" i="15"/>
  <c r="L679" i="15"/>
  <c r="L680" i="15"/>
  <c r="L681" i="15"/>
  <c r="L682" i="15"/>
  <c r="L683" i="15"/>
  <c r="L684" i="15"/>
  <c r="L685" i="15"/>
  <c r="L686" i="15"/>
  <c r="L687" i="15"/>
  <c r="L688" i="15"/>
  <c r="L689" i="15"/>
  <c r="L690" i="15"/>
  <c r="L691" i="15"/>
  <c r="L692" i="15"/>
  <c r="L693" i="15"/>
  <c r="L694" i="15"/>
  <c r="L695" i="15"/>
  <c r="L696" i="15"/>
  <c r="L697" i="15"/>
  <c r="L698" i="15"/>
  <c r="L699" i="15"/>
  <c r="L700" i="15"/>
  <c r="L701" i="15"/>
  <c r="L702" i="15"/>
  <c r="L703" i="15"/>
  <c r="L704" i="15"/>
  <c r="L705" i="15"/>
  <c r="L706" i="15"/>
  <c r="L707" i="15"/>
  <c r="L708" i="15"/>
  <c r="L709" i="15"/>
  <c r="L710" i="15"/>
  <c r="L711" i="15"/>
  <c r="L712" i="15"/>
  <c r="L713" i="15"/>
  <c r="L714" i="15"/>
  <c r="L715" i="15"/>
  <c r="L716" i="15"/>
  <c r="L717" i="15"/>
  <c r="L718" i="15"/>
  <c r="L719" i="15"/>
  <c r="L720" i="15"/>
  <c r="L721" i="15"/>
  <c r="L722" i="15"/>
  <c r="L723" i="15"/>
  <c r="L724" i="15"/>
  <c r="L725" i="15"/>
  <c r="L726" i="15"/>
  <c r="L727" i="15"/>
  <c r="L728" i="15"/>
  <c r="L729" i="15"/>
  <c r="L730" i="15"/>
  <c r="L731" i="15"/>
  <c r="L732" i="15"/>
  <c r="L733" i="15"/>
  <c r="L734" i="15"/>
  <c r="L735" i="15"/>
  <c r="L736" i="15"/>
  <c r="L737" i="15"/>
  <c r="L738" i="15"/>
  <c r="L739" i="15"/>
  <c r="L740" i="15"/>
  <c r="L741" i="15"/>
  <c r="L742" i="15"/>
  <c r="L743" i="15"/>
  <c r="L744" i="15"/>
  <c r="L745" i="15"/>
  <c r="L746" i="15"/>
  <c r="L747" i="15"/>
  <c r="L748" i="15"/>
  <c r="L749" i="15"/>
  <c r="L750" i="15"/>
  <c r="L751" i="15"/>
  <c r="L752" i="15"/>
  <c r="L753" i="15"/>
  <c r="L754" i="15"/>
  <c r="L755" i="15"/>
  <c r="L756" i="15"/>
  <c r="L757" i="15"/>
  <c r="L758" i="15"/>
  <c r="L759" i="15"/>
  <c r="L760" i="15"/>
  <c r="L761" i="15"/>
  <c r="L762" i="15"/>
  <c r="L763" i="15"/>
  <c r="L764" i="15"/>
  <c r="L765" i="15"/>
  <c r="L766" i="15"/>
  <c r="L767" i="15"/>
  <c r="L768" i="15"/>
  <c r="L769" i="15"/>
  <c r="L770" i="15"/>
  <c r="L771" i="15"/>
  <c r="L772" i="15"/>
  <c r="L773" i="15"/>
  <c r="L774" i="15"/>
  <c r="L775" i="15"/>
  <c r="L776" i="15"/>
  <c r="L777" i="15"/>
  <c r="L778" i="15"/>
  <c r="L779" i="15"/>
  <c r="L780" i="15"/>
  <c r="L781" i="15"/>
  <c r="L782" i="15"/>
  <c r="L783" i="15"/>
  <c r="L784" i="15"/>
  <c r="L785" i="15"/>
  <c r="L786" i="15"/>
  <c r="L787" i="15"/>
  <c r="L788" i="15"/>
  <c r="L789" i="15"/>
  <c r="L790" i="15"/>
  <c r="L791" i="15"/>
  <c r="L792" i="15"/>
  <c r="L793" i="15"/>
  <c r="L794" i="15"/>
  <c r="L795" i="15"/>
  <c r="L796" i="15"/>
  <c r="L797" i="15"/>
  <c r="L798" i="15"/>
  <c r="L799" i="15"/>
  <c r="L800" i="15"/>
  <c r="L801" i="15"/>
  <c r="L802" i="15"/>
  <c r="L803" i="15"/>
  <c r="L804" i="15"/>
  <c r="L805" i="15"/>
  <c r="L806" i="15"/>
  <c r="L807" i="15"/>
  <c r="L808" i="15"/>
  <c r="L809" i="15"/>
  <c r="L810" i="15"/>
  <c r="L811" i="15"/>
  <c r="L812" i="15"/>
  <c r="L813" i="15"/>
  <c r="L814" i="15"/>
  <c r="L815" i="15"/>
  <c r="L816" i="15"/>
  <c r="L817" i="15"/>
  <c r="L818" i="15"/>
  <c r="L819" i="15"/>
  <c r="L820" i="15"/>
  <c r="L821" i="15"/>
  <c r="L822" i="15"/>
  <c r="L823" i="15"/>
  <c r="L824" i="15"/>
  <c r="L825" i="15"/>
  <c r="L826" i="15"/>
  <c r="L827" i="15"/>
  <c r="L828" i="15"/>
  <c r="L829" i="15"/>
  <c r="L830" i="15"/>
  <c r="L831" i="15"/>
  <c r="L832" i="15"/>
  <c r="L833" i="15"/>
  <c r="L834" i="15"/>
  <c r="L835" i="15"/>
  <c r="L836" i="15"/>
  <c r="L837" i="15"/>
  <c r="L838" i="15"/>
  <c r="L839" i="15"/>
  <c r="L840" i="15"/>
  <c r="L841" i="15"/>
  <c r="L842" i="15"/>
  <c r="L843" i="15"/>
  <c r="L844" i="15"/>
  <c r="L845" i="15"/>
  <c r="L846" i="15"/>
  <c r="L847" i="15"/>
  <c r="L848" i="15"/>
  <c r="L849" i="15"/>
  <c r="L850" i="15"/>
  <c r="L851" i="15"/>
  <c r="L852" i="15"/>
  <c r="L853" i="15"/>
  <c r="L854" i="15"/>
  <c r="L855" i="15"/>
  <c r="L856" i="15"/>
  <c r="L857" i="15"/>
  <c r="L858" i="15"/>
  <c r="L859" i="15"/>
  <c r="L860" i="15"/>
  <c r="L861" i="15"/>
  <c r="L862" i="15"/>
  <c r="L863" i="15"/>
  <c r="L864" i="15"/>
  <c r="L865" i="15"/>
  <c r="L866" i="15"/>
  <c r="L867" i="15"/>
  <c r="L868" i="15"/>
  <c r="L869" i="15"/>
  <c r="L870" i="15"/>
  <c r="L871" i="15"/>
  <c r="L872" i="15"/>
  <c r="L873" i="15"/>
  <c r="L874" i="15"/>
  <c r="L875" i="15"/>
  <c r="L876" i="15"/>
  <c r="L877" i="15"/>
  <c r="L878" i="15"/>
  <c r="L879" i="15"/>
  <c r="L880" i="15"/>
  <c r="L881" i="15"/>
  <c r="L882" i="15"/>
  <c r="L883" i="15"/>
  <c r="L884" i="15"/>
  <c r="L885" i="15"/>
  <c r="L886" i="15"/>
  <c r="L887" i="15"/>
  <c r="L888" i="15"/>
  <c r="L889" i="15"/>
  <c r="L890" i="15"/>
  <c r="L891" i="15"/>
  <c r="L892" i="15"/>
  <c r="L893" i="15"/>
  <c r="L894" i="15"/>
  <c r="L895" i="15"/>
  <c r="L896" i="15"/>
  <c r="L897" i="15"/>
  <c r="L898" i="15"/>
  <c r="L899" i="15"/>
  <c r="L900" i="15"/>
  <c r="L901" i="15"/>
  <c r="L902" i="15"/>
  <c r="L903" i="15"/>
  <c r="L904" i="15"/>
  <c r="L905" i="15"/>
  <c r="L906" i="15"/>
  <c r="L907" i="15"/>
  <c r="L908" i="15"/>
  <c r="L909" i="15"/>
  <c r="L910" i="15"/>
  <c r="L911" i="15"/>
  <c r="L912" i="15"/>
  <c r="L913" i="15"/>
  <c r="L914" i="15"/>
  <c r="L915" i="15"/>
  <c r="L916" i="15"/>
  <c r="L917" i="15"/>
  <c r="L918" i="15"/>
  <c r="L919" i="15"/>
  <c r="L920" i="15"/>
  <c r="L921" i="15"/>
  <c r="L922" i="15"/>
  <c r="L923" i="15"/>
  <c r="L924" i="15"/>
  <c r="L925" i="15"/>
  <c r="L926" i="15"/>
  <c r="L927" i="15"/>
  <c r="L928" i="15"/>
  <c r="L929" i="15"/>
  <c r="L930" i="15"/>
  <c r="L931" i="15"/>
  <c r="L932" i="15"/>
  <c r="L933" i="15"/>
  <c r="L934" i="15"/>
  <c r="L935" i="15"/>
  <c r="L936" i="15"/>
  <c r="L937" i="15"/>
  <c r="L938" i="15"/>
  <c r="L939" i="15"/>
  <c r="L940" i="15"/>
  <c r="L941" i="15"/>
  <c r="L942" i="15"/>
  <c r="L943" i="15"/>
  <c r="L944" i="15"/>
  <c r="L945" i="15"/>
  <c r="L946" i="15"/>
  <c r="L947" i="15"/>
  <c r="L948" i="15"/>
  <c r="L949" i="15"/>
  <c r="L950" i="15"/>
  <c r="L951" i="15"/>
  <c r="L952" i="15"/>
  <c r="L953" i="15"/>
  <c r="L954" i="15"/>
  <c r="L955" i="15"/>
  <c r="L956" i="15"/>
  <c r="L957" i="15"/>
  <c r="L958" i="15"/>
  <c r="L959" i="15"/>
  <c r="L960" i="15"/>
  <c r="L961" i="15"/>
  <c r="L962" i="15"/>
  <c r="L963" i="15"/>
  <c r="L964" i="15"/>
  <c r="L965" i="15"/>
  <c r="L966" i="15"/>
  <c r="L967" i="15"/>
  <c r="L968" i="15"/>
  <c r="L969" i="15"/>
  <c r="L970" i="15"/>
  <c r="L971" i="15"/>
  <c r="L972" i="15"/>
  <c r="L973" i="15"/>
  <c r="L974" i="15"/>
  <c r="L975" i="15"/>
  <c r="L976" i="15"/>
  <c r="L977" i="15"/>
  <c r="L978" i="15"/>
  <c r="L979" i="15"/>
  <c r="L980" i="15"/>
  <c r="L981" i="15"/>
  <c r="L982" i="15"/>
  <c r="L983" i="15"/>
  <c r="L984" i="15"/>
  <c r="L985" i="15"/>
  <c r="L986" i="15"/>
  <c r="L987" i="15"/>
  <c r="L988" i="15"/>
  <c r="L989" i="15"/>
  <c r="L990" i="15"/>
  <c r="L991" i="15"/>
  <c r="L992" i="15"/>
  <c r="L993" i="15"/>
  <c r="L994" i="15"/>
  <c r="L995" i="15"/>
  <c r="L996" i="15"/>
  <c r="L997" i="15"/>
  <c r="L998" i="15"/>
  <c r="L999" i="15"/>
  <c r="L1000" i="15"/>
  <c r="L1001" i="15"/>
  <c r="L1002" i="15"/>
  <c r="L1003" i="15"/>
  <c r="L1004" i="15"/>
  <c r="L1005" i="15"/>
  <c r="L1006" i="15"/>
  <c r="L1007" i="15"/>
  <c r="L1008" i="15"/>
  <c r="L1009" i="15"/>
  <c r="L1010" i="15"/>
  <c r="L1011" i="15"/>
  <c r="L1012" i="15"/>
  <c r="L1013" i="15"/>
  <c r="L1014" i="15"/>
  <c r="L1015" i="15"/>
  <c r="L1016" i="15"/>
  <c r="L1017" i="15"/>
  <c r="L1018" i="15"/>
  <c r="L1019" i="15"/>
  <c r="L1020" i="15"/>
  <c r="L1021" i="15"/>
  <c r="L1022" i="15"/>
  <c r="L1023" i="15"/>
  <c r="L1024" i="15"/>
  <c r="L1025" i="15"/>
  <c r="L1026" i="15"/>
  <c r="L1027" i="15"/>
  <c r="L1028" i="15"/>
  <c r="L1029" i="15"/>
  <c r="L1030" i="15"/>
  <c r="L1031" i="15"/>
  <c r="L1032" i="15"/>
  <c r="L1033" i="15"/>
  <c r="L1034" i="15"/>
  <c r="L1035" i="15"/>
  <c r="L1036" i="15"/>
  <c r="L1037" i="15"/>
  <c r="L1038" i="15"/>
  <c r="L1039" i="15"/>
  <c r="L1040" i="15"/>
  <c r="L1041" i="15"/>
  <c r="L1042" i="15"/>
  <c r="L1043" i="15"/>
  <c r="L1044" i="15"/>
  <c r="L1045" i="15"/>
  <c r="L1046" i="15"/>
  <c r="L1047" i="15"/>
  <c r="L1048" i="15"/>
  <c r="L1049" i="15"/>
  <c r="L1050" i="15"/>
  <c r="L1051" i="15"/>
  <c r="L1052" i="15"/>
  <c r="L1053" i="15"/>
  <c r="L1054" i="15"/>
  <c r="L1055" i="15"/>
  <c r="L1056" i="15"/>
  <c r="L1057" i="15"/>
  <c r="L1058" i="15"/>
  <c r="L1059" i="15"/>
  <c r="L1060" i="15"/>
  <c r="L1061" i="15"/>
  <c r="L1062" i="15"/>
  <c r="L1063" i="15"/>
  <c r="L1064" i="15"/>
  <c r="L1065" i="15"/>
  <c r="L1066" i="15"/>
  <c r="L1067" i="15"/>
  <c r="L1068" i="15"/>
  <c r="L1069" i="15"/>
  <c r="L1070" i="15"/>
  <c r="L1071" i="15"/>
  <c r="L1072" i="15"/>
  <c r="L1073" i="15"/>
  <c r="L1074" i="15"/>
  <c r="L1075" i="15"/>
  <c r="L1076" i="15"/>
  <c r="L1077" i="15"/>
  <c r="L1078" i="15"/>
  <c r="L1079" i="15"/>
  <c r="L1080" i="15"/>
  <c r="L1081" i="15"/>
  <c r="L1082" i="15"/>
  <c r="L1083" i="15"/>
  <c r="L1084" i="15"/>
  <c r="L1085" i="15"/>
  <c r="L1086" i="15"/>
  <c r="L1087" i="15"/>
  <c r="L1088" i="15"/>
  <c r="L1089" i="15"/>
  <c r="L1090" i="15"/>
  <c r="L1091" i="15"/>
  <c r="L1092" i="15"/>
  <c r="L1093" i="15"/>
  <c r="L1094" i="15"/>
  <c r="L1095" i="15"/>
  <c r="L1096" i="15"/>
  <c r="L1097" i="15"/>
  <c r="L1098" i="15"/>
  <c r="L1099" i="15"/>
  <c r="L1100" i="15"/>
  <c r="L1101" i="15"/>
  <c r="L1102" i="15"/>
  <c r="L1103" i="15"/>
  <c r="L1104" i="15"/>
  <c r="L1105" i="15"/>
  <c r="L1106" i="15"/>
  <c r="L1107" i="15"/>
  <c r="L1108" i="15"/>
  <c r="L1109" i="15"/>
  <c r="L1110" i="15"/>
  <c r="L1111" i="15"/>
  <c r="L1112" i="15"/>
  <c r="L1113" i="15"/>
  <c r="L1114" i="15"/>
  <c r="L1115" i="15"/>
  <c r="L1116" i="15"/>
  <c r="L1117" i="15"/>
  <c r="L1118" i="15"/>
  <c r="L1119" i="15"/>
  <c r="L1120" i="15"/>
  <c r="L1121" i="15"/>
  <c r="L1122" i="15"/>
  <c r="L1123" i="15"/>
  <c r="L1124" i="15"/>
  <c r="L1125" i="15"/>
  <c r="L1126" i="15"/>
  <c r="L1127" i="15"/>
  <c r="L1128" i="15"/>
  <c r="L1129" i="15"/>
  <c r="L1130" i="15"/>
  <c r="L1131" i="15"/>
  <c r="L1132" i="15"/>
  <c r="L1133" i="15"/>
  <c r="L1134" i="15"/>
  <c r="L1135" i="15"/>
  <c r="L1136" i="15"/>
  <c r="L1137" i="15"/>
  <c r="L1138" i="15"/>
  <c r="L1139" i="15"/>
  <c r="L1140" i="15"/>
  <c r="L1141" i="15"/>
  <c r="L1142" i="15"/>
  <c r="L1143" i="15"/>
  <c r="L1144" i="15"/>
  <c r="L1145" i="15"/>
  <c r="L1146" i="15"/>
  <c r="L1147" i="15"/>
  <c r="L1148" i="15"/>
  <c r="L1149" i="15"/>
  <c r="L1150" i="15"/>
  <c r="L1151" i="15"/>
  <c r="L1152" i="15"/>
  <c r="L1153" i="15"/>
  <c r="L1154" i="15"/>
  <c r="L1155" i="15"/>
  <c r="L1156" i="15"/>
  <c r="L1157" i="15"/>
  <c r="L1158" i="15"/>
  <c r="L1159" i="15"/>
  <c r="L1160" i="15"/>
  <c r="L1161" i="15"/>
  <c r="L1162" i="15"/>
  <c r="L1163" i="15"/>
  <c r="L1164" i="15"/>
  <c r="L1165" i="15"/>
  <c r="L1166" i="15"/>
  <c r="L1167" i="15"/>
  <c r="L1168" i="15"/>
  <c r="L1169" i="15"/>
  <c r="L1170" i="15"/>
  <c r="L1171" i="15"/>
  <c r="L1172" i="15"/>
  <c r="L1173" i="15"/>
  <c r="L1174" i="15"/>
  <c r="L1175" i="15"/>
  <c r="L1176" i="15"/>
  <c r="L1177" i="15"/>
  <c r="L1178" i="15"/>
  <c r="L1179" i="15"/>
  <c r="L1180" i="15"/>
  <c r="L1181" i="15"/>
  <c r="L1182" i="15"/>
  <c r="L1183" i="15"/>
  <c r="L1184" i="15"/>
  <c r="L1185" i="15"/>
  <c r="L1186" i="15"/>
  <c r="L1187" i="15"/>
  <c r="L1188" i="15"/>
  <c r="L1189" i="15"/>
  <c r="L1190" i="15"/>
  <c r="L1191" i="15"/>
  <c r="L1192" i="15"/>
  <c r="L1193" i="15"/>
  <c r="L1194" i="15"/>
  <c r="L1195" i="15"/>
  <c r="L1196" i="15"/>
  <c r="L1197" i="15"/>
  <c r="L1198" i="15"/>
  <c r="L1199" i="15"/>
  <c r="L1200" i="15"/>
  <c r="L1201" i="15"/>
  <c r="L1202" i="15"/>
  <c r="L1203" i="15"/>
  <c r="L1204" i="15"/>
  <c r="L1205" i="15"/>
  <c r="L1206" i="15"/>
  <c r="L1207" i="15"/>
  <c r="L1208" i="15"/>
  <c r="L1209" i="15"/>
  <c r="L1210" i="15"/>
  <c r="L1211" i="15"/>
  <c r="L1212" i="15"/>
  <c r="L1213" i="15"/>
  <c r="L1214" i="15"/>
  <c r="L1215" i="15"/>
  <c r="L1216" i="15"/>
  <c r="L1217" i="15"/>
  <c r="L1218" i="15"/>
  <c r="L1219" i="15"/>
  <c r="L1220" i="15"/>
  <c r="L1221" i="15"/>
  <c r="L1222" i="15"/>
  <c r="L1223" i="15"/>
  <c r="L1224" i="15"/>
  <c r="L1225" i="15"/>
  <c r="L1226" i="15"/>
  <c r="L1227" i="15"/>
  <c r="L1228" i="15"/>
  <c r="L1229" i="15"/>
  <c r="L1230" i="15"/>
  <c r="L1231" i="15"/>
  <c r="L1232" i="15"/>
  <c r="L1233" i="15"/>
  <c r="L1234" i="15"/>
  <c r="L1235" i="15"/>
  <c r="L1236" i="15"/>
  <c r="L1237" i="15"/>
  <c r="L1238" i="15"/>
  <c r="L1239" i="15"/>
  <c r="L1240" i="15"/>
  <c r="L1241" i="15"/>
  <c r="L1242" i="15"/>
  <c r="L1243" i="15"/>
  <c r="L1244" i="15"/>
  <c r="L1245" i="15"/>
  <c r="L1246" i="15"/>
  <c r="L1247" i="15"/>
  <c r="L1248" i="15"/>
  <c r="L1249" i="15"/>
  <c r="L1250" i="15"/>
  <c r="L1251" i="15"/>
  <c r="L1252" i="15"/>
  <c r="L1253" i="15"/>
  <c r="L1254" i="15"/>
  <c r="L1255" i="15"/>
  <c r="L1256" i="15"/>
  <c r="L1257" i="15"/>
  <c r="L1258" i="15"/>
  <c r="L1259" i="15"/>
  <c r="L1260" i="15"/>
  <c r="L1261" i="15"/>
  <c r="L1262" i="15"/>
  <c r="L1263" i="15"/>
  <c r="L1264" i="15"/>
  <c r="L1265" i="15"/>
  <c r="L1266" i="15"/>
  <c r="L1267" i="15"/>
  <c r="L1268" i="15"/>
  <c r="L1269" i="15"/>
  <c r="L1270" i="15"/>
  <c r="L1271" i="15"/>
  <c r="L1272" i="15"/>
  <c r="L1273" i="15"/>
  <c r="L1274" i="15"/>
  <c r="L1275" i="15"/>
  <c r="L1276" i="15"/>
  <c r="L1277" i="15"/>
  <c r="L1278" i="15"/>
  <c r="L1279" i="15"/>
  <c r="L1280" i="15"/>
  <c r="L1281" i="15"/>
  <c r="L1282" i="15"/>
  <c r="L1283" i="15"/>
  <c r="L1284" i="15"/>
  <c r="L1285" i="15"/>
  <c r="L1286" i="15"/>
  <c r="L1287" i="15"/>
  <c r="L1288" i="15"/>
  <c r="L1289" i="15"/>
  <c r="L1290" i="15"/>
  <c r="L1291" i="15"/>
  <c r="L1292" i="15"/>
  <c r="L1293" i="15"/>
  <c r="L1294" i="15"/>
  <c r="L1295" i="15"/>
  <c r="L1296" i="15"/>
  <c r="L1297" i="15"/>
  <c r="L1298" i="15"/>
  <c r="L1299" i="15"/>
  <c r="L1300" i="15"/>
  <c r="L1301" i="15"/>
  <c r="L1302" i="15"/>
  <c r="L1303" i="15"/>
  <c r="L1304" i="15"/>
  <c r="L1305" i="15"/>
  <c r="L1306" i="15"/>
  <c r="L1307" i="15"/>
  <c r="L1308" i="15"/>
  <c r="L1309" i="15"/>
  <c r="L1310" i="15"/>
  <c r="L1311" i="15"/>
  <c r="L1312" i="15"/>
  <c r="L1313" i="15"/>
  <c r="L1314" i="15"/>
  <c r="L1315" i="15"/>
  <c r="L1316" i="15"/>
  <c r="L1317" i="15"/>
  <c r="L1318" i="15"/>
  <c r="L1319" i="15"/>
  <c r="L1320" i="15"/>
  <c r="L1321" i="15"/>
  <c r="L1322" i="15"/>
  <c r="L1323" i="15"/>
  <c r="L1324" i="15"/>
  <c r="L1325" i="15"/>
  <c r="L1326" i="15"/>
  <c r="L1327" i="15"/>
  <c r="L1328" i="15"/>
  <c r="L1329" i="15"/>
  <c r="L1330" i="15"/>
  <c r="L1331" i="15"/>
  <c r="L1332" i="15"/>
  <c r="L1333" i="15"/>
  <c r="L1334" i="15"/>
  <c r="L1335" i="15"/>
  <c r="L1336" i="15"/>
  <c r="L1337" i="15"/>
  <c r="L1338" i="15"/>
  <c r="L1339" i="15"/>
  <c r="L1340" i="15"/>
  <c r="L1341" i="15"/>
  <c r="L1342" i="15"/>
  <c r="L1343" i="15"/>
  <c r="L1344" i="15"/>
  <c r="L1345" i="15"/>
  <c r="L1346" i="15"/>
  <c r="L1347" i="15"/>
  <c r="L1348" i="15"/>
  <c r="L1349" i="15"/>
  <c r="L1350" i="15"/>
  <c r="L1351" i="15"/>
  <c r="L1352" i="15"/>
  <c r="L1353" i="15"/>
  <c r="L1354" i="15"/>
  <c r="L1355" i="15"/>
  <c r="L1356" i="15"/>
  <c r="L1357" i="15"/>
  <c r="L1358" i="15"/>
  <c r="L1359" i="15"/>
  <c r="L1360" i="15"/>
  <c r="L1361" i="15"/>
  <c r="L1362" i="15"/>
  <c r="L1363" i="15"/>
  <c r="L1364" i="15"/>
  <c r="L1365" i="15"/>
  <c r="L1366" i="15"/>
  <c r="L1367" i="15"/>
  <c r="L1368" i="15"/>
  <c r="L1369" i="15"/>
  <c r="L1370" i="15"/>
  <c r="L1371" i="15"/>
  <c r="L1372" i="15"/>
  <c r="L1373" i="15"/>
  <c r="L1374" i="15"/>
  <c r="L1375" i="15"/>
  <c r="L1376" i="15"/>
  <c r="L1377" i="15"/>
  <c r="L1378" i="15"/>
  <c r="L1379" i="15"/>
  <c r="L1380" i="15"/>
  <c r="L1381" i="15"/>
  <c r="L1382" i="15"/>
  <c r="L1383" i="15"/>
  <c r="L1384" i="15"/>
  <c r="L1385" i="15"/>
  <c r="L1386" i="15"/>
  <c r="L1387" i="15"/>
  <c r="L1388" i="15"/>
  <c r="L1389" i="15"/>
  <c r="L1390" i="15"/>
  <c r="L1391" i="15"/>
  <c r="L1392" i="15"/>
  <c r="L1393" i="15"/>
  <c r="L1394" i="15"/>
  <c r="L1395" i="15"/>
  <c r="L1396" i="15"/>
  <c r="L1397" i="15"/>
  <c r="L1398" i="15"/>
  <c r="L1399" i="15"/>
  <c r="L1400" i="15"/>
  <c r="L1401" i="15"/>
  <c r="L1402" i="15"/>
  <c r="L1403" i="15"/>
  <c r="L1404" i="15"/>
  <c r="L1405" i="15"/>
  <c r="L1406" i="15"/>
  <c r="L1407" i="15"/>
  <c r="L1408" i="15"/>
  <c r="L1409" i="15"/>
  <c r="L1410" i="15"/>
  <c r="L1411" i="15"/>
  <c r="L1412" i="15"/>
  <c r="L1413" i="15"/>
  <c r="L1414" i="15"/>
  <c r="L1415" i="15"/>
  <c r="L1416" i="15"/>
  <c r="L1417" i="15"/>
  <c r="L1418" i="15"/>
  <c r="L1419" i="15"/>
  <c r="L1420" i="15"/>
  <c r="L1421" i="15"/>
  <c r="L1422" i="15"/>
  <c r="L1423" i="15"/>
  <c r="L1424" i="15"/>
  <c r="L1425" i="15"/>
  <c r="L1426" i="15"/>
  <c r="L1427" i="15"/>
  <c r="L1428" i="15"/>
  <c r="L1429" i="15"/>
  <c r="L1430" i="15"/>
  <c r="L1431" i="15"/>
  <c r="L1432" i="15"/>
  <c r="L1433" i="15"/>
  <c r="L1434" i="15"/>
  <c r="L1435" i="15"/>
  <c r="L1436" i="15"/>
  <c r="L1437" i="15"/>
  <c r="L1438" i="15"/>
  <c r="L1439" i="15"/>
  <c r="L1440" i="15"/>
  <c r="L1441" i="15"/>
  <c r="L1442" i="15"/>
  <c r="L1443" i="15"/>
  <c r="L1444" i="15"/>
  <c r="L1445" i="15"/>
  <c r="L1446" i="15"/>
  <c r="L1447" i="15"/>
  <c r="L1448" i="15"/>
  <c r="L1449" i="15"/>
  <c r="L1450" i="15"/>
  <c r="L1451" i="15"/>
  <c r="L1452" i="15"/>
  <c r="L1453" i="15"/>
  <c r="L1454" i="15"/>
  <c r="L1455" i="15"/>
  <c r="L1456" i="15"/>
  <c r="L1457" i="15"/>
  <c r="L1458" i="15"/>
  <c r="L1459" i="15"/>
  <c r="L1460" i="15"/>
  <c r="L1461" i="15"/>
  <c r="L1462" i="15"/>
  <c r="L1463" i="15"/>
  <c r="L1464" i="15"/>
  <c r="L1465" i="15"/>
  <c r="L1466" i="15"/>
  <c r="L1467" i="15"/>
  <c r="L1468" i="15"/>
  <c r="L1469" i="15"/>
  <c r="L1470" i="15"/>
  <c r="L1471" i="15"/>
  <c r="L1472" i="15"/>
  <c r="L1473" i="15"/>
  <c r="L1474" i="15"/>
  <c r="L1475" i="15"/>
  <c r="L1476" i="15"/>
  <c r="L1477" i="15"/>
  <c r="L1478" i="15"/>
  <c r="L1479" i="15"/>
  <c r="L1480" i="15"/>
  <c r="L1481" i="15"/>
  <c r="L1482" i="15"/>
  <c r="L1483" i="15"/>
  <c r="L1484" i="15"/>
  <c r="L1485" i="15"/>
  <c r="L1486" i="15"/>
  <c r="L1487" i="15"/>
  <c r="L1488" i="15"/>
  <c r="L1489" i="15"/>
  <c r="L1490" i="15"/>
  <c r="L1491" i="15"/>
  <c r="L1492" i="15"/>
  <c r="L1493" i="15"/>
  <c r="L1494" i="15"/>
  <c r="L1495" i="15"/>
  <c r="L1496" i="15"/>
  <c r="L1497" i="15"/>
  <c r="L1498" i="15"/>
  <c r="L1499" i="15"/>
  <c r="L1500" i="15"/>
  <c r="L1501" i="15"/>
  <c r="L1502" i="15"/>
  <c r="L1503" i="15"/>
  <c r="L1504" i="15"/>
  <c r="L1505" i="15"/>
  <c r="L1506" i="15"/>
  <c r="L1507" i="15"/>
  <c r="L1508" i="15"/>
  <c r="L1509" i="15"/>
  <c r="L1510" i="15"/>
  <c r="L1511" i="15"/>
  <c r="L1512" i="15"/>
  <c r="L1513" i="15"/>
  <c r="L1514" i="15"/>
  <c r="L1515" i="15"/>
  <c r="L1516" i="15"/>
  <c r="L1517" i="15"/>
  <c r="L1518" i="15"/>
  <c r="L1519" i="15"/>
  <c r="L1520" i="15"/>
  <c r="L1521" i="15"/>
  <c r="L1522" i="15"/>
  <c r="L1523" i="15"/>
  <c r="L1524" i="15"/>
  <c r="L1525" i="15"/>
  <c r="L1526" i="15"/>
  <c r="L1527" i="15"/>
  <c r="L1528" i="15"/>
  <c r="L1529" i="15"/>
  <c r="L1530" i="15"/>
  <c r="L1531" i="15"/>
  <c r="L1532" i="15"/>
  <c r="L1533" i="15"/>
  <c r="L1534" i="15"/>
  <c r="L1535" i="15"/>
  <c r="L1536" i="15"/>
  <c r="L1537" i="15"/>
  <c r="L1538" i="15"/>
  <c r="L1539" i="15"/>
  <c r="L1540" i="15"/>
  <c r="L1541" i="15"/>
  <c r="L1542" i="15"/>
  <c r="L1543" i="15"/>
  <c r="L1544" i="15"/>
  <c r="L1545" i="15"/>
  <c r="L1546" i="15"/>
  <c r="L1547" i="15"/>
  <c r="L1548" i="15"/>
  <c r="L1549" i="15"/>
  <c r="L1550" i="15"/>
  <c r="L1551" i="15"/>
  <c r="L1552" i="15"/>
  <c r="L1553" i="15"/>
  <c r="L1554" i="15"/>
  <c r="L1555" i="15"/>
  <c r="L1556" i="15"/>
  <c r="L1557" i="15"/>
  <c r="L1558" i="15"/>
  <c r="L1559" i="15"/>
  <c r="L1560" i="15"/>
  <c r="L1561" i="15"/>
  <c r="L1562" i="15"/>
  <c r="L1563" i="15"/>
  <c r="L1564" i="15"/>
  <c r="L1565" i="15"/>
  <c r="L1566" i="15"/>
  <c r="L1567" i="15"/>
  <c r="L1568" i="15"/>
  <c r="L1569" i="15"/>
  <c r="L1570" i="15"/>
  <c r="L1571" i="15"/>
  <c r="L1572" i="15"/>
  <c r="L1573" i="15"/>
  <c r="L1574" i="15"/>
  <c r="L1575" i="15"/>
  <c r="L1576" i="15"/>
  <c r="L1577" i="15"/>
  <c r="L1578" i="15"/>
  <c r="L1579" i="15"/>
  <c r="L1580" i="15"/>
  <c r="L1581" i="15"/>
  <c r="L1582" i="15"/>
  <c r="L1583" i="15"/>
  <c r="L1584" i="15"/>
  <c r="L1585" i="15"/>
  <c r="L1586" i="15"/>
  <c r="L1587" i="15"/>
  <c r="L1588" i="15"/>
  <c r="L1589" i="15"/>
  <c r="L1590" i="15"/>
  <c r="L1591" i="15"/>
  <c r="L1592" i="15"/>
  <c r="L1593" i="15"/>
  <c r="L1594" i="15"/>
  <c r="L1595" i="15"/>
  <c r="L1596" i="15"/>
  <c r="L1597" i="15"/>
  <c r="L1598" i="15"/>
  <c r="L1599" i="15"/>
  <c r="L1600" i="15"/>
  <c r="L1601" i="15"/>
  <c r="L1602" i="15"/>
  <c r="L1603" i="15"/>
  <c r="L1604" i="15"/>
  <c r="L1605" i="15"/>
  <c r="L1606" i="15"/>
  <c r="L1607" i="15"/>
  <c r="L1608" i="15"/>
  <c r="L1609" i="15"/>
  <c r="L1610" i="15"/>
  <c r="L1611" i="15"/>
  <c r="L1612" i="15"/>
  <c r="L1613" i="15"/>
  <c r="L1614" i="15"/>
  <c r="L1615" i="15"/>
  <c r="L1616" i="15"/>
  <c r="L1617" i="15"/>
  <c r="L1618" i="15"/>
  <c r="L1619" i="15"/>
  <c r="L1620" i="15"/>
  <c r="L1621" i="15"/>
  <c r="L1622" i="15"/>
  <c r="L1623" i="15"/>
  <c r="L1624" i="15"/>
  <c r="L1625" i="15"/>
  <c r="L1626" i="15"/>
  <c r="L1627" i="15"/>
  <c r="L1628" i="15"/>
  <c r="L1629" i="15"/>
  <c r="L1630" i="15"/>
  <c r="L1631" i="15"/>
  <c r="L1632" i="15"/>
  <c r="L1633" i="15"/>
  <c r="L1634" i="15"/>
  <c r="L1635" i="15"/>
  <c r="L1636" i="15"/>
  <c r="L1637" i="15"/>
  <c r="L1638" i="15"/>
  <c r="L1639" i="15"/>
  <c r="L1640" i="15"/>
  <c r="L1641" i="15"/>
  <c r="L1642" i="15"/>
  <c r="L1643" i="15"/>
  <c r="L1644" i="15"/>
  <c r="L1645" i="15"/>
  <c r="L1646" i="15"/>
  <c r="L1647" i="15"/>
  <c r="L1648" i="15"/>
  <c r="L1649" i="15"/>
  <c r="L1650" i="15"/>
  <c r="L1651" i="15"/>
  <c r="L1652" i="15"/>
  <c r="L1653" i="15"/>
  <c r="L1654" i="15"/>
  <c r="L1655" i="15"/>
  <c r="L1656" i="15"/>
  <c r="L1657" i="15"/>
  <c r="L1658" i="15"/>
  <c r="L1659" i="15"/>
  <c r="L1660" i="15"/>
  <c r="L1661" i="15"/>
  <c r="L1662" i="15"/>
  <c r="L1663" i="15"/>
  <c r="L1664" i="15"/>
  <c r="L1665" i="15"/>
  <c r="L1666" i="15"/>
  <c r="L1667" i="15"/>
  <c r="L1668" i="15"/>
  <c r="L1669" i="15"/>
  <c r="L1670" i="15"/>
  <c r="L1671" i="15"/>
  <c r="L1672" i="15"/>
  <c r="L1673" i="15"/>
  <c r="L1674" i="15"/>
  <c r="L1675" i="15"/>
  <c r="L1676" i="15"/>
  <c r="L1677" i="15"/>
  <c r="L1678" i="15"/>
  <c r="L1679" i="15"/>
  <c r="L1680" i="15"/>
  <c r="L1681" i="15"/>
  <c r="L1682" i="15"/>
  <c r="L1683" i="15"/>
  <c r="L1684" i="15"/>
  <c r="L1685" i="15"/>
  <c r="L1686" i="15"/>
  <c r="L1687" i="15"/>
  <c r="L1688" i="15"/>
  <c r="L1689" i="15"/>
  <c r="L1690" i="15"/>
  <c r="L1691" i="15"/>
  <c r="L1692" i="15"/>
  <c r="L1693" i="15"/>
  <c r="L1694" i="15"/>
  <c r="L1695" i="15"/>
  <c r="L1696" i="15"/>
  <c r="L1697" i="15"/>
  <c r="L1698" i="15"/>
  <c r="L1699" i="15"/>
  <c r="L1700" i="15"/>
  <c r="L1701" i="15"/>
  <c r="L1702" i="15"/>
  <c r="L1703" i="15"/>
  <c r="L1704" i="15"/>
  <c r="L1705" i="15"/>
  <c r="L1706" i="15"/>
  <c r="L1707" i="15"/>
  <c r="L1708" i="15"/>
  <c r="L1709" i="15"/>
  <c r="L1710" i="15"/>
  <c r="L1711" i="15"/>
  <c r="L1712" i="15"/>
  <c r="L1713" i="15"/>
  <c r="L1714" i="15"/>
  <c r="L1715" i="15"/>
  <c r="L1716" i="15"/>
  <c r="L1717" i="15"/>
  <c r="L1718" i="15"/>
  <c r="L1719" i="15"/>
  <c r="L1720" i="15"/>
  <c r="L1721" i="15"/>
  <c r="L1722" i="15"/>
  <c r="L1723" i="15"/>
  <c r="L1724" i="15"/>
  <c r="L1725" i="15"/>
  <c r="L1726" i="15"/>
  <c r="L1727" i="15"/>
  <c r="L1728" i="15"/>
  <c r="L1729" i="15"/>
  <c r="L1730" i="15"/>
  <c r="L1731" i="15"/>
  <c r="L1732" i="15"/>
  <c r="L1733" i="15"/>
  <c r="L1734" i="15"/>
  <c r="L1735" i="15"/>
  <c r="L1736" i="15"/>
  <c r="L1737" i="15"/>
  <c r="L1738" i="15"/>
  <c r="L1739" i="15"/>
  <c r="L1740" i="15"/>
  <c r="L1741" i="15"/>
  <c r="L1742" i="15"/>
  <c r="L1743" i="15"/>
  <c r="L1744" i="15"/>
  <c r="L1745" i="15"/>
  <c r="L1746" i="15"/>
  <c r="L1747" i="15"/>
  <c r="L1748" i="15"/>
  <c r="L1749" i="15"/>
  <c r="L1750" i="15"/>
  <c r="L1751" i="15"/>
  <c r="L1752" i="15"/>
  <c r="L1753" i="15"/>
  <c r="L1754" i="15"/>
  <c r="L1755" i="15"/>
  <c r="L1756" i="15"/>
  <c r="L1757" i="15"/>
  <c r="L1758" i="15"/>
  <c r="L1759" i="15"/>
  <c r="L1760" i="15"/>
  <c r="L1761" i="15"/>
  <c r="L1762" i="15"/>
  <c r="L1763" i="15"/>
  <c r="L1764" i="15"/>
  <c r="L1765" i="15"/>
  <c r="L1766" i="15"/>
  <c r="L1767" i="15"/>
  <c r="L1768" i="15"/>
  <c r="L1769" i="15"/>
  <c r="L1770" i="15"/>
  <c r="L1771" i="15"/>
  <c r="L1772" i="15"/>
  <c r="L1773" i="15"/>
  <c r="L1774" i="15"/>
  <c r="L1775" i="15"/>
  <c r="L1776" i="15"/>
  <c r="L1777" i="15"/>
  <c r="L1778" i="15"/>
  <c r="L1779" i="15"/>
  <c r="L1780" i="15"/>
  <c r="L1781" i="15"/>
  <c r="L1782" i="15"/>
  <c r="L1783" i="15"/>
  <c r="L1784" i="15"/>
  <c r="L1785" i="15"/>
  <c r="L1786" i="15"/>
  <c r="L1787" i="15"/>
  <c r="L1788" i="15"/>
  <c r="L1789" i="15"/>
  <c r="L1790" i="15"/>
  <c r="L1791" i="15"/>
  <c r="L1792" i="15"/>
  <c r="L1793" i="15"/>
  <c r="L1794" i="15"/>
  <c r="L1795" i="15"/>
  <c r="L1796" i="15"/>
  <c r="L1797" i="15"/>
  <c r="L1798" i="15"/>
  <c r="L1799" i="15"/>
  <c r="L1800" i="15"/>
  <c r="L1801" i="15"/>
  <c r="L1802" i="15"/>
  <c r="L1803" i="15"/>
  <c r="L1804" i="15"/>
  <c r="L1805" i="15"/>
  <c r="L1806" i="15"/>
  <c r="L1807" i="15"/>
  <c r="L1808" i="15"/>
  <c r="L1809" i="15"/>
  <c r="L1810" i="15"/>
  <c r="L1811" i="15"/>
  <c r="L1812" i="15"/>
  <c r="L1813" i="15"/>
  <c r="L1814" i="15"/>
  <c r="L1815" i="15"/>
  <c r="L1816" i="15"/>
  <c r="L1817" i="15"/>
  <c r="L1818" i="15"/>
  <c r="L1819" i="15"/>
  <c r="L1820" i="15"/>
  <c r="L1821" i="15"/>
  <c r="L1822" i="15"/>
  <c r="L1823" i="15"/>
  <c r="L1824" i="15"/>
  <c r="L1825" i="15"/>
  <c r="L1826" i="15"/>
  <c r="L1827" i="15"/>
  <c r="L1828" i="15"/>
  <c r="L1829" i="15"/>
  <c r="L1830" i="15"/>
  <c r="L1831" i="15"/>
  <c r="L1832" i="15"/>
  <c r="L1833" i="15"/>
  <c r="L1834" i="15"/>
  <c r="L1835" i="15"/>
  <c r="L1836" i="15"/>
  <c r="L1837" i="15"/>
  <c r="L1838" i="15"/>
  <c r="L1839" i="15"/>
  <c r="L1840" i="15"/>
  <c r="L1841" i="15"/>
  <c r="L1842" i="15"/>
  <c r="L1843" i="15"/>
  <c r="L1844" i="15"/>
  <c r="L1845" i="15"/>
  <c r="L1846" i="15"/>
  <c r="L1847" i="15"/>
  <c r="L1848" i="15"/>
  <c r="L1849" i="15"/>
  <c r="L1850" i="15"/>
  <c r="L1851" i="15"/>
  <c r="L1852" i="15"/>
  <c r="L1853" i="15"/>
  <c r="L1854" i="15"/>
  <c r="L1855" i="15"/>
  <c r="L1856" i="15"/>
  <c r="L1857" i="15"/>
  <c r="L1858" i="15"/>
  <c r="L1859" i="15"/>
  <c r="L1860" i="15"/>
  <c r="L1861" i="15"/>
  <c r="L1862" i="15"/>
  <c r="L1863" i="15"/>
  <c r="L1864" i="15"/>
  <c r="L1865" i="15"/>
  <c r="L1866" i="15"/>
  <c r="L1867" i="15"/>
  <c r="L1868" i="15"/>
  <c r="L1869" i="15"/>
  <c r="L1870" i="15"/>
  <c r="L1871" i="15"/>
  <c r="L1872" i="15"/>
  <c r="L1873" i="15"/>
  <c r="L1874" i="15"/>
  <c r="L1875" i="15"/>
  <c r="L1876" i="15"/>
  <c r="L1877" i="15"/>
  <c r="L1878" i="15"/>
  <c r="L1879" i="15"/>
  <c r="L1880" i="15"/>
  <c r="L1881" i="15"/>
  <c r="L1882" i="15"/>
  <c r="L1883" i="15"/>
  <c r="L1884" i="15"/>
  <c r="L1885" i="15"/>
  <c r="L1886" i="15"/>
  <c r="L1887" i="15"/>
  <c r="L1888" i="15"/>
  <c r="L1889" i="15"/>
  <c r="L1890" i="15"/>
  <c r="L1891" i="15"/>
  <c r="L1892" i="15"/>
  <c r="L1893" i="15"/>
  <c r="L1894" i="15"/>
  <c r="L1895" i="15"/>
  <c r="L1896" i="15"/>
  <c r="L1897" i="15"/>
  <c r="L1898" i="15"/>
  <c r="L1899" i="15"/>
  <c r="L1900" i="15"/>
  <c r="L1901" i="15"/>
  <c r="L1902" i="15"/>
  <c r="L1903" i="15"/>
  <c r="L1904" i="15"/>
  <c r="L1905" i="15"/>
  <c r="L1906" i="15"/>
  <c r="L1907" i="15"/>
  <c r="L1908" i="15"/>
  <c r="L1909" i="15"/>
  <c r="L1910" i="15"/>
  <c r="L1911" i="15"/>
  <c r="L1912" i="15"/>
  <c r="L1913" i="15"/>
  <c r="L1914" i="15"/>
  <c r="L1915" i="15"/>
  <c r="L1916" i="15"/>
  <c r="L1917" i="15"/>
  <c r="L1918" i="15"/>
  <c r="L1919" i="15"/>
  <c r="L1920" i="15"/>
  <c r="L1921" i="15"/>
  <c r="L1922" i="15"/>
  <c r="L1923" i="15"/>
  <c r="L1924" i="15"/>
  <c r="L1925" i="15"/>
  <c r="L1926" i="15"/>
  <c r="L1927" i="15"/>
  <c r="L1928" i="15"/>
  <c r="L1929" i="15"/>
  <c r="L1930" i="15"/>
  <c r="L1931" i="15"/>
  <c r="L1932" i="15"/>
  <c r="L1933" i="15"/>
  <c r="L1934" i="15"/>
  <c r="L1935" i="15"/>
  <c r="L1936" i="15"/>
  <c r="L1937" i="15"/>
  <c r="L1938" i="15"/>
  <c r="L1939" i="15"/>
  <c r="L1940" i="15"/>
  <c r="L1941" i="15"/>
  <c r="L1942" i="15"/>
  <c r="L1943" i="15"/>
  <c r="L1944" i="15"/>
  <c r="L1945" i="15"/>
  <c r="L1946" i="15"/>
  <c r="L1947" i="15"/>
  <c r="L1948" i="15"/>
  <c r="L1949" i="15"/>
  <c r="L1950" i="15"/>
  <c r="L1951" i="15"/>
  <c r="L1952" i="15"/>
  <c r="L1953" i="15"/>
  <c r="L1954" i="15"/>
  <c r="L1955" i="15"/>
  <c r="L1956" i="15"/>
  <c r="L1957" i="15"/>
  <c r="L1958" i="15"/>
  <c r="L1959" i="15"/>
  <c r="L1960" i="15"/>
  <c r="L1961" i="15"/>
  <c r="L1962" i="15"/>
  <c r="L1963" i="15"/>
  <c r="L1964" i="15"/>
  <c r="L1965" i="15"/>
  <c r="L1966" i="15"/>
  <c r="L1967" i="15"/>
  <c r="L1968" i="15"/>
  <c r="L1969" i="15"/>
  <c r="L1970" i="15"/>
  <c r="L1971" i="15"/>
  <c r="L1972" i="15"/>
  <c r="L1973" i="15"/>
  <c r="L1974" i="15"/>
  <c r="L1975" i="15"/>
  <c r="L1976" i="15"/>
  <c r="L1977" i="15"/>
  <c r="L1978" i="15"/>
  <c r="L1979" i="15"/>
  <c r="L1980" i="15"/>
  <c r="L1981" i="15"/>
  <c r="L1982" i="15"/>
  <c r="L1983" i="15"/>
  <c r="L1984" i="15"/>
  <c r="L1985" i="15"/>
  <c r="L1986" i="15"/>
  <c r="L1987" i="15"/>
  <c r="L1988" i="15"/>
  <c r="L1989" i="15"/>
  <c r="L1990" i="15"/>
  <c r="L1991" i="15"/>
  <c r="L1992" i="15"/>
  <c r="L1993" i="15"/>
  <c r="L1994" i="15"/>
  <c r="L1995" i="15"/>
  <c r="L1996" i="15"/>
  <c r="L1997" i="15"/>
  <c r="L1998" i="15"/>
  <c r="L1999" i="15"/>
  <c r="L2000" i="15"/>
  <c r="L2001" i="15"/>
  <c r="L2002" i="15"/>
  <c r="L2003" i="15"/>
  <c r="L2004" i="15"/>
  <c r="L2005" i="15"/>
  <c r="L2006" i="15"/>
  <c r="L2007" i="15"/>
  <c r="L2008" i="15"/>
  <c r="L2009" i="15"/>
  <c r="L2010" i="15"/>
  <c r="L2011" i="15"/>
  <c r="L2012" i="15"/>
  <c r="L2013" i="15"/>
  <c r="L2014" i="15"/>
  <c r="L2015" i="15"/>
  <c r="L2016" i="15"/>
  <c r="L2017" i="15"/>
  <c r="L2018" i="15"/>
  <c r="L2019" i="15"/>
  <c r="L2020" i="15"/>
  <c r="L2021" i="15"/>
  <c r="L2022" i="15"/>
  <c r="L2023" i="15"/>
  <c r="L2024" i="15"/>
  <c r="L2025" i="15"/>
  <c r="L2026" i="15"/>
  <c r="L2027" i="15"/>
  <c r="L2028" i="15"/>
  <c r="L2029" i="15"/>
  <c r="L2030" i="15"/>
  <c r="L2031" i="15"/>
  <c r="L2032" i="15"/>
  <c r="L2033" i="15"/>
  <c r="L2034" i="15"/>
  <c r="L2035" i="15"/>
  <c r="L2036" i="15"/>
  <c r="L2037" i="15"/>
  <c r="L2038" i="15"/>
  <c r="L2039" i="15"/>
  <c r="L2040" i="15"/>
  <c r="L2041" i="15"/>
  <c r="L2042" i="15"/>
  <c r="L2043" i="15"/>
  <c r="L2044" i="15"/>
  <c r="L2045" i="15"/>
  <c r="L2046" i="15"/>
  <c r="L2047" i="15"/>
  <c r="L2048" i="15"/>
  <c r="L2049" i="15"/>
  <c r="L2050" i="15"/>
  <c r="L2051" i="15"/>
  <c r="L2052" i="15"/>
  <c r="L2053" i="15"/>
  <c r="L2054" i="15"/>
  <c r="L2055" i="15"/>
  <c r="L2056" i="15"/>
  <c r="L2057" i="15"/>
  <c r="L2058" i="15"/>
  <c r="L2059" i="15"/>
  <c r="L2060" i="15"/>
  <c r="L2061" i="15"/>
  <c r="L2062" i="15"/>
  <c r="L2063" i="15"/>
  <c r="L2064" i="15"/>
  <c r="L2065" i="15"/>
  <c r="L2066" i="15"/>
  <c r="L2067" i="15"/>
  <c r="L2068" i="15"/>
  <c r="L2069" i="15"/>
  <c r="L2070" i="15"/>
  <c r="L2071" i="15"/>
  <c r="L2072" i="15"/>
  <c r="L2073" i="15"/>
  <c r="L2074" i="15"/>
  <c r="L2075" i="15"/>
  <c r="L2076" i="15"/>
  <c r="L2077" i="15"/>
  <c r="L2078" i="15"/>
  <c r="L2079" i="15"/>
  <c r="L2080" i="15"/>
  <c r="L2081" i="15"/>
  <c r="L2082" i="15"/>
  <c r="L2083" i="15"/>
  <c r="L2084" i="15"/>
  <c r="L2085" i="15"/>
  <c r="L2086" i="15"/>
  <c r="L2087" i="15"/>
  <c r="L2088" i="15"/>
  <c r="L2089" i="15"/>
  <c r="L2090" i="15"/>
  <c r="L2091" i="15"/>
  <c r="L2092" i="15"/>
  <c r="L2093" i="15"/>
  <c r="L2094" i="15"/>
  <c r="L2095" i="15"/>
  <c r="L2096" i="15"/>
  <c r="L2097" i="15"/>
  <c r="L2098" i="15"/>
  <c r="L2099" i="15"/>
  <c r="L2100" i="15"/>
  <c r="L2101" i="15"/>
  <c r="L2102" i="15"/>
  <c r="L2103" i="15"/>
  <c r="L2104" i="15"/>
  <c r="L2105" i="15"/>
  <c r="L2106" i="15"/>
  <c r="L2107" i="15"/>
  <c r="L2108" i="15"/>
  <c r="L2109" i="15"/>
  <c r="L2110" i="15"/>
  <c r="L2111" i="15"/>
  <c r="L2112" i="15"/>
  <c r="L2113" i="15"/>
  <c r="L2114" i="15"/>
  <c r="L2115" i="15"/>
  <c r="L2116" i="15"/>
  <c r="L2117" i="15"/>
  <c r="L2118" i="15"/>
  <c r="L2119" i="15"/>
  <c r="L2120" i="15"/>
  <c r="L2121" i="15"/>
  <c r="L2122" i="15"/>
  <c r="L2123" i="15"/>
  <c r="L2124" i="15"/>
  <c r="L2125" i="15"/>
  <c r="L2126" i="15"/>
  <c r="L2127" i="15"/>
  <c r="L2128" i="15"/>
  <c r="L2129" i="15"/>
  <c r="L2130" i="15"/>
  <c r="L2131" i="15"/>
  <c r="L2132" i="15"/>
  <c r="L2133" i="15"/>
  <c r="L2134" i="15"/>
  <c r="L2135" i="15"/>
  <c r="L2136" i="15"/>
  <c r="L2137" i="15"/>
  <c r="L2138" i="15"/>
  <c r="L2139" i="15"/>
  <c r="L2140" i="15"/>
  <c r="L2141" i="15"/>
  <c r="L2142" i="15"/>
  <c r="L2143" i="15"/>
  <c r="L2144" i="15"/>
  <c r="L2145" i="15"/>
  <c r="L2146" i="15"/>
  <c r="L2147" i="15"/>
  <c r="L2148" i="15"/>
  <c r="L2149" i="15"/>
  <c r="L2150" i="15"/>
  <c r="L2151" i="15"/>
  <c r="L2152" i="15"/>
  <c r="L2153" i="15"/>
  <c r="L2154" i="15"/>
  <c r="L2155" i="15"/>
  <c r="L2156" i="15"/>
  <c r="L2157" i="15"/>
  <c r="L2158" i="15"/>
  <c r="L2159" i="15"/>
  <c r="L2160" i="15"/>
  <c r="L2161" i="15"/>
  <c r="L2162" i="15"/>
  <c r="L2163" i="15"/>
  <c r="L2164" i="15"/>
  <c r="L2165" i="15"/>
  <c r="L2166" i="15"/>
  <c r="L2167" i="15"/>
  <c r="L2168" i="15"/>
  <c r="L2169" i="15"/>
  <c r="L2170" i="15"/>
  <c r="L2171" i="15"/>
  <c r="L2172" i="15"/>
  <c r="L2173" i="15"/>
  <c r="L2174" i="15"/>
  <c r="L2175" i="15"/>
  <c r="L2176" i="15"/>
  <c r="L2177" i="15"/>
  <c r="L2178" i="15"/>
  <c r="L2179" i="15"/>
  <c r="L2180" i="15"/>
  <c r="L2181" i="15"/>
  <c r="L2182" i="15"/>
  <c r="L2183" i="15"/>
  <c r="L2184" i="15"/>
  <c r="L2185" i="15"/>
  <c r="L2186" i="15"/>
  <c r="L2187" i="15"/>
  <c r="L2188" i="15"/>
  <c r="L2189" i="15"/>
  <c r="L2190" i="15"/>
  <c r="L2191" i="15"/>
  <c r="L2192" i="15"/>
  <c r="L2193" i="15"/>
  <c r="L2194" i="15"/>
  <c r="L2195" i="15"/>
  <c r="L2196" i="15"/>
  <c r="L2197" i="15"/>
  <c r="L2198" i="15"/>
  <c r="L2199" i="15"/>
  <c r="L2200" i="15"/>
  <c r="L2201" i="15"/>
  <c r="L2202" i="15"/>
  <c r="L2203" i="15"/>
  <c r="L2204" i="15"/>
  <c r="L2205" i="15"/>
  <c r="L2206" i="15"/>
  <c r="L2207" i="15"/>
  <c r="L2208" i="15"/>
  <c r="L2209" i="15"/>
  <c r="L2210" i="15"/>
  <c r="L2211" i="15"/>
  <c r="L2212" i="15"/>
  <c r="L2213" i="15"/>
  <c r="L2214" i="15"/>
  <c r="L2215" i="15"/>
  <c r="L2216" i="15"/>
  <c r="L2217" i="15"/>
  <c r="L2218" i="15"/>
  <c r="L2219" i="15"/>
  <c r="L2220" i="15"/>
  <c r="L2221" i="15"/>
  <c r="L2222" i="15"/>
  <c r="L2223" i="15"/>
  <c r="L2224" i="15"/>
  <c r="L2225" i="15"/>
  <c r="L2226" i="15"/>
  <c r="L2227" i="15"/>
  <c r="L2228" i="15"/>
  <c r="L2229" i="15"/>
  <c r="L2230" i="15"/>
  <c r="L2231" i="15"/>
  <c r="L2232" i="15"/>
  <c r="L2233" i="15"/>
  <c r="L2234" i="15"/>
  <c r="L2235" i="15"/>
  <c r="L2236" i="15"/>
  <c r="L2237" i="15"/>
  <c r="L2238" i="15"/>
  <c r="L2239" i="15"/>
  <c r="L2240" i="15"/>
  <c r="L2241" i="15"/>
  <c r="L2242" i="15"/>
  <c r="L2243" i="15"/>
  <c r="L2244" i="15"/>
  <c r="L2245" i="15"/>
  <c r="L2246" i="15"/>
  <c r="L2247" i="15"/>
  <c r="L2248" i="15"/>
  <c r="L2249" i="15"/>
  <c r="L2250" i="15"/>
  <c r="L2251" i="15"/>
  <c r="L2252" i="15"/>
  <c r="L2253" i="15"/>
  <c r="L2254" i="15"/>
  <c r="L2255" i="15"/>
  <c r="L2256" i="15"/>
  <c r="L2257" i="15"/>
  <c r="L2258" i="15"/>
  <c r="L2259" i="15"/>
  <c r="L2260" i="15"/>
  <c r="L2261" i="15"/>
  <c r="L2262" i="15"/>
  <c r="L2263" i="15"/>
  <c r="L2264" i="15"/>
  <c r="L2265" i="15"/>
  <c r="L2266" i="15"/>
  <c r="L2267" i="15"/>
  <c r="L2268" i="15"/>
  <c r="L2269" i="15"/>
  <c r="L2270" i="15"/>
  <c r="L2271" i="15"/>
  <c r="L2272" i="15"/>
  <c r="L2273" i="15"/>
  <c r="L2274" i="15"/>
  <c r="L2275" i="15"/>
  <c r="L2276" i="15"/>
  <c r="L2277" i="15"/>
  <c r="L2278" i="15"/>
  <c r="L2279" i="15"/>
  <c r="L2280" i="15"/>
  <c r="L2281" i="15"/>
  <c r="L2282" i="15"/>
  <c r="L2283" i="15"/>
  <c r="L2284" i="15"/>
  <c r="L2285" i="15"/>
  <c r="L2286" i="15"/>
  <c r="L2287" i="15"/>
  <c r="L2288" i="15"/>
  <c r="L2289" i="15"/>
  <c r="L2290" i="15"/>
  <c r="L2291" i="15"/>
  <c r="L2292" i="15"/>
  <c r="L2293" i="15"/>
  <c r="L2294" i="15"/>
  <c r="L2295" i="15"/>
  <c r="L2296" i="15"/>
  <c r="L2297" i="15"/>
  <c r="L2298" i="15"/>
  <c r="L2299" i="15"/>
  <c r="L2300" i="15"/>
  <c r="L2301" i="15"/>
  <c r="L2302" i="15"/>
  <c r="L2303" i="15"/>
  <c r="L2304" i="15"/>
  <c r="L2305" i="15"/>
  <c r="L2306" i="15"/>
  <c r="L2307" i="15"/>
  <c r="L2308" i="15"/>
  <c r="L2309" i="15"/>
  <c r="L2310" i="15"/>
  <c r="L2311" i="15"/>
  <c r="L2312" i="15"/>
  <c r="L2313" i="15"/>
  <c r="L2314" i="15"/>
  <c r="L2315" i="15"/>
  <c r="L2316" i="15"/>
  <c r="L2317" i="15"/>
  <c r="L2318" i="15"/>
  <c r="L2319" i="15"/>
  <c r="L2320" i="15"/>
  <c r="L2321" i="15"/>
  <c r="L2322" i="15"/>
  <c r="L2323" i="15"/>
  <c r="L2324" i="15"/>
  <c r="L2325" i="15"/>
  <c r="L2326" i="15"/>
  <c r="L2327" i="15"/>
  <c r="L2328" i="15"/>
  <c r="L2329" i="15"/>
  <c r="L2330" i="15"/>
  <c r="L2331" i="15"/>
  <c r="L2332" i="15"/>
  <c r="L2333" i="15"/>
  <c r="L2334" i="15"/>
  <c r="L2335" i="15"/>
  <c r="L2336" i="15"/>
  <c r="L2337" i="15"/>
  <c r="L2338" i="15"/>
  <c r="L2339" i="15"/>
  <c r="L2340" i="15"/>
  <c r="L2341" i="15"/>
  <c r="L2342" i="15"/>
  <c r="L2343" i="15"/>
  <c r="L2344" i="15"/>
  <c r="L2345" i="15"/>
  <c r="L2346" i="15"/>
  <c r="L2347" i="15"/>
  <c r="L2348" i="15"/>
  <c r="L2349" i="15"/>
  <c r="L2350" i="15"/>
  <c r="L2351" i="15"/>
  <c r="L2352" i="15"/>
  <c r="L2353" i="15"/>
  <c r="L2354" i="15"/>
  <c r="L2355" i="15"/>
  <c r="L2356" i="15"/>
  <c r="L2357" i="15"/>
  <c r="L2358" i="15"/>
  <c r="L2359" i="15"/>
  <c r="L2360" i="15"/>
  <c r="L2361" i="15"/>
  <c r="L2362" i="15"/>
  <c r="L2363" i="15"/>
  <c r="L2364" i="15"/>
  <c r="L2365" i="15"/>
  <c r="L2366" i="15"/>
  <c r="L2367" i="15"/>
  <c r="L2368" i="15"/>
  <c r="L2369" i="15"/>
  <c r="L2370" i="15"/>
  <c r="L2371" i="15"/>
  <c r="L2372" i="15"/>
  <c r="L2373" i="15"/>
  <c r="L2374" i="15"/>
  <c r="L2375" i="15"/>
  <c r="L2376" i="15"/>
  <c r="L2377" i="15"/>
  <c r="L2378" i="15"/>
  <c r="L2379" i="15"/>
  <c r="L2380" i="15"/>
  <c r="L2381" i="15"/>
  <c r="L2382" i="15"/>
  <c r="L2383" i="15"/>
  <c r="L2384" i="15"/>
  <c r="L2385" i="15"/>
  <c r="L2386" i="15"/>
  <c r="L2387" i="15"/>
  <c r="L2388" i="15"/>
  <c r="L2389" i="15"/>
  <c r="L2390" i="15"/>
  <c r="L2391" i="15"/>
  <c r="L2392" i="15"/>
  <c r="L2393" i="15"/>
  <c r="L2394" i="15"/>
  <c r="L2395" i="15"/>
  <c r="L2396" i="15"/>
  <c r="L2397" i="15"/>
  <c r="L2398" i="15"/>
  <c r="L2399" i="15"/>
  <c r="L2400" i="15"/>
  <c r="L2401" i="15"/>
  <c r="L2402" i="15"/>
  <c r="L2403" i="15"/>
  <c r="L2404" i="15"/>
  <c r="L2405" i="15"/>
  <c r="L2406" i="15"/>
  <c r="L2407" i="15"/>
  <c r="L2408" i="15"/>
  <c r="L2409" i="15"/>
  <c r="L2410" i="15"/>
  <c r="L2411" i="15"/>
  <c r="L2412" i="15"/>
  <c r="L2413" i="15"/>
  <c r="L2414" i="15"/>
  <c r="L2415" i="15"/>
  <c r="L2416" i="15"/>
  <c r="L2417" i="15"/>
  <c r="L2418" i="15"/>
  <c r="L2419" i="15"/>
  <c r="L2420" i="15"/>
  <c r="L2421" i="15"/>
  <c r="L2422" i="15"/>
  <c r="L2423" i="15"/>
  <c r="L2424" i="15"/>
  <c r="L2425" i="15"/>
  <c r="L2426" i="15"/>
  <c r="L2427" i="15"/>
  <c r="L2428" i="15"/>
  <c r="L2429" i="15"/>
  <c r="L2430" i="15"/>
  <c r="L2431" i="15"/>
  <c r="L2432" i="15"/>
  <c r="L2433" i="15"/>
  <c r="L2434" i="15"/>
  <c r="L2435" i="15"/>
  <c r="L2436" i="15"/>
  <c r="L2437" i="15"/>
  <c r="L2438" i="15"/>
  <c r="L2439" i="15"/>
  <c r="L2440" i="15"/>
  <c r="L2441" i="15"/>
  <c r="L2442" i="15"/>
  <c r="L2443" i="15"/>
  <c r="L2444" i="15"/>
  <c r="L2445" i="15"/>
  <c r="L2446" i="15"/>
  <c r="L2447" i="15"/>
  <c r="L2448" i="15"/>
  <c r="L2449" i="15"/>
  <c r="L2450" i="15"/>
  <c r="L2451" i="15"/>
  <c r="L2452" i="15"/>
  <c r="L2453" i="15"/>
  <c r="L2454" i="15"/>
  <c r="L2455" i="15"/>
  <c r="L2456" i="15"/>
  <c r="L2457" i="15"/>
  <c r="L2458" i="15"/>
  <c r="L2459" i="15"/>
  <c r="L2460" i="15"/>
  <c r="L2461" i="15"/>
  <c r="L2462" i="15"/>
  <c r="L2463" i="15"/>
  <c r="L2464" i="15"/>
  <c r="L2465" i="15"/>
  <c r="L2466" i="15"/>
  <c r="L2467" i="15"/>
  <c r="L2468" i="15"/>
  <c r="L2469" i="15"/>
  <c r="L2470" i="15"/>
  <c r="L2471" i="15"/>
  <c r="L2472" i="15"/>
  <c r="L2473" i="15"/>
  <c r="L2474" i="15"/>
  <c r="L2475" i="15"/>
  <c r="L2476" i="15"/>
  <c r="L2477" i="15"/>
  <c r="L2478" i="15"/>
  <c r="L2479" i="15"/>
  <c r="L2480" i="15"/>
  <c r="L2481" i="15"/>
  <c r="L2482" i="15"/>
  <c r="L2483" i="15"/>
  <c r="L2484" i="15"/>
  <c r="L2485" i="15"/>
  <c r="L2486" i="15"/>
  <c r="L2487" i="15"/>
  <c r="L2488" i="15"/>
  <c r="L2489" i="15"/>
  <c r="L2490" i="15"/>
  <c r="L2491" i="15"/>
  <c r="L2492" i="15"/>
  <c r="L2493" i="15"/>
  <c r="L2494" i="15"/>
  <c r="L2495" i="15"/>
  <c r="L2496" i="15"/>
  <c r="L2497" i="15"/>
  <c r="L2498" i="15"/>
  <c r="L2499" i="15"/>
  <c r="L2500" i="15"/>
  <c r="L2501" i="15"/>
  <c r="L2502" i="15"/>
  <c r="L2503" i="15"/>
  <c r="L2504" i="15"/>
  <c r="L2505" i="15"/>
  <c r="L2506" i="15"/>
  <c r="L2507" i="15"/>
  <c r="L2508" i="15"/>
  <c r="L2509" i="15"/>
  <c r="L2510" i="15"/>
  <c r="L2511" i="15"/>
  <c r="L2512" i="15"/>
  <c r="L2513" i="15"/>
  <c r="L2514" i="15"/>
  <c r="L2515" i="15"/>
  <c r="L2516" i="15"/>
  <c r="L2517" i="15"/>
  <c r="L2518" i="15"/>
  <c r="L2519" i="15"/>
  <c r="L2520" i="15"/>
  <c r="L2521" i="15"/>
  <c r="L2522" i="15"/>
  <c r="L2523" i="15"/>
  <c r="L2524" i="15"/>
  <c r="L2525" i="15"/>
  <c r="L2526" i="15"/>
  <c r="L2527" i="15"/>
  <c r="L2528" i="15"/>
  <c r="L2529" i="15"/>
  <c r="L2530" i="15"/>
  <c r="L2531" i="15"/>
  <c r="L2532" i="15"/>
  <c r="L2533" i="15"/>
  <c r="L2534" i="15"/>
  <c r="L2535" i="15"/>
  <c r="L2536" i="15"/>
  <c r="L2537" i="15"/>
  <c r="L2538" i="15"/>
  <c r="L2539" i="15"/>
  <c r="L2540" i="15"/>
  <c r="L2541" i="15"/>
  <c r="L2542" i="15"/>
  <c r="L2543" i="15"/>
  <c r="L2544" i="15"/>
  <c r="L2545" i="15"/>
  <c r="L2546" i="15"/>
  <c r="L2547" i="15"/>
  <c r="L2548" i="15"/>
  <c r="L2549" i="15"/>
  <c r="L2550" i="15"/>
  <c r="L2551" i="15"/>
  <c r="L2552" i="15"/>
  <c r="L2553" i="15"/>
  <c r="L2554" i="15"/>
  <c r="L2555" i="15"/>
  <c r="L2556" i="15"/>
  <c r="L2557" i="15"/>
  <c r="L2558" i="15"/>
  <c r="L2559" i="15"/>
  <c r="L2560" i="15"/>
  <c r="L2561" i="15"/>
  <c r="L2562" i="15"/>
  <c r="L2563" i="15"/>
  <c r="L2564" i="15"/>
  <c r="L2565" i="15"/>
  <c r="L2566" i="15"/>
  <c r="L2567" i="15"/>
  <c r="L2568" i="15"/>
  <c r="L2569" i="15"/>
  <c r="L2570" i="15"/>
  <c r="L2571" i="15"/>
  <c r="L2572" i="15"/>
  <c r="L2573" i="15"/>
  <c r="L2574" i="15"/>
  <c r="L2575" i="15"/>
  <c r="L2576" i="15"/>
  <c r="L2577" i="15"/>
  <c r="L2578" i="15"/>
  <c r="L2579" i="15"/>
  <c r="L2580" i="15"/>
  <c r="L2581" i="15"/>
  <c r="L2582" i="15"/>
  <c r="L2583" i="15"/>
  <c r="L2584" i="15"/>
  <c r="L2585" i="15"/>
  <c r="L2586" i="15"/>
  <c r="L2587" i="15"/>
  <c r="L2588" i="15"/>
  <c r="L2589" i="15"/>
  <c r="L2590" i="15"/>
  <c r="L2591" i="15"/>
  <c r="L2592" i="15"/>
  <c r="L2593" i="15"/>
  <c r="L2594" i="15"/>
  <c r="L2595" i="15"/>
  <c r="L2596" i="15"/>
  <c r="L2597" i="15"/>
  <c r="L2598" i="15"/>
  <c r="L2599" i="15"/>
  <c r="L2600" i="15"/>
  <c r="L2601" i="15"/>
  <c r="L2602" i="15"/>
  <c r="L2603" i="15"/>
  <c r="L2604" i="15"/>
  <c r="L2605" i="15"/>
  <c r="L2606" i="15"/>
  <c r="L2607" i="15"/>
  <c r="L2608" i="15"/>
  <c r="L2609" i="15"/>
  <c r="L2610" i="15"/>
  <c r="L2611" i="15"/>
  <c r="L2612" i="15"/>
  <c r="L2613" i="15"/>
  <c r="L2614" i="15"/>
  <c r="L2615" i="15"/>
  <c r="L2616" i="15"/>
  <c r="L2617" i="15"/>
  <c r="L2618" i="15"/>
  <c r="L2619" i="15"/>
  <c r="L2620" i="15"/>
  <c r="L2621" i="15"/>
  <c r="L2622" i="15"/>
  <c r="L2623" i="15"/>
  <c r="L2624" i="15"/>
  <c r="L2625" i="15"/>
  <c r="L2626" i="15"/>
  <c r="L2627" i="15"/>
  <c r="L2628" i="15"/>
  <c r="L2629" i="15"/>
  <c r="L2630" i="15"/>
  <c r="L2631" i="15"/>
  <c r="L2632" i="15"/>
  <c r="L2633" i="15"/>
  <c r="L2634" i="15"/>
  <c r="L2635" i="15"/>
  <c r="L2636" i="15"/>
  <c r="L2637" i="15"/>
  <c r="L2638" i="15"/>
  <c r="L2639" i="15"/>
  <c r="L2640" i="15"/>
  <c r="L2641" i="15"/>
  <c r="L2642" i="15"/>
  <c r="L2643" i="15"/>
  <c r="L2644" i="15"/>
  <c r="L2645" i="15"/>
  <c r="L2646" i="15"/>
  <c r="L2647" i="15"/>
  <c r="L2648" i="15"/>
  <c r="L2649" i="15"/>
  <c r="L2650" i="15"/>
  <c r="L2651" i="15"/>
  <c r="L2652" i="15"/>
  <c r="L2653" i="15"/>
  <c r="L2654" i="15"/>
  <c r="L2655" i="15"/>
  <c r="L2656" i="15"/>
  <c r="L2657" i="15"/>
  <c r="L2658" i="15"/>
  <c r="L2659" i="15"/>
  <c r="L2660" i="15"/>
  <c r="L2661" i="15"/>
  <c r="L2662" i="15"/>
  <c r="L2663" i="15"/>
  <c r="L2664" i="15"/>
  <c r="L2665" i="15"/>
  <c r="L2666" i="15"/>
  <c r="L2667" i="15"/>
  <c r="L2668" i="15"/>
  <c r="L2669" i="15"/>
  <c r="L2670" i="15"/>
  <c r="L2671" i="15"/>
  <c r="L2672" i="15"/>
  <c r="L2673" i="15"/>
  <c r="L2674" i="15"/>
  <c r="L2675" i="15"/>
  <c r="L2676" i="15"/>
  <c r="L2677" i="15"/>
  <c r="L2678" i="15"/>
  <c r="L2679" i="15"/>
  <c r="L2680" i="15"/>
  <c r="L2681" i="15"/>
  <c r="L2682" i="15"/>
  <c r="L2683" i="15"/>
  <c r="L2684" i="15"/>
  <c r="L2685" i="15"/>
  <c r="L2686" i="15"/>
  <c r="L2687" i="15"/>
  <c r="L2688" i="15"/>
  <c r="L2689" i="15"/>
  <c r="L2690" i="15"/>
  <c r="L2691" i="15"/>
  <c r="L2692" i="15"/>
  <c r="L2693" i="15"/>
  <c r="L2694" i="15"/>
  <c r="L2695" i="15"/>
  <c r="L2696" i="15"/>
  <c r="L2697" i="15"/>
  <c r="L2698" i="15"/>
  <c r="L2699" i="15"/>
  <c r="L2700" i="15"/>
  <c r="L2701" i="15"/>
  <c r="L2702" i="15"/>
  <c r="L2703" i="15"/>
  <c r="L2704" i="15"/>
  <c r="L2705" i="15"/>
  <c r="L2706" i="15"/>
  <c r="L2707" i="15"/>
  <c r="L2708" i="15"/>
  <c r="L2709" i="15"/>
  <c r="L2710" i="15"/>
  <c r="L2711" i="15"/>
  <c r="L2712" i="15"/>
  <c r="L2713" i="15"/>
  <c r="L2714" i="15"/>
  <c r="L2715" i="15"/>
  <c r="L2716" i="15"/>
  <c r="L2717" i="15"/>
  <c r="L2718" i="15"/>
  <c r="L2719" i="15"/>
  <c r="L2720" i="15"/>
  <c r="L2721" i="15"/>
  <c r="L2722" i="15"/>
  <c r="L2723" i="15"/>
  <c r="L2724" i="15"/>
  <c r="L2725" i="15"/>
  <c r="L2726" i="15"/>
  <c r="L2727" i="15"/>
  <c r="L2728" i="15"/>
  <c r="L2729" i="15"/>
  <c r="L2730" i="15"/>
  <c r="L2731" i="15"/>
  <c r="L2732" i="15"/>
  <c r="L2733" i="15"/>
  <c r="L2734" i="15"/>
  <c r="L2735" i="15"/>
  <c r="L2736" i="15"/>
  <c r="L2737" i="15"/>
  <c r="L2738" i="15"/>
  <c r="L2739" i="15"/>
  <c r="L2740" i="15"/>
  <c r="L2741" i="15"/>
  <c r="L2742" i="15"/>
  <c r="L2743" i="15"/>
  <c r="L2744" i="15"/>
  <c r="L2745" i="15"/>
  <c r="L2746" i="15"/>
  <c r="L2747" i="15"/>
  <c r="L2748" i="15"/>
  <c r="L2749" i="15"/>
  <c r="L2750" i="15"/>
  <c r="L2751" i="15"/>
  <c r="L2752" i="15"/>
  <c r="L2753" i="15"/>
  <c r="L2754" i="15"/>
  <c r="L2755" i="15"/>
  <c r="L2756" i="15"/>
  <c r="L2757" i="15"/>
  <c r="L2758" i="15"/>
  <c r="L2759" i="15"/>
  <c r="L2760" i="15"/>
  <c r="L2761" i="15"/>
  <c r="L2762" i="15"/>
  <c r="L2763" i="15"/>
  <c r="L2764" i="15"/>
  <c r="L2765" i="15"/>
  <c r="L2766" i="15"/>
  <c r="L2767" i="15"/>
  <c r="K838" i="15"/>
  <c r="K839" i="15"/>
  <c r="K840" i="15"/>
  <c r="K841" i="15"/>
  <c r="K842" i="15"/>
  <c r="K843" i="15"/>
  <c r="K844" i="15"/>
  <c r="K845" i="15"/>
  <c r="K846" i="15"/>
  <c r="K847" i="15"/>
  <c r="K848" i="15"/>
  <c r="K849" i="15"/>
  <c r="K850" i="15"/>
  <c r="K851" i="15"/>
  <c r="K852" i="15"/>
  <c r="K853" i="15"/>
  <c r="K854" i="15"/>
  <c r="K855" i="15"/>
  <c r="K856" i="15"/>
  <c r="K857" i="15"/>
  <c r="K858" i="15"/>
  <c r="K859" i="15"/>
  <c r="K860" i="15"/>
  <c r="K861" i="15"/>
  <c r="K862" i="15"/>
  <c r="K863" i="15"/>
  <c r="K864" i="15"/>
  <c r="K865" i="15"/>
  <c r="K866" i="15"/>
  <c r="K867" i="15"/>
  <c r="K868" i="15"/>
  <c r="K869" i="15"/>
  <c r="K870" i="15"/>
  <c r="K871" i="15"/>
  <c r="K872" i="15"/>
  <c r="K873" i="15"/>
  <c r="K874" i="15"/>
  <c r="K875" i="15"/>
  <c r="K876" i="15"/>
  <c r="K877" i="15"/>
  <c r="K878" i="15"/>
  <c r="K879" i="15"/>
  <c r="K880" i="15"/>
  <c r="K881" i="15"/>
  <c r="K882" i="15"/>
  <c r="K883" i="15"/>
  <c r="K884" i="15"/>
  <c r="K885" i="15"/>
  <c r="K886" i="15"/>
  <c r="K887" i="15"/>
  <c r="K888" i="15"/>
  <c r="K889" i="15"/>
  <c r="K890" i="15"/>
  <c r="K891" i="15"/>
  <c r="K892" i="15"/>
  <c r="K893" i="15"/>
  <c r="K894" i="15"/>
  <c r="K895" i="15"/>
  <c r="K896" i="15"/>
  <c r="K897" i="15"/>
  <c r="K898" i="15"/>
  <c r="K899" i="15"/>
  <c r="K900" i="15"/>
  <c r="K901" i="15"/>
  <c r="K902" i="15"/>
  <c r="K903" i="15"/>
  <c r="K904" i="15"/>
  <c r="K905" i="15"/>
  <c r="K906" i="15"/>
  <c r="K907" i="15"/>
  <c r="K908" i="15"/>
  <c r="K909" i="15"/>
  <c r="K910" i="15"/>
  <c r="K911" i="15"/>
  <c r="K912" i="15"/>
  <c r="K913" i="15"/>
  <c r="K914" i="15"/>
  <c r="K915" i="15"/>
  <c r="K916" i="15"/>
  <c r="K917" i="15"/>
  <c r="K918" i="15"/>
  <c r="K919" i="15"/>
  <c r="K920" i="15"/>
  <c r="K921" i="15"/>
  <c r="K922" i="15"/>
  <c r="K923" i="15"/>
  <c r="K924" i="15"/>
  <c r="K925" i="15"/>
  <c r="K926" i="15"/>
  <c r="K927" i="15"/>
  <c r="K928" i="15"/>
  <c r="K929" i="15"/>
  <c r="K930" i="15"/>
  <c r="K931" i="15"/>
  <c r="K932" i="15"/>
  <c r="K933" i="15"/>
  <c r="K934" i="15"/>
  <c r="K935" i="15"/>
  <c r="K936" i="15"/>
  <c r="K937" i="15"/>
  <c r="K938" i="15"/>
  <c r="K939" i="15"/>
  <c r="K940" i="15"/>
  <c r="K941" i="15"/>
  <c r="K942" i="15"/>
  <c r="K943" i="15"/>
  <c r="K944" i="15"/>
  <c r="K945" i="15"/>
  <c r="K946" i="15"/>
  <c r="K947" i="15"/>
  <c r="K948" i="15"/>
  <c r="K949" i="15"/>
  <c r="K950" i="15"/>
  <c r="K951" i="15"/>
  <c r="K952" i="15"/>
  <c r="K953" i="15"/>
  <c r="K954" i="15"/>
  <c r="K955" i="15"/>
  <c r="K956" i="15"/>
  <c r="K957" i="15"/>
  <c r="K958" i="15"/>
  <c r="K959" i="15"/>
  <c r="K960" i="15"/>
  <c r="K961" i="15"/>
  <c r="K962" i="15"/>
  <c r="K963" i="15"/>
  <c r="K964" i="15"/>
  <c r="K965" i="15"/>
  <c r="K966" i="15"/>
  <c r="K967" i="15"/>
  <c r="K968" i="15"/>
  <c r="K969" i="15"/>
  <c r="K970" i="15"/>
  <c r="K971" i="15"/>
  <c r="K972" i="15"/>
  <c r="K973" i="15"/>
  <c r="K974" i="15"/>
  <c r="K975" i="15"/>
  <c r="K976" i="15"/>
  <c r="K977" i="15"/>
  <c r="K978" i="15"/>
  <c r="K979" i="15"/>
  <c r="K980" i="15"/>
  <c r="K981" i="15"/>
  <c r="K982" i="15"/>
  <c r="K983" i="15"/>
  <c r="K984" i="15"/>
  <c r="K985" i="15"/>
  <c r="K986" i="15"/>
  <c r="K987" i="15"/>
  <c r="K988" i="15"/>
  <c r="K989" i="15"/>
  <c r="K990" i="15"/>
  <c r="K991" i="15"/>
  <c r="K992" i="15"/>
  <c r="K993" i="15"/>
  <c r="K994" i="15"/>
  <c r="K995" i="15"/>
  <c r="K996" i="15"/>
  <c r="K997" i="15"/>
  <c r="K998" i="15"/>
  <c r="K999" i="15"/>
  <c r="K1000" i="15"/>
  <c r="K1001" i="15"/>
  <c r="K1002" i="15"/>
  <c r="K1003" i="15"/>
  <c r="K1004" i="15"/>
  <c r="K1005" i="15"/>
  <c r="K1006" i="15"/>
  <c r="K1007" i="15"/>
  <c r="K1008" i="15"/>
  <c r="K1009" i="15"/>
  <c r="K1010" i="15"/>
  <c r="K1011" i="15"/>
  <c r="K1012" i="15"/>
  <c r="K1013" i="15"/>
  <c r="K1014" i="15"/>
  <c r="K1015" i="15"/>
  <c r="K1016" i="15"/>
  <c r="K1017" i="15"/>
  <c r="K1018" i="15"/>
  <c r="K1019" i="15"/>
  <c r="K1020" i="15"/>
  <c r="K1021" i="15"/>
  <c r="K1022" i="15"/>
  <c r="K1023" i="15"/>
  <c r="K1024" i="15"/>
  <c r="K1025" i="15"/>
  <c r="K1026" i="15"/>
  <c r="K1027" i="15"/>
  <c r="K1028" i="15"/>
  <c r="K1029" i="15"/>
  <c r="K1030" i="15"/>
  <c r="K1031" i="15"/>
  <c r="K1032" i="15"/>
  <c r="K1033" i="15"/>
  <c r="K1034" i="15"/>
  <c r="K1035" i="15"/>
  <c r="K1036" i="15"/>
  <c r="K1037" i="15"/>
  <c r="K1038" i="15"/>
  <c r="K1039" i="15"/>
  <c r="K1040" i="15"/>
  <c r="K1041" i="15"/>
  <c r="K1042" i="15"/>
  <c r="K1043" i="15"/>
  <c r="K1044" i="15"/>
  <c r="K1045" i="15"/>
  <c r="K1046" i="15"/>
  <c r="K1047" i="15"/>
  <c r="K1048" i="15"/>
  <c r="K1049" i="15"/>
  <c r="K1050" i="15"/>
  <c r="K1051" i="15"/>
  <c r="K1052" i="15"/>
  <c r="K1053" i="15"/>
  <c r="K1054" i="15"/>
  <c r="K1055" i="15"/>
  <c r="K1056" i="15"/>
  <c r="K1057" i="15"/>
  <c r="K1058" i="15"/>
  <c r="K1059" i="15"/>
  <c r="K1060" i="15"/>
  <c r="K1061" i="15"/>
  <c r="K1062" i="15"/>
  <c r="K1063" i="15"/>
  <c r="K1064" i="15"/>
  <c r="K1065" i="15"/>
  <c r="K1066" i="15"/>
  <c r="K1067" i="15"/>
  <c r="K1068" i="15"/>
  <c r="K1069" i="15"/>
  <c r="K1070" i="15"/>
  <c r="K1071" i="15"/>
  <c r="K1072" i="15"/>
  <c r="K1073" i="15"/>
  <c r="K1074" i="15"/>
  <c r="K1075" i="15"/>
  <c r="K1076" i="15"/>
  <c r="K1077" i="15"/>
  <c r="K1078" i="15"/>
  <c r="K1079" i="15"/>
  <c r="K1080" i="15"/>
  <c r="K1081" i="15"/>
  <c r="K1082" i="15"/>
  <c r="K1083" i="15"/>
  <c r="K1084" i="15"/>
  <c r="K1085" i="15"/>
  <c r="K1086" i="15"/>
  <c r="K1087" i="15"/>
  <c r="K1088" i="15"/>
  <c r="K1089" i="15"/>
  <c r="K1090" i="15"/>
  <c r="K1091" i="15"/>
  <c r="K1092" i="15"/>
  <c r="K1093" i="15"/>
  <c r="K1094" i="15"/>
  <c r="K1095" i="15"/>
  <c r="K1096" i="15"/>
  <c r="K1097" i="15"/>
  <c r="K1098" i="15"/>
  <c r="K1099" i="15"/>
  <c r="K1100" i="15"/>
  <c r="K1101" i="15"/>
  <c r="K1102" i="15"/>
  <c r="K1103" i="15"/>
  <c r="K1104" i="15"/>
  <c r="K1105" i="15"/>
  <c r="K1106" i="15"/>
  <c r="K1107" i="15"/>
  <c r="K1108" i="15"/>
  <c r="K1109" i="15"/>
  <c r="K1110" i="15"/>
  <c r="K1111" i="15"/>
  <c r="K1112" i="15"/>
  <c r="K1113" i="15"/>
  <c r="K1114" i="15"/>
  <c r="K1115" i="15"/>
  <c r="K1116" i="15"/>
  <c r="K1117" i="15"/>
  <c r="K1118" i="15"/>
  <c r="K1119" i="15"/>
  <c r="K1120" i="15"/>
  <c r="K1121" i="15"/>
  <c r="K1122" i="15"/>
  <c r="K1123" i="15"/>
  <c r="K1124" i="15"/>
  <c r="K1125" i="15"/>
  <c r="K1126" i="15"/>
  <c r="K1127" i="15"/>
  <c r="K1128" i="15"/>
  <c r="K1129" i="15"/>
  <c r="K1130" i="15"/>
  <c r="K1131" i="15"/>
  <c r="K1132" i="15"/>
  <c r="K1133" i="15"/>
  <c r="K1134" i="15"/>
  <c r="K1135" i="15"/>
  <c r="K1136" i="15"/>
  <c r="K1137" i="15"/>
  <c r="K1138" i="15"/>
  <c r="K1139" i="15"/>
  <c r="K1140" i="15"/>
  <c r="K1141" i="15"/>
  <c r="K1142" i="15"/>
  <c r="K1143" i="15"/>
  <c r="K1144" i="15"/>
  <c r="K1145" i="15"/>
  <c r="K1146" i="15"/>
  <c r="K1147" i="15"/>
  <c r="K1148" i="15"/>
  <c r="K1149" i="15"/>
  <c r="K1150" i="15"/>
  <c r="K1151" i="15"/>
  <c r="K1152" i="15"/>
  <c r="K1153" i="15"/>
  <c r="K1154" i="15"/>
  <c r="K1155" i="15"/>
  <c r="K1156" i="15"/>
  <c r="K1157" i="15"/>
  <c r="K1158" i="15"/>
  <c r="K1159" i="15"/>
  <c r="K1160" i="15"/>
  <c r="K1161" i="15"/>
  <c r="K1162" i="15"/>
  <c r="K1163" i="15"/>
  <c r="K1164" i="15"/>
  <c r="K1165" i="15"/>
  <c r="K1166" i="15"/>
  <c r="K1167" i="15"/>
  <c r="K1168" i="15"/>
  <c r="K1169" i="15"/>
  <c r="K1170" i="15"/>
  <c r="K1171" i="15"/>
  <c r="K1172" i="15"/>
  <c r="K1173" i="15"/>
  <c r="K1174" i="15"/>
  <c r="K1175" i="15"/>
  <c r="K1176" i="15"/>
  <c r="K1177" i="15"/>
  <c r="K1178" i="15"/>
  <c r="K1179" i="15"/>
  <c r="K1180" i="15"/>
  <c r="K1181" i="15"/>
  <c r="K1182" i="15"/>
  <c r="K1183" i="15"/>
  <c r="K1184" i="15"/>
  <c r="K1185" i="15"/>
  <c r="K1186" i="15"/>
  <c r="K1187" i="15"/>
  <c r="K1188" i="15"/>
  <c r="K1189" i="15"/>
  <c r="K1190" i="15"/>
  <c r="K1191" i="15"/>
  <c r="K1192" i="15"/>
  <c r="K1193" i="15"/>
  <c r="K1194" i="15"/>
  <c r="K1195" i="15"/>
  <c r="K1196" i="15"/>
  <c r="K1197" i="15"/>
  <c r="K1198" i="15"/>
  <c r="K1199" i="15"/>
  <c r="K1200" i="15"/>
  <c r="K1201" i="15"/>
  <c r="K1202" i="15"/>
  <c r="K1203" i="15"/>
  <c r="K1204" i="15"/>
  <c r="K1205" i="15"/>
  <c r="K1206" i="15"/>
  <c r="K1207" i="15"/>
  <c r="K1208" i="15"/>
  <c r="K1209" i="15"/>
  <c r="K1210" i="15"/>
  <c r="K1211" i="15"/>
  <c r="K1212" i="15"/>
  <c r="K1213" i="15"/>
  <c r="K1214" i="15"/>
  <c r="K1215" i="15"/>
  <c r="K1216" i="15"/>
  <c r="K1217" i="15"/>
  <c r="K1218" i="15"/>
  <c r="K1219" i="15"/>
  <c r="K1220" i="15"/>
  <c r="K1221" i="15"/>
  <c r="K1222" i="15"/>
  <c r="K1223" i="15"/>
  <c r="K1224" i="15"/>
  <c r="K1225" i="15"/>
  <c r="K1226" i="15"/>
  <c r="K1227" i="15"/>
  <c r="K1228" i="15"/>
  <c r="K1229" i="15"/>
  <c r="K1230" i="15"/>
  <c r="K1231" i="15"/>
  <c r="K1232" i="15"/>
  <c r="K1233" i="15"/>
  <c r="K1234" i="15"/>
  <c r="K1235" i="15"/>
  <c r="K1236" i="15"/>
  <c r="K1237" i="15"/>
  <c r="K1238" i="15"/>
  <c r="K1239" i="15"/>
  <c r="K1240" i="15"/>
  <c r="K1241" i="15"/>
  <c r="K1242" i="15"/>
  <c r="K1243" i="15"/>
  <c r="K1244" i="15"/>
  <c r="K1245" i="15"/>
  <c r="K1246" i="15"/>
  <c r="K1247" i="15"/>
  <c r="K1248" i="15"/>
  <c r="K1249" i="15"/>
  <c r="K1250" i="15"/>
  <c r="K1251" i="15"/>
  <c r="K1252" i="15"/>
  <c r="K1253" i="15"/>
  <c r="K1254" i="15"/>
  <c r="K1255" i="15"/>
  <c r="K1256" i="15"/>
  <c r="K1257" i="15"/>
  <c r="K1258" i="15"/>
  <c r="K1259" i="15"/>
  <c r="K1260" i="15"/>
  <c r="K1261" i="15"/>
  <c r="K1262" i="15"/>
  <c r="K1263" i="15"/>
  <c r="K1264" i="15"/>
  <c r="K1265" i="15"/>
  <c r="K1266" i="15"/>
  <c r="K1267" i="15"/>
  <c r="K1268" i="15"/>
  <c r="K1269" i="15"/>
  <c r="K1270" i="15"/>
  <c r="K1271" i="15"/>
  <c r="K1272" i="15"/>
  <c r="K1273" i="15"/>
  <c r="K1274" i="15"/>
  <c r="K1275" i="15"/>
  <c r="K1276" i="15"/>
  <c r="K1277" i="15"/>
  <c r="K1278" i="15"/>
  <c r="K1279" i="15"/>
  <c r="K1280" i="15"/>
  <c r="K1281" i="15"/>
  <c r="K1282" i="15"/>
  <c r="K1283" i="15"/>
  <c r="K1284" i="15"/>
  <c r="K1285" i="15"/>
  <c r="K1286" i="15"/>
  <c r="K1287" i="15"/>
  <c r="K1288" i="15"/>
  <c r="K1289" i="15"/>
  <c r="K1290" i="15"/>
  <c r="K1291" i="15"/>
  <c r="K1292" i="15"/>
  <c r="K1293" i="15"/>
  <c r="K1294" i="15"/>
  <c r="K1295" i="15"/>
  <c r="K1296" i="15"/>
  <c r="K1297" i="15"/>
  <c r="K1298" i="15"/>
  <c r="K1299" i="15"/>
  <c r="K1300" i="15"/>
  <c r="K1301" i="15"/>
  <c r="K1302" i="15"/>
  <c r="K1303" i="15"/>
  <c r="K1304" i="15"/>
  <c r="K1305" i="15"/>
  <c r="K1306" i="15"/>
  <c r="K1307" i="15"/>
  <c r="K1308" i="15"/>
  <c r="K1309" i="15"/>
  <c r="K1310" i="15"/>
  <c r="K1311" i="15"/>
  <c r="K1312" i="15"/>
  <c r="K1313" i="15"/>
  <c r="K1314" i="15"/>
  <c r="K1315" i="15"/>
  <c r="K1316" i="15"/>
  <c r="K1317" i="15"/>
  <c r="K1318" i="15"/>
  <c r="K1319" i="15"/>
  <c r="K1320" i="15"/>
  <c r="K1321" i="15"/>
  <c r="K1322" i="15"/>
  <c r="K1323" i="15"/>
  <c r="K1324" i="15"/>
  <c r="K1325" i="15"/>
  <c r="K1326" i="15"/>
  <c r="K1327" i="15"/>
  <c r="K1328" i="15"/>
  <c r="K1329" i="15"/>
  <c r="K1330" i="15"/>
  <c r="K1331" i="15"/>
  <c r="K1332" i="15"/>
  <c r="K1333" i="15"/>
  <c r="K1334" i="15"/>
  <c r="K1335" i="15"/>
  <c r="K1336" i="15"/>
  <c r="K1337" i="15"/>
  <c r="K1338" i="15"/>
  <c r="K1339" i="15"/>
  <c r="K1340" i="15"/>
  <c r="K1341" i="15"/>
  <c r="K1342" i="15"/>
  <c r="K1343" i="15"/>
  <c r="K1344" i="15"/>
  <c r="K1345" i="15"/>
  <c r="K1346" i="15"/>
  <c r="K1347" i="15"/>
  <c r="K1348" i="15"/>
  <c r="K1349" i="15"/>
  <c r="K1350" i="15"/>
  <c r="K1351" i="15"/>
  <c r="K1352" i="15"/>
  <c r="K1353" i="15"/>
  <c r="K1354" i="15"/>
  <c r="K1355" i="15"/>
  <c r="K1356" i="15"/>
  <c r="K1357" i="15"/>
  <c r="K1358" i="15"/>
  <c r="K1359" i="15"/>
  <c r="K1360" i="15"/>
  <c r="K1361" i="15"/>
  <c r="K1362" i="15"/>
  <c r="K1363" i="15"/>
  <c r="K1364" i="15"/>
  <c r="K1365" i="15"/>
  <c r="K1366" i="15"/>
  <c r="K1367" i="15"/>
  <c r="K1368" i="15"/>
  <c r="K1369" i="15"/>
  <c r="K1370" i="15"/>
  <c r="K1371" i="15"/>
  <c r="K1372" i="15"/>
  <c r="K1373" i="15"/>
  <c r="K1374" i="15"/>
  <c r="K1375" i="15"/>
  <c r="K1376" i="15"/>
  <c r="K1377" i="15"/>
  <c r="K1378" i="15"/>
  <c r="K1379" i="15"/>
  <c r="K1380" i="15"/>
  <c r="K1381" i="15"/>
  <c r="K1382" i="15"/>
  <c r="K1383" i="15"/>
  <c r="K1384" i="15"/>
  <c r="K1385" i="15"/>
  <c r="K1386" i="15"/>
  <c r="K1387" i="15"/>
  <c r="K1388" i="15"/>
  <c r="K1389" i="15"/>
  <c r="K1390" i="15"/>
  <c r="K1391" i="15"/>
  <c r="K1392" i="15"/>
  <c r="K1393" i="15"/>
  <c r="K1394" i="15"/>
  <c r="K1395" i="15"/>
  <c r="K1396" i="15"/>
  <c r="K1397" i="15"/>
  <c r="K1398" i="15"/>
  <c r="K1399" i="15"/>
  <c r="K1400" i="15"/>
  <c r="K1401" i="15"/>
  <c r="K1402" i="15"/>
  <c r="K1403" i="15"/>
  <c r="K1404" i="15"/>
  <c r="K1405" i="15"/>
  <c r="K1406" i="15"/>
  <c r="K1407" i="15"/>
  <c r="K1408" i="15"/>
  <c r="K1409" i="15"/>
  <c r="K1410" i="15"/>
  <c r="K1411" i="15"/>
  <c r="K1412" i="15"/>
  <c r="K1413" i="15"/>
  <c r="K1414" i="15"/>
  <c r="K1415" i="15"/>
  <c r="K1416" i="15"/>
  <c r="K1417" i="15"/>
  <c r="K1418" i="15"/>
  <c r="K1419" i="15"/>
  <c r="K1420" i="15"/>
  <c r="K1421" i="15"/>
  <c r="K1422" i="15"/>
  <c r="K1423" i="15"/>
  <c r="K1424" i="15"/>
  <c r="K1425" i="15"/>
  <c r="K1426" i="15"/>
  <c r="K1427" i="15"/>
  <c r="K1428" i="15"/>
  <c r="K1429" i="15"/>
  <c r="K1430" i="15"/>
  <c r="K1431" i="15"/>
  <c r="K1432" i="15"/>
  <c r="K1433" i="15"/>
  <c r="K1434" i="15"/>
  <c r="K1435" i="15"/>
  <c r="K1436" i="15"/>
  <c r="K1437" i="15"/>
  <c r="K1438" i="15"/>
  <c r="K1439" i="15"/>
  <c r="K1440" i="15"/>
  <c r="K1441" i="15"/>
  <c r="K1442" i="15"/>
  <c r="K1443" i="15"/>
  <c r="K1444" i="15"/>
  <c r="K1445" i="15"/>
  <c r="K1446" i="15"/>
  <c r="K1447" i="15"/>
  <c r="K1448" i="15"/>
  <c r="K1449" i="15"/>
  <c r="K1450" i="15"/>
  <c r="K1451" i="15"/>
  <c r="K1452" i="15"/>
  <c r="K1453" i="15"/>
  <c r="K1454" i="15"/>
  <c r="K1455" i="15"/>
  <c r="K1456" i="15"/>
  <c r="K1457" i="15"/>
  <c r="K1458" i="15"/>
  <c r="K1459" i="15"/>
  <c r="K1460" i="15"/>
  <c r="K1461" i="15"/>
  <c r="K1462" i="15"/>
  <c r="K1463" i="15"/>
  <c r="K1464" i="15"/>
  <c r="K1465" i="15"/>
  <c r="K1466" i="15"/>
  <c r="K1467" i="15"/>
  <c r="K1468" i="15"/>
  <c r="K1469" i="15"/>
  <c r="K1470" i="15"/>
  <c r="K1471" i="15"/>
  <c r="K1472" i="15"/>
  <c r="K1473" i="15"/>
  <c r="K1474" i="15"/>
  <c r="K1475" i="15"/>
  <c r="K1476" i="15"/>
  <c r="K1477" i="15"/>
  <c r="K1478" i="15"/>
  <c r="K1479" i="15"/>
  <c r="K1480" i="15"/>
  <c r="K1481" i="15"/>
  <c r="K1482" i="15"/>
  <c r="K1483" i="15"/>
  <c r="K1484" i="15"/>
  <c r="K1485" i="15"/>
  <c r="K1486" i="15"/>
  <c r="K1487" i="15"/>
  <c r="K1488" i="15"/>
  <c r="K1489" i="15"/>
  <c r="K1490" i="15"/>
  <c r="K1491" i="15"/>
  <c r="K1492" i="15"/>
  <c r="K1493" i="15"/>
  <c r="K1494" i="15"/>
  <c r="K1495" i="15"/>
  <c r="K1496" i="15"/>
  <c r="K1497" i="15"/>
  <c r="K1498" i="15"/>
  <c r="K1499" i="15"/>
  <c r="K1500" i="15"/>
  <c r="K1501" i="15"/>
  <c r="K1502" i="15"/>
  <c r="K1503" i="15"/>
  <c r="K1504" i="15"/>
  <c r="K1505" i="15"/>
  <c r="K1506" i="15"/>
  <c r="K1507" i="15"/>
  <c r="K1508" i="15"/>
  <c r="K1509" i="15"/>
  <c r="K1510" i="15"/>
  <c r="K1511" i="15"/>
  <c r="K1512" i="15"/>
  <c r="K1513" i="15"/>
  <c r="K1514" i="15"/>
  <c r="K1515" i="15"/>
  <c r="K1516" i="15"/>
  <c r="K1517" i="15"/>
  <c r="K1518" i="15"/>
  <c r="K1519" i="15"/>
  <c r="K1520" i="15"/>
  <c r="K1521" i="15"/>
  <c r="K1522" i="15"/>
  <c r="K1523" i="15"/>
  <c r="K1524" i="15"/>
  <c r="K1525" i="15"/>
  <c r="K1526" i="15"/>
  <c r="K1527" i="15"/>
  <c r="K1528" i="15"/>
  <c r="K1529" i="15"/>
  <c r="K1530" i="15"/>
  <c r="K1531" i="15"/>
  <c r="K1532" i="15"/>
  <c r="K1533" i="15"/>
  <c r="K1534" i="15"/>
  <c r="K1535" i="15"/>
  <c r="K1536" i="15"/>
  <c r="K1537" i="15"/>
  <c r="K1538" i="15"/>
  <c r="K1539" i="15"/>
  <c r="K1540" i="15"/>
  <c r="K1541" i="15"/>
  <c r="K1542" i="15"/>
  <c r="K1543" i="15"/>
  <c r="K1544" i="15"/>
  <c r="K1545" i="15"/>
  <c r="K1546" i="15"/>
  <c r="K1547" i="15"/>
  <c r="K1548" i="15"/>
  <c r="K1549" i="15"/>
  <c r="K1550" i="15"/>
  <c r="K1551" i="15"/>
  <c r="K1552" i="15"/>
  <c r="K1553" i="15"/>
  <c r="K1554" i="15"/>
  <c r="K1555" i="15"/>
  <c r="K1556" i="15"/>
  <c r="K1557" i="15"/>
  <c r="K1558" i="15"/>
  <c r="K1559" i="15"/>
  <c r="K1560" i="15"/>
  <c r="K1561" i="15"/>
  <c r="K1562" i="15"/>
  <c r="K1563" i="15"/>
  <c r="K1564" i="15"/>
  <c r="K1565" i="15"/>
  <c r="K1566" i="15"/>
  <c r="K1567" i="15"/>
  <c r="K1568" i="15"/>
  <c r="K1569" i="15"/>
  <c r="K1570" i="15"/>
  <c r="K1571" i="15"/>
  <c r="K1572" i="15"/>
  <c r="K1573" i="15"/>
  <c r="K1574" i="15"/>
  <c r="K1575" i="15"/>
  <c r="K1576" i="15"/>
  <c r="K1577" i="15"/>
  <c r="K1578" i="15"/>
  <c r="K1579" i="15"/>
  <c r="K1580" i="15"/>
  <c r="K1581" i="15"/>
  <c r="K1582" i="15"/>
  <c r="K1583" i="15"/>
  <c r="K1584" i="15"/>
  <c r="K1585" i="15"/>
  <c r="K1586" i="15"/>
  <c r="K1587" i="15"/>
  <c r="K1588" i="15"/>
  <c r="K1589" i="15"/>
  <c r="K1590" i="15"/>
  <c r="K1591" i="15"/>
  <c r="K1592" i="15"/>
  <c r="K1593" i="15"/>
  <c r="K1594" i="15"/>
  <c r="K1595" i="15"/>
  <c r="K1596" i="15"/>
  <c r="K1597" i="15"/>
  <c r="K1598" i="15"/>
  <c r="K1599" i="15"/>
  <c r="K1600" i="15"/>
  <c r="K1601" i="15"/>
  <c r="K1602" i="15"/>
  <c r="K1603" i="15"/>
  <c r="K1604" i="15"/>
  <c r="K1605" i="15"/>
  <c r="K1606" i="15"/>
  <c r="K1607" i="15"/>
  <c r="K1608" i="15"/>
  <c r="K1609" i="15"/>
  <c r="K1610" i="15"/>
  <c r="K1611" i="15"/>
  <c r="K1612" i="15"/>
  <c r="K1613" i="15"/>
  <c r="K1614" i="15"/>
  <c r="K1615" i="15"/>
  <c r="K1616" i="15"/>
  <c r="K1617" i="15"/>
  <c r="K1618" i="15"/>
  <c r="K1619" i="15"/>
  <c r="K1620" i="15"/>
  <c r="K1621" i="15"/>
  <c r="K1622" i="15"/>
  <c r="K1623" i="15"/>
  <c r="K1624" i="15"/>
  <c r="K1625" i="15"/>
  <c r="K1626" i="15"/>
  <c r="K1627" i="15"/>
  <c r="K1628" i="15"/>
  <c r="K1629" i="15"/>
  <c r="K1630" i="15"/>
  <c r="K1631" i="15"/>
  <c r="K1632" i="15"/>
  <c r="K1633" i="15"/>
  <c r="K1634" i="15"/>
  <c r="K1635" i="15"/>
  <c r="K1636" i="15"/>
  <c r="K1637" i="15"/>
  <c r="K1638" i="15"/>
  <c r="K1639" i="15"/>
  <c r="K1640" i="15"/>
  <c r="K1641" i="15"/>
  <c r="K1642" i="15"/>
  <c r="K1643" i="15"/>
  <c r="K1644" i="15"/>
  <c r="K1645" i="15"/>
  <c r="K1646" i="15"/>
  <c r="K1647" i="15"/>
  <c r="K1648" i="15"/>
  <c r="K1649" i="15"/>
  <c r="K1650" i="15"/>
  <c r="K1651" i="15"/>
  <c r="K1652" i="15"/>
  <c r="K1653" i="15"/>
  <c r="K1654" i="15"/>
  <c r="K1655" i="15"/>
  <c r="K1656" i="15"/>
  <c r="K1657" i="15"/>
  <c r="K1658" i="15"/>
  <c r="K1659" i="15"/>
  <c r="K1660" i="15"/>
  <c r="K1661" i="15"/>
  <c r="K1662" i="15"/>
  <c r="K1663" i="15"/>
  <c r="K1664" i="15"/>
  <c r="K1665" i="15"/>
  <c r="K1666" i="15"/>
  <c r="K1667" i="15"/>
  <c r="K1668" i="15"/>
  <c r="K1669" i="15"/>
  <c r="K1670" i="15"/>
  <c r="K1671" i="15"/>
  <c r="K1672" i="15"/>
  <c r="K1673" i="15"/>
  <c r="K1674" i="15"/>
  <c r="K1675" i="15"/>
  <c r="K1676" i="15"/>
  <c r="K1677" i="15"/>
  <c r="K1678" i="15"/>
  <c r="K1679" i="15"/>
  <c r="K1680" i="15"/>
  <c r="K1681" i="15"/>
  <c r="K1682" i="15"/>
  <c r="K1683" i="15"/>
  <c r="K1684" i="15"/>
  <c r="K1685" i="15"/>
  <c r="K1686" i="15"/>
  <c r="K1687" i="15"/>
  <c r="K1688" i="15"/>
  <c r="K1689" i="15"/>
  <c r="K1690" i="15"/>
  <c r="K1691" i="15"/>
  <c r="K1692" i="15"/>
  <c r="K1693" i="15"/>
  <c r="K1694" i="15"/>
  <c r="K1695" i="15"/>
  <c r="K1696" i="15"/>
  <c r="K1697" i="15"/>
  <c r="K1698" i="15"/>
  <c r="K1699" i="15"/>
  <c r="K1700" i="15"/>
  <c r="K1701" i="15"/>
  <c r="K1702" i="15"/>
  <c r="K1703" i="15"/>
  <c r="K1704" i="15"/>
  <c r="K1705" i="15"/>
  <c r="K1706" i="15"/>
  <c r="K1707" i="15"/>
  <c r="K1708" i="15"/>
  <c r="K1709" i="15"/>
  <c r="K1710" i="15"/>
  <c r="K1711" i="15"/>
  <c r="K1712" i="15"/>
  <c r="K1713" i="15"/>
  <c r="K1714" i="15"/>
  <c r="K1715" i="15"/>
  <c r="K1716" i="15"/>
  <c r="K1717" i="15"/>
  <c r="K1718" i="15"/>
  <c r="K1719" i="15"/>
  <c r="K1720" i="15"/>
  <c r="K1721" i="15"/>
  <c r="K1722" i="15"/>
  <c r="K1723" i="15"/>
  <c r="K1724" i="15"/>
  <c r="K1725" i="15"/>
  <c r="K1726" i="15"/>
  <c r="K1727" i="15"/>
  <c r="K1728" i="15"/>
  <c r="K1729" i="15"/>
  <c r="K1730" i="15"/>
  <c r="K1731" i="15"/>
  <c r="K1732" i="15"/>
  <c r="K1733" i="15"/>
  <c r="K1734" i="15"/>
  <c r="K1735" i="15"/>
  <c r="K1736" i="15"/>
  <c r="K1737" i="15"/>
  <c r="K1738" i="15"/>
  <c r="K1739" i="15"/>
  <c r="K1740" i="15"/>
  <c r="K1741" i="15"/>
  <c r="K1742" i="15"/>
  <c r="K1743" i="15"/>
  <c r="K1744" i="15"/>
  <c r="K1745" i="15"/>
  <c r="K1746" i="15"/>
  <c r="K1747" i="15"/>
  <c r="K1748" i="15"/>
  <c r="K1749" i="15"/>
  <c r="K1750" i="15"/>
  <c r="K1751" i="15"/>
  <c r="K1752" i="15"/>
  <c r="K1753" i="15"/>
  <c r="K1754" i="15"/>
  <c r="K1755" i="15"/>
  <c r="K1756" i="15"/>
  <c r="K1757" i="15"/>
  <c r="K1758" i="15"/>
  <c r="K1759" i="15"/>
  <c r="K1760" i="15"/>
  <c r="K1761" i="15"/>
  <c r="K1762" i="15"/>
  <c r="K1763" i="15"/>
  <c r="K1764" i="15"/>
  <c r="K1765" i="15"/>
  <c r="K1766" i="15"/>
  <c r="K1767" i="15"/>
  <c r="K1768" i="15"/>
  <c r="K1769" i="15"/>
  <c r="K1770" i="15"/>
  <c r="K1771" i="15"/>
  <c r="K1772" i="15"/>
  <c r="K1773" i="15"/>
  <c r="K1774" i="15"/>
  <c r="K1775" i="15"/>
  <c r="K1776" i="15"/>
  <c r="K1777" i="15"/>
  <c r="K1778" i="15"/>
  <c r="K1779" i="15"/>
  <c r="K1780" i="15"/>
  <c r="K1781" i="15"/>
  <c r="K1782" i="15"/>
  <c r="K1783" i="15"/>
  <c r="K1784" i="15"/>
  <c r="K1785" i="15"/>
  <c r="K1786" i="15"/>
  <c r="K1787" i="15"/>
  <c r="K1788" i="15"/>
  <c r="K1789" i="15"/>
  <c r="K1790" i="15"/>
  <c r="K1791" i="15"/>
  <c r="K1792" i="15"/>
  <c r="K1793" i="15"/>
  <c r="K1794" i="15"/>
  <c r="K1795" i="15"/>
  <c r="K1796" i="15"/>
  <c r="K1797" i="15"/>
  <c r="K1798" i="15"/>
  <c r="K1799" i="15"/>
  <c r="K1800" i="15"/>
  <c r="K1801" i="15"/>
  <c r="K1802" i="15"/>
  <c r="K1803" i="15"/>
  <c r="K1804" i="15"/>
  <c r="K1805" i="15"/>
  <c r="K1806" i="15"/>
  <c r="K1807" i="15"/>
  <c r="K1808" i="15"/>
  <c r="K1809" i="15"/>
  <c r="K1810" i="15"/>
  <c r="K1811" i="15"/>
  <c r="K1812" i="15"/>
  <c r="K1813" i="15"/>
  <c r="K1814" i="15"/>
  <c r="K1815" i="15"/>
  <c r="K1816" i="15"/>
  <c r="K1817" i="15"/>
  <c r="K1818" i="15"/>
  <c r="K1819" i="15"/>
  <c r="K1820" i="15"/>
  <c r="K1821" i="15"/>
  <c r="K1822" i="15"/>
  <c r="K1823" i="15"/>
  <c r="K1824" i="15"/>
  <c r="K1825" i="15"/>
  <c r="K1826" i="15"/>
  <c r="K1827" i="15"/>
  <c r="K1828" i="15"/>
  <c r="K1829" i="15"/>
  <c r="K1830" i="15"/>
  <c r="K1831" i="15"/>
  <c r="K1832" i="15"/>
  <c r="K1833" i="15"/>
  <c r="K1834" i="15"/>
  <c r="K1835" i="15"/>
  <c r="K1836" i="15"/>
  <c r="K1837" i="15"/>
  <c r="K1838" i="15"/>
  <c r="K1839" i="15"/>
  <c r="K1840" i="15"/>
  <c r="K1841" i="15"/>
  <c r="K1842" i="15"/>
  <c r="K1843" i="15"/>
  <c r="K1844" i="15"/>
  <c r="K1845" i="15"/>
  <c r="K1846" i="15"/>
  <c r="K1847" i="15"/>
  <c r="K1848" i="15"/>
  <c r="K1849" i="15"/>
  <c r="K1850" i="15"/>
  <c r="K1851" i="15"/>
  <c r="K1852" i="15"/>
  <c r="K1853" i="15"/>
  <c r="K1854" i="15"/>
  <c r="K1855" i="15"/>
  <c r="K1856" i="15"/>
  <c r="K1857" i="15"/>
  <c r="K1858" i="15"/>
  <c r="K1859" i="15"/>
  <c r="K1860" i="15"/>
  <c r="K1861" i="15"/>
  <c r="K1862" i="15"/>
  <c r="K1863" i="15"/>
  <c r="K1864" i="15"/>
  <c r="K1865" i="15"/>
  <c r="K1866" i="15"/>
  <c r="K1867" i="15"/>
  <c r="K1868" i="15"/>
  <c r="K1869" i="15"/>
  <c r="K1870" i="15"/>
  <c r="K1871" i="15"/>
  <c r="K1872" i="15"/>
  <c r="K1873" i="15"/>
  <c r="K1874" i="15"/>
  <c r="K1875" i="15"/>
  <c r="K1876" i="15"/>
  <c r="K1877" i="15"/>
  <c r="K1878" i="15"/>
  <c r="K1879" i="15"/>
  <c r="K1880" i="15"/>
  <c r="K1881" i="15"/>
  <c r="K1882" i="15"/>
  <c r="K1883" i="15"/>
  <c r="K1884" i="15"/>
  <c r="K1885" i="15"/>
  <c r="K1886" i="15"/>
  <c r="K1887" i="15"/>
  <c r="K1888" i="15"/>
  <c r="K1889" i="15"/>
  <c r="K1890" i="15"/>
  <c r="K1891" i="15"/>
  <c r="K1892" i="15"/>
  <c r="K1893" i="15"/>
  <c r="K1894" i="15"/>
  <c r="K1895" i="15"/>
  <c r="K1896" i="15"/>
  <c r="K1897" i="15"/>
  <c r="K1898" i="15"/>
  <c r="K1899" i="15"/>
  <c r="K1900" i="15"/>
  <c r="K1901" i="15"/>
  <c r="K1902" i="15"/>
  <c r="K1903" i="15"/>
  <c r="K1904" i="15"/>
  <c r="K1905" i="15"/>
  <c r="K1906" i="15"/>
  <c r="K1907" i="15"/>
  <c r="K1908" i="15"/>
  <c r="K1909" i="15"/>
  <c r="K1910" i="15"/>
  <c r="K1911" i="15"/>
  <c r="K1912" i="15"/>
  <c r="K1913" i="15"/>
  <c r="K1914" i="15"/>
  <c r="K1915" i="15"/>
  <c r="K1916" i="15"/>
  <c r="K1917" i="15"/>
  <c r="K1918" i="15"/>
  <c r="K1919" i="15"/>
  <c r="K1920" i="15"/>
  <c r="K1921" i="15"/>
  <c r="K1922" i="15"/>
  <c r="K1923" i="15"/>
  <c r="K1924" i="15"/>
  <c r="K1925" i="15"/>
  <c r="K1926" i="15"/>
  <c r="K1927" i="15"/>
  <c r="K1928" i="15"/>
  <c r="K1929" i="15"/>
  <c r="K1930" i="15"/>
  <c r="K1931" i="15"/>
  <c r="K1932" i="15"/>
  <c r="K1933" i="15"/>
  <c r="K1934" i="15"/>
  <c r="K1935" i="15"/>
  <c r="K1936" i="15"/>
  <c r="K1937" i="15"/>
  <c r="K1938" i="15"/>
  <c r="K1939" i="15"/>
  <c r="K1940" i="15"/>
  <c r="K1941" i="15"/>
  <c r="K1942" i="15"/>
  <c r="K1943" i="15"/>
  <c r="K1944" i="15"/>
  <c r="K1945" i="15"/>
  <c r="K1946" i="15"/>
  <c r="K1947" i="15"/>
  <c r="K1948" i="15"/>
  <c r="K1949" i="15"/>
  <c r="K1950" i="15"/>
  <c r="K1951" i="15"/>
  <c r="K1952" i="15"/>
  <c r="K1953" i="15"/>
  <c r="K1954" i="15"/>
  <c r="K1955" i="15"/>
  <c r="K1956" i="15"/>
  <c r="K1957" i="15"/>
  <c r="K1958" i="15"/>
  <c r="K1959" i="15"/>
  <c r="K1960" i="15"/>
  <c r="K1961" i="15"/>
  <c r="K1962" i="15"/>
  <c r="K1963" i="15"/>
  <c r="K1964" i="15"/>
  <c r="K1965" i="15"/>
  <c r="K1966" i="15"/>
  <c r="K1967" i="15"/>
  <c r="K1968" i="15"/>
  <c r="K1969" i="15"/>
  <c r="K1970" i="15"/>
  <c r="K1971" i="15"/>
  <c r="K1972" i="15"/>
  <c r="K1973" i="15"/>
  <c r="K1974" i="15"/>
  <c r="K1975" i="15"/>
  <c r="K1976" i="15"/>
  <c r="K1977" i="15"/>
  <c r="K1978" i="15"/>
  <c r="K1979" i="15"/>
  <c r="K1980" i="15"/>
  <c r="K1981" i="15"/>
  <c r="K1982" i="15"/>
  <c r="K1983" i="15"/>
  <c r="K1984" i="15"/>
  <c r="K1985" i="15"/>
  <c r="K1986" i="15"/>
  <c r="K1987" i="15"/>
  <c r="K1988" i="15"/>
  <c r="K1989" i="15"/>
  <c r="K1990" i="15"/>
  <c r="K1991" i="15"/>
  <c r="K1992" i="15"/>
  <c r="K1993" i="15"/>
  <c r="K1994" i="15"/>
  <c r="K1995" i="15"/>
  <c r="K1996" i="15"/>
  <c r="K1997" i="15"/>
  <c r="K1998" i="15"/>
  <c r="K1999" i="15"/>
  <c r="K2000" i="15"/>
  <c r="K2001" i="15"/>
  <c r="K2002" i="15"/>
  <c r="K2003" i="15"/>
  <c r="K2004" i="15"/>
  <c r="K2005" i="15"/>
  <c r="K2006" i="15"/>
  <c r="K2007" i="15"/>
  <c r="K2008" i="15"/>
  <c r="K2009" i="15"/>
  <c r="K2010" i="15"/>
  <c r="K2011" i="15"/>
  <c r="K2012" i="15"/>
  <c r="K2013" i="15"/>
  <c r="K2014" i="15"/>
  <c r="K2015" i="15"/>
  <c r="K2016" i="15"/>
  <c r="K2017" i="15"/>
  <c r="K2018" i="15"/>
  <c r="K2019" i="15"/>
  <c r="K2020" i="15"/>
  <c r="K2021" i="15"/>
  <c r="K2022" i="15"/>
  <c r="K2023" i="15"/>
  <c r="K2024" i="15"/>
  <c r="K2025" i="15"/>
  <c r="K2026" i="15"/>
  <c r="K2027" i="15"/>
  <c r="K2028" i="15"/>
  <c r="K2029" i="15"/>
  <c r="K2030" i="15"/>
  <c r="K2031" i="15"/>
  <c r="K2032" i="15"/>
  <c r="K2033" i="15"/>
  <c r="K2034" i="15"/>
  <c r="K2035" i="15"/>
  <c r="K2036" i="15"/>
  <c r="K2037" i="15"/>
  <c r="K2038" i="15"/>
  <c r="K2039" i="15"/>
  <c r="K2040" i="15"/>
  <c r="K2041" i="15"/>
  <c r="K2042" i="15"/>
  <c r="K2043" i="15"/>
  <c r="K2044" i="15"/>
  <c r="K2045" i="15"/>
  <c r="K2046" i="15"/>
  <c r="K2047" i="15"/>
  <c r="K2048" i="15"/>
  <c r="K2049" i="15"/>
  <c r="K2050" i="15"/>
  <c r="K2051" i="15"/>
  <c r="K2052" i="15"/>
  <c r="K2053" i="15"/>
  <c r="K2054" i="15"/>
  <c r="K2055" i="15"/>
  <c r="K2056" i="15"/>
  <c r="K2057" i="15"/>
  <c r="K2058" i="15"/>
  <c r="K2059" i="15"/>
  <c r="K2060" i="15"/>
  <c r="K2061" i="15"/>
  <c r="K2062" i="15"/>
  <c r="K2063" i="15"/>
  <c r="K2064" i="15"/>
  <c r="K2065" i="15"/>
  <c r="K2066" i="15"/>
  <c r="K2067" i="15"/>
  <c r="K2068" i="15"/>
  <c r="K2069" i="15"/>
  <c r="K2070" i="15"/>
  <c r="K2071" i="15"/>
  <c r="K2072" i="15"/>
  <c r="K2073" i="15"/>
  <c r="K2074" i="15"/>
  <c r="K2075" i="15"/>
  <c r="K2076" i="15"/>
  <c r="K2077" i="15"/>
  <c r="K2078" i="15"/>
  <c r="K2079" i="15"/>
  <c r="K2080" i="15"/>
  <c r="K2081" i="15"/>
  <c r="K2082" i="15"/>
  <c r="K2083" i="15"/>
  <c r="K2084" i="15"/>
  <c r="K2085" i="15"/>
  <c r="K2086" i="15"/>
  <c r="K2087" i="15"/>
  <c r="K2088" i="15"/>
  <c r="K2089" i="15"/>
  <c r="K2090" i="15"/>
  <c r="K2091" i="15"/>
  <c r="K2092" i="15"/>
  <c r="K2093" i="15"/>
  <c r="K2094" i="15"/>
  <c r="K2095" i="15"/>
  <c r="K2096" i="15"/>
  <c r="K2097" i="15"/>
  <c r="K2098" i="15"/>
  <c r="K2099" i="15"/>
  <c r="K2100" i="15"/>
  <c r="K2101" i="15"/>
  <c r="K2102" i="15"/>
  <c r="K2103" i="15"/>
  <c r="K2104" i="15"/>
  <c r="K2105" i="15"/>
  <c r="K2106" i="15"/>
  <c r="K2107" i="15"/>
  <c r="K2108" i="15"/>
  <c r="K2109" i="15"/>
  <c r="K2110" i="15"/>
  <c r="K2111" i="15"/>
  <c r="K2112" i="15"/>
  <c r="K2113" i="15"/>
  <c r="K2114" i="15"/>
  <c r="K2115" i="15"/>
  <c r="K2116" i="15"/>
  <c r="K2117" i="15"/>
  <c r="K2118" i="15"/>
  <c r="K2119" i="15"/>
  <c r="K2120" i="15"/>
  <c r="K2121" i="15"/>
  <c r="K2122" i="15"/>
  <c r="K2123" i="15"/>
  <c r="K2124" i="15"/>
  <c r="K2125" i="15"/>
  <c r="K2126" i="15"/>
  <c r="K2127" i="15"/>
  <c r="K2128" i="15"/>
  <c r="K2129" i="15"/>
  <c r="K2130" i="15"/>
  <c r="K2131" i="15"/>
  <c r="K2132" i="15"/>
  <c r="K2133" i="15"/>
  <c r="K2134" i="15"/>
  <c r="K2135" i="15"/>
  <c r="K2136" i="15"/>
  <c r="K2137" i="15"/>
  <c r="K2138" i="15"/>
  <c r="K2139" i="15"/>
  <c r="K2140" i="15"/>
  <c r="K2141" i="15"/>
  <c r="K2142" i="15"/>
  <c r="K2143" i="15"/>
  <c r="K2144" i="15"/>
  <c r="K2145" i="15"/>
  <c r="K2146" i="15"/>
  <c r="K2147" i="15"/>
  <c r="K2148" i="15"/>
  <c r="K2149" i="15"/>
  <c r="K2150" i="15"/>
  <c r="K2151" i="15"/>
  <c r="K2152" i="15"/>
  <c r="K2153" i="15"/>
  <c r="K2154" i="15"/>
  <c r="K2155" i="15"/>
  <c r="K2156" i="15"/>
  <c r="K2157" i="15"/>
  <c r="K2158" i="15"/>
  <c r="K2159" i="15"/>
  <c r="K2160" i="15"/>
  <c r="K2161" i="15"/>
  <c r="K2162" i="15"/>
  <c r="K2163" i="15"/>
  <c r="K2164" i="15"/>
  <c r="K2165" i="15"/>
  <c r="K2166" i="15"/>
  <c r="K2167" i="15"/>
  <c r="K2168" i="15"/>
  <c r="K2169" i="15"/>
  <c r="K2170" i="15"/>
  <c r="K2171" i="15"/>
  <c r="K2172" i="15"/>
  <c r="K2173" i="15"/>
  <c r="K2174" i="15"/>
  <c r="K2175" i="15"/>
  <c r="K2176" i="15"/>
  <c r="K2177" i="15"/>
  <c r="K2178" i="15"/>
  <c r="K2179" i="15"/>
  <c r="K2180" i="15"/>
  <c r="K2181" i="15"/>
  <c r="K2182" i="15"/>
  <c r="K2183" i="15"/>
  <c r="K2184" i="15"/>
  <c r="K2185" i="15"/>
  <c r="K2186" i="15"/>
  <c r="K2187" i="15"/>
  <c r="K2188" i="15"/>
  <c r="K2189" i="15"/>
  <c r="K2190" i="15"/>
  <c r="K2191" i="15"/>
  <c r="K2192" i="15"/>
  <c r="K2193" i="15"/>
  <c r="K2194" i="15"/>
  <c r="K2195" i="15"/>
  <c r="K2196" i="15"/>
  <c r="K2197" i="15"/>
  <c r="K2198" i="15"/>
  <c r="K2199" i="15"/>
  <c r="K2200" i="15"/>
  <c r="K2201" i="15"/>
  <c r="K2202" i="15"/>
  <c r="K2203" i="15"/>
  <c r="K2204" i="15"/>
  <c r="K2205" i="15"/>
  <c r="K2206" i="15"/>
  <c r="K2207" i="15"/>
  <c r="K2208" i="15"/>
  <c r="K2209" i="15"/>
  <c r="K2210" i="15"/>
  <c r="K2211" i="15"/>
  <c r="K2212" i="15"/>
  <c r="K2213" i="15"/>
  <c r="K2214" i="15"/>
  <c r="K2215" i="15"/>
  <c r="K2216" i="15"/>
  <c r="K2217" i="15"/>
  <c r="K2218" i="15"/>
  <c r="K2219" i="15"/>
  <c r="K2220" i="15"/>
  <c r="K2221" i="15"/>
  <c r="K2222" i="15"/>
  <c r="K2223" i="15"/>
  <c r="K2224" i="15"/>
  <c r="K2225" i="15"/>
  <c r="K2226" i="15"/>
  <c r="K2227" i="15"/>
  <c r="K2228" i="15"/>
  <c r="K2229" i="15"/>
  <c r="K2230" i="15"/>
  <c r="K2231" i="15"/>
  <c r="K2232" i="15"/>
  <c r="K2233" i="15"/>
  <c r="K2234" i="15"/>
  <c r="K2235" i="15"/>
  <c r="K2236" i="15"/>
  <c r="K2237" i="15"/>
  <c r="K2238" i="15"/>
  <c r="K2239" i="15"/>
  <c r="K2240" i="15"/>
  <c r="K2241" i="15"/>
  <c r="K2242" i="15"/>
  <c r="K2243" i="15"/>
  <c r="K2244" i="15"/>
  <c r="K2245" i="15"/>
  <c r="K2246" i="15"/>
  <c r="K2247" i="15"/>
  <c r="K2248" i="15"/>
  <c r="K2249" i="15"/>
  <c r="K2250" i="15"/>
  <c r="K2251" i="15"/>
  <c r="K2252" i="15"/>
  <c r="K2253" i="15"/>
  <c r="K2254" i="15"/>
  <c r="K2255" i="15"/>
  <c r="K2256" i="15"/>
  <c r="K2257" i="15"/>
  <c r="K2258" i="15"/>
  <c r="K2259" i="15"/>
  <c r="K2260" i="15"/>
  <c r="K2261" i="15"/>
  <c r="K2262" i="15"/>
  <c r="K2263" i="15"/>
  <c r="K2264" i="15"/>
  <c r="K2265" i="15"/>
  <c r="K2266" i="15"/>
  <c r="K2267" i="15"/>
  <c r="K2268" i="15"/>
  <c r="K2269" i="15"/>
  <c r="K2270" i="15"/>
  <c r="K2271" i="15"/>
  <c r="K2272" i="15"/>
  <c r="K2273" i="15"/>
  <c r="K2274" i="15"/>
  <c r="K2275" i="15"/>
  <c r="K2276" i="15"/>
  <c r="K2277" i="15"/>
  <c r="K2278" i="15"/>
  <c r="K2279" i="15"/>
  <c r="K2280" i="15"/>
  <c r="K2281" i="15"/>
  <c r="K2282" i="15"/>
  <c r="K2283" i="15"/>
  <c r="K2284" i="15"/>
  <c r="K2285" i="15"/>
  <c r="K2286" i="15"/>
  <c r="K2287" i="15"/>
  <c r="K2288" i="15"/>
  <c r="K2289" i="15"/>
  <c r="K2290" i="15"/>
  <c r="K2291" i="15"/>
  <c r="K2292" i="15"/>
  <c r="K2293" i="15"/>
  <c r="K2294" i="15"/>
  <c r="K2295" i="15"/>
  <c r="K2296" i="15"/>
  <c r="K2297" i="15"/>
  <c r="K2298" i="15"/>
  <c r="K2299" i="15"/>
  <c r="K2300" i="15"/>
  <c r="K2301" i="15"/>
  <c r="K2302" i="15"/>
  <c r="K2303" i="15"/>
  <c r="K2304" i="15"/>
  <c r="K2305" i="15"/>
  <c r="K2306" i="15"/>
  <c r="K2307" i="15"/>
  <c r="K2308" i="15"/>
  <c r="K2309" i="15"/>
  <c r="K2310" i="15"/>
  <c r="K2311" i="15"/>
  <c r="K2312" i="15"/>
  <c r="K2313" i="15"/>
  <c r="K2314" i="15"/>
  <c r="K2315" i="15"/>
  <c r="K2316" i="15"/>
  <c r="K2317" i="15"/>
  <c r="K2318" i="15"/>
  <c r="K2319" i="15"/>
  <c r="K2320" i="15"/>
  <c r="K2321" i="15"/>
  <c r="K2322" i="15"/>
  <c r="K2323" i="15"/>
  <c r="K2324" i="15"/>
  <c r="K2325" i="15"/>
  <c r="K2326" i="15"/>
  <c r="K2327" i="15"/>
  <c r="K2328" i="15"/>
  <c r="K2329" i="15"/>
  <c r="K2330" i="15"/>
  <c r="K2331" i="15"/>
  <c r="K2332" i="15"/>
  <c r="K2333" i="15"/>
  <c r="K2334" i="15"/>
  <c r="K2335" i="15"/>
  <c r="K2336" i="15"/>
  <c r="K2337" i="15"/>
  <c r="K2338" i="15"/>
  <c r="K2339" i="15"/>
  <c r="K2340" i="15"/>
  <c r="K2341" i="15"/>
  <c r="K2342" i="15"/>
  <c r="K2343" i="15"/>
  <c r="K2344" i="15"/>
  <c r="K2345" i="15"/>
  <c r="K2346" i="15"/>
  <c r="K2347" i="15"/>
  <c r="K2348" i="15"/>
  <c r="K2349" i="15"/>
  <c r="K2350" i="15"/>
  <c r="K2351" i="15"/>
  <c r="K2352" i="15"/>
  <c r="K2353" i="15"/>
  <c r="K2354" i="15"/>
  <c r="K2355" i="15"/>
  <c r="K2356" i="15"/>
  <c r="K2357" i="15"/>
  <c r="K2358" i="15"/>
  <c r="K2359" i="15"/>
  <c r="K2360" i="15"/>
  <c r="K2361" i="15"/>
  <c r="K2362" i="15"/>
  <c r="K2363" i="15"/>
  <c r="K2364" i="15"/>
  <c r="K2365" i="15"/>
  <c r="K2366" i="15"/>
  <c r="K2367" i="15"/>
  <c r="K2368" i="15"/>
  <c r="K2369" i="15"/>
  <c r="K2370" i="15"/>
  <c r="K2371" i="15"/>
  <c r="K2372" i="15"/>
  <c r="K2373" i="15"/>
  <c r="K2374" i="15"/>
  <c r="K2375" i="15"/>
  <c r="K2376" i="15"/>
  <c r="K2377" i="15"/>
  <c r="K2378" i="15"/>
  <c r="K2379" i="15"/>
  <c r="K2380" i="15"/>
  <c r="K2381" i="15"/>
  <c r="K2382" i="15"/>
  <c r="K2383" i="15"/>
  <c r="K2384" i="15"/>
  <c r="K2385" i="15"/>
  <c r="K2386" i="15"/>
  <c r="K2387" i="15"/>
  <c r="K2388" i="15"/>
  <c r="K2389" i="15"/>
  <c r="K2390" i="15"/>
  <c r="K2391" i="15"/>
  <c r="K2392" i="15"/>
  <c r="K2393" i="15"/>
  <c r="K2394" i="15"/>
  <c r="K2395" i="15"/>
  <c r="K2396" i="15"/>
  <c r="K2397" i="15"/>
  <c r="K2398" i="15"/>
  <c r="K2399" i="15"/>
  <c r="K2400" i="15"/>
  <c r="K2401" i="15"/>
  <c r="K2402" i="15"/>
  <c r="K2403" i="15"/>
  <c r="K2404" i="15"/>
  <c r="K2405" i="15"/>
  <c r="K2406" i="15"/>
  <c r="K2407" i="15"/>
  <c r="K2408" i="15"/>
  <c r="K2409" i="15"/>
  <c r="K2410" i="15"/>
  <c r="K2411" i="15"/>
  <c r="K2412" i="15"/>
  <c r="K2413" i="15"/>
  <c r="K2414" i="15"/>
  <c r="K2415" i="15"/>
  <c r="K2416" i="15"/>
  <c r="K2417" i="15"/>
  <c r="K2418" i="15"/>
  <c r="K2419" i="15"/>
  <c r="K2420" i="15"/>
  <c r="K2421" i="15"/>
  <c r="K2422" i="15"/>
  <c r="K2423" i="15"/>
  <c r="K2424" i="15"/>
  <c r="K2425" i="15"/>
  <c r="K2426" i="15"/>
  <c r="K2427" i="15"/>
  <c r="K2428" i="15"/>
  <c r="K2429" i="15"/>
  <c r="K2430" i="15"/>
  <c r="K2431" i="15"/>
  <c r="K2432" i="15"/>
  <c r="K2433" i="15"/>
  <c r="K2434" i="15"/>
  <c r="K2435" i="15"/>
  <c r="K2436" i="15"/>
  <c r="K2437" i="15"/>
  <c r="K2438" i="15"/>
  <c r="K2439" i="15"/>
  <c r="K2440" i="15"/>
  <c r="K2441" i="15"/>
  <c r="K2442" i="15"/>
  <c r="K2443" i="15"/>
  <c r="K2444" i="15"/>
  <c r="K2445" i="15"/>
  <c r="K2446" i="15"/>
  <c r="K2447" i="15"/>
  <c r="K2448" i="15"/>
  <c r="K2449" i="15"/>
  <c r="K2450" i="15"/>
  <c r="K2451" i="15"/>
  <c r="K2452" i="15"/>
  <c r="K2453" i="15"/>
  <c r="K2454" i="15"/>
  <c r="K2455" i="15"/>
  <c r="K2456" i="15"/>
  <c r="K2457" i="15"/>
  <c r="K2458" i="15"/>
  <c r="K2459" i="15"/>
  <c r="K2460" i="15"/>
  <c r="K2461" i="15"/>
  <c r="K2462" i="15"/>
  <c r="K2463" i="15"/>
  <c r="K2464" i="15"/>
  <c r="K2465" i="15"/>
  <c r="K2466" i="15"/>
  <c r="K2467" i="15"/>
  <c r="K2468" i="15"/>
  <c r="K2469" i="15"/>
  <c r="K2470" i="15"/>
  <c r="K2471" i="15"/>
  <c r="K2472" i="15"/>
  <c r="K2473" i="15"/>
  <c r="K2474" i="15"/>
  <c r="K2475" i="15"/>
  <c r="K2476" i="15"/>
  <c r="K2477" i="15"/>
  <c r="K2478" i="15"/>
  <c r="K2479" i="15"/>
  <c r="K2480" i="15"/>
  <c r="K2481" i="15"/>
  <c r="K2482" i="15"/>
  <c r="K2483" i="15"/>
  <c r="K2484" i="15"/>
  <c r="K2485" i="15"/>
  <c r="K2486" i="15"/>
  <c r="K2487" i="15"/>
  <c r="K2488" i="15"/>
  <c r="K2489" i="15"/>
  <c r="K2490" i="15"/>
  <c r="K2491" i="15"/>
  <c r="K2492" i="15"/>
  <c r="K2493" i="15"/>
  <c r="K2494" i="15"/>
  <c r="K2495" i="15"/>
  <c r="K2496" i="15"/>
  <c r="K2497" i="15"/>
  <c r="K2498" i="15"/>
  <c r="K2499" i="15"/>
  <c r="K2500" i="15"/>
  <c r="K2501" i="15"/>
  <c r="K2502" i="15"/>
  <c r="K2503" i="15"/>
  <c r="K2504" i="15"/>
  <c r="K2505" i="15"/>
  <c r="K2506" i="15"/>
  <c r="K2507" i="15"/>
  <c r="K2508" i="15"/>
  <c r="K2509" i="15"/>
  <c r="K2510" i="15"/>
  <c r="K2511" i="15"/>
  <c r="K2512" i="15"/>
  <c r="K2513" i="15"/>
  <c r="K2514" i="15"/>
  <c r="K2515" i="15"/>
  <c r="K2516" i="15"/>
  <c r="K2517" i="15"/>
  <c r="K2518" i="15"/>
  <c r="K2519" i="15"/>
  <c r="K2520" i="15"/>
  <c r="K2521" i="15"/>
  <c r="K2522" i="15"/>
  <c r="K2523" i="15"/>
  <c r="K2524" i="15"/>
  <c r="K2525" i="15"/>
  <c r="K2526" i="15"/>
  <c r="K2527" i="15"/>
  <c r="K2528" i="15"/>
  <c r="K2529" i="15"/>
  <c r="K2530" i="15"/>
  <c r="K2531" i="15"/>
  <c r="K2532" i="15"/>
  <c r="K2533" i="15"/>
  <c r="K2534" i="15"/>
  <c r="K2535" i="15"/>
  <c r="K2536" i="15"/>
  <c r="K2537" i="15"/>
  <c r="K2538" i="15"/>
  <c r="K2539" i="15"/>
  <c r="K2540" i="15"/>
  <c r="K2541" i="15"/>
  <c r="K2542" i="15"/>
  <c r="K2543" i="15"/>
  <c r="K2544" i="15"/>
  <c r="K2545" i="15"/>
  <c r="K2546" i="15"/>
  <c r="K2547" i="15"/>
  <c r="K2548" i="15"/>
  <c r="K2549" i="15"/>
  <c r="K2550" i="15"/>
  <c r="K2551" i="15"/>
  <c r="K2552" i="15"/>
  <c r="K2553" i="15"/>
  <c r="K2554" i="15"/>
  <c r="K2555" i="15"/>
  <c r="K2556" i="15"/>
  <c r="K2557" i="15"/>
  <c r="K2558" i="15"/>
  <c r="K2559" i="15"/>
  <c r="K2560" i="15"/>
  <c r="K2561" i="15"/>
  <c r="K2562" i="15"/>
  <c r="K2563" i="15"/>
  <c r="K2564" i="15"/>
  <c r="K2565" i="15"/>
  <c r="K2566" i="15"/>
  <c r="K2567" i="15"/>
  <c r="K2568" i="15"/>
  <c r="K2569" i="15"/>
  <c r="K2570" i="15"/>
  <c r="K2571" i="15"/>
  <c r="K2572" i="15"/>
  <c r="K2573" i="15"/>
  <c r="K2574" i="15"/>
  <c r="K2575" i="15"/>
  <c r="K2576" i="15"/>
  <c r="K2577" i="15"/>
  <c r="K2578" i="15"/>
  <c r="K2579" i="15"/>
  <c r="K2580" i="15"/>
  <c r="K2581" i="15"/>
  <c r="K2582" i="15"/>
  <c r="K2583" i="15"/>
  <c r="K2584" i="15"/>
  <c r="K2585" i="15"/>
  <c r="K2586" i="15"/>
  <c r="K2587" i="15"/>
  <c r="K2588" i="15"/>
  <c r="K2589" i="15"/>
  <c r="K2590" i="15"/>
  <c r="K2591" i="15"/>
  <c r="K2592" i="15"/>
  <c r="K2593" i="15"/>
  <c r="K2594" i="15"/>
  <c r="K2595" i="15"/>
  <c r="K2596" i="15"/>
  <c r="K2597" i="15"/>
  <c r="K2598" i="15"/>
  <c r="K2599" i="15"/>
  <c r="K2600" i="15"/>
  <c r="K2601" i="15"/>
  <c r="K2602" i="15"/>
  <c r="K2603" i="15"/>
  <c r="K2604" i="15"/>
  <c r="K2605" i="15"/>
  <c r="K2606" i="15"/>
  <c r="K2607" i="15"/>
  <c r="K2608" i="15"/>
  <c r="K2609" i="15"/>
  <c r="K2610" i="15"/>
  <c r="K2611" i="15"/>
  <c r="K2612" i="15"/>
  <c r="K2613" i="15"/>
  <c r="K2614" i="15"/>
  <c r="K2615" i="15"/>
  <c r="K2616" i="15"/>
  <c r="K2617" i="15"/>
  <c r="K2618" i="15"/>
  <c r="K2619" i="15"/>
  <c r="K2620" i="15"/>
  <c r="K2621" i="15"/>
  <c r="K2622" i="15"/>
  <c r="K2623" i="15"/>
  <c r="K2624" i="15"/>
  <c r="K2625" i="15"/>
  <c r="K2626" i="15"/>
  <c r="K2627" i="15"/>
  <c r="K2628" i="15"/>
  <c r="K2629" i="15"/>
  <c r="K2630" i="15"/>
  <c r="K2631" i="15"/>
  <c r="K2632" i="15"/>
  <c r="K2633" i="15"/>
  <c r="K2634" i="15"/>
  <c r="K2635" i="15"/>
  <c r="K2636" i="15"/>
  <c r="K2637" i="15"/>
  <c r="K2638" i="15"/>
  <c r="K2639" i="15"/>
  <c r="K2640" i="15"/>
  <c r="K2641" i="15"/>
  <c r="K2642" i="15"/>
  <c r="K2643" i="15"/>
  <c r="K2644" i="15"/>
  <c r="K2645" i="15"/>
  <c r="K2646" i="15"/>
  <c r="K2647" i="15"/>
  <c r="K2648" i="15"/>
  <c r="K2649" i="15"/>
  <c r="K2650" i="15"/>
  <c r="K2651" i="15"/>
  <c r="K2652" i="15"/>
  <c r="K2653" i="15"/>
  <c r="K2654" i="15"/>
  <c r="K2655" i="15"/>
  <c r="K2656" i="15"/>
  <c r="K2657" i="15"/>
  <c r="K2658" i="15"/>
  <c r="K2659" i="15"/>
  <c r="K2660" i="15"/>
  <c r="K2661" i="15"/>
  <c r="K2662" i="15"/>
  <c r="K2663" i="15"/>
  <c r="K2664" i="15"/>
  <c r="K2665" i="15"/>
  <c r="K2666" i="15"/>
  <c r="K2667" i="15"/>
  <c r="K2668" i="15"/>
  <c r="K2669" i="15"/>
  <c r="K2670" i="15"/>
  <c r="K2671" i="15"/>
  <c r="K2672" i="15"/>
  <c r="K2673" i="15"/>
  <c r="K2674" i="15"/>
  <c r="K2675" i="15"/>
  <c r="K2676" i="15"/>
  <c r="K2677" i="15"/>
  <c r="K2678" i="15"/>
  <c r="K2679" i="15"/>
  <c r="K2680" i="15"/>
  <c r="K2681" i="15"/>
  <c r="K2682" i="15"/>
  <c r="K2683" i="15"/>
  <c r="K2684" i="15"/>
  <c r="K2685" i="15"/>
  <c r="K2686" i="15"/>
  <c r="K2687" i="15"/>
  <c r="K2688" i="15"/>
  <c r="K2689" i="15"/>
  <c r="K2690" i="15"/>
  <c r="K2691" i="15"/>
  <c r="K2692" i="15"/>
  <c r="K2693" i="15"/>
  <c r="K2694" i="15"/>
  <c r="K2695" i="15"/>
  <c r="K2696" i="15"/>
  <c r="K2697" i="15"/>
  <c r="K2698" i="15"/>
  <c r="K2699" i="15"/>
  <c r="K2700" i="15"/>
  <c r="K2701" i="15"/>
  <c r="K2702" i="15"/>
  <c r="K2703" i="15"/>
  <c r="K2704" i="15"/>
  <c r="K2705" i="15"/>
  <c r="K2706" i="15"/>
  <c r="K2707" i="15"/>
  <c r="K2708" i="15"/>
  <c r="K2709" i="15"/>
  <c r="K2710" i="15"/>
  <c r="K2711" i="15"/>
  <c r="K2712" i="15"/>
  <c r="K2713" i="15"/>
  <c r="K2714" i="15"/>
  <c r="K2715" i="15"/>
  <c r="K2716" i="15"/>
  <c r="K2717" i="15"/>
  <c r="K2718" i="15"/>
  <c r="K2719" i="15"/>
  <c r="K2720" i="15"/>
  <c r="K2721" i="15"/>
  <c r="K2722" i="15"/>
  <c r="K2723" i="15"/>
  <c r="K2724" i="15"/>
  <c r="K2725" i="15"/>
  <c r="K2726" i="15"/>
  <c r="K2727" i="15"/>
  <c r="K2728" i="15"/>
  <c r="K2729" i="15"/>
  <c r="K2730" i="15"/>
  <c r="K2731" i="15"/>
  <c r="K2732" i="15"/>
  <c r="K2733" i="15"/>
  <c r="K2734" i="15"/>
  <c r="K2735" i="15"/>
  <c r="K2736" i="15"/>
  <c r="K2737" i="15"/>
  <c r="K2738" i="15"/>
  <c r="K2739" i="15"/>
  <c r="K2740" i="15"/>
  <c r="K2741" i="15"/>
  <c r="K2742" i="15"/>
  <c r="K2743" i="15"/>
  <c r="K2744" i="15"/>
  <c r="K2745" i="15"/>
  <c r="K2746" i="15"/>
  <c r="K2747" i="15"/>
  <c r="K2748" i="15"/>
  <c r="K2749" i="15"/>
  <c r="K2750" i="15"/>
  <c r="K2751" i="15"/>
  <c r="K2752" i="15"/>
  <c r="K2753" i="15"/>
  <c r="K2754" i="15"/>
  <c r="K2755" i="15"/>
  <c r="K2756" i="15"/>
  <c r="K2757" i="15"/>
  <c r="K2758" i="15"/>
  <c r="K2759" i="15"/>
  <c r="K2760" i="15"/>
  <c r="K2761" i="15"/>
  <c r="K2762" i="15"/>
  <c r="K2763" i="15"/>
  <c r="K2764" i="15"/>
  <c r="K2765" i="15"/>
  <c r="K2766" i="15"/>
  <c r="K2767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387" i="15"/>
  <c r="K388" i="15"/>
  <c r="K389" i="15"/>
  <c r="K390" i="15"/>
  <c r="K391" i="15"/>
  <c r="K392" i="15"/>
  <c r="K393" i="15"/>
  <c r="K394" i="15"/>
  <c r="K395" i="15"/>
  <c r="K396" i="15"/>
  <c r="K397" i="15"/>
  <c r="K398" i="15"/>
  <c r="K399" i="15"/>
  <c r="K400" i="15"/>
  <c r="K401" i="15"/>
  <c r="K402" i="15"/>
  <c r="K403" i="15"/>
  <c r="K404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419" i="15"/>
  <c r="K420" i="15"/>
  <c r="K421" i="15"/>
  <c r="K422" i="15"/>
  <c r="K423" i="15"/>
  <c r="K424" i="15"/>
  <c r="K425" i="15"/>
  <c r="K426" i="15"/>
  <c r="K427" i="15"/>
  <c r="K428" i="15"/>
  <c r="K429" i="15"/>
  <c r="K430" i="15"/>
  <c r="K431" i="15"/>
  <c r="K432" i="15"/>
  <c r="K433" i="15"/>
  <c r="K434" i="15"/>
  <c r="K435" i="15"/>
  <c r="K436" i="15"/>
  <c r="K437" i="15"/>
  <c r="K438" i="15"/>
  <c r="K439" i="15"/>
  <c r="K440" i="15"/>
  <c r="K441" i="15"/>
  <c r="K442" i="15"/>
  <c r="K443" i="15"/>
  <c r="K444" i="15"/>
  <c r="K445" i="15"/>
  <c r="K446" i="15"/>
  <c r="K447" i="15"/>
  <c r="K448" i="15"/>
  <c r="K449" i="15"/>
  <c r="K450" i="15"/>
  <c r="K451" i="15"/>
  <c r="K452" i="15"/>
  <c r="K453" i="15"/>
  <c r="K454" i="15"/>
  <c r="K455" i="15"/>
  <c r="K456" i="15"/>
  <c r="K457" i="15"/>
  <c r="K458" i="15"/>
  <c r="K459" i="15"/>
  <c r="K460" i="15"/>
  <c r="K461" i="15"/>
  <c r="K462" i="15"/>
  <c r="K463" i="15"/>
  <c r="K464" i="15"/>
  <c r="K465" i="15"/>
  <c r="K466" i="15"/>
  <c r="K467" i="15"/>
  <c r="K468" i="15"/>
  <c r="K469" i="15"/>
  <c r="K470" i="15"/>
  <c r="K471" i="15"/>
  <c r="K472" i="15"/>
  <c r="K473" i="15"/>
  <c r="K474" i="15"/>
  <c r="K475" i="15"/>
  <c r="K476" i="15"/>
  <c r="K477" i="15"/>
  <c r="K478" i="15"/>
  <c r="K479" i="15"/>
  <c r="K480" i="15"/>
  <c r="K481" i="15"/>
  <c r="K482" i="15"/>
  <c r="K483" i="15"/>
  <c r="K484" i="15"/>
  <c r="K485" i="15"/>
  <c r="K486" i="15"/>
  <c r="K487" i="15"/>
  <c r="K488" i="15"/>
  <c r="K489" i="15"/>
  <c r="K490" i="15"/>
  <c r="K491" i="15"/>
  <c r="K492" i="15"/>
  <c r="K493" i="15"/>
  <c r="K494" i="15"/>
  <c r="K495" i="15"/>
  <c r="K496" i="15"/>
  <c r="K497" i="15"/>
  <c r="K498" i="15"/>
  <c r="K499" i="15"/>
  <c r="K500" i="15"/>
  <c r="K501" i="15"/>
  <c r="K502" i="15"/>
  <c r="K503" i="15"/>
  <c r="K504" i="15"/>
  <c r="K505" i="15"/>
  <c r="K506" i="15"/>
  <c r="K507" i="15"/>
  <c r="K508" i="15"/>
  <c r="K509" i="15"/>
  <c r="K510" i="15"/>
  <c r="K511" i="15"/>
  <c r="K512" i="15"/>
  <c r="K513" i="15"/>
  <c r="K514" i="15"/>
  <c r="K515" i="15"/>
  <c r="K516" i="15"/>
  <c r="K517" i="15"/>
  <c r="K518" i="15"/>
  <c r="K519" i="15"/>
  <c r="K520" i="15"/>
  <c r="K521" i="15"/>
  <c r="K522" i="15"/>
  <c r="K523" i="15"/>
  <c r="K524" i="15"/>
  <c r="K525" i="15"/>
  <c r="K526" i="15"/>
  <c r="K527" i="15"/>
  <c r="K528" i="15"/>
  <c r="K529" i="15"/>
  <c r="K530" i="15"/>
  <c r="K531" i="15"/>
  <c r="K532" i="15"/>
  <c r="K533" i="15"/>
  <c r="K534" i="15"/>
  <c r="K535" i="15"/>
  <c r="K536" i="15"/>
  <c r="K537" i="15"/>
  <c r="K538" i="15"/>
  <c r="K539" i="15"/>
  <c r="K540" i="15"/>
  <c r="K541" i="15"/>
  <c r="K542" i="15"/>
  <c r="K543" i="15"/>
  <c r="K544" i="15"/>
  <c r="K545" i="15"/>
  <c r="K546" i="15"/>
  <c r="K547" i="15"/>
  <c r="K548" i="15"/>
  <c r="K549" i="15"/>
  <c r="K550" i="15"/>
  <c r="K551" i="15"/>
  <c r="K552" i="15"/>
  <c r="K553" i="15"/>
  <c r="K554" i="15"/>
  <c r="K555" i="15"/>
  <c r="K556" i="15"/>
  <c r="K557" i="15"/>
  <c r="K558" i="15"/>
  <c r="K559" i="15"/>
  <c r="K560" i="15"/>
  <c r="K561" i="15"/>
  <c r="K562" i="15"/>
  <c r="K563" i="15"/>
  <c r="K564" i="15"/>
  <c r="K565" i="15"/>
  <c r="K566" i="15"/>
  <c r="K567" i="15"/>
  <c r="K568" i="15"/>
  <c r="K569" i="15"/>
  <c r="K570" i="15"/>
  <c r="K571" i="15"/>
  <c r="K572" i="15"/>
  <c r="K573" i="15"/>
  <c r="K574" i="15"/>
  <c r="K575" i="15"/>
  <c r="K576" i="15"/>
  <c r="K577" i="15"/>
  <c r="K578" i="15"/>
  <c r="K579" i="15"/>
  <c r="K580" i="15"/>
  <c r="K581" i="15"/>
  <c r="K582" i="15"/>
  <c r="K583" i="15"/>
  <c r="K584" i="15"/>
  <c r="K585" i="15"/>
  <c r="K586" i="15"/>
  <c r="K587" i="15"/>
  <c r="K588" i="15"/>
  <c r="K589" i="15"/>
  <c r="K590" i="15"/>
  <c r="K591" i="15"/>
  <c r="K592" i="15"/>
  <c r="K593" i="15"/>
  <c r="K594" i="15"/>
  <c r="K595" i="15"/>
  <c r="K596" i="15"/>
  <c r="K597" i="15"/>
  <c r="K598" i="15"/>
  <c r="K599" i="15"/>
  <c r="K600" i="15"/>
  <c r="K601" i="15"/>
  <c r="K602" i="15"/>
  <c r="K603" i="15"/>
  <c r="K604" i="15"/>
  <c r="K605" i="15"/>
  <c r="K606" i="15"/>
  <c r="K607" i="15"/>
  <c r="K608" i="15"/>
  <c r="K609" i="15"/>
  <c r="K610" i="15"/>
  <c r="K611" i="15"/>
  <c r="K612" i="15"/>
  <c r="K613" i="15"/>
  <c r="K614" i="15"/>
  <c r="K615" i="15"/>
  <c r="K616" i="15"/>
  <c r="K617" i="15"/>
  <c r="K618" i="15"/>
  <c r="K619" i="15"/>
  <c r="K620" i="15"/>
  <c r="K621" i="15"/>
  <c r="K622" i="15"/>
  <c r="K623" i="15"/>
  <c r="K624" i="15"/>
  <c r="K625" i="15"/>
  <c r="K626" i="15"/>
  <c r="K627" i="15"/>
  <c r="K628" i="15"/>
  <c r="K629" i="15"/>
  <c r="K630" i="15"/>
  <c r="K631" i="15"/>
  <c r="K632" i="15"/>
  <c r="K633" i="15"/>
  <c r="K634" i="15"/>
  <c r="K635" i="15"/>
  <c r="K636" i="15"/>
  <c r="K637" i="15"/>
  <c r="K638" i="15"/>
  <c r="K639" i="15"/>
  <c r="K640" i="15"/>
  <c r="K641" i="15"/>
  <c r="K642" i="15"/>
  <c r="K643" i="15"/>
  <c r="K644" i="15"/>
  <c r="K645" i="15"/>
  <c r="K646" i="15"/>
  <c r="K647" i="15"/>
  <c r="K648" i="15"/>
  <c r="K649" i="15"/>
  <c r="K650" i="15"/>
  <c r="K651" i="15"/>
  <c r="K652" i="15"/>
  <c r="K653" i="15"/>
  <c r="K654" i="15"/>
  <c r="K655" i="15"/>
  <c r="K656" i="15"/>
  <c r="K657" i="15"/>
  <c r="K658" i="15"/>
  <c r="K659" i="15"/>
  <c r="K660" i="15"/>
  <c r="K661" i="15"/>
  <c r="K662" i="15"/>
  <c r="K663" i="15"/>
  <c r="K664" i="15"/>
  <c r="K665" i="15"/>
  <c r="K666" i="15"/>
  <c r="K667" i="15"/>
  <c r="K668" i="15"/>
  <c r="K669" i="15"/>
  <c r="K670" i="15"/>
  <c r="K671" i="15"/>
  <c r="K672" i="15"/>
  <c r="K673" i="15"/>
  <c r="K674" i="15"/>
  <c r="K675" i="15"/>
  <c r="K676" i="15"/>
  <c r="K677" i="15"/>
  <c r="K678" i="15"/>
  <c r="K679" i="15"/>
  <c r="K680" i="15"/>
  <c r="K681" i="15"/>
  <c r="K682" i="15"/>
  <c r="K683" i="15"/>
  <c r="K684" i="15"/>
  <c r="K685" i="15"/>
  <c r="K686" i="15"/>
  <c r="K687" i="15"/>
  <c r="K688" i="15"/>
  <c r="K689" i="15"/>
  <c r="K690" i="15"/>
  <c r="K691" i="15"/>
  <c r="K692" i="15"/>
  <c r="K693" i="15"/>
  <c r="K694" i="15"/>
  <c r="K695" i="15"/>
  <c r="K696" i="15"/>
  <c r="K697" i="15"/>
  <c r="K698" i="15"/>
  <c r="K699" i="15"/>
  <c r="K700" i="15"/>
  <c r="K701" i="15"/>
  <c r="K702" i="15"/>
  <c r="K703" i="15"/>
  <c r="K704" i="15"/>
  <c r="K705" i="15"/>
  <c r="K706" i="15"/>
  <c r="K707" i="15"/>
  <c r="K708" i="15"/>
  <c r="K709" i="15"/>
  <c r="K710" i="15"/>
  <c r="K711" i="15"/>
  <c r="K712" i="15"/>
  <c r="K713" i="15"/>
  <c r="K714" i="15"/>
  <c r="K715" i="15"/>
  <c r="K716" i="15"/>
  <c r="K717" i="15"/>
  <c r="K718" i="15"/>
  <c r="K719" i="15"/>
  <c r="K720" i="15"/>
  <c r="K721" i="15"/>
  <c r="K722" i="15"/>
  <c r="K723" i="15"/>
  <c r="K724" i="15"/>
  <c r="K725" i="15"/>
  <c r="K726" i="15"/>
  <c r="K727" i="15"/>
  <c r="K728" i="15"/>
  <c r="K729" i="15"/>
  <c r="K730" i="15"/>
  <c r="K731" i="15"/>
  <c r="K732" i="15"/>
  <c r="K733" i="15"/>
  <c r="K734" i="15"/>
  <c r="K735" i="15"/>
  <c r="K736" i="15"/>
  <c r="K737" i="15"/>
  <c r="K738" i="15"/>
  <c r="K739" i="15"/>
  <c r="K740" i="15"/>
  <c r="K741" i="15"/>
  <c r="K742" i="15"/>
  <c r="K743" i="15"/>
  <c r="K744" i="15"/>
  <c r="K745" i="15"/>
  <c r="K746" i="15"/>
  <c r="K747" i="15"/>
  <c r="K748" i="15"/>
  <c r="K749" i="15"/>
  <c r="K750" i="15"/>
  <c r="K751" i="15"/>
  <c r="K752" i="15"/>
  <c r="K753" i="15"/>
  <c r="K754" i="15"/>
  <c r="K755" i="15"/>
  <c r="K756" i="15"/>
  <c r="K757" i="15"/>
  <c r="K758" i="15"/>
  <c r="K759" i="15"/>
  <c r="K760" i="15"/>
  <c r="K761" i="15"/>
  <c r="K762" i="15"/>
  <c r="K763" i="15"/>
  <c r="K764" i="15"/>
  <c r="K765" i="15"/>
  <c r="K766" i="15"/>
  <c r="K767" i="15"/>
  <c r="K768" i="15"/>
  <c r="K769" i="15"/>
  <c r="K770" i="15"/>
  <c r="K771" i="15"/>
  <c r="K772" i="15"/>
  <c r="K773" i="15"/>
  <c r="K774" i="15"/>
  <c r="K775" i="15"/>
  <c r="K776" i="15"/>
  <c r="K777" i="15"/>
  <c r="K778" i="15"/>
  <c r="K779" i="15"/>
  <c r="K780" i="15"/>
  <c r="K781" i="15"/>
  <c r="K782" i="15"/>
  <c r="K783" i="15"/>
  <c r="K784" i="15"/>
  <c r="K785" i="15"/>
  <c r="K786" i="15"/>
  <c r="K787" i="15"/>
  <c r="K788" i="15"/>
  <c r="K789" i="15"/>
  <c r="K790" i="15"/>
  <c r="K791" i="15"/>
  <c r="K792" i="15"/>
  <c r="K793" i="15"/>
  <c r="K794" i="15"/>
  <c r="K795" i="15"/>
  <c r="K796" i="15"/>
  <c r="K797" i="15"/>
  <c r="K798" i="15"/>
  <c r="K799" i="15"/>
  <c r="K800" i="15"/>
  <c r="K801" i="15"/>
  <c r="K802" i="15"/>
  <c r="K803" i="15"/>
  <c r="K804" i="15"/>
  <c r="K805" i="15"/>
  <c r="K806" i="15"/>
  <c r="K807" i="15"/>
  <c r="K808" i="15"/>
  <c r="K809" i="15"/>
  <c r="K810" i="15"/>
  <c r="K811" i="15"/>
  <c r="K812" i="15"/>
  <c r="K813" i="15"/>
  <c r="K814" i="15"/>
  <c r="K815" i="15"/>
  <c r="K816" i="15"/>
  <c r="K817" i="15"/>
  <c r="K818" i="15"/>
  <c r="K819" i="15"/>
  <c r="K820" i="15"/>
  <c r="K821" i="15"/>
  <c r="K822" i="15"/>
  <c r="K823" i="15"/>
  <c r="K824" i="15"/>
  <c r="K825" i="15"/>
  <c r="K826" i="15"/>
  <c r="K827" i="15"/>
  <c r="K828" i="15"/>
  <c r="K829" i="15"/>
  <c r="K830" i="15"/>
  <c r="K831" i="15"/>
  <c r="K832" i="15"/>
  <c r="K833" i="15"/>
  <c r="K834" i="15"/>
  <c r="K835" i="15"/>
  <c r="K836" i="15"/>
  <c r="K837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J700" i="15"/>
  <c r="J701" i="15"/>
  <c r="J702" i="15"/>
  <c r="J703" i="15"/>
  <c r="J704" i="15"/>
  <c r="J705" i="15"/>
  <c r="J706" i="15"/>
  <c r="J707" i="15"/>
  <c r="J708" i="15"/>
  <c r="J709" i="15"/>
  <c r="J710" i="15"/>
  <c r="J711" i="15"/>
  <c r="J712" i="15"/>
  <c r="J713" i="15"/>
  <c r="J714" i="15"/>
  <c r="J715" i="15"/>
  <c r="J716" i="15"/>
  <c r="J717" i="15"/>
  <c r="J718" i="15"/>
  <c r="J719" i="15"/>
  <c r="J720" i="15"/>
  <c r="J721" i="15"/>
  <c r="J722" i="15"/>
  <c r="J723" i="15"/>
  <c r="J724" i="15"/>
  <c r="J725" i="15"/>
  <c r="J726" i="15"/>
  <c r="J727" i="15"/>
  <c r="J728" i="15"/>
  <c r="J729" i="15"/>
  <c r="J730" i="15"/>
  <c r="J731" i="15"/>
  <c r="J732" i="15"/>
  <c r="J733" i="15"/>
  <c r="J734" i="15"/>
  <c r="J735" i="15"/>
  <c r="J736" i="15"/>
  <c r="J737" i="15"/>
  <c r="J738" i="15"/>
  <c r="J739" i="15"/>
  <c r="J740" i="15"/>
  <c r="J741" i="15"/>
  <c r="J742" i="15"/>
  <c r="J743" i="15"/>
  <c r="J744" i="15"/>
  <c r="J745" i="15"/>
  <c r="J746" i="15"/>
  <c r="J747" i="15"/>
  <c r="J748" i="15"/>
  <c r="J749" i="15"/>
  <c r="J750" i="15"/>
  <c r="J751" i="15"/>
  <c r="J752" i="15"/>
  <c r="J753" i="15"/>
  <c r="J754" i="15"/>
  <c r="J755" i="15"/>
  <c r="J756" i="15"/>
  <c r="J757" i="15"/>
  <c r="J758" i="15"/>
  <c r="J759" i="15"/>
  <c r="J760" i="15"/>
  <c r="J761" i="15"/>
  <c r="J762" i="15"/>
  <c r="J763" i="15"/>
  <c r="J764" i="15"/>
  <c r="J765" i="15"/>
  <c r="J766" i="15"/>
  <c r="J767" i="15"/>
  <c r="J768" i="15"/>
  <c r="J769" i="15"/>
  <c r="J770" i="15"/>
  <c r="J771" i="15"/>
  <c r="J772" i="15"/>
  <c r="J773" i="15"/>
  <c r="J774" i="15"/>
  <c r="J775" i="15"/>
  <c r="J776" i="15"/>
  <c r="J777" i="15"/>
  <c r="J778" i="15"/>
  <c r="J779" i="15"/>
  <c r="J780" i="15"/>
  <c r="J781" i="15"/>
  <c r="J782" i="15"/>
  <c r="J783" i="15"/>
  <c r="J784" i="15"/>
  <c r="J785" i="15"/>
  <c r="J786" i="15"/>
  <c r="J787" i="15"/>
  <c r="J788" i="15"/>
  <c r="J789" i="15"/>
  <c r="J790" i="15"/>
  <c r="J791" i="15"/>
  <c r="J792" i="15"/>
  <c r="J793" i="15"/>
  <c r="J794" i="15"/>
  <c r="J795" i="15"/>
  <c r="J796" i="15"/>
  <c r="J797" i="15"/>
  <c r="J798" i="15"/>
  <c r="J799" i="15"/>
  <c r="J800" i="15"/>
  <c r="J801" i="15"/>
  <c r="J802" i="15"/>
  <c r="J803" i="15"/>
  <c r="J804" i="15"/>
  <c r="J805" i="15"/>
  <c r="J806" i="15"/>
  <c r="J807" i="15"/>
  <c r="J808" i="15"/>
  <c r="J809" i="15"/>
  <c r="J810" i="15"/>
  <c r="J811" i="15"/>
  <c r="J812" i="15"/>
  <c r="J813" i="15"/>
  <c r="J814" i="15"/>
  <c r="J815" i="15"/>
  <c r="J816" i="15"/>
  <c r="J817" i="15"/>
  <c r="J818" i="15"/>
  <c r="J819" i="15"/>
  <c r="J820" i="15"/>
  <c r="J821" i="15"/>
  <c r="J822" i="15"/>
  <c r="J823" i="15"/>
  <c r="J824" i="15"/>
  <c r="J825" i="15"/>
  <c r="J826" i="15"/>
  <c r="J827" i="15"/>
  <c r="J828" i="15"/>
  <c r="J829" i="15"/>
  <c r="J830" i="15"/>
  <c r="J831" i="15"/>
  <c r="J832" i="15"/>
  <c r="J833" i="15"/>
  <c r="J834" i="15"/>
  <c r="J835" i="15"/>
  <c r="J836" i="15"/>
  <c r="J837" i="15"/>
  <c r="J838" i="15"/>
  <c r="J839" i="15"/>
  <c r="J840" i="15"/>
  <c r="J841" i="15"/>
  <c r="J842" i="15"/>
  <c r="J843" i="15"/>
  <c r="J844" i="15"/>
  <c r="J845" i="15"/>
  <c r="J846" i="15"/>
  <c r="J847" i="15"/>
  <c r="J848" i="15"/>
  <c r="J849" i="15"/>
  <c r="J850" i="15"/>
  <c r="J851" i="15"/>
  <c r="J852" i="15"/>
  <c r="J853" i="15"/>
  <c r="J854" i="15"/>
  <c r="J855" i="15"/>
  <c r="J856" i="15"/>
  <c r="J857" i="15"/>
  <c r="J858" i="15"/>
  <c r="J859" i="15"/>
  <c r="J860" i="15"/>
  <c r="J861" i="15"/>
  <c r="J862" i="15"/>
  <c r="J863" i="15"/>
  <c r="J864" i="15"/>
  <c r="J865" i="15"/>
  <c r="J866" i="15"/>
  <c r="J867" i="15"/>
  <c r="J868" i="15"/>
  <c r="J869" i="15"/>
  <c r="J870" i="15"/>
  <c r="J871" i="15"/>
  <c r="J872" i="15"/>
  <c r="J873" i="15"/>
  <c r="J874" i="15"/>
  <c r="J875" i="15"/>
  <c r="J876" i="15"/>
  <c r="J877" i="15"/>
  <c r="J878" i="15"/>
  <c r="J879" i="15"/>
  <c r="J880" i="15"/>
  <c r="J881" i="15"/>
  <c r="J882" i="15"/>
  <c r="J883" i="15"/>
  <c r="J884" i="15"/>
  <c r="J885" i="15"/>
  <c r="J886" i="15"/>
  <c r="J887" i="15"/>
  <c r="J888" i="15"/>
  <c r="J889" i="15"/>
  <c r="J890" i="15"/>
  <c r="J891" i="15"/>
  <c r="J892" i="15"/>
  <c r="J893" i="15"/>
  <c r="J894" i="15"/>
  <c r="J895" i="15"/>
  <c r="J896" i="15"/>
  <c r="J897" i="15"/>
  <c r="J898" i="15"/>
  <c r="J899" i="15"/>
  <c r="J900" i="15"/>
  <c r="J901" i="15"/>
  <c r="J902" i="15"/>
  <c r="J903" i="15"/>
  <c r="J904" i="15"/>
  <c r="J905" i="15"/>
  <c r="J906" i="15"/>
  <c r="J907" i="15"/>
  <c r="J908" i="15"/>
  <c r="J909" i="15"/>
  <c r="J910" i="15"/>
  <c r="J911" i="15"/>
  <c r="J912" i="15"/>
  <c r="J913" i="15"/>
  <c r="J914" i="15"/>
  <c r="J915" i="15"/>
  <c r="J916" i="15"/>
  <c r="J917" i="15"/>
  <c r="J918" i="15"/>
  <c r="J919" i="15"/>
  <c r="J920" i="15"/>
  <c r="J921" i="15"/>
  <c r="J922" i="15"/>
  <c r="J923" i="15"/>
  <c r="J924" i="15"/>
  <c r="J925" i="15"/>
  <c r="J926" i="15"/>
  <c r="J927" i="15"/>
  <c r="J928" i="15"/>
  <c r="J929" i="15"/>
  <c r="J930" i="15"/>
  <c r="J931" i="15"/>
  <c r="J932" i="15"/>
  <c r="J933" i="15"/>
  <c r="J934" i="15"/>
  <c r="J935" i="15"/>
  <c r="J936" i="15"/>
  <c r="J937" i="15"/>
  <c r="J938" i="15"/>
  <c r="J939" i="15"/>
  <c r="J940" i="15"/>
  <c r="J941" i="15"/>
  <c r="J942" i="15"/>
  <c r="J943" i="15"/>
  <c r="J944" i="15"/>
  <c r="J945" i="15"/>
  <c r="J946" i="15"/>
  <c r="J947" i="15"/>
  <c r="J948" i="15"/>
  <c r="J949" i="15"/>
  <c r="J950" i="15"/>
  <c r="J951" i="15"/>
  <c r="J952" i="15"/>
  <c r="J953" i="15"/>
  <c r="J954" i="15"/>
  <c r="J955" i="15"/>
  <c r="J956" i="15"/>
  <c r="J957" i="15"/>
  <c r="J958" i="15"/>
  <c r="J959" i="15"/>
  <c r="J960" i="15"/>
  <c r="J961" i="15"/>
  <c r="J962" i="15"/>
  <c r="J963" i="15"/>
  <c r="J964" i="15"/>
  <c r="J965" i="15"/>
  <c r="J966" i="15"/>
  <c r="J967" i="15"/>
  <c r="J968" i="15"/>
  <c r="J969" i="15"/>
  <c r="J970" i="15"/>
  <c r="J971" i="15"/>
  <c r="J972" i="15"/>
  <c r="J973" i="15"/>
  <c r="J974" i="15"/>
  <c r="J975" i="15"/>
  <c r="J976" i="15"/>
  <c r="J977" i="15"/>
  <c r="J978" i="15"/>
  <c r="J979" i="15"/>
  <c r="J980" i="15"/>
  <c r="J981" i="15"/>
  <c r="J982" i="15"/>
  <c r="J983" i="15"/>
  <c r="J984" i="15"/>
  <c r="J985" i="15"/>
  <c r="J986" i="15"/>
  <c r="J987" i="15"/>
  <c r="J988" i="15"/>
  <c r="J989" i="15"/>
  <c r="J990" i="15"/>
  <c r="J991" i="15"/>
  <c r="J992" i="15"/>
  <c r="J993" i="15"/>
  <c r="J994" i="15"/>
  <c r="J995" i="15"/>
  <c r="J996" i="15"/>
  <c r="J997" i="15"/>
  <c r="J998" i="15"/>
  <c r="J999" i="15"/>
  <c r="J1000" i="15"/>
  <c r="J1001" i="15"/>
  <c r="J1002" i="15"/>
  <c r="J1003" i="15"/>
  <c r="J1004" i="15"/>
  <c r="J1005" i="15"/>
  <c r="J1006" i="15"/>
  <c r="J1007" i="15"/>
  <c r="J1008" i="15"/>
  <c r="J1009" i="15"/>
  <c r="J1010" i="15"/>
  <c r="J1011" i="15"/>
  <c r="J1012" i="15"/>
  <c r="J1013" i="15"/>
  <c r="J1014" i="15"/>
  <c r="J1015" i="15"/>
  <c r="J1016" i="15"/>
  <c r="J1017" i="15"/>
  <c r="J1018" i="15"/>
  <c r="J1019" i="15"/>
  <c r="J1020" i="15"/>
  <c r="J1021" i="15"/>
  <c r="J1022" i="15"/>
  <c r="J1023" i="15"/>
  <c r="J1024" i="15"/>
  <c r="J1025" i="15"/>
  <c r="J1026" i="15"/>
  <c r="J1027" i="15"/>
  <c r="J1028" i="15"/>
  <c r="J1029" i="15"/>
  <c r="J1030" i="15"/>
  <c r="J1031" i="15"/>
  <c r="J1032" i="15"/>
  <c r="J1033" i="15"/>
  <c r="J1034" i="15"/>
  <c r="J1035" i="15"/>
  <c r="J1036" i="15"/>
  <c r="J1037" i="15"/>
  <c r="J1038" i="15"/>
  <c r="J1039" i="15"/>
  <c r="J1040" i="15"/>
  <c r="J1041" i="15"/>
  <c r="J1042" i="15"/>
  <c r="J1043" i="15"/>
  <c r="J1044" i="15"/>
  <c r="J1045" i="15"/>
  <c r="J1046" i="15"/>
  <c r="J1047" i="15"/>
  <c r="J1048" i="15"/>
  <c r="J1049" i="15"/>
  <c r="J1050" i="15"/>
  <c r="J1051" i="15"/>
  <c r="J1052" i="15"/>
  <c r="J1053" i="15"/>
  <c r="J1054" i="15"/>
  <c r="J1055" i="15"/>
  <c r="J1056" i="15"/>
  <c r="J1057" i="15"/>
  <c r="J1058" i="15"/>
  <c r="J1059" i="15"/>
  <c r="J1060" i="15"/>
  <c r="J1061" i="15"/>
  <c r="J1062" i="15"/>
  <c r="J1063" i="15"/>
  <c r="J1064" i="15"/>
  <c r="J1065" i="15"/>
  <c r="J1066" i="15"/>
  <c r="J1067" i="15"/>
  <c r="J1068" i="15"/>
  <c r="J1069" i="15"/>
  <c r="J1070" i="15"/>
  <c r="J1071" i="15"/>
  <c r="J1072" i="15"/>
  <c r="J1073" i="15"/>
  <c r="J1074" i="15"/>
  <c r="J1075" i="15"/>
  <c r="J1076" i="15"/>
  <c r="J1077" i="15"/>
  <c r="J1078" i="15"/>
  <c r="J1079" i="15"/>
  <c r="J1080" i="15"/>
  <c r="J1081" i="15"/>
  <c r="J1082" i="15"/>
  <c r="J1083" i="15"/>
  <c r="J1084" i="15"/>
  <c r="J1085" i="15"/>
  <c r="J1086" i="15"/>
  <c r="J1087" i="15"/>
  <c r="J1088" i="15"/>
  <c r="J1089" i="15"/>
  <c r="J1090" i="15"/>
  <c r="J1091" i="15"/>
  <c r="J1092" i="15"/>
  <c r="J1093" i="15"/>
  <c r="J1094" i="15"/>
  <c r="J1095" i="15"/>
  <c r="J1096" i="15"/>
  <c r="J1097" i="15"/>
  <c r="J1098" i="15"/>
  <c r="J1099" i="15"/>
  <c r="J1100" i="15"/>
  <c r="J1101" i="15"/>
  <c r="J1102" i="15"/>
  <c r="J1103" i="15"/>
  <c r="J1104" i="15"/>
  <c r="J1105" i="15"/>
  <c r="J1106" i="15"/>
  <c r="J1107" i="15"/>
  <c r="J1108" i="15"/>
  <c r="J1109" i="15"/>
  <c r="J1110" i="15"/>
  <c r="J1111" i="15"/>
  <c r="J1112" i="15"/>
  <c r="J1113" i="15"/>
  <c r="J1114" i="15"/>
  <c r="J1115" i="15"/>
  <c r="J1116" i="15"/>
  <c r="J1117" i="15"/>
  <c r="J1118" i="15"/>
  <c r="J1119" i="15"/>
  <c r="J1120" i="15"/>
  <c r="J1121" i="15"/>
  <c r="J1122" i="15"/>
  <c r="J1123" i="15"/>
  <c r="J1124" i="15"/>
  <c r="J1125" i="15"/>
  <c r="J1126" i="15"/>
  <c r="J1127" i="15"/>
  <c r="J1128" i="15"/>
  <c r="J1129" i="15"/>
  <c r="J1130" i="15"/>
  <c r="J1131" i="15"/>
  <c r="J1132" i="15"/>
  <c r="J1133" i="15"/>
  <c r="J1134" i="15"/>
  <c r="J1135" i="15"/>
  <c r="J1136" i="15"/>
  <c r="J1137" i="15"/>
  <c r="J1138" i="15"/>
  <c r="J1139" i="15"/>
  <c r="J1140" i="15"/>
  <c r="J1141" i="15"/>
  <c r="J1142" i="15"/>
  <c r="J1143" i="15"/>
  <c r="J1144" i="15"/>
  <c r="J1145" i="15"/>
  <c r="J1146" i="15"/>
  <c r="J1147" i="15"/>
  <c r="J1148" i="15"/>
  <c r="J1149" i="15"/>
  <c r="J1150" i="15"/>
  <c r="J1151" i="15"/>
  <c r="J1152" i="15"/>
  <c r="J1153" i="15"/>
  <c r="J1154" i="15"/>
  <c r="J1155" i="15"/>
  <c r="J1156" i="15"/>
  <c r="J1157" i="15"/>
  <c r="J1158" i="15"/>
  <c r="J1159" i="15"/>
  <c r="J1160" i="15"/>
  <c r="J1161" i="15"/>
  <c r="J1162" i="15"/>
  <c r="J1163" i="15"/>
  <c r="J1164" i="15"/>
  <c r="J1165" i="15"/>
  <c r="J1166" i="15"/>
  <c r="J1167" i="15"/>
  <c r="J1168" i="15"/>
  <c r="J1169" i="15"/>
  <c r="J1170" i="15"/>
  <c r="J1171" i="15"/>
  <c r="J1172" i="15"/>
  <c r="J1173" i="15"/>
  <c r="J1174" i="15"/>
  <c r="J1175" i="15"/>
  <c r="J1176" i="15"/>
  <c r="J1177" i="15"/>
  <c r="J1178" i="15"/>
  <c r="J1179" i="15"/>
  <c r="J1180" i="15"/>
  <c r="J1181" i="15"/>
  <c r="J1182" i="15"/>
  <c r="J1183" i="15"/>
  <c r="J1184" i="15"/>
  <c r="J1185" i="15"/>
  <c r="J1186" i="15"/>
  <c r="J1187" i="15"/>
  <c r="J1188" i="15"/>
  <c r="J1189" i="15"/>
  <c r="J1190" i="15"/>
  <c r="J1191" i="15"/>
  <c r="J1192" i="15"/>
  <c r="J1193" i="15"/>
  <c r="J1194" i="15"/>
  <c r="J1195" i="15"/>
  <c r="J1196" i="15"/>
  <c r="J1197" i="15"/>
  <c r="J1198" i="15"/>
  <c r="J1199" i="15"/>
  <c r="J1200" i="15"/>
  <c r="J1201" i="15"/>
  <c r="J1202" i="15"/>
  <c r="J1203" i="15"/>
  <c r="J1204" i="15"/>
  <c r="J1205" i="15"/>
  <c r="J1206" i="15"/>
  <c r="J1207" i="15"/>
  <c r="J1208" i="15"/>
  <c r="J1209" i="15"/>
  <c r="J1210" i="15"/>
  <c r="J1211" i="15"/>
  <c r="J1212" i="15"/>
  <c r="J1213" i="15"/>
  <c r="J1214" i="15"/>
  <c r="J1215" i="15"/>
  <c r="J1216" i="15"/>
  <c r="J1217" i="15"/>
  <c r="J1218" i="15"/>
  <c r="J1219" i="15"/>
  <c r="J1220" i="15"/>
  <c r="J1221" i="15"/>
  <c r="J1222" i="15"/>
  <c r="J1223" i="15"/>
  <c r="J1224" i="15"/>
  <c r="J1225" i="15"/>
  <c r="J1226" i="15"/>
  <c r="J1227" i="15"/>
  <c r="J1228" i="15"/>
  <c r="J1229" i="15"/>
  <c r="J1230" i="15"/>
  <c r="J1231" i="15"/>
  <c r="J1232" i="15"/>
  <c r="J1233" i="15"/>
  <c r="J1234" i="15"/>
  <c r="J1235" i="15"/>
  <c r="J1236" i="15"/>
  <c r="J1237" i="15"/>
  <c r="J1238" i="15"/>
  <c r="J1239" i="15"/>
  <c r="J1240" i="15"/>
  <c r="J1241" i="15"/>
  <c r="J1242" i="15"/>
  <c r="J1243" i="15"/>
  <c r="J1244" i="15"/>
  <c r="J1245" i="15"/>
  <c r="J1246" i="15"/>
  <c r="J1247" i="15"/>
  <c r="J1248" i="15"/>
  <c r="J1249" i="15"/>
  <c r="J1250" i="15"/>
  <c r="J1251" i="15"/>
  <c r="J1252" i="15"/>
  <c r="J1253" i="15"/>
  <c r="J1254" i="15"/>
  <c r="J1255" i="15"/>
  <c r="J1256" i="15"/>
  <c r="J1257" i="15"/>
  <c r="J1258" i="15"/>
  <c r="J1259" i="15"/>
  <c r="J1260" i="15"/>
  <c r="J1261" i="15"/>
  <c r="J1262" i="15"/>
  <c r="J1263" i="15"/>
  <c r="J1264" i="15"/>
  <c r="J1265" i="15"/>
  <c r="J1266" i="15"/>
  <c r="J1267" i="15"/>
  <c r="J1268" i="15"/>
  <c r="J1269" i="15"/>
  <c r="J1270" i="15"/>
  <c r="J1271" i="15"/>
  <c r="J1272" i="15"/>
  <c r="J1273" i="15"/>
  <c r="J1274" i="15"/>
  <c r="J1275" i="15"/>
  <c r="J1276" i="15"/>
  <c r="J1277" i="15"/>
  <c r="J1278" i="15"/>
  <c r="J1279" i="15"/>
  <c r="J1280" i="15"/>
  <c r="J1281" i="15"/>
  <c r="J1282" i="15"/>
  <c r="J1283" i="15"/>
  <c r="J1284" i="15"/>
  <c r="J1285" i="15"/>
  <c r="J1286" i="15"/>
  <c r="J1287" i="15"/>
  <c r="J1288" i="15"/>
  <c r="J1289" i="15"/>
  <c r="J1290" i="15"/>
  <c r="J1291" i="15"/>
  <c r="J1292" i="15"/>
  <c r="J1293" i="15"/>
  <c r="J1294" i="15"/>
  <c r="J1295" i="15"/>
  <c r="J1296" i="15"/>
  <c r="J1297" i="15"/>
  <c r="J1298" i="15"/>
  <c r="J1299" i="15"/>
  <c r="J1300" i="15"/>
  <c r="J1301" i="15"/>
  <c r="J1302" i="15"/>
  <c r="J1303" i="15"/>
  <c r="J1304" i="15"/>
  <c r="J1305" i="15"/>
  <c r="J1306" i="15"/>
  <c r="J1307" i="15"/>
  <c r="J1308" i="15"/>
  <c r="J1309" i="15"/>
  <c r="J1310" i="15"/>
  <c r="J1311" i="15"/>
  <c r="J1312" i="15"/>
  <c r="J1313" i="15"/>
  <c r="J1314" i="15"/>
  <c r="J1315" i="15"/>
  <c r="J1316" i="15"/>
  <c r="J1317" i="15"/>
  <c r="J1318" i="15"/>
  <c r="J1319" i="15"/>
  <c r="J1320" i="15"/>
  <c r="J1321" i="15"/>
  <c r="J1322" i="15"/>
  <c r="J1323" i="15"/>
  <c r="J1324" i="15"/>
  <c r="J1325" i="15"/>
  <c r="J1326" i="15"/>
  <c r="J1327" i="15"/>
  <c r="J1328" i="15"/>
  <c r="J1329" i="15"/>
  <c r="J1330" i="15"/>
  <c r="J1331" i="15"/>
  <c r="J1332" i="15"/>
  <c r="J1333" i="15"/>
  <c r="J1334" i="15"/>
  <c r="J1335" i="15"/>
  <c r="J1336" i="15"/>
  <c r="J1337" i="15"/>
  <c r="J1338" i="15"/>
  <c r="J1339" i="15"/>
  <c r="J1340" i="15"/>
  <c r="J1341" i="15"/>
  <c r="J1342" i="15"/>
  <c r="J1343" i="15"/>
  <c r="J1344" i="15"/>
  <c r="J1345" i="15"/>
  <c r="J1346" i="15"/>
  <c r="J1347" i="15"/>
  <c r="J1348" i="15"/>
  <c r="J1349" i="15"/>
  <c r="J1350" i="15"/>
  <c r="J1351" i="15"/>
  <c r="J1352" i="15"/>
  <c r="J1353" i="15"/>
  <c r="J1354" i="15"/>
  <c r="J1355" i="15"/>
  <c r="J1356" i="15"/>
  <c r="J1357" i="15"/>
  <c r="J1358" i="15"/>
  <c r="J1359" i="15"/>
  <c r="J1360" i="15"/>
  <c r="J1361" i="15"/>
  <c r="J1362" i="15"/>
  <c r="J1363" i="15"/>
  <c r="J1364" i="15"/>
  <c r="J1365" i="15"/>
  <c r="J1366" i="15"/>
  <c r="J1367" i="15"/>
  <c r="J1368" i="15"/>
  <c r="J1369" i="15"/>
  <c r="J1370" i="15"/>
  <c r="J1371" i="15"/>
  <c r="J1372" i="15"/>
  <c r="J1373" i="15"/>
  <c r="J1374" i="15"/>
  <c r="J1375" i="15"/>
  <c r="J1376" i="15"/>
  <c r="J1377" i="15"/>
  <c r="J1378" i="15"/>
  <c r="J1379" i="15"/>
  <c r="J1380" i="15"/>
  <c r="J1381" i="15"/>
  <c r="J1382" i="15"/>
  <c r="J1383" i="15"/>
  <c r="J1384" i="15"/>
  <c r="J1385" i="15"/>
  <c r="J1386" i="15"/>
  <c r="J1387" i="15"/>
  <c r="J1388" i="15"/>
  <c r="J1389" i="15"/>
  <c r="J1390" i="15"/>
  <c r="J1391" i="15"/>
  <c r="J1392" i="15"/>
  <c r="J1393" i="15"/>
  <c r="J1394" i="15"/>
  <c r="J1395" i="15"/>
  <c r="J1396" i="15"/>
  <c r="J1397" i="15"/>
  <c r="J1398" i="15"/>
  <c r="J1399" i="15"/>
  <c r="J1400" i="15"/>
  <c r="J1401" i="15"/>
  <c r="J1402" i="15"/>
  <c r="J1403" i="15"/>
  <c r="J1404" i="15"/>
  <c r="J1405" i="15"/>
  <c r="J1406" i="15"/>
  <c r="J1407" i="15"/>
  <c r="J1408" i="15"/>
  <c r="J1409" i="15"/>
  <c r="J1410" i="15"/>
  <c r="J1411" i="15"/>
  <c r="J1412" i="15"/>
  <c r="J1413" i="15"/>
  <c r="J1414" i="15"/>
  <c r="J1415" i="15"/>
  <c r="J1416" i="15"/>
  <c r="J1417" i="15"/>
  <c r="J1418" i="15"/>
  <c r="J1419" i="15"/>
  <c r="J1420" i="15"/>
  <c r="J1421" i="15"/>
  <c r="J1422" i="15"/>
  <c r="J1423" i="15"/>
  <c r="J1424" i="15"/>
  <c r="J1425" i="15"/>
  <c r="J1426" i="15"/>
  <c r="J1427" i="15"/>
  <c r="J1428" i="15"/>
  <c r="J1429" i="15"/>
  <c r="J1430" i="15"/>
  <c r="J1431" i="15"/>
  <c r="J1432" i="15"/>
  <c r="J1433" i="15"/>
  <c r="J1434" i="15"/>
  <c r="J1435" i="15"/>
  <c r="J1436" i="15"/>
  <c r="J1437" i="15"/>
  <c r="J1438" i="15"/>
  <c r="J1439" i="15"/>
  <c r="J1440" i="15"/>
  <c r="J1441" i="15"/>
  <c r="J1442" i="15"/>
  <c r="J1443" i="15"/>
  <c r="J1444" i="15"/>
  <c r="J1445" i="15"/>
  <c r="J1446" i="15"/>
  <c r="J1447" i="15"/>
  <c r="J1448" i="15"/>
  <c r="J1449" i="15"/>
  <c r="J1450" i="15"/>
  <c r="J1451" i="15"/>
  <c r="J1452" i="15"/>
  <c r="J1453" i="15"/>
  <c r="J1454" i="15"/>
  <c r="J1455" i="15"/>
  <c r="J1456" i="15"/>
  <c r="J1457" i="15"/>
  <c r="J1458" i="15"/>
  <c r="J1459" i="15"/>
  <c r="J1460" i="15"/>
  <c r="J1461" i="15"/>
  <c r="J1462" i="15"/>
  <c r="J1463" i="15"/>
  <c r="J1464" i="15"/>
  <c r="J1465" i="15"/>
  <c r="J1466" i="15"/>
  <c r="J1467" i="15"/>
  <c r="J1468" i="15"/>
  <c r="J1469" i="15"/>
  <c r="J1470" i="15"/>
  <c r="J1471" i="15"/>
  <c r="J1472" i="15"/>
  <c r="J1473" i="15"/>
  <c r="J1474" i="15"/>
  <c r="J1475" i="15"/>
  <c r="J1476" i="15"/>
  <c r="J1477" i="15"/>
  <c r="J1478" i="15"/>
  <c r="J1479" i="15"/>
  <c r="J1480" i="15"/>
  <c r="J1481" i="15"/>
  <c r="J1482" i="15"/>
  <c r="J1483" i="15"/>
  <c r="J1484" i="15"/>
  <c r="J1485" i="15"/>
  <c r="J1486" i="15"/>
  <c r="J1487" i="15"/>
  <c r="J1488" i="15"/>
  <c r="J1489" i="15"/>
  <c r="J1490" i="15"/>
  <c r="J1491" i="15"/>
  <c r="J1492" i="15"/>
  <c r="J1493" i="15"/>
  <c r="J1494" i="15"/>
  <c r="J1495" i="15"/>
  <c r="J1496" i="15"/>
  <c r="J1497" i="15"/>
  <c r="J1498" i="15"/>
  <c r="J1499" i="15"/>
  <c r="J1500" i="15"/>
  <c r="J1501" i="15"/>
  <c r="J1502" i="15"/>
  <c r="J1503" i="15"/>
  <c r="J1504" i="15"/>
  <c r="J1505" i="15"/>
  <c r="J1506" i="15"/>
  <c r="J1507" i="15"/>
  <c r="J1508" i="15"/>
  <c r="J1509" i="15"/>
  <c r="J1510" i="15"/>
  <c r="J1511" i="15"/>
  <c r="J1512" i="15"/>
  <c r="J1513" i="15"/>
  <c r="J1514" i="15"/>
  <c r="J1515" i="15"/>
  <c r="J1516" i="15"/>
  <c r="J1517" i="15"/>
  <c r="J1518" i="15"/>
  <c r="J1519" i="15"/>
  <c r="J1520" i="15"/>
  <c r="J1521" i="15"/>
  <c r="J1522" i="15"/>
  <c r="J1523" i="15"/>
  <c r="J1524" i="15"/>
  <c r="J1525" i="15"/>
  <c r="J1526" i="15"/>
  <c r="J1527" i="15"/>
  <c r="J1528" i="15"/>
  <c r="J1529" i="15"/>
  <c r="J1530" i="15"/>
  <c r="J1531" i="15"/>
  <c r="J1532" i="15"/>
  <c r="J1533" i="15"/>
  <c r="J1534" i="15"/>
  <c r="J1535" i="15"/>
  <c r="J1536" i="15"/>
  <c r="J1537" i="15"/>
  <c r="J1538" i="15"/>
  <c r="J1539" i="15"/>
  <c r="J1540" i="15"/>
  <c r="J1541" i="15"/>
  <c r="J1542" i="15"/>
  <c r="J1543" i="15"/>
  <c r="J1544" i="15"/>
  <c r="J1545" i="15"/>
  <c r="J1546" i="15"/>
  <c r="J1547" i="15"/>
  <c r="J1548" i="15"/>
  <c r="J1549" i="15"/>
  <c r="J1550" i="15"/>
  <c r="J1551" i="15"/>
  <c r="J1552" i="15"/>
  <c r="J1553" i="15"/>
  <c r="J1554" i="15"/>
  <c r="J1555" i="15"/>
  <c r="J1556" i="15"/>
  <c r="J1557" i="15"/>
  <c r="J1558" i="15"/>
  <c r="J1559" i="15"/>
  <c r="J1560" i="15"/>
  <c r="J1561" i="15"/>
  <c r="J1562" i="15"/>
  <c r="J1563" i="15"/>
  <c r="J1564" i="15"/>
  <c r="J1565" i="15"/>
  <c r="J1566" i="15"/>
  <c r="J1567" i="15"/>
  <c r="J1568" i="15"/>
  <c r="J1569" i="15"/>
  <c r="J1570" i="15"/>
  <c r="J1571" i="15"/>
  <c r="J1572" i="15"/>
  <c r="J1573" i="15"/>
  <c r="J1574" i="15"/>
  <c r="J1575" i="15"/>
  <c r="J1576" i="15"/>
  <c r="J1577" i="15"/>
  <c r="J1578" i="15"/>
  <c r="J1579" i="15"/>
  <c r="J1580" i="15"/>
  <c r="J1581" i="15"/>
  <c r="J1582" i="15"/>
  <c r="J1583" i="15"/>
  <c r="J1584" i="15"/>
  <c r="J1585" i="15"/>
  <c r="J1586" i="15"/>
  <c r="J1587" i="15"/>
  <c r="J1588" i="15"/>
  <c r="J1589" i="15"/>
  <c r="J1590" i="15"/>
  <c r="J1591" i="15"/>
  <c r="J1592" i="15"/>
  <c r="J1593" i="15"/>
  <c r="J1594" i="15"/>
  <c r="J1595" i="15"/>
  <c r="J1596" i="15"/>
  <c r="J1597" i="15"/>
  <c r="J1598" i="15"/>
  <c r="J1599" i="15"/>
  <c r="J1600" i="15"/>
  <c r="J1601" i="15"/>
  <c r="J1602" i="15"/>
  <c r="J1603" i="15"/>
  <c r="J1604" i="15"/>
  <c r="J1605" i="15"/>
  <c r="J1606" i="15"/>
  <c r="J1607" i="15"/>
  <c r="J1608" i="15"/>
  <c r="J1609" i="15"/>
  <c r="J1610" i="15"/>
  <c r="J1611" i="15"/>
  <c r="J1612" i="15"/>
  <c r="J1613" i="15"/>
  <c r="J1614" i="15"/>
  <c r="J1615" i="15"/>
  <c r="J1616" i="15"/>
  <c r="J1617" i="15"/>
  <c r="J1618" i="15"/>
  <c r="J1619" i="15"/>
  <c r="J1620" i="15"/>
  <c r="J1621" i="15"/>
  <c r="J1622" i="15"/>
  <c r="J1623" i="15"/>
  <c r="J1624" i="15"/>
  <c r="J1625" i="15"/>
  <c r="J1626" i="15"/>
  <c r="J1627" i="15"/>
  <c r="J1628" i="15"/>
  <c r="J1629" i="15"/>
  <c r="J1630" i="15"/>
  <c r="J1631" i="15"/>
  <c r="J1632" i="15"/>
  <c r="J1633" i="15"/>
  <c r="J1634" i="15"/>
  <c r="J1635" i="15"/>
  <c r="J1636" i="15"/>
  <c r="J1637" i="15"/>
  <c r="J1638" i="15"/>
  <c r="J1639" i="15"/>
  <c r="J1640" i="15"/>
  <c r="J1641" i="15"/>
  <c r="J1642" i="15"/>
  <c r="J1643" i="15"/>
  <c r="J1644" i="15"/>
  <c r="J1645" i="15"/>
  <c r="J1646" i="15"/>
  <c r="J1647" i="15"/>
  <c r="J1648" i="15"/>
  <c r="J1649" i="15"/>
  <c r="J1650" i="15"/>
  <c r="J1651" i="15"/>
  <c r="J1652" i="15"/>
  <c r="J1653" i="15"/>
  <c r="J1654" i="15"/>
  <c r="J1655" i="15"/>
  <c r="J1656" i="15"/>
  <c r="J1657" i="15"/>
  <c r="J1658" i="15"/>
  <c r="J1659" i="15"/>
  <c r="J1660" i="15"/>
  <c r="J1661" i="15"/>
  <c r="J1662" i="15"/>
  <c r="J1663" i="15"/>
  <c r="J1664" i="15"/>
  <c r="J1665" i="15"/>
  <c r="J1666" i="15"/>
  <c r="J1667" i="15"/>
  <c r="J1668" i="15"/>
  <c r="J1669" i="15"/>
  <c r="J1670" i="15"/>
  <c r="J1671" i="15"/>
  <c r="J1672" i="15"/>
  <c r="J1673" i="15"/>
  <c r="J1674" i="15"/>
  <c r="J1675" i="15"/>
  <c r="J1676" i="15"/>
  <c r="J1677" i="15"/>
  <c r="J1678" i="15"/>
  <c r="J1679" i="15"/>
  <c r="J1680" i="15"/>
  <c r="J1681" i="15"/>
  <c r="J1682" i="15"/>
  <c r="J1683" i="15"/>
  <c r="J1684" i="15"/>
  <c r="J1685" i="15"/>
  <c r="J1686" i="15"/>
  <c r="J1687" i="15"/>
  <c r="J1688" i="15"/>
  <c r="J1689" i="15"/>
  <c r="J1690" i="15"/>
  <c r="J1691" i="15"/>
  <c r="J1692" i="15"/>
  <c r="J1693" i="15"/>
  <c r="J1694" i="15"/>
  <c r="J1695" i="15"/>
  <c r="J1696" i="15"/>
  <c r="J1697" i="15"/>
  <c r="J1698" i="15"/>
  <c r="J1699" i="15"/>
  <c r="J1700" i="15"/>
  <c r="J1701" i="15"/>
  <c r="J1702" i="15"/>
  <c r="J1703" i="15"/>
  <c r="J1704" i="15"/>
  <c r="J1705" i="15"/>
  <c r="J1706" i="15"/>
  <c r="J1707" i="15"/>
  <c r="J1708" i="15"/>
  <c r="J1709" i="15"/>
  <c r="J1710" i="15"/>
  <c r="J1711" i="15"/>
  <c r="J1712" i="15"/>
  <c r="J1713" i="15"/>
  <c r="J1714" i="15"/>
  <c r="J1715" i="15"/>
  <c r="J1716" i="15"/>
  <c r="J1717" i="15"/>
  <c r="J1718" i="15"/>
  <c r="J1719" i="15"/>
  <c r="J1720" i="15"/>
  <c r="J1721" i="15"/>
  <c r="J1722" i="15"/>
  <c r="J1723" i="15"/>
  <c r="J1724" i="15"/>
  <c r="J1725" i="15"/>
  <c r="J1726" i="15"/>
  <c r="J1727" i="15"/>
  <c r="J1728" i="15"/>
  <c r="J1729" i="15"/>
  <c r="J1730" i="15"/>
  <c r="J1731" i="15"/>
  <c r="J1732" i="15"/>
  <c r="J1733" i="15"/>
  <c r="J1734" i="15"/>
  <c r="J1735" i="15"/>
  <c r="J1736" i="15"/>
  <c r="J1737" i="15"/>
  <c r="J1738" i="15"/>
  <c r="J1739" i="15"/>
  <c r="J1740" i="15"/>
  <c r="J1741" i="15"/>
  <c r="J1742" i="15"/>
  <c r="J1743" i="15"/>
  <c r="J1744" i="15"/>
  <c r="J1745" i="15"/>
  <c r="J1746" i="15"/>
  <c r="J1747" i="15"/>
  <c r="J1748" i="15"/>
  <c r="J1749" i="15"/>
  <c r="J1750" i="15"/>
  <c r="J1751" i="15"/>
  <c r="J1752" i="15"/>
  <c r="J1753" i="15"/>
  <c r="J1754" i="15"/>
  <c r="J1755" i="15"/>
  <c r="J1756" i="15"/>
  <c r="J1757" i="15"/>
  <c r="J1758" i="15"/>
  <c r="J1759" i="15"/>
  <c r="J1760" i="15"/>
  <c r="J1761" i="15"/>
  <c r="J1762" i="15"/>
  <c r="J1763" i="15"/>
  <c r="J1764" i="15"/>
  <c r="J1765" i="15"/>
  <c r="J1766" i="15"/>
  <c r="J1767" i="15"/>
  <c r="J1768" i="15"/>
  <c r="J1769" i="15"/>
  <c r="J1770" i="15"/>
  <c r="J1771" i="15"/>
  <c r="J1772" i="15"/>
  <c r="J1773" i="15"/>
  <c r="J1774" i="15"/>
  <c r="J1775" i="15"/>
  <c r="J1776" i="15"/>
  <c r="J1777" i="15"/>
  <c r="J1778" i="15"/>
  <c r="J1779" i="15"/>
  <c r="J1780" i="15"/>
  <c r="J1781" i="15"/>
  <c r="J1782" i="15"/>
  <c r="J1783" i="15"/>
  <c r="J1784" i="15"/>
  <c r="J1785" i="15"/>
  <c r="J1786" i="15"/>
  <c r="J1787" i="15"/>
  <c r="J1788" i="15"/>
  <c r="J1789" i="15"/>
  <c r="J1790" i="15"/>
  <c r="J1791" i="15"/>
  <c r="J1792" i="15"/>
  <c r="J1793" i="15"/>
  <c r="J1794" i="15"/>
  <c r="J1795" i="15"/>
  <c r="J1796" i="15"/>
  <c r="J1797" i="15"/>
  <c r="J1798" i="15"/>
  <c r="J1799" i="15"/>
  <c r="J1800" i="15"/>
  <c r="J1801" i="15"/>
  <c r="J1802" i="15"/>
  <c r="J1803" i="15"/>
  <c r="J1804" i="15"/>
  <c r="J1805" i="15"/>
  <c r="J1806" i="15"/>
  <c r="J1807" i="15"/>
  <c r="J1808" i="15"/>
  <c r="J1809" i="15"/>
  <c r="J1810" i="15"/>
  <c r="J1811" i="15"/>
  <c r="J1812" i="15"/>
  <c r="J1813" i="15"/>
  <c r="J1814" i="15"/>
  <c r="J1815" i="15"/>
  <c r="J1816" i="15"/>
  <c r="J1817" i="15"/>
  <c r="J1818" i="15"/>
  <c r="J1819" i="15"/>
  <c r="J1820" i="15"/>
  <c r="J1821" i="15"/>
  <c r="J1822" i="15"/>
  <c r="J1823" i="15"/>
  <c r="J1824" i="15"/>
  <c r="J1825" i="15"/>
  <c r="J1826" i="15"/>
  <c r="J1827" i="15"/>
  <c r="J1828" i="15"/>
  <c r="J1829" i="15"/>
  <c r="J1830" i="15"/>
  <c r="J1831" i="15"/>
  <c r="J1832" i="15"/>
  <c r="J1833" i="15"/>
  <c r="J1834" i="15"/>
  <c r="J1835" i="15"/>
  <c r="J1836" i="15"/>
  <c r="J1837" i="15"/>
  <c r="J1838" i="15"/>
  <c r="J1839" i="15"/>
  <c r="J1840" i="15"/>
  <c r="J1841" i="15"/>
  <c r="J1842" i="15"/>
  <c r="J1843" i="15"/>
  <c r="J1844" i="15"/>
  <c r="J1845" i="15"/>
  <c r="J1846" i="15"/>
  <c r="J1847" i="15"/>
  <c r="J1848" i="15"/>
  <c r="J1849" i="15"/>
  <c r="J1850" i="15"/>
  <c r="J1851" i="15"/>
  <c r="J1852" i="15"/>
  <c r="J1853" i="15"/>
  <c r="J1854" i="15"/>
  <c r="J1855" i="15"/>
  <c r="J1856" i="15"/>
  <c r="J1857" i="15"/>
  <c r="J1858" i="15"/>
  <c r="J1859" i="15"/>
  <c r="J1860" i="15"/>
  <c r="J1861" i="15"/>
  <c r="J1862" i="15"/>
  <c r="J1863" i="15"/>
  <c r="J1864" i="15"/>
  <c r="J1865" i="15"/>
  <c r="J1866" i="15"/>
  <c r="J1867" i="15"/>
  <c r="J1868" i="15"/>
  <c r="J1869" i="15"/>
  <c r="J1870" i="15"/>
  <c r="J1871" i="15"/>
  <c r="J1872" i="15"/>
  <c r="J1873" i="15"/>
  <c r="J1874" i="15"/>
  <c r="J1875" i="15"/>
  <c r="J1876" i="15"/>
  <c r="J1877" i="15"/>
  <c r="J1878" i="15"/>
  <c r="J1879" i="15"/>
  <c r="J1880" i="15"/>
  <c r="J1881" i="15"/>
  <c r="J1882" i="15"/>
  <c r="J1883" i="15"/>
  <c r="J1884" i="15"/>
  <c r="J1885" i="15"/>
  <c r="J1886" i="15"/>
  <c r="J1887" i="15"/>
  <c r="J1888" i="15"/>
  <c r="J1889" i="15"/>
  <c r="J1890" i="15"/>
  <c r="J1891" i="15"/>
  <c r="J1892" i="15"/>
  <c r="J1893" i="15"/>
  <c r="J1894" i="15"/>
  <c r="J1895" i="15"/>
  <c r="J1896" i="15"/>
  <c r="J1897" i="15"/>
  <c r="J1898" i="15"/>
  <c r="J1899" i="15"/>
  <c r="J1900" i="15"/>
  <c r="J1901" i="15"/>
  <c r="J1902" i="15"/>
  <c r="J1903" i="15"/>
  <c r="J1904" i="15"/>
  <c r="J1905" i="15"/>
  <c r="J1906" i="15"/>
  <c r="J1907" i="15"/>
  <c r="J1908" i="15"/>
  <c r="J1909" i="15"/>
  <c r="J1910" i="15"/>
  <c r="J1911" i="15"/>
  <c r="J1912" i="15"/>
  <c r="J1913" i="15"/>
  <c r="J1914" i="15"/>
  <c r="J1915" i="15"/>
  <c r="J1916" i="15"/>
  <c r="J1917" i="15"/>
  <c r="J1918" i="15"/>
  <c r="J1919" i="15"/>
  <c r="J1920" i="15"/>
  <c r="J1921" i="15"/>
  <c r="J1922" i="15"/>
  <c r="J1923" i="15"/>
  <c r="J1924" i="15"/>
  <c r="J1925" i="15"/>
  <c r="J1926" i="15"/>
  <c r="J1927" i="15"/>
  <c r="J1928" i="15"/>
  <c r="J1929" i="15"/>
  <c r="J1930" i="15"/>
  <c r="J1931" i="15"/>
  <c r="J1932" i="15"/>
  <c r="J1933" i="15"/>
  <c r="J1934" i="15"/>
  <c r="J1935" i="15"/>
  <c r="J1936" i="15"/>
  <c r="J1937" i="15"/>
  <c r="J1938" i="15"/>
  <c r="J1939" i="15"/>
  <c r="J1940" i="15"/>
  <c r="J1941" i="15"/>
  <c r="J1942" i="15"/>
  <c r="J1943" i="15"/>
  <c r="J1944" i="15"/>
  <c r="J1945" i="15"/>
  <c r="J1946" i="15"/>
  <c r="J1947" i="15"/>
  <c r="J1948" i="15"/>
  <c r="J1949" i="15"/>
  <c r="J1950" i="15"/>
  <c r="J1951" i="15"/>
  <c r="J1952" i="15"/>
  <c r="J1953" i="15"/>
  <c r="J1954" i="15"/>
  <c r="J1955" i="15"/>
  <c r="J1956" i="15"/>
  <c r="J1957" i="15"/>
  <c r="J1958" i="15"/>
  <c r="J1959" i="15"/>
  <c r="J1960" i="15"/>
  <c r="J1961" i="15"/>
  <c r="J1962" i="15"/>
  <c r="J1963" i="15"/>
  <c r="J1964" i="15"/>
  <c r="J1965" i="15"/>
  <c r="J1966" i="15"/>
  <c r="J1967" i="15"/>
  <c r="J1968" i="15"/>
  <c r="J1969" i="15"/>
  <c r="J1970" i="15"/>
  <c r="J1971" i="15"/>
  <c r="J1972" i="15"/>
  <c r="J1973" i="15"/>
  <c r="J1974" i="15"/>
  <c r="J1975" i="15"/>
  <c r="J1976" i="15"/>
  <c r="J1977" i="15"/>
  <c r="J1978" i="15"/>
  <c r="J1979" i="15"/>
  <c r="J1980" i="15"/>
  <c r="J1981" i="15"/>
  <c r="J1982" i="15"/>
  <c r="J1983" i="15"/>
  <c r="J1984" i="15"/>
  <c r="J1985" i="15"/>
  <c r="J1986" i="15"/>
  <c r="J1987" i="15"/>
  <c r="J1988" i="15"/>
  <c r="J1989" i="15"/>
  <c r="J1990" i="15"/>
  <c r="J1991" i="15"/>
  <c r="J1992" i="15"/>
  <c r="J1993" i="15"/>
  <c r="J1994" i="15"/>
  <c r="J1995" i="15"/>
  <c r="J1996" i="15"/>
  <c r="J1997" i="15"/>
  <c r="J1998" i="15"/>
  <c r="J1999" i="15"/>
  <c r="J2000" i="15"/>
  <c r="J2001" i="15"/>
  <c r="J2002" i="15"/>
  <c r="J2003" i="15"/>
  <c r="J2004" i="15"/>
  <c r="J2005" i="15"/>
  <c r="J2006" i="15"/>
  <c r="J2007" i="15"/>
  <c r="J2008" i="15"/>
  <c r="J2009" i="15"/>
  <c r="J2010" i="15"/>
  <c r="J2011" i="15"/>
  <c r="J2012" i="15"/>
  <c r="J2013" i="15"/>
  <c r="J2014" i="15"/>
  <c r="J2015" i="15"/>
  <c r="J2016" i="15"/>
  <c r="J2017" i="15"/>
  <c r="J2018" i="15"/>
  <c r="J2019" i="15"/>
  <c r="J2020" i="15"/>
  <c r="J2021" i="15"/>
  <c r="J2022" i="15"/>
  <c r="J2023" i="15"/>
  <c r="J2024" i="15"/>
  <c r="J2025" i="15"/>
  <c r="J2026" i="15"/>
  <c r="J2027" i="15"/>
  <c r="J2028" i="15"/>
  <c r="J2029" i="15"/>
  <c r="J2030" i="15"/>
  <c r="J2031" i="15"/>
  <c r="J2032" i="15"/>
  <c r="J2033" i="15"/>
  <c r="J2034" i="15"/>
  <c r="J2035" i="15"/>
  <c r="J2036" i="15"/>
  <c r="J2037" i="15"/>
  <c r="J2038" i="15"/>
  <c r="J2039" i="15"/>
  <c r="J2040" i="15"/>
  <c r="J2041" i="15"/>
  <c r="J2042" i="15"/>
  <c r="J2043" i="15"/>
  <c r="J2044" i="15"/>
  <c r="J2045" i="15"/>
  <c r="J2046" i="15"/>
  <c r="J2047" i="15"/>
  <c r="J2048" i="15"/>
  <c r="J2049" i="15"/>
  <c r="J2050" i="15"/>
  <c r="J2051" i="15"/>
  <c r="J2052" i="15"/>
  <c r="J2053" i="15"/>
  <c r="J2054" i="15"/>
  <c r="J2055" i="15"/>
  <c r="J2056" i="15"/>
  <c r="J2057" i="15"/>
  <c r="J2058" i="15"/>
  <c r="J2059" i="15"/>
  <c r="J2060" i="15"/>
  <c r="J2061" i="15"/>
  <c r="J2062" i="15"/>
  <c r="J2063" i="15"/>
  <c r="J2064" i="15"/>
  <c r="J2065" i="15"/>
  <c r="J2066" i="15"/>
  <c r="J2067" i="15"/>
  <c r="J2068" i="15"/>
  <c r="J2069" i="15"/>
  <c r="J2070" i="15"/>
  <c r="J2071" i="15"/>
  <c r="J2072" i="15"/>
  <c r="J2073" i="15"/>
  <c r="J2074" i="15"/>
  <c r="J2075" i="15"/>
  <c r="J2076" i="15"/>
  <c r="J2077" i="15"/>
  <c r="J2078" i="15"/>
  <c r="J2079" i="15"/>
  <c r="J2080" i="15"/>
  <c r="J2081" i="15"/>
  <c r="J2082" i="15"/>
  <c r="J2083" i="15"/>
  <c r="J2084" i="15"/>
  <c r="J2085" i="15"/>
  <c r="J2086" i="15"/>
  <c r="J2087" i="15"/>
  <c r="J2088" i="15"/>
  <c r="J2089" i="15"/>
  <c r="J2090" i="15"/>
  <c r="J2091" i="15"/>
  <c r="J2092" i="15"/>
  <c r="J2093" i="15"/>
  <c r="J2094" i="15"/>
  <c r="J2095" i="15"/>
  <c r="J2096" i="15"/>
  <c r="J2097" i="15"/>
  <c r="J2098" i="15"/>
  <c r="J2099" i="15"/>
  <c r="J2100" i="15"/>
  <c r="J2101" i="15"/>
  <c r="J2102" i="15"/>
  <c r="J2103" i="15"/>
  <c r="J2104" i="15"/>
  <c r="J2105" i="15"/>
  <c r="J2106" i="15"/>
  <c r="J2107" i="15"/>
  <c r="J2108" i="15"/>
  <c r="J2109" i="15"/>
  <c r="J2110" i="15"/>
  <c r="J2111" i="15"/>
  <c r="J2112" i="15"/>
  <c r="J2113" i="15"/>
  <c r="J2114" i="15"/>
  <c r="J2115" i="15"/>
  <c r="J2116" i="15"/>
  <c r="J2117" i="15"/>
  <c r="J2118" i="15"/>
  <c r="J2119" i="15"/>
  <c r="J2120" i="15"/>
  <c r="J2121" i="15"/>
  <c r="J2122" i="15"/>
  <c r="J2123" i="15"/>
  <c r="J2124" i="15"/>
  <c r="J2125" i="15"/>
  <c r="J2126" i="15"/>
  <c r="J2127" i="15"/>
  <c r="J2128" i="15"/>
  <c r="J2129" i="15"/>
  <c r="J2130" i="15"/>
  <c r="J2131" i="15"/>
  <c r="J2132" i="15"/>
  <c r="J2133" i="15"/>
  <c r="J2134" i="15"/>
  <c r="J2135" i="15"/>
  <c r="J2136" i="15"/>
  <c r="J2137" i="15"/>
  <c r="J2138" i="15"/>
  <c r="J2139" i="15"/>
  <c r="J2140" i="15"/>
  <c r="J2141" i="15"/>
  <c r="J2142" i="15"/>
  <c r="J2143" i="15"/>
  <c r="J2144" i="15"/>
  <c r="J2145" i="15"/>
  <c r="J2146" i="15"/>
  <c r="J2147" i="15"/>
  <c r="J2148" i="15"/>
  <c r="J2149" i="15"/>
  <c r="J2150" i="15"/>
  <c r="J2151" i="15"/>
  <c r="J2152" i="15"/>
  <c r="J2153" i="15"/>
  <c r="J2154" i="15"/>
  <c r="J2155" i="15"/>
  <c r="J2156" i="15"/>
  <c r="J2157" i="15"/>
  <c r="J2158" i="15"/>
  <c r="J2159" i="15"/>
  <c r="J2160" i="15"/>
  <c r="J2161" i="15"/>
  <c r="J2162" i="15"/>
  <c r="J2163" i="15"/>
  <c r="J2164" i="15"/>
  <c r="J2165" i="15"/>
  <c r="J2166" i="15"/>
  <c r="J2167" i="15"/>
  <c r="J2168" i="15"/>
  <c r="J2169" i="15"/>
  <c r="J2170" i="15"/>
  <c r="J2171" i="15"/>
  <c r="J2172" i="15"/>
  <c r="J2173" i="15"/>
  <c r="J2174" i="15"/>
  <c r="J2175" i="15"/>
  <c r="J2176" i="15"/>
  <c r="J2177" i="15"/>
  <c r="J2178" i="15"/>
  <c r="J2179" i="15"/>
  <c r="J2180" i="15"/>
  <c r="J2181" i="15"/>
  <c r="J2182" i="15"/>
  <c r="J2183" i="15"/>
  <c r="J2184" i="15"/>
  <c r="J2185" i="15"/>
  <c r="J2186" i="15"/>
  <c r="J2187" i="15"/>
  <c r="J2188" i="15"/>
  <c r="J2189" i="15"/>
  <c r="J2190" i="15"/>
  <c r="J2191" i="15"/>
  <c r="J2192" i="15"/>
  <c r="J2193" i="15"/>
  <c r="J2194" i="15"/>
  <c r="J2195" i="15"/>
  <c r="J2196" i="15"/>
  <c r="J2197" i="15"/>
  <c r="J2198" i="15"/>
  <c r="J2199" i="15"/>
  <c r="J2200" i="15"/>
  <c r="J2201" i="15"/>
  <c r="J2202" i="15"/>
  <c r="J2203" i="15"/>
  <c r="J2204" i="15"/>
  <c r="J2205" i="15"/>
  <c r="J2206" i="15"/>
  <c r="J2207" i="15"/>
  <c r="J2208" i="15"/>
  <c r="J2209" i="15"/>
  <c r="J2210" i="15"/>
  <c r="J2211" i="15"/>
  <c r="J2212" i="15"/>
  <c r="J2213" i="15"/>
  <c r="J2214" i="15"/>
  <c r="J2215" i="15"/>
  <c r="J2216" i="15"/>
  <c r="J2217" i="15"/>
  <c r="J2218" i="15"/>
  <c r="J2219" i="15"/>
  <c r="J2220" i="15"/>
  <c r="J2221" i="15"/>
  <c r="J2222" i="15"/>
  <c r="J2223" i="15"/>
  <c r="J2224" i="15"/>
  <c r="J2225" i="15"/>
  <c r="J2226" i="15"/>
  <c r="J2227" i="15"/>
  <c r="J2228" i="15"/>
  <c r="J2229" i="15"/>
  <c r="J2230" i="15"/>
  <c r="J2231" i="15"/>
  <c r="J2232" i="15"/>
  <c r="J2233" i="15"/>
  <c r="J2234" i="15"/>
  <c r="J2235" i="15"/>
  <c r="J2236" i="15"/>
  <c r="J2237" i="15"/>
  <c r="J2238" i="15"/>
  <c r="J2239" i="15"/>
  <c r="J2240" i="15"/>
  <c r="J2241" i="15"/>
  <c r="J2242" i="15"/>
  <c r="J2243" i="15"/>
  <c r="J2244" i="15"/>
  <c r="J2245" i="15"/>
  <c r="J2246" i="15"/>
  <c r="J2247" i="15"/>
  <c r="J2248" i="15"/>
  <c r="J2249" i="15"/>
  <c r="J2250" i="15"/>
  <c r="J2251" i="15"/>
  <c r="J2252" i="15"/>
  <c r="J2253" i="15"/>
  <c r="J2254" i="15"/>
  <c r="J2255" i="15"/>
  <c r="J2256" i="15"/>
  <c r="J2257" i="15"/>
  <c r="J2258" i="15"/>
  <c r="J2259" i="15"/>
  <c r="J2260" i="15"/>
  <c r="J2261" i="15"/>
  <c r="J2262" i="15"/>
  <c r="J2263" i="15"/>
  <c r="J2264" i="15"/>
  <c r="J2265" i="15"/>
  <c r="J2266" i="15"/>
  <c r="J2267" i="15"/>
  <c r="J2268" i="15"/>
  <c r="J2269" i="15"/>
  <c r="J2270" i="15"/>
  <c r="J2271" i="15"/>
  <c r="J2272" i="15"/>
  <c r="J2273" i="15"/>
  <c r="J2274" i="15"/>
  <c r="J2275" i="15"/>
  <c r="J2276" i="15"/>
  <c r="J2277" i="15"/>
  <c r="J2278" i="15"/>
  <c r="J2279" i="15"/>
  <c r="J2280" i="15"/>
  <c r="J2281" i="15"/>
  <c r="J2282" i="15"/>
  <c r="J2283" i="15"/>
  <c r="J2284" i="15"/>
  <c r="J2285" i="15"/>
  <c r="J2286" i="15"/>
  <c r="J2287" i="15"/>
  <c r="J2288" i="15"/>
  <c r="J2289" i="15"/>
  <c r="J2290" i="15"/>
  <c r="J2291" i="15"/>
  <c r="J2292" i="15"/>
  <c r="J2293" i="15"/>
  <c r="J2294" i="15"/>
  <c r="J2295" i="15"/>
  <c r="J2296" i="15"/>
  <c r="J2297" i="15"/>
  <c r="J2298" i="15"/>
  <c r="J2299" i="15"/>
  <c r="J2300" i="15"/>
  <c r="J2301" i="15"/>
  <c r="J2302" i="15"/>
  <c r="J2303" i="15"/>
  <c r="J2304" i="15"/>
  <c r="J2305" i="15"/>
  <c r="J2306" i="15"/>
  <c r="J2307" i="15"/>
  <c r="J2308" i="15"/>
  <c r="J2309" i="15"/>
  <c r="J2310" i="15"/>
  <c r="J2311" i="15"/>
  <c r="J2312" i="15"/>
  <c r="J2313" i="15"/>
  <c r="J2314" i="15"/>
  <c r="J2315" i="15"/>
  <c r="J2316" i="15"/>
  <c r="J2317" i="15"/>
  <c r="J2318" i="15"/>
  <c r="J2319" i="15"/>
  <c r="J2320" i="15"/>
  <c r="J2321" i="15"/>
  <c r="J2322" i="15"/>
  <c r="J2323" i="15"/>
  <c r="J2324" i="15"/>
  <c r="J2325" i="15"/>
  <c r="J2326" i="15"/>
  <c r="J2327" i="15"/>
  <c r="J2328" i="15"/>
  <c r="J2329" i="15"/>
  <c r="J2330" i="15"/>
  <c r="J2331" i="15"/>
  <c r="J2332" i="15"/>
  <c r="J2333" i="15"/>
  <c r="J2334" i="15"/>
  <c r="J2335" i="15"/>
  <c r="J2336" i="15"/>
  <c r="J2337" i="15"/>
  <c r="J2338" i="15"/>
  <c r="J2339" i="15"/>
  <c r="J2340" i="15"/>
  <c r="J2341" i="15"/>
  <c r="J2342" i="15"/>
  <c r="J2343" i="15"/>
  <c r="J2344" i="15"/>
  <c r="J2345" i="15"/>
  <c r="J2346" i="15"/>
  <c r="J2347" i="15"/>
  <c r="J2348" i="15"/>
  <c r="J2349" i="15"/>
  <c r="J2350" i="15"/>
  <c r="J2351" i="15"/>
  <c r="J2352" i="15"/>
  <c r="J2353" i="15"/>
  <c r="J2354" i="15"/>
  <c r="J2355" i="15"/>
  <c r="J2356" i="15"/>
  <c r="J2357" i="15"/>
  <c r="J2358" i="15"/>
  <c r="J2359" i="15"/>
  <c r="J2360" i="15"/>
  <c r="J2361" i="15"/>
  <c r="J2362" i="15"/>
  <c r="J2363" i="15"/>
  <c r="J2364" i="15"/>
  <c r="J2365" i="15"/>
  <c r="J2366" i="15"/>
  <c r="J2367" i="15"/>
  <c r="J2368" i="15"/>
  <c r="J2369" i="15"/>
  <c r="J2370" i="15"/>
  <c r="J2371" i="15"/>
  <c r="J2372" i="15"/>
  <c r="J2373" i="15"/>
  <c r="J2374" i="15"/>
  <c r="J2375" i="15"/>
  <c r="J2376" i="15"/>
  <c r="J2377" i="15"/>
  <c r="J2378" i="15"/>
  <c r="J2379" i="15"/>
  <c r="J2380" i="15"/>
  <c r="J2381" i="15"/>
  <c r="J2382" i="15"/>
  <c r="J2383" i="15"/>
  <c r="J2384" i="15"/>
  <c r="J2385" i="15"/>
  <c r="J2386" i="15"/>
  <c r="J2387" i="15"/>
  <c r="J2388" i="15"/>
  <c r="J2389" i="15"/>
  <c r="J2390" i="15"/>
  <c r="J2391" i="15"/>
  <c r="J2392" i="15"/>
  <c r="J2393" i="15"/>
  <c r="J2394" i="15"/>
  <c r="J2395" i="15"/>
  <c r="J2396" i="15"/>
  <c r="J2397" i="15"/>
  <c r="J2398" i="15"/>
  <c r="J2399" i="15"/>
  <c r="J2400" i="15"/>
  <c r="J2401" i="15"/>
  <c r="J2402" i="15"/>
  <c r="J2403" i="15"/>
  <c r="J2404" i="15"/>
  <c r="J2405" i="15"/>
  <c r="J2406" i="15"/>
  <c r="J2407" i="15"/>
  <c r="J2408" i="15"/>
  <c r="J2409" i="15"/>
  <c r="J2410" i="15"/>
  <c r="J2411" i="15"/>
  <c r="J2412" i="15"/>
  <c r="J2413" i="15"/>
  <c r="J2414" i="15"/>
  <c r="J2415" i="15"/>
  <c r="J2416" i="15"/>
  <c r="J2417" i="15"/>
  <c r="J2418" i="15"/>
  <c r="J2419" i="15"/>
  <c r="J2420" i="15"/>
  <c r="J2421" i="15"/>
  <c r="J2422" i="15"/>
  <c r="J2423" i="15"/>
  <c r="J2424" i="15"/>
  <c r="J2425" i="15"/>
  <c r="J2426" i="15"/>
  <c r="J2427" i="15"/>
  <c r="J2428" i="15"/>
  <c r="J2429" i="15"/>
  <c r="J2430" i="15"/>
  <c r="J2431" i="15"/>
  <c r="J2432" i="15"/>
  <c r="J2433" i="15"/>
  <c r="J2434" i="15"/>
  <c r="J2435" i="15"/>
  <c r="J2436" i="15"/>
  <c r="J2437" i="15"/>
  <c r="J2438" i="15"/>
  <c r="J2439" i="15"/>
  <c r="J2440" i="15"/>
  <c r="J2441" i="15"/>
  <c r="J2442" i="15"/>
  <c r="J2443" i="15"/>
  <c r="J2444" i="15"/>
  <c r="J2445" i="15"/>
  <c r="J2446" i="15"/>
  <c r="J2447" i="15"/>
  <c r="J2448" i="15"/>
  <c r="J2449" i="15"/>
  <c r="J2450" i="15"/>
  <c r="J2451" i="15"/>
  <c r="J2452" i="15"/>
  <c r="J2453" i="15"/>
  <c r="J2454" i="15"/>
  <c r="J2455" i="15"/>
  <c r="J2456" i="15"/>
  <c r="J2457" i="15"/>
  <c r="J2458" i="15"/>
  <c r="J2459" i="15"/>
  <c r="J2460" i="15"/>
  <c r="J2461" i="15"/>
  <c r="J2462" i="15"/>
  <c r="J2463" i="15"/>
  <c r="J2464" i="15"/>
  <c r="J2465" i="15"/>
  <c r="J2466" i="15"/>
  <c r="J2467" i="15"/>
  <c r="J2468" i="15"/>
  <c r="J2469" i="15"/>
  <c r="J2470" i="15"/>
  <c r="J2471" i="15"/>
  <c r="J2472" i="15"/>
  <c r="J2473" i="15"/>
  <c r="J2474" i="15"/>
  <c r="J2475" i="15"/>
  <c r="J2476" i="15"/>
  <c r="J2477" i="15"/>
  <c r="J2478" i="15"/>
  <c r="J2479" i="15"/>
  <c r="J2480" i="15"/>
  <c r="J2481" i="15"/>
  <c r="J2482" i="15"/>
  <c r="J2483" i="15"/>
  <c r="J2484" i="15"/>
  <c r="J2485" i="15"/>
  <c r="J2486" i="15"/>
  <c r="J2487" i="15"/>
  <c r="J2488" i="15"/>
  <c r="J2489" i="15"/>
  <c r="J2490" i="15"/>
  <c r="J2491" i="15"/>
  <c r="J2492" i="15"/>
  <c r="J2493" i="15"/>
  <c r="J2494" i="15"/>
  <c r="J2495" i="15"/>
  <c r="J2496" i="15"/>
  <c r="J2497" i="15"/>
  <c r="J2498" i="15"/>
  <c r="J2499" i="15"/>
  <c r="J2500" i="15"/>
  <c r="J2501" i="15"/>
  <c r="J2502" i="15"/>
  <c r="J2503" i="15"/>
  <c r="J2504" i="15"/>
  <c r="J2505" i="15"/>
  <c r="J2506" i="15"/>
  <c r="J2507" i="15"/>
  <c r="J2508" i="15"/>
  <c r="J2509" i="15"/>
  <c r="J2510" i="15"/>
  <c r="J2511" i="15"/>
  <c r="J2512" i="15"/>
  <c r="J2513" i="15"/>
  <c r="J2514" i="15"/>
  <c r="J2515" i="15"/>
  <c r="J2516" i="15"/>
  <c r="J2517" i="15"/>
  <c r="J2518" i="15"/>
  <c r="J2519" i="15"/>
  <c r="J2520" i="15"/>
  <c r="J2521" i="15"/>
  <c r="J2522" i="15"/>
  <c r="J2523" i="15"/>
  <c r="J2524" i="15"/>
  <c r="J2525" i="15"/>
  <c r="J2526" i="15"/>
  <c r="J2527" i="15"/>
  <c r="J2528" i="15"/>
  <c r="J2529" i="15"/>
  <c r="J2530" i="15"/>
  <c r="J2531" i="15"/>
  <c r="J2532" i="15"/>
  <c r="J2533" i="15"/>
  <c r="J2534" i="15"/>
  <c r="J2535" i="15"/>
  <c r="J2536" i="15"/>
  <c r="J2537" i="15"/>
  <c r="J2538" i="15"/>
  <c r="J2539" i="15"/>
  <c r="J2540" i="15"/>
  <c r="J2541" i="15"/>
  <c r="J2542" i="15"/>
  <c r="J2543" i="15"/>
  <c r="J2544" i="15"/>
  <c r="J2545" i="15"/>
  <c r="J2546" i="15"/>
  <c r="J2547" i="15"/>
  <c r="J2548" i="15"/>
  <c r="J2549" i="15"/>
  <c r="J2550" i="15"/>
  <c r="J2551" i="15"/>
  <c r="J2552" i="15"/>
  <c r="J2553" i="15"/>
  <c r="J2554" i="15"/>
  <c r="J2555" i="15"/>
  <c r="J2556" i="15"/>
  <c r="J2557" i="15"/>
  <c r="J2558" i="15"/>
  <c r="J2559" i="15"/>
  <c r="J2560" i="15"/>
  <c r="J2561" i="15"/>
  <c r="J2562" i="15"/>
  <c r="J2563" i="15"/>
  <c r="J2564" i="15"/>
  <c r="J2565" i="15"/>
  <c r="J2566" i="15"/>
  <c r="J2567" i="15"/>
  <c r="J2568" i="15"/>
  <c r="J2569" i="15"/>
  <c r="J2570" i="15"/>
  <c r="J2571" i="15"/>
  <c r="J2572" i="15"/>
  <c r="J2573" i="15"/>
  <c r="J2574" i="15"/>
  <c r="J2575" i="15"/>
  <c r="J2576" i="15"/>
  <c r="J2577" i="15"/>
  <c r="J2578" i="15"/>
  <c r="J2579" i="15"/>
  <c r="J2580" i="15"/>
  <c r="J2581" i="15"/>
  <c r="J2582" i="15"/>
  <c r="J2583" i="15"/>
  <c r="J2584" i="15"/>
  <c r="J2585" i="15"/>
  <c r="J2586" i="15"/>
  <c r="J2587" i="15"/>
  <c r="J2588" i="15"/>
  <c r="J2589" i="15"/>
  <c r="J2590" i="15"/>
  <c r="J2591" i="15"/>
  <c r="J2592" i="15"/>
  <c r="J2593" i="15"/>
  <c r="J2594" i="15"/>
  <c r="J2595" i="15"/>
  <c r="J2596" i="15"/>
  <c r="J2597" i="15"/>
  <c r="J2598" i="15"/>
  <c r="J2599" i="15"/>
  <c r="J2600" i="15"/>
  <c r="J2601" i="15"/>
  <c r="J2602" i="15"/>
  <c r="J2603" i="15"/>
  <c r="J2604" i="15"/>
  <c r="J2605" i="15"/>
  <c r="J2606" i="15"/>
  <c r="J2607" i="15"/>
  <c r="J2608" i="15"/>
  <c r="J2609" i="15"/>
  <c r="J2610" i="15"/>
  <c r="J2611" i="15"/>
  <c r="J2612" i="15"/>
  <c r="J2613" i="15"/>
  <c r="J2614" i="15"/>
  <c r="J2615" i="15"/>
  <c r="J2616" i="15"/>
  <c r="J2617" i="15"/>
  <c r="J2618" i="15"/>
  <c r="J2619" i="15"/>
  <c r="J2620" i="15"/>
  <c r="J2621" i="15"/>
  <c r="J2622" i="15"/>
  <c r="J2623" i="15"/>
  <c r="J2624" i="15"/>
  <c r="J2625" i="15"/>
  <c r="J2626" i="15"/>
  <c r="J2627" i="15"/>
  <c r="J2628" i="15"/>
  <c r="J2629" i="15"/>
  <c r="J2630" i="15"/>
  <c r="J2631" i="15"/>
  <c r="J2632" i="15"/>
  <c r="J2633" i="15"/>
  <c r="J2634" i="15"/>
  <c r="J2635" i="15"/>
  <c r="J2636" i="15"/>
  <c r="J2637" i="15"/>
  <c r="J2638" i="15"/>
  <c r="J2639" i="15"/>
  <c r="J2640" i="15"/>
  <c r="J2641" i="15"/>
  <c r="J2642" i="15"/>
  <c r="J2643" i="15"/>
  <c r="J2644" i="15"/>
  <c r="J2645" i="15"/>
  <c r="J2646" i="15"/>
  <c r="J2647" i="15"/>
  <c r="J2648" i="15"/>
  <c r="J2649" i="15"/>
  <c r="J2650" i="15"/>
  <c r="J2651" i="15"/>
  <c r="J2652" i="15"/>
  <c r="J2653" i="15"/>
  <c r="J2654" i="15"/>
  <c r="J2655" i="15"/>
  <c r="J2656" i="15"/>
  <c r="J2657" i="15"/>
  <c r="J2658" i="15"/>
  <c r="J2659" i="15"/>
  <c r="J2660" i="15"/>
  <c r="J2661" i="15"/>
  <c r="J2662" i="15"/>
  <c r="J2663" i="15"/>
  <c r="J2664" i="15"/>
  <c r="J2665" i="15"/>
  <c r="J2666" i="15"/>
  <c r="J2667" i="15"/>
  <c r="J2668" i="15"/>
  <c r="J2669" i="15"/>
  <c r="J2670" i="15"/>
  <c r="J2671" i="15"/>
  <c r="J2672" i="15"/>
  <c r="J2673" i="15"/>
  <c r="J2674" i="15"/>
  <c r="J2675" i="15"/>
  <c r="J2676" i="15"/>
  <c r="J2677" i="15"/>
  <c r="J2678" i="15"/>
  <c r="J2679" i="15"/>
  <c r="J2680" i="15"/>
  <c r="J2681" i="15"/>
  <c r="J2682" i="15"/>
  <c r="J2683" i="15"/>
  <c r="J2684" i="15"/>
  <c r="J2685" i="15"/>
  <c r="J2686" i="15"/>
  <c r="J2687" i="15"/>
  <c r="J2688" i="15"/>
  <c r="J2689" i="15"/>
  <c r="J2690" i="15"/>
  <c r="J2691" i="15"/>
  <c r="J2692" i="15"/>
  <c r="J2693" i="15"/>
  <c r="J2694" i="15"/>
  <c r="J2695" i="15"/>
  <c r="J2696" i="15"/>
  <c r="J2697" i="15"/>
  <c r="J2698" i="15"/>
  <c r="J2699" i="15"/>
  <c r="J2700" i="15"/>
  <c r="J2701" i="15"/>
  <c r="J2702" i="15"/>
  <c r="J2703" i="15"/>
  <c r="J2704" i="15"/>
  <c r="J2705" i="15"/>
  <c r="J2706" i="15"/>
  <c r="J2707" i="15"/>
  <c r="J2708" i="15"/>
  <c r="J2709" i="15"/>
  <c r="J2710" i="15"/>
  <c r="J2711" i="15"/>
  <c r="J2712" i="15"/>
  <c r="J2713" i="15"/>
  <c r="J2714" i="15"/>
  <c r="J2715" i="15"/>
  <c r="J2716" i="15"/>
  <c r="J2717" i="15"/>
  <c r="J2718" i="15"/>
  <c r="J2719" i="15"/>
  <c r="J2720" i="15"/>
  <c r="J2721" i="15"/>
  <c r="J2722" i="15"/>
  <c r="J2723" i="15"/>
  <c r="J2724" i="15"/>
  <c r="J2725" i="15"/>
  <c r="J2726" i="15"/>
  <c r="J2727" i="15"/>
  <c r="J2728" i="15"/>
  <c r="J2729" i="15"/>
  <c r="J2730" i="15"/>
  <c r="J2731" i="15"/>
  <c r="J2732" i="15"/>
  <c r="J2733" i="15"/>
  <c r="J2734" i="15"/>
  <c r="J2735" i="15"/>
  <c r="J2736" i="15"/>
  <c r="J2737" i="15"/>
  <c r="J2738" i="15"/>
  <c r="J2739" i="15"/>
  <c r="J2740" i="15"/>
  <c r="J2741" i="15"/>
  <c r="J2742" i="15"/>
  <c r="J2743" i="15"/>
  <c r="J2744" i="15"/>
  <c r="J2745" i="15"/>
  <c r="J2746" i="15"/>
  <c r="J2747" i="15"/>
  <c r="J2748" i="15"/>
  <c r="J2749" i="15"/>
  <c r="J2750" i="15"/>
  <c r="J2751" i="15"/>
  <c r="J2752" i="15"/>
  <c r="J2753" i="15"/>
  <c r="J2754" i="15"/>
  <c r="J2755" i="15"/>
  <c r="J2756" i="15"/>
  <c r="J2757" i="15"/>
  <c r="J2758" i="15"/>
  <c r="J2759" i="15"/>
  <c r="J2760" i="15"/>
  <c r="J2761" i="15"/>
  <c r="J2762" i="15"/>
  <c r="J2763" i="15"/>
  <c r="J2764" i="15"/>
  <c r="J2765" i="15"/>
  <c r="J2766" i="15"/>
  <c r="J2767" i="15"/>
  <c r="K2" i="15"/>
  <c r="J2" i="15"/>
  <c r="M2" i="15"/>
  <c r="L3" i="15"/>
  <c r="L4" i="15"/>
  <c r="L5" i="15"/>
  <c r="L6" i="15"/>
  <c r="L7" i="15"/>
  <c r="L8" i="15"/>
  <c r="L9" i="15"/>
  <c r="L10" i="15"/>
  <c r="L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691" i="15"/>
  <c r="I692" i="15"/>
  <c r="I693" i="15"/>
  <c r="I694" i="15"/>
  <c r="I695" i="15"/>
  <c r="I696" i="15"/>
  <c r="I697" i="15"/>
  <c r="I698" i="15"/>
  <c r="I699" i="15"/>
  <c r="I700" i="15"/>
  <c r="I701" i="15"/>
  <c r="I702" i="15"/>
  <c r="I703" i="15"/>
  <c r="I704" i="15"/>
  <c r="I705" i="15"/>
  <c r="I706" i="15"/>
  <c r="I707" i="15"/>
  <c r="I708" i="15"/>
  <c r="I709" i="15"/>
  <c r="I710" i="15"/>
  <c r="I711" i="15"/>
  <c r="I712" i="15"/>
  <c r="I713" i="15"/>
  <c r="I714" i="15"/>
  <c r="I715" i="15"/>
  <c r="I716" i="15"/>
  <c r="I717" i="15"/>
  <c r="I718" i="15"/>
  <c r="I719" i="15"/>
  <c r="I720" i="15"/>
  <c r="I721" i="15"/>
  <c r="I722" i="15"/>
  <c r="I723" i="15"/>
  <c r="I724" i="15"/>
  <c r="I725" i="15"/>
  <c r="I726" i="15"/>
  <c r="I727" i="15"/>
  <c r="I728" i="15"/>
  <c r="I729" i="15"/>
  <c r="I730" i="15"/>
  <c r="I731" i="15"/>
  <c r="I732" i="15"/>
  <c r="I733" i="15"/>
  <c r="I734" i="15"/>
  <c r="I735" i="15"/>
  <c r="I736" i="15"/>
  <c r="I737" i="15"/>
  <c r="I738" i="15"/>
  <c r="I739" i="15"/>
  <c r="I740" i="15"/>
  <c r="I741" i="15"/>
  <c r="I742" i="15"/>
  <c r="I743" i="15"/>
  <c r="I744" i="15"/>
  <c r="I745" i="15"/>
  <c r="I746" i="15"/>
  <c r="I747" i="15"/>
  <c r="I748" i="15"/>
  <c r="I749" i="15"/>
  <c r="I750" i="15"/>
  <c r="I751" i="15"/>
  <c r="I752" i="15"/>
  <c r="I753" i="15"/>
  <c r="I754" i="15"/>
  <c r="I755" i="15"/>
  <c r="I756" i="15"/>
  <c r="I757" i="15"/>
  <c r="I758" i="15"/>
  <c r="I759" i="15"/>
  <c r="I760" i="15"/>
  <c r="I761" i="15"/>
  <c r="I762" i="15"/>
  <c r="I763" i="15"/>
  <c r="I764" i="15"/>
  <c r="I765" i="15"/>
  <c r="I766" i="15"/>
  <c r="I767" i="15"/>
  <c r="I768" i="15"/>
  <c r="I769" i="15"/>
  <c r="I770" i="15"/>
  <c r="I771" i="15"/>
  <c r="I772" i="15"/>
  <c r="I773" i="15"/>
  <c r="I774" i="15"/>
  <c r="I775" i="15"/>
  <c r="I776" i="15"/>
  <c r="I777" i="15"/>
  <c r="I778" i="15"/>
  <c r="I779" i="15"/>
  <c r="I780" i="15"/>
  <c r="I781" i="15"/>
  <c r="I782" i="15"/>
  <c r="I783" i="15"/>
  <c r="I784" i="15"/>
  <c r="I785" i="15"/>
  <c r="I786" i="15"/>
  <c r="I787" i="15"/>
  <c r="I788" i="15"/>
  <c r="I789" i="15"/>
  <c r="I790" i="15"/>
  <c r="I791" i="15"/>
  <c r="I792" i="15"/>
  <c r="I793" i="15"/>
  <c r="I794" i="15"/>
  <c r="I795" i="15"/>
  <c r="I796" i="15"/>
  <c r="I797" i="15"/>
  <c r="I798" i="15"/>
  <c r="I799" i="15"/>
  <c r="I800" i="15"/>
  <c r="I801" i="15"/>
  <c r="I802" i="15"/>
  <c r="I803" i="15"/>
  <c r="I804" i="15"/>
  <c r="I805" i="15"/>
  <c r="I806" i="15"/>
  <c r="I807" i="15"/>
  <c r="I808" i="15"/>
  <c r="I809" i="15"/>
  <c r="I810" i="15"/>
  <c r="I811" i="15"/>
  <c r="I812" i="15"/>
  <c r="I813" i="15"/>
  <c r="I814" i="15"/>
  <c r="I815" i="15"/>
  <c r="I816" i="15"/>
  <c r="I817" i="15"/>
  <c r="I818" i="15"/>
  <c r="I819" i="15"/>
  <c r="I820" i="15"/>
  <c r="I821" i="15"/>
  <c r="I822" i="15"/>
  <c r="I823" i="15"/>
  <c r="I824" i="15"/>
  <c r="I825" i="15"/>
  <c r="I826" i="15"/>
  <c r="I827" i="15"/>
  <c r="I828" i="15"/>
  <c r="I829" i="15"/>
  <c r="I830" i="15"/>
  <c r="I831" i="15"/>
  <c r="I832" i="15"/>
  <c r="I833" i="15"/>
  <c r="I834" i="15"/>
  <c r="I835" i="15"/>
  <c r="I836" i="15"/>
  <c r="I837" i="15"/>
  <c r="I838" i="15"/>
  <c r="I839" i="15"/>
  <c r="I840" i="15"/>
  <c r="I841" i="15"/>
  <c r="I842" i="15"/>
  <c r="I843" i="15"/>
  <c r="I844" i="15"/>
  <c r="I845" i="15"/>
  <c r="I846" i="15"/>
  <c r="I847" i="15"/>
  <c r="I848" i="15"/>
  <c r="I849" i="15"/>
  <c r="I850" i="15"/>
  <c r="I851" i="15"/>
  <c r="I852" i="15"/>
  <c r="I853" i="15"/>
  <c r="I854" i="15"/>
  <c r="I855" i="15"/>
  <c r="I856" i="15"/>
  <c r="I857" i="15"/>
  <c r="I858" i="15"/>
  <c r="I859" i="15"/>
  <c r="I860" i="15"/>
  <c r="I861" i="15"/>
  <c r="I862" i="15"/>
  <c r="I863" i="15"/>
  <c r="I864" i="15"/>
  <c r="I865" i="15"/>
  <c r="I866" i="15"/>
  <c r="I867" i="15"/>
  <c r="I868" i="15"/>
  <c r="I869" i="15"/>
  <c r="I870" i="15"/>
  <c r="I871" i="15"/>
  <c r="I872" i="15"/>
  <c r="I873" i="15"/>
  <c r="I874" i="15"/>
  <c r="I875" i="15"/>
  <c r="I876" i="15"/>
  <c r="I877" i="15"/>
  <c r="I878" i="15"/>
  <c r="I879" i="15"/>
  <c r="I880" i="15"/>
  <c r="I881" i="15"/>
  <c r="I882" i="15"/>
  <c r="I883" i="15"/>
  <c r="I884" i="15"/>
  <c r="I885" i="15"/>
  <c r="I886" i="15"/>
  <c r="I887" i="15"/>
  <c r="I888" i="15"/>
  <c r="I889" i="15"/>
  <c r="I890" i="15"/>
  <c r="I891" i="15"/>
  <c r="I892" i="15"/>
  <c r="I893" i="15"/>
  <c r="I894" i="15"/>
  <c r="I895" i="15"/>
  <c r="I896" i="15"/>
  <c r="I897" i="15"/>
  <c r="I898" i="15"/>
  <c r="I899" i="15"/>
  <c r="I900" i="15"/>
  <c r="I901" i="15"/>
  <c r="I902" i="15"/>
  <c r="I903" i="15"/>
  <c r="I904" i="15"/>
  <c r="I905" i="15"/>
  <c r="I906" i="15"/>
  <c r="I907" i="15"/>
  <c r="I908" i="15"/>
  <c r="I909" i="15"/>
  <c r="I910" i="15"/>
  <c r="I911" i="15"/>
  <c r="I912" i="15"/>
  <c r="I913" i="15"/>
  <c r="I914" i="15"/>
  <c r="I915" i="15"/>
  <c r="I916" i="15"/>
  <c r="I917" i="15"/>
  <c r="I918" i="15"/>
  <c r="I919" i="15"/>
  <c r="I920" i="15"/>
  <c r="I921" i="15"/>
  <c r="I922" i="15"/>
  <c r="I923" i="15"/>
  <c r="I924" i="15"/>
  <c r="I925" i="15"/>
  <c r="I926" i="15"/>
  <c r="I927" i="15"/>
  <c r="I928" i="15"/>
  <c r="I929" i="15"/>
  <c r="I930" i="15"/>
  <c r="I931" i="15"/>
  <c r="I932" i="15"/>
  <c r="I933" i="15"/>
  <c r="I934" i="15"/>
  <c r="I935" i="15"/>
  <c r="I936" i="15"/>
  <c r="I937" i="15"/>
  <c r="I938" i="15"/>
  <c r="I939" i="15"/>
  <c r="I940" i="15"/>
  <c r="I941" i="15"/>
  <c r="I942" i="15"/>
  <c r="I943" i="15"/>
  <c r="I944" i="15"/>
  <c r="I945" i="15"/>
  <c r="I946" i="15"/>
  <c r="I947" i="15"/>
  <c r="I948" i="15"/>
  <c r="I949" i="15"/>
  <c r="I950" i="15"/>
  <c r="I951" i="15"/>
  <c r="I952" i="15"/>
  <c r="I953" i="15"/>
  <c r="I954" i="15"/>
  <c r="I955" i="15"/>
  <c r="I956" i="15"/>
  <c r="I957" i="15"/>
  <c r="I958" i="15"/>
  <c r="I959" i="15"/>
  <c r="I960" i="15"/>
  <c r="I961" i="15"/>
  <c r="I962" i="15"/>
  <c r="I963" i="15"/>
  <c r="I964" i="15"/>
  <c r="I965" i="15"/>
  <c r="I966" i="15"/>
  <c r="I967" i="15"/>
  <c r="I968" i="15"/>
  <c r="I969" i="15"/>
  <c r="I970" i="15"/>
  <c r="I971" i="15"/>
  <c r="I972" i="15"/>
  <c r="I973" i="15"/>
  <c r="I974" i="15"/>
  <c r="I975" i="15"/>
  <c r="I976" i="15"/>
  <c r="I977" i="15"/>
  <c r="I978" i="15"/>
  <c r="I979" i="15"/>
  <c r="I980" i="15"/>
  <c r="I981" i="15"/>
  <c r="I982" i="15"/>
  <c r="I983" i="15"/>
  <c r="I984" i="15"/>
  <c r="I985" i="15"/>
  <c r="I986" i="15"/>
  <c r="I987" i="15"/>
  <c r="I988" i="15"/>
  <c r="I989" i="15"/>
  <c r="I990" i="15"/>
  <c r="I991" i="15"/>
  <c r="I992" i="15"/>
  <c r="I993" i="15"/>
  <c r="I994" i="15"/>
  <c r="I995" i="15"/>
  <c r="I996" i="15"/>
  <c r="I997" i="15"/>
  <c r="I998" i="15"/>
  <c r="I999" i="15"/>
  <c r="I1000" i="15"/>
  <c r="I1001" i="15"/>
  <c r="I1002" i="15"/>
  <c r="I1003" i="15"/>
  <c r="I1004" i="15"/>
  <c r="I1005" i="15"/>
  <c r="I1006" i="15"/>
  <c r="I1007" i="15"/>
  <c r="I1008" i="15"/>
  <c r="I1009" i="15"/>
  <c r="I1010" i="15"/>
  <c r="I1011" i="15"/>
  <c r="I1012" i="15"/>
  <c r="I1013" i="15"/>
  <c r="I1014" i="15"/>
  <c r="I1015" i="15"/>
  <c r="I1016" i="15"/>
  <c r="I1017" i="15"/>
  <c r="I1018" i="15"/>
  <c r="I1019" i="15"/>
  <c r="I1020" i="15"/>
  <c r="I1021" i="15"/>
  <c r="I1022" i="15"/>
  <c r="I1023" i="15"/>
  <c r="I1024" i="15"/>
  <c r="I1025" i="15"/>
  <c r="I1026" i="15"/>
  <c r="I1027" i="15"/>
  <c r="I1028" i="15"/>
  <c r="I1029" i="15"/>
  <c r="I1030" i="15"/>
  <c r="I1031" i="15"/>
  <c r="I1032" i="15"/>
  <c r="I1033" i="15"/>
  <c r="I1034" i="15"/>
  <c r="I1035" i="15"/>
  <c r="I1036" i="15"/>
  <c r="I1037" i="15"/>
  <c r="I1038" i="15"/>
  <c r="I1039" i="15"/>
  <c r="I1040" i="15"/>
  <c r="I1041" i="15"/>
  <c r="I1042" i="15"/>
  <c r="I1043" i="15"/>
  <c r="I1044" i="15"/>
  <c r="I1045" i="15"/>
  <c r="I1046" i="15"/>
  <c r="I1047" i="15"/>
  <c r="I1048" i="15"/>
  <c r="I1049" i="15"/>
  <c r="I1050" i="15"/>
  <c r="I1051" i="15"/>
  <c r="I1052" i="15"/>
  <c r="I1053" i="15"/>
  <c r="I1054" i="15"/>
  <c r="I1055" i="15"/>
  <c r="I1056" i="15"/>
  <c r="I1057" i="15"/>
  <c r="I1058" i="15"/>
  <c r="I1059" i="15"/>
  <c r="I1060" i="15"/>
  <c r="I1061" i="15"/>
  <c r="I1062" i="15"/>
  <c r="I1063" i="15"/>
  <c r="I1064" i="15"/>
  <c r="I1065" i="15"/>
  <c r="I1066" i="15"/>
  <c r="I1067" i="15"/>
  <c r="I1068" i="15"/>
  <c r="I1069" i="15"/>
  <c r="I1070" i="15"/>
  <c r="I1071" i="15"/>
  <c r="I1072" i="15"/>
  <c r="I1073" i="15"/>
  <c r="I1074" i="15"/>
  <c r="I1075" i="15"/>
  <c r="I1076" i="15"/>
  <c r="I1077" i="15"/>
  <c r="I1078" i="15"/>
  <c r="I1079" i="15"/>
  <c r="I1080" i="15"/>
  <c r="I1081" i="15"/>
  <c r="I1082" i="15"/>
  <c r="I1083" i="15"/>
  <c r="I1084" i="15"/>
  <c r="I1085" i="15"/>
  <c r="I1086" i="15"/>
  <c r="I1087" i="15"/>
  <c r="I1088" i="15"/>
  <c r="I1089" i="15"/>
  <c r="I1090" i="15"/>
  <c r="I1091" i="15"/>
  <c r="I1092" i="15"/>
  <c r="I1093" i="15"/>
  <c r="I1094" i="15"/>
  <c r="I1095" i="15"/>
  <c r="I1096" i="15"/>
  <c r="I1097" i="15"/>
  <c r="I1098" i="15"/>
  <c r="I1099" i="15"/>
  <c r="I1100" i="15"/>
  <c r="I1101" i="15"/>
  <c r="I1102" i="15"/>
  <c r="I1103" i="15"/>
  <c r="I1104" i="15"/>
  <c r="I1105" i="15"/>
  <c r="I1106" i="15"/>
  <c r="I1107" i="15"/>
  <c r="I1108" i="15"/>
  <c r="I1109" i="15"/>
  <c r="I1110" i="15"/>
  <c r="I1111" i="15"/>
  <c r="I1112" i="15"/>
  <c r="I1113" i="15"/>
  <c r="I1114" i="15"/>
  <c r="I1115" i="15"/>
  <c r="I1116" i="15"/>
  <c r="I1117" i="15"/>
  <c r="I1118" i="15"/>
  <c r="I1119" i="15"/>
  <c r="I1120" i="15"/>
  <c r="I1121" i="15"/>
  <c r="I1122" i="15"/>
  <c r="I1123" i="15"/>
  <c r="I1124" i="15"/>
  <c r="I1125" i="15"/>
  <c r="I1126" i="15"/>
  <c r="I1127" i="15"/>
  <c r="I1128" i="15"/>
  <c r="I1129" i="15"/>
  <c r="I1130" i="15"/>
  <c r="I1131" i="15"/>
  <c r="I1132" i="15"/>
  <c r="I1133" i="15"/>
  <c r="I1134" i="15"/>
  <c r="I1135" i="15"/>
  <c r="I1136" i="15"/>
  <c r="I1137" i="15"/>
  <c r="I1138" i="15"/>
  <c r="I1139" i="15"/>
  <c r="I1140" i="15"/>
  <c r="I1141" i="15"/>
  <c r="I1142" i="15"/>
  <c r="I1143" i="15"/>
  <c r="I1144" i="15"/>
  <c r="I1145" i="15"/>
  <c r="I1146" i="15"/>
  <c r="I1147" i="15"/>
  <c r="I1148" i="15"/>
  <c r="I1149" i="15"/>
  <c r="I1150" i="15"/>
  <c r="I1151" i="15"/>
  <c r="I1152" i="15"/>
  <c r="I1153" i="15"/>
  <c r="I1154" i="15"/>
  <c r="I1155" i="15"/>
  <c r="I1156" i="15"/>
  <c r="I1157" i="15"/>
  <c r="I1158" i="15"/>
  <c r="I1159" i="15"/>
  <c r="I1160" i="15"/>
  <c r="I1161" i="15"/>
  <c r="I1162" i="15"/>
  <c r="I1163" i="15"/>
  <c r="I1164" i="15"/>
  <c r="I1165" i="15"/>
  <c r="I1166" i="15"/>
  <c r="I1167" i="15"/>
  <c r="I1168" i="15"/>
  <c r="I1169" i="15"/>
  <c r="I1170" i="15"/>
  <c r="I1171" i="15"/>
  <c r="I1172" i="15"/>
  <c r="I1173" i="15"/>
  <c r="I1174" i="15"/>
  <c r="I1175" i="15"/>
  <c r="I1176" i="15"/>
  <c r="I1177" i="15"/>
  <c r="I1178" i="15"/>
  <c r="I1179" i="15"/>
  <c r="I1180" i="15"/>
  <c r="I1181" i="15"/>
  <c r="I1182" i="15"/>
  <c r="I1183" i="15"/>
  <c r="I1184" i="15"/>
  <c r="I1185" i="15"/>
  <c r="I1186" i="15"/>
  <c r="I1187" i="15"/>
  <c r="I1188" i="15"/>
  <c r="I1189" i="15"/>
  <c r="I1190" i="15"/>
  <c r="I1191" i="15"/>
  <c r="I1192" i="15"/>
  <c r="I1193" i="15"/>
  <c r="I1194" i="15"/>
  <c r="I1195" i="15"/>
  <c r="I1196" i="15"/>
  <c r="I1197" i="15"/>
  <c r="I1198" i="15"/>
  <c r="I1199" i="15"/>
  <c r="I1200" i="15"/>
  <c r="I1201" i="15"/>
  <c r="I1202" i="15"/>
  <c r="I1203" i="15"/>
  <c r="I1204" i="15"/>
  <c r="I1205" i="15"/>
  <c r="I1206" i="15"/>
  <c r="I1207" i="15"/>
  <c r="I1208" i="15"/>
  <c r="I1209" i="15"/>
  <c r="I1210" i="15"/>
  <c r="I1211" i="15"/>
  <c r="I1212" i="15"/>
  <c r="I1213" i="15"/>
  <c r="I1214" i="15"/>
  <c r="I1215" i="15"/>
  <c r="I1216" i="15"/>
  <c r="I1217" i="15"/>
  <c r="I1218" i="15"/>
  <c r="I1219" i="15"/>
  <c r="I1220" i="15"/>
  <c r="I1221" i="15"/>
  <c r="I1222" i="15"/>
  <c r="I1223" i="15"/>
  <c r="I1224" i="15"/>
  <c r="I1225" i="15"/>
  <c r="I1226" i="15"/>
  <c r="I1227" i="15"/>
  <c r="I1228" i="15"/>
  <c r="I1229" i="15"/>
  <c r="I1230" i="15"/>
  <c r="I1231" i="15"/>
  <c r="I1232" i="15"/>
  <c r="I1233" i="15"/>
  <c r="I1234" i="15"/>
  <c r="I1235" i="15"/>
  <c r="I1236" i="15"/>
  <c r="I1237" i="15"/>
  <c r="I1238" i="15"/>
  <c r="I1239" i="15"/>
  <c r="I1240" i="15"/>
  <c r="I1241" i="15"/>
  <c r="I1242" i="15"/>
  <c r="I1243" i="15"/>
  <c r="I1244" i="15"/>
  <c r="I1245" i="15"/>
  <c r="I1246" i="15"/>
  <c r="I1247" i="15"/>
  <c r="I1248" i="15"/>
  <c r="I1249" i="15"/>
  <c r="I1250" i="15"/>
  <c r="I1251" i="15"/>
  <c r="I1252" i="15"/>
  <c r="I1253" i="15"/>
  <c r="I1254" i="15"/>
  <c r="I1255" i="15"/>
  <c r="I1256" i="15"/>
  <c r="I1257" i="15"/>
  <c r="I1258" i="15"/>
  <c r="I1259" i="15"/>
  <c r="I1260" i="15"/>
  <c r="I1261" i="15"/>
  <c r="I1262" i="15"/>
  <c r="I1263" i="15"/>
  <c r="I1264" i="15"/>
  <c r="I1265" i="15"/>
  <c r="I1266" i="15"/>
  <c r="I1267" i="15"/>
  <c r="I1268" i="15"/>
  <c r="I1269" i="15"/>
  <c r="I1270" i="15"/>
  <c r="I1271" i="15"/>
  <c r="I1272" i="15"/>
  <c r="I1273" i="15"/>
  <c r="I1274" i="15"/>
  <c r="I1275" i="15"/>
  <c r="I1276" i="15"/>
  <c r="I1277" i="15"/>
  <c r="I1278" i="15"/>
  <c r="I1279" i="15"/>
  <c r="I1280" i="15"/>
  <c r="I1281" i="15"/>
  <c r="I1282" i="15"/>
  <c r="I1283" i="15"/>
  <c r="I1284" i="15"/>
  <c r="I1285" i="15"/>
  <c r="I1286" i="15"/>
  <c r="I1287" i="15"/>
  <c r="I1288" i="15"/>
  <c r="I1289" i="15"/>
  <c r="I1290" i="15"/>
  <c r="I1291" i="15"/>
  <c r="I1292" i="15"/>
  <c r="I1293" i="15"/>
  <c r="I1294" i="15"/>
  <c r="I1295" i="15"/>
  <c r="I1296" i="15"/>
  <c r="I1297" i="15"/>
  <c r="I1298" i="15"/>
  <c r="I1299" i="15"/>
  <c r="I1300" i="15"/>
  <c r="I1301" i="15"/>
  <c r="I1302" i="15"/>
  <c r="I1303" i="15"/>
  <c r="I1304" i="15"/>
  <c r="I1305" i="15"/>
  <c r="I1306" i="15"/>
  <c r="I1307" i="15"/>
  <c r="I1308" i="15"/>
  <c r="I1309" i="15"/>
  <c r="I1310" i="15"/>
  <c r="I1311" i="15"/>
  <c r="I1312" i="15"/>
  <c r="I1313" i="15"/>
  <c r="I1314" i="15"/>
  <c r="I1315" i="15"/>
  <c r="I1316" i="15"/>
  <c r="I1317" i="15"/>
  <c r="I1318" i="15"/>
  <c r="I1319" i="15"/>
  <c r="I1320" i="15"/>
  <c r="I1321" i="15"/>
  <c r="I1322" i="15"/>
  <c r="I1323" i="15"/>
  <c r="I1324" i="15"/>
  <c r="I1325" i="15"/>
  <c r="I1326" i="15"/>
  <c r="I1327" i="15"/>
  <c r="I1328" i="15"/>
  <c r="I1329" i="15"/>
  <c r="I1330" i="15"/>
  <c r="I1331" i="15"/>
  <c r="I1332" i="15"/>
  <c r="I1333" i="15"/>
  <c r="I1334" i="15"/>
  <c r="I1335" i="15"/>
  <c r="I1336" i="15"/>
  <c r="I1337" i="15"/>
  <c r="I1338" i="15"/>
  <c r="I1339" i="15"/>
  <c r="I1340" i="15"/>
  <c r="I1341" i="15"/>
  <c r="I1342" i="15"/>
  <c r="I1343" i="15"/>
  <c r="I1344" i="15"/>
  <c r="I1345" i="15"/>
  <c r="I1346" i="15"/>
  <c r="I1347" i="15"/>
  <c r="I1348" i="15"/>
  <c r="I1349" i="15"/>
  <c r="I1350" i="15"/>
  <c r="I1351" i="15"/>
  <c r="I1352" i="15"/>
  <c r="I1353" i="15"/>
  <c r="I1354" i="15"/>
  <c r="I1355" i="15"/>
  <c r="I1356" i="15"/>
  <c r="I1357" i="15"/>
  <c r="I1358" i="15"/>
  <c r="I1359" i="15"/>
  <c r="I1360" i="15"/>
  <c r="I1361" i="15"/>
  <c r="I1362" i="15"/>
  <c r="I1363" i="15"/>
  <c r="I1364" i="15"/>
  <c r="I1365" i="15"/>
  <c r="I1366" i="15"/>
  <c r="I1367" i="15"/>
  <c r="I1368" i="15"/>
  <c r="I1369" i="15"/>
  <c r="I1370" i="15"/>
  <c r="I1371" i="15"/>
  <c r="I1372" i="15"/>
  <c r="I1373" i="15"/>
  <c r="I1374" i="15"/>
  <c r="I1375" i="15"/>
  <c r="I1376" i="15"/>
  <c r="I1377" i="15"/>
  <c r="I1378" i="15"/>
  <c r="I1379" i="15"/>
  <c r="I1380" i="15"/>
  <c r="I1381" i="15"/>
  <c r="I1382" i="15"/>
  <c r="I1383" i="15"/>
  <c r="I1384" i="15"/>
  <c r="I1385" i="15"/>
  <c r="I1386" i="15"/>
  <c r="I1387" i="15"/>
  <c r="I1388" i="15"/>
  <c r="I1389" i="15"/>
  <c r="I1390" i="15"/>
  <c r="I1391" i="15"/>
  <c r="I1392" i="15"/>
  <c r="I1393" i="15"/>
  <c r="I1394" i="15"/>
  <c r="I1395" i="15"/>
  <c r="I1396" i="15"/>
  <c r="I1397" i="15"/>
  <c r="I1398" i="15"/>
  <c r="I1399" i="15"/>
  <c r="I1400" i="15"/>
  <c r="I1401" i="15"/>
  <c r="I1402" i="15"/>
  <c r="I1403" i="15"/>
  <c r="I1404" i="15"/>
  <c r="I1405" i="15"/>
  <c r="I1406" i="15"/>
  <c r="I1407" i="15"/>
  <c r="I1408" i="15"/>
  <c r="I1409" i="15"/>
  <c r="I1410" i="15"/>
  <c r="I1411" i="15"/>
  <c r="I1412" i="15"/>
  <c r="I1413" i="15"/>
  <c r="I1414" i="15"/>
  <c r="I1415" i="15"/>
  <c r="I1416" i="15"/>
  <c r="I1417" i="15"/>
  <c r="I1418" i="15"/>
  <c r="I1419" i="15"/>
  <c r="I1420" i="15"/>
  <c r="I1421" i="15"/>
  <c r="I1422" i="15"/>
  <c r="I1423" i="15"/>
  <c r="I1424" i="15"/>
  <c r="I1425" i="15"/>
  <c r="I1426" i="15"/>
  <c r="I1427" i="15"/>
  <c r="I1428" i="15"/>
  <c r="I1429" i="15"/>
  <c r="I1430" i="15"/>
  <c r="I1431" i="15"/>
  <c r="I1432" i="15"/>
  <c r="I1433" i="15"/>
  <c r="I1434" i="15"/>
  <c r="I1435" i="15"/>
  <c r="I1436" i="15"/>
  <c r="I1437" i="15"/>
  <c r="I1438" i="15"/>
  <c r="I1439" i="15"/>
  <c r="I1440" i="15"/>
  <c r="I1441" i="15"/>
  <c r="I1442" i="15"/>
  <c r="I1443" i="15"/>
  <c r="I1444" i="15"/>
  <c r="I1445" i="15"/>
  <c r="I1446" i="15"/>
  <c r="I1447" i="15"/>
  <c r="I1448" i="15"/>
  <c r="I1449" i="15"/>
  <c r="I1450" i="15"/>
  <c r="I1451" i="15"/>
  <c r="I1452" i="15"/>
  <c r="I1453" i="15"/>
  <c r="I1454" i="15"/>
  <c r="I1455" i="15"/>
  <c r="I1456" i="15"/>
  <c r="I1457" i="15"/>
  <c r="I1458" i="15"/>
  <c r="I1459" i="15"/>
  <c r="I1460" i="15"/>
  <c r="I1461" i="15"/>
  <c r="I1462" i="15"/>
  <c r="I1463" i="15"/>
  <c r="I1464" i="15"/>
  <c r="I1465" i="15"/>
  <c r="I1466" i="15"/>
  <c r="I1467" i="15"/>
  <c r="I1468" i="15"/>
  <c r="I1469" i="15"/>
  <c r="I1470" i="15"/>
  <c r="I1471" i="15"/>
  <c r="I1472" i="15"/>
  <c r="I1473" i="15"/>
  <c r="I1474" i="15"/>
  <c r="I1475" i="15"/>
  <c r="I1476" i="15"/>
  <c r="I1477" i="15"/>
  <c r="I1478" i="15"/>
  <c r="I1479" i="15"/>
  <c r="I1480" i="15"/>
  <c r="I1481" i="15"/>
  <c r="I1482" i="15"/>
  <c r="I1483" i="15"/>
  <c r="I1484" i="15"/>
  <c r="I1485" i="15"/>
  <c r="I1486" i="15"/>
  <c r="I1487" i="15"/>
  <c r="I1488" i="15"/>
  <c r="I1489" i="15"/>
  <c r="I1490" i="15"/>
  <c r="I1491" i="15"/>
  <c r="I1492" i="15"/>
  <c r="I1493" i="15"/>
  <c r="I1494" i="15"/>
  <c r="I1495" i="15"/>
  <c r="I1496" i="15"/>
  <c r="I1497" i="15"/>
  <c r="I1498" i="15"/>
  <c r="I1499" i="15"/>
  <c r="I1500" i="15"/>
  <c r="I1501" i="15"/>
  <c r="I1502" i="15"/>
  <c r="I1503" i="15"/>
  <c r="I1504" i="15"/>
  <c r="I1505" i="15"/>
  <c r="I1506" i="15"/>
  <c r="I1507" i="15"/>
  <c r="I1508" i="15"/>
  <c r="I1509" i="15"/>
  <c r="I1510" i="15"/>
  <c r="I1511" i="15"/>
  <c r="I1512" i="15"/>
  <c r="I1513" i="15"/>
  <c r="I1514" i="15"/>
  <c r="I1515" i="15"/>
  <c r="I1516" i="15"/>
  <c r="I1517" i="15"/>
  <c r="I1518" i="15"/>
  <c r="I1519" i="15"/>
  <c r="I1520" i="15"/>
  <c r="I1521" i="15"/>
  <c r="I1522" i="15"/>
  <c r="I1523" i="15"/>
  <c r="I1524" i="15"/>
  <c r="I1525" i="15"/>
  <c r="I1526" i="15"/>
  <c r="I1527" i="15"/>
  <c r="I1528" i="15"/>
  <c r="I1529" i="15"/>
  <c r="I1530" i="15"/>
  <c r="I1531" i="15"/>
  <c r="I1532" i="15"/>
  <c r="I1533" i="15"/>
  <c r="I1534" i="15"/>
  <c r="I1535" i="15"/>
  <c r="I1536" i="15"/>
  <c r="I1537" i="15"/>
  <c r="I1538" i="15"/>
  <c r="I1539" i="15"/>
  <c r="I1540" i="15"/>
  <c r="I1541" i="15"/>
  <c r="I1542" i="15"/>
  <c r="I1543" i="15"/>
  <c r="I1544" i="15"/>
  <c r="I1545" i="15"/>
  <c r="I1546" i="15"/>
  <c r="I1547" i="15"/>
  <c r="I1548" i="15"/>
  <c r="I1549" i="15"/>
  <c r="I1550" i="15"/>
  <c r="I1551" i="15"/>
  <c r="I1552" i="15"/>
  <c r="I1553" i="15"/>
  <c r="I1554" i="15"/>
  <c r="I1555" i="15"/>
  <c r="I1556" i="15"/>
  <c r="I1557" i="15"/>
  <c r="I1558" i="15"/>
  <c r="I1559" i="15"/>
  <c r="I1560" i="15"/>
  <c r="I1561" i="15"/>
  <c r="I1562" i="15"/>
  <c r="I1563" i="15"/>
  <c r="I1564" i="15"/>
  <c r="I1565" i="15"/>
  <c r="I1566" i="15"/>
  <c r="I1567" i="15"/>
  <c r="I1568" i="15"/>
  <c r="I1569" i="15"/>
  <c r="I1570" i="15"/>
  <c r="I1571" i="15"/>
  <c r="I1572" i="15"/>
  <c r="I1573" i="15"/>
  <c r="I1574" i="15"/>
  <c r="I1575" i="15"/>
  <c r="I1576" i="15"/>
  <c r="I1577" i="15"/>
  <c r="I1578" i="15"/>
  <c r="I1579" i="15"/>
  <c r="I1580" i="15"/>
  <c r="I1581" i="15"/>
  <c r="I1582" i="15"/>
  <c r="I1583" i="15"/>
  <c r="I1584" i="15"/>
  <c r="I1585" i="15"/>
  <c r="I1586" i="15"/>
  <c r="I1587" i="15"/>
  <c r="I1588" i="15"/>
  <c r="I1589" i="15"/>
  <c r="I1590" i="15"/>
  <c r="I1591" i="15"/>
  <c r="I1592" i="15"/>
  <c r="I1593" i="15"/>
  <c r="I1594" i="15"/>
  <c r="I1595" i="15"/>
  <c r="I1596" i="15"/>
  <c r="I1597" i="15"/>
  <c r="I1598" i="15"/>
  <c r="I1599" i="15"/>
  <c r="I1600" i="15"/>
  <c r="I1601" i="15"/>
  <c r="I1602" i="15"/>
  <c r="I1603" i="15"/>
  <c r="I1604" i="15"/>
  <c r="I1605" i="15"/>
  <c r="I1606" i="15"/>
  <c r="I1607" i="15"/>
  <c r="I1608" i="15"/>
  <c r="I1609" i="15"/>
  <c r="I1610" i="15"/>
  <c r="I1611" i="15"/>
  <c r="I1612" i="15"/>
  <c r="I1613" i="15"/>
  <c r="I1614" i="15"/>
  <c r="I1615" i="15"/>
  <c r="I1616" i="15"/>
  <c r="I1617" i="15"/>
  <c r="I1618" i="15"/>
  <c r="I1619" i="15"/>
  <c r="I1620" i="15"/>
  <c r="I1621" i="15"/>
  <c r="I1622" i="15"/>
  <c r="I1623" i="15"/>
  <c r="I1624" i="15"/>
  <c r="I1625" i="15"/>
  <c r="I1626" i="15"/>
  <c r="I1627" i="15"/>
  <c r="I1628" i="15"/>
  <c r="I1629" i="15"/>
  <c r="I1630" i="15"/>
  <c r="I1631" i="15"/>
  <c r="I1632" i="15"/>
  <c r="I1633" i="15"/>
  <c r="I1634" i="15"/>
  <c r="I1635" i="15"/>
  <c r="I1636" i="15"/>
  <c r="I1637" i="15"/>
  <c r="I1638" i="15"/>
  <c r="I1639" i="15"/>
  <c r="I1640" i="15"/>
  <c r="I1641" i="15"/>
  <c r="I1642" i="15"/>
  <c r="I1643" i="15"/>
  <c r="I1644" i="15"/>
  <c r="I1645" i="15"/>
  <c r="I1646" i="15"/>
  <c r="I1647" i="15"/>
  <c r="I1648" i="15"/>
  <c r="I1649" i="15"/>
  <c r="I1650" i="15"/>
  <c r="I1651" i="15"/>
  <c r="I1652" i="15"/>
  <c r="I1653" i="15"/>
  <c r="I1654" i="15"/>
  <c r="I1655" i="15"/>
  <c r="I1656" i="15"/>
  <c r="I1657" i="15"/>
  <c r="I1658" i="15"/>
  <c r="I1659" i="15"/>
  <c r="I1660" i="15"/>
  <c r="I1661" i="15"/>
  <c r="I1662" i="15"/>
  <c r="I1663" i="15"/>
  <c r="I1664" i="15"/>
  <c r="I1665" i="15"/>
  <c r="I1666" i="15"/>
  <c r="I1667" i="15"/>
  <c r="I1668" i="15"/>
  <c r="I1669" i="15"/>
  <c r="I1670" i="15"/>
  <c r="I1671" i="15"/>
  <c r="I1672" i="15"/>
  <c r="I1673" i="15"/>
  <c r="I1674" i="15"/>
  <c r="I1675" i="15"/>
  <c r="I1676" i="15"/>
  <c r="I1677" i="15"/>
  <c r="I1678" i="15"/>
  <c r="I1679" i="15"/>
  <c r="I1680" i="15"/>
  <c r="I1681" i="15"/>
  <c r="I1682" i="15"/>
  <c r="I1683" i="15"/>
  <c r="I1684" i="15"/>
  <c r="I1685" i="15"/>
  <c r="I1686" i="15"/>
  <c r="I1687" i="15"/>
  <c r="I1688" i="15"/>
  <c r="I1689" i="15"/>
  <c r="I1690" i="15"/>
  <c r="I1691" i="15"/>
  <c r="I1692" i="15"/>
  <c r="I1693" i="15"/>
  <c r="I1694" i="15"/>
  <c r="I1695" i="15"/>
  <c r="I1696" i="15"/>
  <c r="I1697" i="15"/>
  <c r="I1698" i="15"/>
  <c r="I1699" i="15"/>
  <c r="I1700" i="15"/>
  <c r="I1701" i="15"/>
  <c r="I1702" i="15"/>
  <c r="I1703" i="15"/>
  <c r="I1704" i="15"/>
  <c r="I1705" i="15"/>
  <c r="I1706" i="15"/>
  <c r="I1707" i="15"/>
  <c r="I1708" i="15"/>
  <c r="I1709" i="15"/>
  <c r="I1710" i="15"/>
  <c r="I1711" i="15"/>
  <c r="I1712" i="15"/>
  <c r="I1713" i="15"/>
  <c r="I1714" i="15"/>
  <c r="I1715" i="15"/>
  <c r="I1716" i="15"/>
  <c r="I1717" i="15"/>
  <c r="I1718" i="15"/>
  <c r="I1719" i="15"/>
  <c r="I1720" i="15"/>
  <c r="I1721" i="15"/>
  <c r="I1722" i="15"/>
  <c r="I1723" i="15"/>
  <c r="I1724" i="15"/>
  <c r="I1725" i="15"/>
  <c r="I1726" i="15"/>
  <c r="I1727" i="15"/>
  <c r="I1728" i="15"/>
  <c r="I1729" i="15"/>
  <c r="I1730" i="15"/>
  <c r="I1731" i="15"/>
  <c r="I1732" i="15"/>
  <c r="I1733" i="15"/>
  <c r="I1734" i="15"/>
  <c r="I1735" i="15"/>
  <c r="I1736" i="15"/>
  <c r="I1737" i="15"/>
  <c r="I1738" i="15"/>
  <c r="I1739" i="15"/>
  <c r="I1740" i="15"/>
  <c r="I1741" i="15"/>
  <c r="I1742" i="15"/>
  <c r="I1743" i="15"/>
  <c r="I1744" i="15"/>
  <c r="I1745" i="15"/>
  <c r="I1746" i="15"/>
  <c r="I1747" i="15"/>
  <c r="I1748" i="15"/>
  <c r="I1749" i="15"/>
  <c r="I1750" i="15"/>
  <c r="I1751" i="15"/>
  <c r="I1752" i="15"/>
  <c r="I1753" i="15"/>
  <c r="I1754" i="15"/>
  <c r="I1755" i="15"/>
  <c r="I1756" i="15"/>
  <c r="I1757" i="15"/>
  <c r="I1758" i="15"/>
  <c r="I1759" i="15"/>
  <c r="I1760" i="15"/>
  <c r="I1761" i="15"/>
  <c r="I1762" i="15"/>
  <c r="I1763" i="15"/>
  <c r="I1764" i="15"/>
  <c r="I1765" i="15"/>
  <c r="I1766" i="15"/>
  <c r="I1767" i="15"/>
  <c r="I1768" i="15"/>
  <c r="I1769" i="15"/>
  <c r="I1770" i="15"/>
  <c r="I1771" i="15"/>
  <c r="I1772" i="15"/>
  <c r="I1773" i="15"/>
  <c r="I1774" i="15"/>
  <c r="I1775" i="15"/>
  <c r="I1776" i="15"/>
  <c r="I1777" i="15"/>
  <c r="I1778" i="15"/>
  <c r="I1779" i="15"/>
  <c r="I1780" i="15"/>
  <c r="I1781" i="15"/>
  <c r="I1782" i="15"/>
  <c r="I1783" i="15"/>
  <c r="I1784" i="15"/>
  <c r="I1785" i="15"/>
  <c r="I1786" i="15"/>
  <c r="I1787" i="15"/>
  <c r="I1788" i="15"/>
  <c r="I1789" i="15"/>
  <c r="I1790" i="15"/>
  <c r="I1791" i="15"/>
  <c r="I1792" i="15"/>
  <c r="I1793" i="15"/>
  <c r="I1794" i="15"/>
  <c r="I1795" i="15"/>
  <c r="I1796" i="15"/>
  <c r="I1797" i="15"/>
  <c r="I1798" i="15"/>
  <c r="I1799" i="15"/>
  <c r="I1800" i="15"/>
  <c r="I1801" i="15"/>
  <c r="I1802" i="15"/>
  <c r="I1803" i="15"/>
  <c r="I1804" i="15"/>
  <c r="I1805" i="15"/>
  <c r="I1806" i="15"/>
  <c r="I1807" i="15"/>
  <c r="I1808" i="15"/>
  <c r="I1809" i="15"/>
  <c r="I1810" i="15"/>
  <c r="I1811" i="15"/>
  <c r="I1812" i="15"/>
  <c r="I1813" i="15"/>
  <c r="I1814" i="15"/>
  <c r="I1815" i="15"/>
  <c r="I1816" i="15"/>
  <c r="I1817" i="15"/>
  <c r="I1818" i="15"/>
  <c r="I1819" i="15"/>
  <c r="I1820" i="15"/>
  <c r="I1821" i="15"/>
  <c r="I1822" i="15"/>
  <c r="I1823" i="15"/>
  <c r="I1824" i="15"/>
  <c r="I1825" i="15"/>
  <c r="I1826" i="15"/>
  <c r="I1827" i="15"/>
  <c r="I1828" i="15"/>
  <c r="I1829" i="15"/>
  <c r="I1830" i="15"/>
  <c r="I1831" i="15"/>
  <c r="I1832" i="15"/>
  <c r="I1833" i="15"/>
  <c r="I1834" i="15"/>
  <c r="I1835" i="15"/>
  <c r="I1836" i="15"/>
  <c r="I1837" i="15"/>
  <c r="I1838" i="15"/>
  <c r="I1839" i="15"/>
  <c r="I1840" i="15"/>
  <c r="I1841" i="15"/>
  <c r="I1842" i="15"/>
  <c r="I1843" i="15"/>
  <c r="I1844" i="15"/>
  <c r="I1845" i="15"/>
  <c r="I1846" i="15"/>
  <c r="I1847" i="15"/>
  <c r="I1848" i="15"/>
  <c r="I1849" i="15"/>
  <c r="I1850" i="15"/>
  <c r="I1851" i="15"/>
  <c r="I1852" i="15"/>
  <c r="I1853" i="15"/>
  <c r="I1854" i="15"/>
  <c r="I1855" i="15"/>
  <c r="I1856" i="15"/>
  <c r="I1857" i="15"/>
  <c r="I1858" i="15"/>
  <c r="I1859" i="15"/>
  <c r="I1860" i="15"/>
  <c r="I1861" i="15"/>
  <c r="I1862" i="15"/>
  <c r="I1863" i="15"/>
  <c r="I1864" i="15"/>
  <c r="I1865" i="15"/>
  <c r="I1866" i="15"/>
  <c r="I1867" i="15"/>
  <c r="I1868" i="15"/>
  <c r="I1869" i="15"/>
  <c r="I1870" i="15"/>
  <c r="I1871" i="15"/>
  <c r="I1872" i="15"/>
  <c r="I1873" i="15"/>
  <c r="I1874" i="15"/>
  <c r="I1875" i="15"/>
  <c r="I1876" i="15"/>
  <c r="I1877" i="15"/>
  <c r="I1878" i="15"/>
  <c r="I1879" i="15"/>
  <c r="I1880" i="15"/>
  <c r="I1881" i="15"/>
  <c r="I1882" i="15"/>
  <c r="I1883" i="15"/>
  <c r="I1884" i="15"/>
  <c r="I1885" i="15"/>
  <c r="I1886" i="15"/>
  <c r="I1887" i="15"/>
  <c r="I1888" i="15"/>
  <c r="I1889" i="15"/>
  <c r="I1890" i="15"/>
  <c r="I1891" i="15"/>
  <c r="I1892" i="15"/>
  <c r="I1893" i="15"/>
  <c r="I1894" i="15"/>
  <c r="I1895" i="15"/>
  <c r="I1896" i="15"/>
  <c r="I1897" i="15"/>
  <c r="I1898" i="15"/>
  <c r="I1899" i="15"/>
  <c r="I1900" i="15"/>
  <c r="I1901" i="15"/>
  <c r="I1902" i="15"/>
  <c r="I1903" i="15"/>
  <c r="I1904" i="15"/>
  <c r="I1905" i="15"/>
  <c r="I1906" i="15"/>
  <c r="I1907" i="15"/>
  <c r="I1908" i="15"/>
  <c r="I1909" i="15"/>
  <c r="I1910" i="15"/>
  <c r="I1911" i="15"/>
  <c r="I1912" i="15"/>
  <c r="I1913" i="15"/>
  <c r="I1914" i="15"/>
  <c r="I1915" i="15"/>
  <c r="I1916" i="15"/>
  <c r="I1917" i="15"/>
  <c r="I1918" i="15"/>
  <c r="I1919" i="15"/>
  <c r="I1920" i="15"/>
  <c r="I1921" i="15"/>
  <c r="I1922" i="15"/>
  <c r="I1923" i="15"/>
  <c r="I1924" i="15"/>
  <c r="I1925" i="15"/>
  <c r="I1926" i="15"/>
  <c r="I1927" i="15"/>
  <c r="I1928" i="15"/>
  <c r="I1929" i="15"/>
  <c r="I1930" i="15"/>
  <c r="I1931" i="15"/>
  <c r="I1932" i="15"/>
  <c r="I1933" i="15"/>
  <c r="I1934" i="15"/>
  <c r="I1935" i="15"/>
  <c r="I1936" i="15"/>
  <c r="I1937" i="15"/>
  <c r="I1938" i="15"/>
  <c r="I1939" i="15"/>
  <c r="I1940" i="15"/>
  <c r="I1941" i="15"/>
  <c r="I1942" i="15"/>
  <c r="I1943" i="15"/>
  <c r="I1944" i="15"/>
  <c r="I1945" i="15"/>
  <c r="I1946" i="15"/>
  <c r="I1947" i="15"/>
  <c r="I1948" i="15"/>
  <c r="I1949" i="15"/>
  <c r="I1950" i="15"/>
  <c r="I1951" i="15"/>
  <c r="I1952" i="15"/>
  <c r="I1953" i="15"/>
  <c r="I1954" i="15"/>
  <c r="I1955" i="15"/>
  <c r="I1956" i="15"/>
  <c r="I1957" i="15"/>
  <c r="I1958" i="15"/>
  <c r="I1959" i="15"/>
  <c r="I1960" i="15"/>
  <c r="I1961" i="15"/>
  <c r="I1962" i="15"/>
  <c r="I1963" i="15"/>
  <c r="I1964" i="15"/>
  <c r="I1965" i="15"/>
  <c r="I1966" i="15"/>
  <c r="I1967" i="15"/>
  <c r="I1968" i="15"/>
  <c r="I1969" i="15"/>
  <c r="I1970" i="15"/>
  <c r="I1971" i="15"/>
  <c r="I1972" i="15"/>
  <c r="I1973" i="15"/>
  <c r="I1974" i="15"/>
  <c r="I1975" i="15"/>
  <c r="I1976" i="15"/>
  <c r="I1977" i="15"/>
  <c r="I1978" i="15"/>
  <c r="I1979" i="15"/>
  <c r="I1980" i="15"/>
  <c r="I1981" i="15"/>
  <c r="I1982" i="15"/>
  <c r="I1983" i="15"/>
  <c r="I1984" i="15"/>
  <c r="I1985" i="15"/>
  <c r="I1986" i="15"/>
  <c r="I1987" i="15"/>
  <c r="I1988" i="15"/>
  <c r="I1989" i="15"/>
  <c r="I1990" i="15"/>
  <c r="I1991" i="15"/>
  <c r="I1992" i="15"/>
  <c r="I1993" i="15"/>
  <c r="I1994" i="15"/>
  <c r="I1995" i="15"/>
  <c r="I1996" i="15"/>
  <c r="I1997" i="15"/>
  <c r="I1998" i="15"/>
  <c r="I1999" i="15"/>
  <c r="I2000" i="15"/>
  <c r="I2001" i="15"/>
  <c r="I2002" i="15"/>
  <c r="I2003" i="15"/>
  <c r="I2004" i="15"/>
  <c r="I2005" i="15"/>
  <c r="I2006" i="15"/>
  <c r="I2007" i="15"/>
  <c r="I2008" i="15"/>
  <c r="I2009" i="15"/>
  <c r="I2010" i="15"/>
  <c r="I2011" i="15"/>
  <c r="I2012" i="15"/>
  <c r="I2013" i="15"/>
  <c r="I2014" i="15"/>
  <c r="I2015" i="15"/>
  <c r="I2016" i="15"/>
  <c r="I2017" i="15"/>
  <c r="I2018" i="15"/>
  <c r="I2019" i="15"/>
  <c r="I2020" i="15"/>
  <c r="I2021" i="15"/>
  <c r="I2022" i="15"/>
  <c r="I2023" i="15"/>
  <c r="I2024" i="15"/>
  <c r="I2025" i="15"/>
  <c r="I2026" i="15"/>
  <c r="I2027" i="15"/>
  <c r="I2028" i="15"/>
  <c r="I2029" i="15"/>
  <c r="I2030" i="15"/>
  <c r="I2031" i="15"/>
  <c r="I2032" i="15"/>
  <c r="I2033" i="15"/>
  <c r="I2034" i="15"/>
  <c r="I2035" i="15"/>
  <c r="I2036" i="15"/>
  <c r="I2037" i="15"/>
  <c r="I2038" i="15"/>
  <c r="I2039" i="15"/>
  <c r="I2040" i="15"/>
  <c r="I2041" i="15"/>
  <c r="I2042" i="15"/>
  <c r="I2043" i="15"/>
  <c r="I2044" i="15"/>
  <c r="I2045" i="15"/>
  <c r="I2046" i="15"/>
  <c r="I2047" i="15"/>
  <c r="I2048" i="15"/>
  <c r="I2049" i="15"/>
  <c r="I2050" i="15"/>
  <c r="I2051" i="15"/>
  <c r="I2052" i="15"/>
  <c r="I2053" i="15"/>
  <c r="I2054" i="15"/>
  <c r="I2055" i="15"/>
  <c r="I2056" i="15"/>
  <c r="I2057" i="15"/>
  <c r="I2058" i="15"/>
  <c r="I2059" i="15"/>
  <c r="I2060" i="15"/>
  <c r="I2061" i="15"/>
  <c r="I2062" i="15"/>
  <c r="I2063" i="15"/>
  <c r="I2064" i="15"/>
  <c r="I2065" i="15"/>
  <c r="I2066" i="15"/>
  <c r="I2067" i="15"/>
  <c r="I2068" i="15"/>
  <c r="I2069" i="15"/>
  <c r="I2070" i="15"/>
  <c r="I2071" i="15"/>
  <c r="I2072" i="15"/>
  <c r="I2073" i="15"/>
  <c r="I2074" i="15"/>
  <c r="I2075" i="15"/>
  <c r="I2076" i="15"/>
  <c r="I2077" i="15"/>
  <c r="I2078" i="15"/>
  <c r="I2079" i="15"/>
  <c r="I2080" i="15"/>
  <c r="I2081" i="15"/>
  <c r="I2082" i="15"/>
  <c r="I2083" i="15"/>
  <c r="I2084" i="15"/>
  <c r="I2085" i="15"/>
  <c r="I2086" i="15"/>
  <c r="I2087" i="15"/>
  <c r="I2088" i="15"/>
  <c r="I2089" i="15"/>
  <c r="I2090" i="15"/>
  <c r="I2091" i="15"/>
  <c r="I2092" i="15"/>
  <c r="I2093" i="15"/>
  <c r="I2094" i="15"/>
  <c r="I2095" i="15"/>
  <c r="I2096" i="15"/>
  <c r="I2097" i="15"/>
  <c r="I2098" i="15"/>
  <c r="I2099" i="15"/>
  <c r="I2100" i="15"/>
  <c r="I2101" i="15"/>
  <c r="I2102" i="15"/>
  <c r="I2103" i="15"/>
  <c r="I2104" i="15"/>
  <c r="I2105" i="15"/>
  <c r="I2106" i="15"/>
  <c r="I2107" i="15"/>
  <c r="I2108" i="15"/>
  <c r="I2109" i="15"/>
  <c r="I2110" i="15"/>
  <c r="I2111" i="15"/>
  <c r="I2112" i="15"/>
  <c r="I2113" i="15"/>
  <c r="I2114" i="15"/>
  <c r="I2115" i="15"/>
  <c r="I2116" i="15"/>
  <c r="I2117" i="15"/>
  <c r="I2118" i="15"/>
  <c r="I2119" i="15"/>
  <c r="I2120" i="15"/>
  <c r="I2121" i="15"/>
  <c r="I2122" i="15"/>
  <c r="I2123" i="15"/>
  <c r="I2124" i="15"/>
  <c r="I2125" i="15"/>
  <c r="I2126" i="15"/>
  <c r="I2127" i="15"/>
  <c r="I2128" i="15"/>
  <c r="I2129" i="15"/>
  <c r="I2130" i="15"/>
  <c r="I2131" i="15"/>
  <c r="I2132" i="15"/>
  <c r="I2133" i="15"/>
  <c r="I2134" i="15"/>
  <c r="I2135" i="15"/>
  <c r="I2136" i="15"/>
  <c r="I2137" i="15"/>
  <c r="I2138" i="15"/>
  <c r="I2139" i="15"/>
  <c r="I2140" i="15"/>
  <c r="I2141" i="15"/>
  <c r="I2142" i="15"/>
  <c r="I2143" i="15"/>
  <c r="I2144" i="15"/>
  <c r="I2145" i="15"/>
  <c r="I2146" i="15"/>
  <c r="I2147" i="15"/>
  <c r="I2148" i="15"/>
  <c r="I2149" i="15"/>
  <c r="I2150" i="15"/>
  <c r="I2151" i="15"/>
  <c r="I2152" i="15"/>
  <c r="I2153" i="15"/>
  <c r="I2154" i="15"/>
  <c r="I2155" i="15"/>
  <c r="I2156" i="15"/>
  <c r="I2157" i="15"/>
  <c r="I2158" i="15"/>
  <c r="I2159" i="15"/>
  <c r="I2160" i="15"/>
  <c r="I2161" i="15"/>
  <c r="I2162" i="15"/>
  <c r="I2163" i="15"/>
  <c r="I2164" i="15"/>
  <c r="I2165" i="15"/>
  <c r="I2166" i="15"/>
  <c r="I2167" i="15"/>
  <c r="I2168" i="15"/>
  <c r="I2169" i="15"/>
  <c r="I2170" i="15"/>
  <c r="I2171" i="15"/>
  <c r="I2172" i="15"/>
  <c r="I2173" i="15"/>
  <c r="I2174" i="15"/>
  <c r="I2175" i="15"/>
  <c r="I2176" i="15"/>
  <c r="I2177" i="15"/>
  <c r="I2178" i="15"/>
  <c r="I2179" i="15"/>
  <c r="I2180" i="15"/>
  <c r="I2181" i="15"/>
  <c r="I2182" i="15"/>
  <c r="I2183" i="15"/>
  <c r="I2184" i="15"/>
  <c r="I2185" i="15"/>
  <c r="I2186" i="15"/>
  <c r="I2187" i="15"/>
  <c r="I2188" i="15"/>
  <c r="I2189" i="15"/>
  <c r="I2190" i="15"/>
  <c r="I2191" i="15"/>
  <c r="I2192" i="15"/>
  <c r="I2193" i="15"/>
  <c r="I2194" i="15"/>
  <c r="I2195" i="15"/>
  <c r="I2196" i="15"/>
  <c r="I2197" i="15"/>
  <c r="I2198" i="15"/>
  <c r="I2199" i="15"/>
  <c r="I2200" i="15"/>
  <c r="I2201" i="15"/>
  <c r="I2202" i="15"/>
  <c r="I2203" i="15"/>
  <c r="I2204" i="15"/>
  <c r="I2205" i="15"/>
  <c r="I2206" i="15"/>
  <c r="I2207" i="15"/>
  <c r="I2208" i="15"/>
  <c r="I2209" i="15"/>
  <c r="I2210" i="15"/>
  <c r="I2211" i="15"/>
  <c r="I2212" i="15"/>
  <c r="I2213" i="15"/>
  <c r="I2214" i="15"/>
  <c r="I2215" i="15"/>
  <c r="I2216" i="15"/>
  <c r="I2217" i="15"/>
  <c r="I2218" i="15"/>
  <c r="I2219" i="15"/>
  <c r="I2220" i="15"/>
  <c r="I2221" i="15"/>
  <c r="I2222" i="15"/>
  <c r="I2223" i="15"/>
  <c r="I2224" i="15"/>
  <c r="I2225" i="15"/>
  <c r="I2226" i="15"/>
  <c r="I2227" i="15"/>
  <c r="I2228" i="15"/>
  <c r="I2229" i="15"/>
  <c r="I2230" i="15"/>
  <c r="I2231" i="15"/>
  <c r="I2232" i="15"/>
  <c r="I2233" i="15"/>
  <c r="I2234" i="15"/>
  <c r="I2235" i="15"/>
  <c r="I2236" i="15"/>
  <c r="I2237" i="15"/>
  <c r="I2238" i="15"/>
  <c r="I2239" i="15"/>
  <c r="I2240" i="15"/>
  <c r="I2241" i="15"/>
  <c r="I2242" i="15"/>
  <c r="I2243" i="15"/>
  <c r="I2244" i="15"/>
  <c r="I2245" i="15"/>
  <c r="I2246" i="15"/>
  <c r="I2247" i="15"/>
  <c r="I2248" i="15"/>
  <c r="I2249" i="15"/>
  <c r="I2250" i="15"/>
  <c r="I2251" i="15"/>
  <c r="I2252" i="15"/>
  <c r="I2253" i="15"/>
  <c r="I2254" i="15"/>
  <c r="I2255" i="15"/>
  <c r="I2256" i="15"/>
  <c r="I2257" i="15"/>
  <c r="I2258" i="15"/>
  <c r="I2259" i="15"/>
  <c r="I2260" i="15"/>
  <c r="I2261" i="15"/>
  <c r="I2262" i="15"/>
  <c r="I2263" i="15"/>
  <c r="I2264" i="15"/>
  <c r="I2265" i="15"/>
  <c r="I2266" i="15"/>
  <c r="I2267" i="15"/>
  <c r="I2268" i="15"/>
  <c r="I2269" i="15"/>
  <c r="I2270" i="15"/>
  <c r="I2271" i="15"/>
  <c r="I2272" i="15"/>
  <c r="I2273" i="15"/>
  <c r="I2274" i="15"/>
  <c r="I2275" i="15"/>
  <c r="I2276" i="15"/>
  <c r="I2277" i="15"/>
  <c r="I2278" i="15"/>
  <c r="I2279" i="15"/>
  <c r="I2280" i="15"/>
  <c r="I2281" i="15"/>
  <c r="I2282" i="15"/>
  <c r="I2283" i="15"/>
  <c r="I2284" i="15"/>
  <c r="I2285" i="15"/>
  <c r="I2286" i="15"/>
  <c r="I2287" i="15"/>
  <c r="I2288" i="15"/>
  <c r="I2289" i="15"/>
  <c r="I2290" i="15"/>
  <c r="I2291" i="15"/>
  <c r="I2292" i="15"/>
  <c r="I2293" i="15"/>
  <c r="I2294" i="15"/>
  <c r="I2295" i="15"/>
  <c r="I2296" i="15"/>
  <c r="I2297" i="15"/>
  <c r="I2298" i="15"/>
  <c r="I2299" i="15"/>
  <c r="I2300" i="15"/>
  <c r="I2301" i="15"/>
  <c r="I2302" i="15"/>
  <c r="I2303" i="15"/>
  <c r="I2304" i="15"/>
  <c r="I2305" i="15"/>
  <c r="I2306" i="15"/>
  <c r="I2307" i="15"/>
  <c r="I2308" i="15"/>
  <c r="I2309" i="15"/>
  <c r="I2310" i="15"/>
  <c r="I2311" i="15"/>
  <c r="I2312" i="15"/>
  <c r="I2313" i="15"/>
  <c r="I2314" i="15"/>
  <c r="I2315" i="15"/>
  <c r="I2316" i="15"/>
  <c r="I2317" i="15"/>
  <c r="I2318" i="15"/>
  <c r="I2319" i="15"/>
  <c r="I2320" i="15"/>
  <c r="I2321" i="15"/>
  <c r="I2322" i="15"/>
  <c r="I2323" i="15"/>
  <c r="I2324" i="15"/>
  <c r="I2325" i="15"/>
  <c r="I2326" i="15"/>
  <c r="I2327" i="15"/>
  <c r="I2328" i="15"/>
  <c r="I2329" i="15"/>
  <c r="I2330" i="15"/>
  <c r="I2331" i="15"/>
  <c r="I2332" i="15"/>
  <c r="I2333" i="15"/>
  <c r="I2334" i="15"/>
  <c r="I2335" i="15"/>
  <c r="I2336" i="15"/>
  <c r="I2337" i="15"/>
  <c r="I2338" i="15"/>
  <c r="I2339" i="15"/>
  <c r="I2340" i="15"/>
  <c r="I2341" i="15"/>
  <c r="I2342" i="15"/>
  <c r="I2343" i="15"/>
  <c r="I2344" i="15"/>
  <c r="I2345" i="15"/>
  <c r="I2346" i="15"/>
  <c r="I2347" i="15"/>
  <c r="I2348" i="15"/>
  <c r="I2349" i="15"/>
  <c r="I2350" i="15"/>
  <c r="I2351" i="15"/>
  <c r="I2352" i="15"/>
  <c r="I2353" i="15"/>
  <c r="I2354" i="15"/>
  <c r="I2355" i="15"/>
  <c r="I2356" i="15"/>
  <c r="I2357" i="15"/>
  <c r="I2358" i="15"/>
  <c r="I2359" i="15"/>
  <c r="I2360" i="15"/>
  <c r="I2361" i="15"/>
  <c r="I2362" i="15"/>
  <c r="I2363" i="15"/>
  <c r="I2364" i="15"/>
  <c r="I2365" i="15"/>
  <c r="I2366" i="15"/>
  <c r="I2367" i="15"/>
  <c r="I2368" i="15"/>
  <c r="I2369" i="15"/>
  <c r="I2370" i="15"/>
  <c r="I2371" i="15"/>
  <c r="I2372" i="15"/>
  <c r="I2373" i="15"/>
  <c r="I2374" i="15"/>
  <c r="I2375" i="15"/>
  <c r="I2376" i="15"/>
  <c r="I2377" i="15"/>
  <c r="I2378" i="15"/>
  <c r="I2379" i="15"/>
  <c r="I2380" i="15"/>
  <c r="I2381" i="15"/>
  <c r="I2382" i="15"/>
  <c r="I2383" i="15"/>
  <c r="I2384" i="15"/>
  <c r="I2385" i="15"/>
  <c r="I2386" i="15"/>
  <c r="I2387" i="15"/>
  <c r="I2388" i="15"/>
  <c r="I2389" i="15"/>
  <c r="I2390" i="15"/>
  <c r="I2391" i="15"/>
  <c r="I2392" i="15"/>
  <c r="I2393" i="15"/>
  <c r="I2394" i="15"/>
  <c r="I2395" i="15"/>
  <c r="I2396" i="15"/>
  <c r="I2397" i="15"/>
  <c r="I2398" i="15"/>
  <c r="I2399" i="15"/>
  <c r="I2400" i="15"/>
  <c r="I2401" i="15"/>
  <c r="I2402" i="15"/>
  <c r="I2403" i="15"/>
  <c r="I2404" i="15"/>
  <c r="I2405" i="15"/>
  <c r="I2406" i="15"/>
  <c r="I2407" i="15"/>
  <c r="I2408" i="15"/>
  <c r="I2409" i="15"/>
  <c r="I2410" i="15"/>
  <c r="I2411" i="15"/>
  <c r="I2412" i="15"/>
  <c r="I2413" i="15"/>
  <c r="I2414" i="15"/>
  <c r="I2415" i="15"/>
  <c r="I2416" i="15"/>
  <c r="I2417" i="15"/>
  <c r="I2418" i="15"/>
  <c r="I2419" i="15"/>
  <c r="I2420" i="15"/>
  <c r="I2421" i="15"/>
  <c r="I2422" i="15"/>
  <c r="I2423" i="15"/>
  <c r="I2424" i="15"/>
  <c r="I2425" i="15"/>
  <c r="I2426" i="15"/>
  <c r="I2427" i="15"/>
  <c r="I2428" i="15"/>
  <c r="I2429" i="15"/>
  <c r="I2430" i="15"/>
  <c r="I2431" i="15"/>
  <c r="I2432" i="15"/>
  <c r="I2433" i="15"/>
  <c r="I2434" i="15"/>
  <c r="I2435" i="15"/>
  <c r="I2436" i="15"/>
  <c r="I2437" i="15"/>
  <c r="I2438" i="15"/>
  <c r="I2439" i="15"/>
  <c r="I2440" i="15"/>
  <c r="I2441" i="15"/>
  <c r="I2442" i="15"/>
  <c r="I2443" i="15"/>
  <c r="I2444" i="15"/>
  <c r="I2445" i="15"/>
  <c r="I2446" i="15"/>
  <c r="I2447" i="15"/>
  <c r="I2448" i="15"/>
  <c r="I2449" i="15"/>
  <c r="I2450" i="15"/>
  <c r="I2451" i="15"/>
  <c r="I2452" i="15"/>
  <c r="I2453" i="15"/>
  <c r="I2454" i="15"/>
  <c r="I2455" i="15"/>
  <c r="I2456" i="15"/>
  <c r="I2457" i="15"/>
  <c r="I2458" i="15"/>
  <c r="I2459" i="15"/>
  <c r="I2460" i="15"/>
  <c r="I2461" i="15"/>
  <c r="I2462" i="15"/>
  <c r="I2463" i="15"/>
  <c r="I2464" i="15"/>
  <c r="I2465" i="15"/>
  <c r="I2466" i="15"/>
  <c r="I2467" i="15"/>
  <c r="I2468" i="15"/>
  <c r="I2469" i="15"/>
  <c r="I2470" i="15"/>
  <c r="I2471" i="15"/>
  <c r="I2472" i="15"/>
  <c r="I2473" i="15"/>
  <c r="I2474" i="15"/>
  <c r="I2475" i="15"/>
  <c r="I2476" i="15"/>
  <c r="I2477" i="15"/>
  <c r="I2478" i="15"/>
  <c r="I2479" i="15"/>
  <c r="I2480" i="15"/>
  <c r="I2481" i="15"/>
  <c r="I2482" i="15"/>
  <c r="I2483" i="15"/>
  <c r="I2484" i="15"/>
  <c r="I2485" i="15"/>
  <c r="I2486" i="15"/>
  <c r="I2487" i="15"/>
  <c r="I2488" i="15"/>
  <c r="I2489" i="15"/>
  <c r="I2490" i="15"/>
  <c r="I2491" i="15"/>
  <c r="I2492" i="15"/>
  <c r="I2493" i="15"/>
  <c r="I2494" i="15"/>
  <c r="I2495" i="15"/>
  <c r="I2496" i="15"/>
  <c r="I2497" i="15"/>
  <c r="I2498" i="15"/>
  <c r="I2499" i="15"/>
  <c r="I2500" i="15"/>
  <c r="I2501" i="15"/>
  <c r="I2502" i="15"/>
  <c r="I2503" i="15"/>
  <c r="I2504" i="15"/>
  <c r="I2505" i="15"/>
  <c r="I2506" i="15"/>
  <c r="I2507" i="15"/>
  <c r="I2508" i="15"/>
  <c r="I2509" i="15"/>
  <c r="I2510" i="15"/>
  <c r="I2511" i="15"/>
  <c r="I2512" i="15"/>
  <c r="I2513" i="15"/>
  <c r="I2514" i="15"/>
  <c r="I2515" i="15"/>
  <c r="I2516" i="15"/>
  <c r="I2517" i="15"/>
  <c r="I2518" i="15"/>
  <c r="I2519" i="15"/>
  <c r="I2520" i="15"/>
  <c r="I2521" i="15"/>
  <c r="I2522" i="15"/>
  <c r="I2523" i="15"/>
  <c r="I2524" i="15"/>
  <c r="I2525" i="15"/>
  <c r="I2526" i="15"/>
  <c r="I2527" i="15"/>
  <c r="I2528" i="15"/>
  <c r="I2529" i="15"/>
  <c r="I2530" i="15"/>
  <c r="I2531" i="15"/>
  <c r="I2532" i="15"/>
  <c r="I2533" i="15"/>
  <c r="I2534" i="15"/>
  <c r="I2535" i="15"/>
  <c r="I2536" i="15"/>
  <c r="I2537" i="15"/>
  <c r="I2538" i="15"/>
  <c r="I2539" i="15"/>
  <c r="I2540" i="15"/>
  <c r="I2541" i="15"/>
  <c r="I2542" i="15"/>
  <c r="I2543" i="15"/>
  <c r="I2544" i="15"/>
  <c r="I2545" i="15"/>
  <c r="I2546" i="15"/>
  <c r="I2547" i="15"/>
  <c r="I2548" i="15"/>
  <c r="I2549" i="15"/>
  <c r="I2550" i="15"/>
  <c r="I2551" i="15"/>
  <c r="I2552" i="15"/>
  <c r="I2553" i="15"/>
  <c r="I2554" i="15"/>
  <c r="I2555" i="15"/>
  <c r="I2556" i="15"/>
  <c r="I2557" i="15"/>
  <c r="I2558" i="15"/>
  <c r="I2559" i="15"/>
  <c r="I2560" i="15"/>
  <c r="I2561" i="15"/>
  <c r="I2562" i="15"/>
  <c r="I2563" i="15"/>
  <c r="I2564" i="15"/>
  <c r="I2565" i="15"/>
  <c r="I2566" i="15"/>
  <c r="I2567" i="15"/>
  <c r="I2568" i="15"/>
  <c r="I2569" i="15"/>
  <c r="I2570" i="15"/>
  <c r="I2571" i="15"/>
  <c r="I2572" i="15"/>
  <c r="I2573" i="15"/>
  <c r="I2574" i="15"/>
  <c r="I2575" i="15"/>
  <c r="I2576" i="15"/>
  <c r="I2577" i="15"/>
  <c r="I2578" i="15"/>
  <c r="I2579" i="15"/>
  <c r="I2580" i="15"/>
  <c r="I2581" i="15"/>
  <c r="I2582" i="15"/>
  <c r="I2583" i="15"/>
  <c r="I2584" i="15"/>
  <c r="I2585" i="15"/>
  <c r="I2586" i="15"/>
  <c r="I2587" i="15"/>
  <c r="I2588" i="15"/>
  <c r="I2589" i="15"/>
  <c r="I2590" i="15"/>
  <c r="I2591" i="15"/>
  <c r="I2592" i="15"/>
  <c r="I2593" i="15"/>
  <c r="I2594" i="15"/>
  <c r="I2595" i="15"/>
  <c r="I2596" i="15"/>
  <c r="I2597" i="15"/>
  <c r="I2598" i="15"/>
  <c r="I2599" i="15"/>
  <c r="I2600" i="15"/>
  <c r="I2601" i="15"/>
  <c r="I2602" i="15"/>
  <c r="I2603" i="15"/>
  <c r="I2604" i="15"/>
  <c r="I2605" i="15"/>
  <c r="I2606" i="15"/>
  <c r="I2607" i="15"/>
  <c r="I2608" i="15"/>
  <c r="I2609" i="15"/>
  <c r="I2610" i="15"/>
  <c r="I2611" i="15"/>
  <c r="I2612" i="15"/>
  <c r="I2613" i="15"/>
  <c r="I2614" i="15"/>
  <c r="I2615" i="15"/>
  <c r="I2616" i="15"/>
  <c r="I2617" i="15"/>
  <c r="I2618" i="15"/>
  <c r="I2619" i="15"/>
  <c r="I2620" i="15"/>
  <c r="I2621" i="15"/>
  <c r="I2622" i="15"/>
  <c r="I2623" i="15"/>
  <c r="I2624" i="15"/>
  <c r="I2625" i="15"/>
  <c r="I2626" i="15"/>
  <c r="I2627" i="15"/>
  <c r="I2628" i="15"/>
  <c r="I2629" i="15"/>
  <c r="I2630" i="15"/>
  <c r="I2631" i="15"/>
  <c r="I2632" i="15"/>
  <c r="I2633" i="15"/>
  <c r="I2634" i="15"/>
  <c r="I2635" i="15"/>
  <c r="I2636" i="15"/>
  <c r="I2637" i="15"/>
  <c r="I2638" i="15"/>
  <c r="I2639" i="15"/>
  <c r="I2640" i="15"/>
  <c r="I2641" i="15"/>
  <c r="I2642" i="15"/>
  <c r="I2643" i="15"/>
  <c r="I2644" i="15"/>
  <c r="I2645" i="15"/>
  <c r="I2646" i="15"/>
  <c r="I2647" i="15"/>
  <c r="I2648" i="15"/>
  <c r="I2649" i="15"/>
  <c r="I2650" i="15"/>
  <c r="I2651" i="15"/>
  <c r="I2652" i="15"/>
  <c r="I2653" i="15"/>
  <c r="I2654" i="15"/>
  <c r="I2655" i="15"/>
  <c r="I2656" i="15"/>
  <c r="I2657" i="15"/>
  <c r="I2658" i="15"/>
  <c r="I2659" i="15"/>
  <c r="I2660" i="15"/>
  <c r="I2661" i="15"/>
  <c r="I2662" i="15"/>
  <c r="I2663" i="15"/>
  <c r="I2664" i="15"/>
  <c r="I2665" i="15"/>
  <c r="I2666" i="15"/>
  <c r="I2667" i="15"/>
  <c r="I2668" i="15"/>
  <c r="I2669" i="15"/>
  <c r="I2670" i="15"/>
  <c r="I2671" i="15"/>
  <c r="I2672" i="15"/>
  <c r="I2673" i="15"/>
  <c r="I2674" i="15"/>
  <c r="I2675" i="15"/>
  <c r="I2676" i="15"/>
  <c r="I2677" i="15"/>
  <c r="I2678" i="15"/>
  <c r="I2679" i="15"/>
  <c r="I2680" i="15"/>
  <c r="I2681" i="15"/>
  <c r="I2682" i="15"/>
  <c r="I2683" i="15"/>
  <c r="I2684" i="15"/>
  <c r="I2685" i="15"/>
  <c r="I2686" i="15"/>
  <c r="I2687" i="15"/>
  <c r="I2688" i="15"/>
  <c r="I2689" i="15"/>
  <c r="I2690" i="15"/>
  <c r="I2691" i="15"/>
  <c r="I2692" i="15"/>
  <c r="I2693" i="15"/>
  <c r="I2694" i="15"/>
  <c r="I2695" i="15"/>
  <c r="I2696" i="15"/>
  <c r="I2697" i="15"/>
  <c r="I2698" i="15"/>
  <c r="I2699" i="15"/>
  <c r="I2700" i="15"/>
  <c r="I2701" i="15"/>
  <c r="I2702" i="15"/>
  <c r="I2703" i="15"/>
  <c r="I2704" i="15"/>
  <c r="I2705" i="15"/>
  <c r="I2706" i="15"/>
  <c r="I2707" i="15"/>
  <c r="I2708" i="15"/>
  <c r="I2709" i="15"/>
  <c r="I2710" i="15"/>
  <c r="I2711" i="15"/>
  <c r="I2712" i="15"/>
  <c r="I2713" i="15"/>
  <c r="I2714" i="15"/>
  <c r="I2715" i="15"/>
  <c r="I2716" i="15"/>
  <c r="I2717" i="15"/>
  <c r="I2718" i="15"/>
  <c r="I2719" i="15"/>
  <c r="I2720" i="15"/>
  <c r="I2721" i="15"/>
  <c r="I2722" i="15"/>
  <c r="I2723" i="15"/>
  <c r="I2724" i="15"/>
  <c r="I2725" i="15"/>
  <c r="I2726" i="15"/>
  <c r="I2727" i="15"/>
  <c r="I2728" i="15"/>
  <c r="I2729" i="15"/>
  <c r="I2730" i="15"/>
  <c r="I2731" i="15"/>
  <c r="I2732" i="15"/>
  <c r="I2733" i="15"/>
  <c r="I2734" i="15"/>
  <c r="I2735" i="15"/>
  <c r="I2736" i="15"/>
  <c r="I2737" i="15"/>
  <c r="I2738" i="15"/>
  <c r="I2739" i="15"/>
  <c r="I2740" i="15"/>
  <c r="I2741" i="15"/>
  <c r="I2742" i="15"/>
  <c r="I2743" i="15"/>
  <c r="I2744" i="15"/>
  <c r="I2745" i="15"/>
  <c r="I2746" i="15"/>
  <c r="I2747" i="15"/>
  <c r="I2748" i="15"/>
  <c r="I2749" i="15"/>
  <c r="I2750" i="15"/>
  <c r="I2751" i="15"/>
  <c r="I2752" i="15"/>
  <c r="I2753" i="15"/>
  <c r="I2754" i="15"/>
  <c r="I2755" i="15"/>
  <c r="I2756" i="15"/>
  <c r="I2757" i="15"/>
  <c r="I2758" i="15"/>
  <c r="I2759" i="15"/>
  <c r="I2760" i="15"/>
  <c r="I2761" i="15"/>
  <c r="I2762" i="15"/>
  <c r="I2763" i="15"/>
  <c r="I2764" i="15"/>
  <c r="I2765" i="15"/>
  <c r="I2766" i="15"/>
  <c r="I2767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490" i="15"/>
  <c r="H491" i="15"/>
  <c r="H492" i="15"/>
  <c r="H493" i="15"/>
  <c r="H494" i="15"/>
  <c r="H495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509" i="15"/>
  <c r="H510" i="15"/>
  <c r="H511" i="15"/>
  <c r="H512" i="15"/>
  <c r="H513" i="15"/>
  <c r="H514" i="15"/>
  <c r="H515" i="15"/>
  <c r="H516" i="15"/>
  <c r="H517" i="15"/>
  <c r="H518" i="15"/>
  <c r="H519" i="15"/>
  <c r="H520" i="15"/>
  <c r="H521" i="15"/>
  <c r="H522" i="15"/>
  <c r="H523" i="15"/>
  <c r="H524" i="15"/>
  <c r="H525" i="15"/>
  <c r="H526" i="15"/>
  <c r="H527" i="15"/>
  <c r="H528" i="15"/>
  <c r="H529" i="15"/>
  <c r="H530" i="15"/>
  <c r="H531" i="15"/>
  <c r="H532" i="15"/>
  <c r="H533" i="15"/>
  <c r="H534" i="15"/>
  <c r="H535" i="15"/>
  <c r="H536" i="15"/>
  <c r="H537" i="15"/>
  <c r="H538" i="15"/>
  <c r="H539" i="15"/>
  <c r="H540" i="15"/>
  <c r="H541" i="15"/>
  <c r="H542" i="15"/>
  <c r="H543" i="15"/>
  <c r="H544" i="15"/>
  <c r="H545" i="15"/>
  <c r="H546" i="15"/>
  <c r="H547" i="15"/>
  <c r="H548" i="15"/>
  <c r="H549" i="15"/>
  <c r="H550" i="15"/>
  <c r="H551" i="15"/>
  <c r="H552" i="15"/>
  <c r="H553" i="15"/>
  <c r="H554" i="15"/>
  <c r="H555" i="15"/>
  <c r="H556" i="15"/>
  <c r="H557" i="15"/>
  <c r="H558" i="15"/>
  <c r="H559" i="15"/>
  <c r="H560" i="15"/>
  <c r="H561" i="15"/>
  <c r="H562" i="15"/>
  <c r="H563" i="15"/>
  <c r="H564" i="15"/>
  <c r="H565" i="15"/>
  <c r="H566" i="15"/>
  <c r="H567" i="15"/>
  <c r="H568" i="15"/>
  <c r="H569" i="15"/>
  <c r="H570" i="15"/>
  <c r="H571" i="15"/>
  <c r="H572" i="15"/>
  <c r="H573" i="15"/>
  <c r="H574" i="15"/>
  <c r="H575" i="15"/>
  <c r="H576" i="15"/>
  <c r="H577" i="15"/>
  <c r="H578" i="15"/>
  <c r="H579" i="15"/>
  <c r="H580" i="15"/>
  <c r="H581" i="15"/>
  <c r="H582" i="15"/>
  <c r="H583" i="15"/>
  <c r="H584" i="15"/>
  <c r="H585" i="15"/>
  <c r="H586" i="15"/>
  <c r="H587" i="15"/>
  <c r="H588" i="15"/>
  <c r="H589" i="15"/>
  <c r="H590" i="15"/>
  <c r="H591" i="15"/>
  <c r="H592" i="15"/>
  <c r="H593" i="15"/>
  <c r="H594" i="15"/>
  <c r="H595" i="15"/>
  <c r="H596" i="15"/>
  <c r="H597" i="15"/>
  <c r="H598" i="15"/>
  <c r="H599" i="15"/>
  <c r="H600" i="15"/>
  <c r="H601" i="15"/>
  <c r="H602" i="15"/>
  <c r="H603" i="15"/>
  <c r="H604" i="15"/>
  <c r="H605" i="15"/>
  <c r="H606" i="15"/>
  <c r="H607" i="15"/>
  <c r="H608" i="15"/>
  <c r="H609" i="15"/>
  <c r="H610" i="15"/>
  <c r="H611" i="15"/>
  <c r="H612" i="15"/>
  <c r="H613" i="15"/>
  <c r="H614" i="15"/>
  <c r="H615" i="15"/>
  <c r="H616" i="15"/>
  <c r="H617" i="15"/>
  <c r="H618" i="15"/>
  <c r="H619" i="15"/>
  <c r="H620" i="15"/>
  <c r="H621" i="15"/>
  <c r="H622" i="15"/>
  <c r="H623" i="15"/>
  <c r="H624" i="15"/>
  <c r="H625" i="15"/>
  <c r="H626" i="15"/>
  <c r="H627" i="15"/>
  <c r="H628" i="15"/>
  <c r="H629" i="15"/>
  <c r="H630" i="15"/>
  <c r="H631" i="15"/>
  <c r="H632" i="15"/>
  <c r="H633" i="15"/>
  <c r="H634" i="15"/>
  <c r="H635" i="15"/>
  <c r="H636" i="15"/>
  <c r="H637" i="15"/>
  <c r="H638" i="15"/>
  <c r="H639" i="15"/>
  <c r="H640" i="15"/>
  <c r="H641" i="15"/>
  <c r="H642" i="15"/>
  <c r="H643" i="15"/>
  <c r="H644" i="15"/>
  <c r="H645" i="15"/>
  <c r="H646" i="15"/>
  <c r="H647" i="15"/>
  <c r="H648" i="15"/>
  <c r="H649" i="15"/>
  <c r="H650" i="15"/>
  <c r="H651" i="15"/>
  <c r="H652" i="15"/>
  <c r="H653" i="15"/>
  <c r="H654" i="15"/>
  <c r="H655" i="15"/>
  <c r="H656" i="15"/>
  <c r="H657" i="15"/>
  <c r="H658" i="15"/>
  <c r="H659" i="15"/>
  <c r="H660" i="15"/>
  <c r="H661" i="15"/>
  <c r="H662" i="15"/>
  <c r="H663" i="15"/>
  <c r="H664" i="15"/>
  <c r="H665" i="15"/>
  <c r="H666" i="15"/>
  <c r="H667" i="15"/>
  <c r="H668" i="15"/>
  <c r="H669" i="15"/>
  <c r="H670" i="15"/>
  <c r="H671" i="15"/>
  <c r="H672" i="15"/>
  <c r="H673" i="15"/>
  <c r="H674" i="15"/>
  <c r="H675" i="15"/>
  <c r="H676" i="15"/>
  <c r="H677" i="15"/>
  <c r="H678" i="15"/>
  <c r="H679" i="15"/>
  <c r="H680" i="15"/>
  <c r="H681" i="15"/>
  <c r="H682" i="15"/>
  <c r="H683" i="15"/>
  <c r="H684" i="15"/>
  <c r="H685" i="15"/>
  <c r="H686" i="15"/>
  <c r="H687" i="15"/>
  <c r="H688" i="15"/>
  <c r="H689" i="15"/>
  <c r="H690" i="15"/>
  <c r="H691" i="15"/>
  <c r="H692" i="15"/>
  <c r="H693" i="15"/>
  <c r="H694" i="15"/>
  <c r="H695" i="15"/>
  <c r="H696" i="15"/>
  <c r="H697" i="15"/>
  <c r="H698" i="15"/>
  <c r="H699" i="15"/>
  <c r="H700" i="15"/>
  <c r="H701" i="15"/>
  <c r="H702" i="15"/>
  <c r="H703" i="15"/>
  <c r="H704" i="15"/>
  <c r="H705" i="15"/>
  <c r="H706" i="15"/>
  <c r="H707" i="15"/>
  <c r="H708" i="15"/>
  <c r="H709" i="15"/>
  <c r="H710" i="15"/>
  <c r="H711" i="15"/>
  <c r="H712" i="15"/>
  <c r="H713" i="15"/>
  <c r="H714" i="15"/>
  <c r="H715" i="15"/>
  <c r="H716" i="15"/>
  <c r="H717" i="15"/>
  <c r="H718" i="15"/>
  <c r="H719" i="15"/>
  <c r="H720" i="15"/>
  <c r="H721" i="15"/>
  <c r="H722" i="15"/>
  <c r="H723" i="15"/>
  <c r="H724" i="15"/>
  <c r="H725" i="15"/>
  <c r="H726" i="15"/>
  <c r="H727" i="15"/>
  <c r="H728" i="15"/>
  <c r="H729" i="15"/>
  <c r="H730" i="15"/>
  <c r="H731" i="15"/>
  <c r="H732" i="15"/>
  <c r="H733" i="15"/>
  <c r="H734" i="15"/>
  <c r="H735" i="15"/>
  <c r="H736" i="15"/>
  <c r="H737" i="15"/>
  <c r="H738" i="15"/>
  <c r="H739" i="15"/>
  <c r="H740" i="15"/>
  <c r="H741" i="15"/>
  <c r="H742" i="15"/>
  <c r="H743" i="15"/>
  <c r="H744" i="15"/>
  <c r="H745" i="15"/>
  <c r="H746" i="15"/>
  <c r="H747" i="15"/>
  <c r="H748" i="15"/>
  <c r="H749" i="15"/>
  <c r="H750" i="15"/>
  <c r="H751" i="15"/>
  <c r="H752" i="15"/>
  <c r="H753" i="15"/>
  <c r="H754" i="15"/>
  <c r="H755" i="15"/>
  <c r="H756" i="15"/>
  <c r="H757" i="15"/>
  <c r="H758" i="15"/>
  <c r="H759" i="15"/>
  <c r="H760" i="15"/>
  <c r="H761" i="15"/>
  <c r="H762" i="15"/>
  <c r="H763" i="15"/>
  <c r="H764" i="15"/>
  <c r="H765" i="15"/>
  <c r="H766" i="15"/>
  <c r="H767" i="15"/>
  <c r="H768" i="15"/>
  <c r="H769" i="15"/>
  <c r="H770" i="15"/>
  <c r="H771" i="15"/>
  <c r="H772" i="15"/>
  <c r="H773" i="15"/>
  <c r="H774" i="15"/>
  <c r="H775" i="15"/>
  <c r="H776" i="15"/>
  <c r="H777" i="15"/>
  <c r="H778" i="15"/>
  <c r="H779" i="15"/>
  <c r="H780" i="15"/>
  <c r="H781" i="15"/>
  <c r="H782" i="15"/>
  <c r="H783" i="15"/>
  <c r="H784" i="15"/>
  <c r="H785" i="15"/>
  <c r="H786" i="15"/>
  <c r="H787" i="15"/>
  <c r="H788" i="15"/>
  <c r="H789" i="15"/>
  <c r="H790" i="15"/>
  <c r="H791" i="15"/>
  <c r="H792" i="15"/>
  <c r="H793" i="15"/>
  <c r="H794" i="15"/>
  <c r="H795" i="15"/>
  <c r="H796" i="15"/>
  <c r="H797" i="15"/>
  <c r="H798" i="15"/>
  <c r="H799" i="15"/>
  <c r="H800" i="15"/>
  <c r="H801" i="15"/>
  <c r="H802" i="15"/>
  <c r="H803" i="15"/>
  <c r="H804" i="15"/>
  <c r="H805" i="15"/>
  <c r="H806" i="15"/>
  <c r="H807" i="15"/>
  <c r="H808" i="15"/>
  <c r="H809" i="15"/>
  <c r="H810" i="15"/>
  <c r="H811" i="15"/>
  <c r="H812" i="15"/>
  <c r="H813" i="15"/>
  <c r="H814" i="15"/>
  <c r="H815" i="15"/>
  <c r="H816" i="15"/>
  <c r="H817" i="15"/>
  <c r="H818" i="15"/>
  <c r="H819" i="15"/>
  <c r="H820" i="15"/>
  <c r="H821" i="15"/>
  <c r="H822" i="15"/>
  <c r="H823" i="15"/>
  <c r="H824" i="15"/>
  <c r="H825" i="15"/>
  <c r="H826" i="15"/>
  <c r="H827" i="15"/>
  <c r="H828" i="15"/>
  <c r="H829" i="15"/>
  <c r="H830" i="15"/>
  <c r="H831" i="15"/>
  <c r="H832" i="15"/>
  <c r="H833" i="15"/>
  <c r="H834" i="15"/>
  <c r="H835" i="15"/>
  <c r="H836" i="15"/>
  <c r="H837" i="15"/>
  <c r="H838" i="15"/>
  <c r="H839" i="15"/>
  <c r="H840" i="15"/>
  <c r="H841" i="15"/>
  <c r="H842" i="15"/>
  <c r="H843" i="15"/>
  <c r="H844" i="15"/>
  <c r="H845" i="15"/>
  <c r="H846" i="15"/>
  <c r="H847" i="15"/>
  <c r="H848" i="15"/>
  <c r="H849" i="15"/>
  <c r="H850" i="15"/>
  <c r="H851" i="15"/>
  <c r="H852" i="15"/>
  <c r="H853" i="15"/>
  <c r="H854" i="15"/>
  <c r="H855" i="15"/>
  <c r="H856" i="15"/>
  <c r="H857" i="15"/>
  <c r="H858" i="15"/>
  <c r="H859" i="15"/>
  <c r="H860" i="15"/>
  <c r="H861" i="15"/>
  <c r="H862" i="15"/>
  <c r="H863" i="15"/>
  <c r="H864" i="15"/>
  <c r="H865" i="15"/>
  <c r="H866" i="15"/>
  <c r="H867" i="15"/>
  <c r="H868" i="15"/>
  <c r="H869" i="15"/>
  <c r="H870" i="15"/>
  <c r="H871" i="15"/>
  <c r="H872" i="15"/>
  <c r="H873" i="15"/>
  <c r="H874" i="15"/>
  <c r="H875" i="15"/>
  <c r="H876" i="15"/>
  <c r="H877" i="15"/>
  <c r="H878" i="15"/>
  <c r="H879" i="15"/>
  <c r="H880" i="15"/>
  <c r="H881" i="15"/>
  <c r="H882" i="15"/>
  <c r="H883" i="15"/>
  <c r="H884" i="15"/>
  <c r="H885" i="15"/>
  <c r="H886" i="15"/>
  <c r="H887" i="15"/>
  <c r="H888" i="15"/>
  <c r="H889" i="15"/>
  <c r="H890" i="15"/>
  <c r="H891" i="15"/>
  <c r="H892" i="15"/>
  <c r="H893" i="15"/>
  <c r="H894" i="15"/>
  <c r="H895" i="15"/>
  <c r="H896" i="15"/>
  <c r="H897" i="15"/>
  <c r="H898" i="15"/>
  <c r="H899" i="15"/>
  <c r="H900" i="15"/>
  <c r="H901" i="15"/>
  <c r="H902" i="15"/>
  <c r="H903" i="15"/>
  <c r="H904" i="15"/>
  <c r="H905" i="15"/>
  <c r="H906" i="15"/>
  <c r="H907" i="15"/>
  <c r="H908" i="15"/>
  <c r="H909" i="15"/>
  <c r="H910" i="15"/>
  <c r="H911" i="15"/>
  <c r="H912" i="15"/>
  <c r="H913" i="15"/>
  <c r="H914" i="15"/>
  <c r="H915" i="15"/>
  <c r="H916" i="15"/>
  <c r="H917" i="15"/>
  <c r="H918" i="15"/>
  <c r="H919" i="15"/>
  <c r="H920" i="15"/>
  <c r="H921" i="15"/>
  <c r="H922" i="15"/>
  <c r="H923" i="15"/>
  <c r="H924" i="15"/>
  <c r="H925" i="15"/>
  <c r="H926" i="15"/>
  <c r="H927" i="15"/>
  <c r="H928" i="15"/>
  <c r="H929" i="15"/>
  <c r="H930" i="15"/>
  <c r="H931" i="15"/>
  <c r="H932" i="15"/>
  <c r="H933" i="15"/>
  <c r="H934" i="15"/>
  <c r="H935" i="15"/>
  <c r="H936" i="15"/>
  <c r="H937" i="15"/>
  <c r="H938" i="15"/>
  <c r="H939" i="15"/>
  <c r="H940" i="15"/>
  <c r="H941" i="15"/>
  <c r="H942" i="15"/>
  <c r="H943" i="15"/>
  <c r="H944" i="15"/>
  <c r="H945" i="15"/>
  <c r="H946" i="15"/>
  <c r="H947" i="15"/>
  <c r="H948" i="15"/>
  <c r="H949" i="15"/>
  <c r="H950" i="15"/>
  <c r="H951" i="15"/>
  <c r="H952" i="15"/>
  <c r="H953" i="15"/>
  <c r="H954" i="15"/>
  <c r="H955" i="15"/>
  <c r="H956" i="15"/>
  <c r="H957" i="15"/>
  <c r="H958" i="15"/>
  <c r="H959" i="15"/>
  <c r="H960" i="15"/>
  <c r="H961" i="15"/>
  <c r="H962" i="15"/>
  <c r="H963" i="15"/>
  <c r="H964" i="15"/>
  <c r="H965" i="15"/>
  <c r="H966" i="15"/>
  <c r="H967" i="15"/>
  <c r="H968" i="15"/>
  <c r="H969" i="15"/>
  <c r="H970" i="15"/>
  <c r="H971" i="15"/>
  <c r="H972" i="15"/>
  <c r="H973" i="15"/>
  <c r="H974" i="15"/>
  <c r="H975" i="15"/>
  <c r="H976" i="15"/>
  <c r="H977" i="15"/>
  <c r="H978" i="15"/>
  <c r="H979" i="15"/>
  <c r="H980" i="15"/>
  <c r="H981" i="15"/>
  <c r="H982" i="15"/>
  <c r="H983" i="15"/>
  <c r="H984" i="15"/>
  <c r="H985" i="15"/>
  <c r="H986" i="15"/>
  <c r="H987" i="15"/>
  <c r="H988" i="15"/>
  <c r="H989" i="15"/>
  <c r="H990" i="15"/>
  <c r="H991" i="15"/>
  <c r="H992" i="15"/>
  <c r="H993" i="15"/>
  <c r="H994" i="15"/>
  <c r="H995" i="15"/>
  <c r="H996" i="15"/>
  <c r="H997" i="15"/>
  <c r="H998" i="15"/>
  <c r="H999" i="15"/>
  <c r="H1000" i="15"/>
  <c r="H1001" i="15"/>
  <c r="H1002" i="15"/>
  <c r="H1003" i="15"/>
  <c r="H1004" i="15"/>
  <c r="H1005" i="15"/>
  <c r="H1006" i="15"/>
  <c r="H1007" i="15"/>
  <c r="H1008" i="15"/>
  <c r="H1009" i="15"/>
  <c r="H1010" i="15"/>
  <c r="H1011" i="15"/>
  <c r="H1012" i="15"/>
  <c r="H1013" i="15"/>
  <c r="H1014" i="15"/>
  <c r="H1015" i="15"/>
  <c r="H1016" i="15"/>
  <c r="H1017" i="15"/>
  <c r="H1018" i="15"/>
  <c r="H1019" i="15"/>
  <c r="H1020" i="15"/>
  <c r="H1021" i="15"/>
  <c r="H1022" i="15"/>
  <c r="H1023" i="15"/>
  <c r="H1024" i="15"/>
  <c r="H1025" i="15"/>
  <c r="H1026" i="15"/>
  <c r="H1027" i="15"/>
  <c r="H1028" i="15"/>
  <c r="H1029" i="15"/>
  <c r="H1030" i="15"/>
  <c r="H1031" i="15"/>
  <c r="H1032" i="15"/>
  <c r="H1033" i="15"/>
  <c r="H1034" i="15"/>
  <c r="H1035" i="15"/>
  <c r="H1036" i="15"/>
  <c r="H1037" i="15"/>
  <c r="H1038" i="15"/>
  <c r="H1039" i="15"/>
  <c r="H1040" i="15"/>
  <c r="H1041" i="15"/>
  <c r="H1042" i="15"/>
  <c r="H1043" i="15"/>
  <c r="H1044" i="15"/>
  <c r="H1045" i="15"/>
  <c r="H1046" i="15"/>
  <c r="H1047" i="15"/>
  <c r="H1048" i="15"/>
  <c r="H1049" i="15"/>
  <c r="H1050" i="15"/>
  <c r="H1051" i="15"/>
  <c r="H1052" i="15"/>
  <c r="H1053" i="15"/>
  <c r="H1054" i="15"/>
  <c r="H1055" i="15"/>
  <c r="H1056" i="15"/>
  <c r="H1057" i="15"/>
  <c r="H1058" i="15"/>
  <c r="H1059" i="15"/>
  <c r="H1060" i="15"/>
  <c r="H1061" i="15"/>
  <c r="H1062" i="15"/>
  <c r="H1063" i="15"/>
  <c r="H1064" i="15"/>
  <c r="H1065" i="15"/>
  <c r="H1066" i="15"/>
  <c r="H1067" i="15"/>
  <c r="H1068" i="15"/>
  <c r="H1069" i="15"/>
  <c r="H1070" i="15"/>
  <c r="H1071" i="15"/>
  <c r="H1072" i="15"/>
  <c r="H1073" i="15"/>
  <c r="H1074" i="15"/>
  <c r="H1075" i="15"/>
  <c r="H1076" i="15"/>
  <c r="H1077" i="15"/>
  <c r="H1078" i="15"/>
  <c r="H1079" i="15"/>
  <c r="H1080" i="15"/>
  <c r="H1081" i="15"/>
  <c r="H1082" i="15"/>
  <c r="H1083" i="15"/>
  <c r="H1084" i="15"/>
  <c r="H1085" i="15"/>
  <c r="H1086" i="15"/>
  <c r="H1087" i="15"/>
  <c r="H1088" i="15"/>
  <c r="H1089" i="15"/>
  <c r="H1090" i="15"/>
  <c r="H1091" i="15"/>
  <c r="H1092" i="15"/>
  <c r="H1093" i="15"/>
  <c r="H1094" i="15"/>
  <c r="H1095" i="15"/>
  <c r="H1096" i="15"/>
  <c r="H1097" i="15"/>
  <c r="H1098" i="15"/>
  <c r="H1099" i="15"/>
  <c r="H1100" i="15"/>
  <c r="H1101" i="15"/>
  <c r="H1102" i="15"/>
  <c r="H1103" i="15"/>
  <c r="H1104" i="15"/>
  <c r="H1105" i="15"/>
  <c r="H1106" i="15"/>
  <c r="H1107" i="15"/>
  <c r="H1108" i="15"/>
  <c r="H1109" i="15"/>
  <c r="H1110" i="15"/>
  <c r="H1111" i="15"/>
  <c r="H1112" i="15"/>
  <c r="H1113" i="15"/>
  <c r="H1114" i="15"/>
  <c r="H1115" i="15"/>
  <c r="H1116" i="15"/>
  <c r="H1117" i="15"/>
  <c r="H1118" i="15"/>
  <c r="H1119" i="15"/>
  <c r="H1120" i="15"/>
  <c r="H1121" i="15"/>
  <c r="H1122" i="15"/>
  <c r="H1123" i="15"/>
  <c r="H1124" i="15"/>
  <c r="H1125" i="15"/>
  <c r="H1126" i="15"/>
  <c r="H1127" i="15"/>
  <c r="H1128" i="15"/>
  <c r="H1129" i="15"/>
  <c r="H1130" i="15"/>
  <c r="H1131" i="15"/>
  <c r="H1132" i="15"/>
  <c r="H1133" i="15"/>
  <c r="H1134" i="15"/>
  <c r="H1135" i="15"/>
  <c r="H1136" i="15"/>
  <c r="H1137" i="15"/>
  <c r="H1138" i="15"/>
  <c r="H1139" i="15"/>
  <c r="H1140" i="15"/>
  <c r="H1141" i="15"/>
  <c r="H1142" i="15"/>
  <c r="H1143" i="15"/>
  <c r="H1144" i="15"/>
  <c r="H1145" i="15"/>
  <c r="H1146" i="15"/>
  <c r="H1147" i="15"/>
  <c r="H1148" i="15"/>
  <c r="H1149" i="15"/>
  <c r="H1150" i="15"/>
  <c r="H1151" i="15"/>
  <c r="H1152" i="15"/>
  <c r="H1153" i="15"/>
  <c r="H1154" i="15"/>
  <c r="H1155" i="15"/>
  <c r="H1156" i="15"/>
  <c r="H1157" i="15"/>
  <c r="H1158" i="15"/>
  <c r="H1159" i="15"/>
  <c r="H1160" i="15"/>
  <c r="H1161" i="15"/>
  <c r="H1162" i="15"/>
  <c r="H1163" i="15"/>
  <c r="H1164" i="15"/>
  <c r="H1165" i="15"/>
  <c r="H1166" i="15"/>
  <c r="H1167" i="15"/>
  <c r="H1168" i="15"/>
  <c r="H1169" i="15"/>
  <c r="H1170" i="15"/>
  <c r="H1171" i="15"/>
  <c r="H1172" i="15"/>
  <c r="H1173" i="15"/>
  <c r="H1174" i="15"/>
  <c r="H1175" i="15"/>
  <c r="H1176" i="15"/>
  <c r="H1177" i="15"/>
  <c r="H1178" i="15"/>
  <c r="H1179" i="15"/>
  <c r="H1180" i="15"/>
  <c r="H1181" i="15"/>
  <c r="H1182" i="15"/>
  <c r="H1183" i="15"/>
  <c r="H1184" i="15"/>
  <c r="H1185" i="15"/>
  <c r="H1186" i="15"/>
  <c r="H1187" i="15"/>
  <c r="H1188" i="15"/>
  <c r="H1189" i="15"/>
  <c r="H1190" i="15"/>
  <c r="H1191" i="15"/>
  <c r="H1192" i="15"/>
  <c r="H1193" i="15"/>
  <c r="H1194" i="15"/>
  <c r="H1195" i="15"/>
  <c r="H1196" i="15"/>
  <c r="H1197" i="15"/>
  <c r="H1198" i="15"/>
  <c r="H1199" i="15"/>
  <c r="H1200" i="15"/>
  <c r="H1201" i="15"/>
  <c r="H1202" i="15"/>
  <c r="H1203" i="15"/>
  <c r="H1204" i="15"/>
  <c r="H1205" i="15"/>
  <c r="H1206" i="15"/>
  <c r="H1207" i="15"/>
  <c r="H1208" i="15"/>
  <c r="H1209" i="15"/>
  <c r="H1210" i="15"/>
  <c r="H1211" i="15"/>
  <c r="H1212" i="15"/>
  <c r="H1213" i="15"/>
  <c r="H1214" i="15"/>
  <c r="H1215" i="15"/>
  <c r="H1216" i="15"/>
  <c r="H1217" i="15"/>
  <c r="H1218" i="15"/>
  <c r="H1219" i="15"/>
  <c r="H1220" i="15"/>
  <c r="H1221" i="15"/>
  <c r="H1222" i="15"/>
  <c r="H1223" i="15"/>
  <c r="H1224" i="15"/>
  <c r="H1225" i="15"/>
  <c r="H1226" i="15"/>
  <c r="H1227" i="15"/>
  <c r="H1228" i="15"/>
  <c r="H1229" i="15"/>
  <c r="H1230" i="15"/>
  <c r="H1231" i="15"/>
  <c r="H1232" i="15"/>
  <c r="H1233" i="15"/>
  <c r="H1234" i="15"/>
  <c r="H1235" i="15"/>
  <c r="H1236" i="15"/>
  <c r="H1237" i="15"/>
  <c r="H1238" i="15"/>
  <c r="H1239" i="15"/>
  <c r="H1240" i="15"/>
  <c r="H1241" i="15"/>
  <c r="H1242" i="15"/>
  <c r="H1243" i="15"/>
  <c r="H1244" i="15"/>
  <c r="H1245" i="15"/>
  <c r="H1246" i="15"/>
  <c r="H1247" i="15"/>
  <c r="H1248" i="15"/>
  <c r="H1249" i="15"/>
  <c r="H1250" i="15"/>
  <c r="H1251" i="15"/>
  <c r="H1252" i="15"/>
  <c r="H1253" i="15"/>
  <c r="H1254" i="15"/>
  <c r="H1255" i="15"/>
  <c r="H1256" i="15"/>
  <c r="H1257" i="15"/>
  <c r="H1258" i="15"/>
  <c r="H1259" i="15"/>
  <c r="H1260" i="15"/>
  <c r="H1261" i="15"/>
  <c r="H1262" i="15"/>
  <c r="H1263" i="15"/>
  <c r="H1264" i="15"/>
  <c r="H1265" i="15"/>
  <c r="H1266" i="15"/>
  <c r="H1267" i="15"/>
  <c r="H1268" i="15"/>
  <c r="H1269" i="15"/>
  <c r="H1270" i="15"/>
  <c r="H1271" i="15"/>
  <c r="H1272" i="15"/>
  <c r="H1273" i="15"/>
  <c r="H1274" i="15"/>
  <c r="H1275" i="15"/>
  <c r="H1276" i="15"/>
  <c r="H1277" i="15"/>
  <c r="H1278" i="15"/>
  <c r="H1279" i="15"/>
  <c r="H1280" i="15"/>
  <c r="H1281" i="15"/>
  <c r="H1282" i="15"/>
  <c r="H1283" i="15"/>
  <c r="H1284" i="15"/>
  <c r="H1285" i="15"/>
  <c r="H1286" i="15"/>
  <c r="H1287" i="15"/>
  <c r="H1288" i="15"/>
  <c r="H1289" i="15"/>
  <c r="H1290" i="15"/>
  <c r="H1291" i="15"/>
  <c r="H1292" i="15"/>
  <c r="H1293" i="15"/>
  <c r="H1294" i="15"/>
  <c r="H1295" i="15"/>
  <c r="H1296" i="15"/>
  <c r="H1297" i="15"/>
  <c r="H1298" i="15"/>
  <c r="H1299" i="15"/>
  <c r="H1300" i="15"/>
  <c r="H1301" i="15"/>
  <c r="H1302" i="15"/>
  <c r="H1303" i="15"/>
  <c r="H1304" i="15"/>
  <c r="H1305" i="15"/>
  <c r="H1306" i="15"/>
  <c r="H1307" i="15"/>
  <c r="H1308" i="15"/>
  <c r="H1309" i="15"/>
  <c r="H1310" i="15"/>
  <c r="H1311" i="15"/>
  <c r="H1312" i="15"/>
  <c r="H1313" i="15"/>
  <c r="H1314" i="15"/>
  <c r="H1315" i="15"/>
  <c r="H1316" i="15"/>
  <c r="H1317" i="15"/>
  <c r="H1318" i="15"/>
  <c r="H1319" i="15"/>
  <c r="H1320" i="15"/>
  <c r="H1321" i="15"/>
  <c r="H1322" i="15"/>
  <c r="H1323" i="15"/>
  <c r="H1324" i="15"/>
  <c r="H1325" i="15"/>
  <c r="H1326" i="15"/>
  <c r="H1327" i="15"/>
  <c r="H1328" i="15"/>
  <c r="H1329" i="15"/>
  <c r="H1330" i="15"/>
  <c r="H1331" i="15"/>
  <c r="H1332" i="15"/>
  <c r="H1333" i="15"/>
  <c r="H1334" i="15"/>
  <c r="H1335" i="15"/>
  <c r="H1336" i="15"/>
  <c r="H1337" i="15"/>
  <c r="H1338" i="15"/>
  <c r="H1339" i="15"/>
  <c r="H1340" i="15"/>
  <c r="H1341" i="15"/>
  <c r="H1342" i="15"/>
  <c r="H1343" i="15"/>
  <c r="H1344" i="15"/>
  <c r="H1345" i="15"/>
  <c r="H1346" i="15"/>
  <c r="H1347" i="15"/>
  <c r="H1348" i="15"/>
  <c r="H1349" i="15"/>
  <c r="H1350" i="15"/>
  <c r="H1351" i="15"/>
  <c r="H1352" i="15"/>
  <c r="H1353" i="15"/>
  <c r="H1354" i="15"/>
  <c r="H1355" i="15"/>
  <c r="H1356" i="15"/>
  <c r="H1357" i="15"/>
  <c r="H1358" i="15"/>
  <c r="H1359" i="15"/>
  <c r="H1360" i="15"/>
  <c r="H1361" i="15"/>
  <c r="H1362" i="15"/>
  <c r="H1363" i="15"/>
  <c r="H1364" i="15"/>
  <c r="H1365" i="15"/>
  <c r="H1366" i="15"/>
  <c r="H1367" i="15"/>
  <c r="H1368" i="15"/>
  <c r="H1369" i="15"/>
  <c r="H1370" i="15"/>
  <c r="H1371" i="15"/>
  <c r="H1372" i="15"/>
  <c r="H1373" i="15"/>
  <c r="H1374" i="15"/>
  <c r="H1375" i="15"/>
  <c r="H1376" i="15"/>
  <c r="H1377" i="15"/>
  <c r="H1378" i="15"/>
  <c r="H1379" i="15"/>
  <c r="H1380" i="15"/>
  <c r="H1381" i="15"/>
  <c r="H1382" i="15"/>
  <c r="H1383" i="15"/>
  <c r="H1384" i="15"/>
  <c r="H1385" i="15"/>
  <c r="H1386" i="15"/>
  <c r="H1387" i="15"/>
  <c r="H1388" i="15"/>
  <c r="H1389" i="15"/>
  <c r="H1390" i="15"/>
  <c r="H1391" i="15"/>
  <c r="H1392" i="15"/>
  <c r="H1393" i="15"/>
  <c r="H1394" i="15"/>
  <c r="H1395" i="15"/>
  <c r="H1396" i="15"/>
  <c r="H1397" i="15"/>
  <c r="H1398" i="15"/>
  <c r="H1399" i="15"/>
  <c r="H1400" i="15"/>
  <c r="H1401" i="15"/>
  <c r="H1402" i="15"/>
  <c r="H1403" i="15"/>
  <c r="H1404" i="15"/>
  <c r="H1405" i="15"/>
  <c r="H1406" i="15"/>
  <c r="H1407" i="15"/>
  <c r="H1408" i="15"/>
  <c r="H1409" i="15"/>
  <c r="H1410" i="15"/>
  <c r="H1411" i="15"/>
  <c r="H1412" i="15"/>
  <c r="H1413" i="15"/>
  <c r="H1414" i="15"/>
  <c r="H1415" i="15"/>
  <c r="H1416" i="15"/>
  <c r="H1417" i="15"/>
  <c r="H1418" i="15"/>
  <c r="H1419" i="15"/>
  <c r="H1420" i="15"/>
  <c r="H1421" i="15"/>
  <c r="H1422" i="15"/>
  <c r="H1423" i="15"/>
  <c r="H1424" i="15"/>
  <c r="H1425" i="15"/>
  <c r="H1426" i="15"/>
  <c r="H1427" i="15"/>
  <c r="H1428" i="15"/>
  <c r="H1429" i="15"/>
  <c r="H1430" i="15"/>
  <c r="H1431" i="15"/>
  <c r="H1432" i="15"/>
  <c r="H1433" i="15"/>
  <c r="H1434" i="15"/>
  <c r="H1435" i="15"/>
  <c r="H1436" i="15"/>
  <c r="H1437" i="15"/>
  <c r="H1438" i="15"/>
  <c r="H1439" i="15"/>
  <c r="H1440" i="15"/>
  <c r="H1441" i="15"/>
  <c r="H1442" i="15"/>
  <c r="H1443" i="15"/>
  <c r="H1444" i="15"/>
  <c r="H1445" i="15"/>
  <c r="H1446" i="15"/>
  <c r="H1447" i="15"/>
  <c r="H1448" i="15"/>
  <c r="H1449" i="15"/>
  <c r="H1450" i="15"/>
  <c r="H1451" i="15"/>
  <c r="H1452" i="15"/>
  <c r="H1453" i="15"/>
  <c r="H1454" i="15"/>
  <c r="H1455" i="15"/>
  <c r="H1456" i="15"/>
  <c r="H1457" i="15"/>
  <c r="H1458" i="15"/>
  <c r="H1459" i="15"/>
  <c r="H1460" i="15"/>
  <c r="H1461" i="15"/>
  <c r="H1462" i="15"/>
  <c r="H1463" i="15"/>
  <c r="H1464" i="15"/>
  <c r="H1465" i="15"/>
  <c r="H1466" i="15"/>
  <c r="H1467" i="15"/>
  <c r="H1468" i="15"/>
  <c r="H1469" i="15"/>
  <c r="H1470" i="15"/>
  <c r="H1471" i="15"/>
  <c r="H1472" i="15"/>
  <c r="H1473" i="15"/>
  <c r="H1474" i="15"/>
  <c r="H1475" i="15"/>
  <c r="H1476" i="15"/>
  <c r="H1477" i="15"/>
  <c r="H1478" i="15"/>
  <c r="H1479" i="15"/>
  <c r="H1480" i="15"/>
  <c r="H1481" i="15"/>
  <c r="H1482" i="15"/>
  <c r="H1483" i="15"/>
  <c r="H1484" i="15"/>
  <c r="H1485" i="15"/>
  <c r="H1486" i="15"/>
  <c r="H1487" i="15"/>
  <c r="H1488" i="15"/>
  <c r="H1489" i="15"/>
  <c r="H1490" i="15"/>
  <c r="H1491" i="15"/>
  <c r="H1492" i="15"/>
  <c r="H1493" i="15"/>
  <c r="H1494" i="15"/>
  <c r="H1495" i="15"/>
  <c r="H1496" i="15"/>
  <c r="H1497" i="15"/>
  <c r="H1498" i="15"/>
  <c r="H1499" i="15"/>
  <c r="H1500" i="15"/>
  <c r="H1501" i="15"/>
  <c r="H1502" i="15"/>
  <c r="H1503" i="15"/>
  <c r="H1504" i="15"/>
  <c r="H1505" i="15"/>
  <c r="H1506" i="15"/>
  <c r="H1507" i="15"/>
  <c r="H1508" i="15"/>
  <c r="H1509" i="15"/>
  <c r="H1510" i="15"/>
  <c r="H1511" i="15"/>
  <c r="H1512" i="15"/>
  <c r="H1513" i="15"/>
  <c r="H1514" i="15"/>
  <c r="H1515" i="15"/>
  <c r="H1516" i="15"/>
  <c r="H1517" i="15"/>
  <c r="H1518" i="15"/>
  <c r="H1519" i="15"/>
  <c r="H1520" i="15"/>
  <c r="H1521" i="15"/>
  <c r="H1522" i="15"/>
  <c r="H1523" i="15"/>
  <c r="H1524" i="15"/>
  <c r="H1525" i="15"/>
  <c r="H1526" i="15"/>
  <c r="H1527" i="15"/>
  <c r="H1528" i="15"/>
  <c r="H1529" i="15"/>
  <c r="H1530" i="15"/>
  <c r="H1531" i="15"/>
  <c r="H1532" i="15"/>
  <c r="H1533" i="15"/>
  <c r="H1534" i="15"/>
  <c r="H1535" i="15"/>
  <c r="H1536" i="15"/>
  <c r="H1537" i="15"/>
  <c r="H1538" i="15"/>
  <c r="H1539" i="15"/>
  <c r="H1540" i="15"/>
  <c r="H1541" i="15"/>
  <c r="H1542" i="15"/>
  <c r="H1543" i="15"/>
  <c r="H1544" i="15"/>
  <c r="H1545" i="15"/>
  <c r="H1546" i="15"/>
  <c r="H1547" i="15"/>
  <c r="H1548" i="15"/>
  <c r="H1549" i="15"/>
  <c r="H1550" i="15"/>
  <c r="H1551" i="15"/>
  <c r="H1552" i="15"/>
  <c r="H1553" i="15"/>
  <c r="H1554" i="15"/>
  <c r="H1555" i="15"/>
  <c r="H1556" i="15"/>
  <c r="H1557" i="15"/>
  <c r="H1558" i="15"/>
  <c r="H1559" i="15"/>
  <c r="H1560" i="15"/>
  <c r="H1561" i="15"/>
  <c r="H1562" i="15"/>
  <c r="H1563" i="15"/>
  <c r="H1564" i="15"/>
  <c r="H1565" i="15"/>
  <c r="H1566" i="15"/>
  <c r="H1567" i="15"/>
  <c r="H1568" i="15"/>
  <c r="H1569" i="15"/>
  <c r="H1570" i="15"/>
  <c r="H1571" i="15"/>
  <c r="H1572" i="15"/>
  <c r="H1573" i="15"/>
  <c r="H1574" i="15"/>
  <c r="H1575" i="15"/>
  <c r="H1576" i="15"/>
  <c r="H1577" i="15"/>
  <c r="H1578" i="15"/>
  <c r="H1579" i="15"/>
  <c r="H1580" i="15"/>
  <c r="H1581" i="15"/>
  <c r="H1582" i="15"/>
  <c r="H1583" i="15"/>
  <c r="H1584" i="15"/>
  <c r="H1585" i="15"/>
  <c r="H1586" i="15"/>
  <c r="H1587" i="15"/>
  <c r="H1588" i="15"/>
  <c r="H1589" i="15"/>
  <c r="H1590" i="15"/>
  <c r="H1591" i="15"/>
  <c r="H1592" i="15"/>
  <c r="H1593" i="15"/>
  <c r="H1594" i="15"/>
  <c r="H1595" i="15"/>
  <c r="H1596" i="15"/>
  <c r="H1597" i="15"/>
  <c r="H1598" i="15"/>
  <c r="H1599" i="15"/>
  <c r="H1600" i="15"/>
  <c r="H1601" i="15"/>
  <c r="H1602" i="15"/>
  <c r="H1603" i="15"/>
  <c r="H1604" i="15"/>
  <c r="H1605" i="15"/>
  <c r="H1606" i="15"/>
  <c r="H1607" i="15"/>
  <c r="H1608" i="15"/>
  <c r="H1609" i="15"/>
  <c r="H1610" i="15"/>
  <c r="H1611" i="15"/>
  <c r="H1612" i="15"/>
  <c r="H1613" i="15"/>
  <c r="H1614" i="15"/>
  <c r="H1615" i="15"/>
  <c r="H1616" i="15"/>
  <c r="H1617" i="15"/>
  <c r="H1618" i="15"/>
  <c r="H1619" i="15"/>
  <c r="H1620" i="15"/>
  <c r="H1621" i="15"/>
  <c r="H1622" i="15"/>
  <c r="H1623" i="15"/>
  <c r="H1624" i="15"/>
  <c r="H1625" i="15"/>
  <c r="H1626" i="15"/>
  <c r="H1627" i="15"/>
  <c r="H1628" i="15"/>
  <c r="H1629" i="15"/>
  <c r="H1630" i="15"/>
  <c r="H1631" i="15"/>
  <c r="H1632" i="15"/>
  <c r="H1633" i="15"/>
  <c r="H1634" i="15"/>
  <c r="H1635" i="15"/>
  <c r="H1636" i="15"/>
  <c r="H1637" i="15"/>
  <c r="H1638" i="15"/>
  <c r="H1639" i="15"/>
  <c r="H1640" i="15"/>
  <c r="H1641" i="15"/>
  <c r="H1642" i="15"/>
  <c r="H1643" i="15"/>
  <c r="H1644" i="15"/>
  <c r="H1645" i="15"/>
  <c r="H1646" i="15"/>
  <c r="H1647" i="15"/>
  <c r="H1648" i="15"/>
  <c r="H1649" i="15"/>
  <c r="H1650" i="15"/>
  <c r="H1651" i="15"/>
  <c r="H1652" i="15"/>
  <c r="H1653" i="15"/>
  <c r="H1654" i="15"/>
  <c r="H1655" i="15"/>
  <c r="H1656" i="15"/>
  <c r="H1657" i="15"/>
  <c r="H1658" i="15"/>
  <c r="H1659" i="15"/>
  <c r="H1660" i="15"/>
  <c r="H1661" i="15"/>
  <c r="H1662" i="15"/>
  <c r="H1663" i="15"/>
  <c r="H1664" i="15"/>
  <c r="H1665" i="15"/>
  <c r="H1666" i="15"/>
  <c r="H1667" i="15"/>
  <c r="H1668" i="15"/>
  <c r="H1669" i="15"/>
  <c r="H1670" i="15"/>
  <c r="H1671" i="15"/>
  <c r="H1672" i="15"/>
  <c r="H1673" i="15"/>
  <c r="H1674" i="15"/>
  <c r="H1675" i="15"/>
  <c r="H1676" i="15"/>
  <c r="H1677" i="15"/>
  <c r="H1678" i="15"/>
  <c r="H1679" i="15"/>
  <c r="H1680" i="15"/>
  <c r="H1681" i="15"/>
  <c r="H1682" i="15"/>
  <c r="H1683" i="15"/>
  <c r="H1684" i="15"/>
  <c r="H1685" i="15"/>
  <c r="H1686" i="15"/>
  <c r="H1687" i="15"/>
  <c r="H1688" i="15"/>
  <c r="H1689" i="15"/>
  <c r="H1690" i="15"/>
  <c r="H1691" i="15"/>
  <c r="H1692" i="15"/>
  <c r="H1693" i="15"/>
  <c r="H1694" i="15"/>
  <c r="H1695" i="15"/>
  <c r="H1696" i="15"/>
  <c r="H1697" i="15"/>
  <c r="H1698" i="15"/>
  <c r="H1699" i="15"/>
  <c r="H1700" i="15"/>
  <c r="H1701" i="15"/>
  <c r="H1702" i="15"/>
  <c r="H1703" i="15"/>
  <c r="H1704" i="15"/>
  <c r="H1705" i="15"/>
  <c r="H1706" i="15"/>
  <c r="H1707" i="15"/>
  <c r="H1708" i="15"/>
  <c r="H1709" i="15"/>
  <c r="H1710" i="15"/>
  <c r="H1711" i="15"/>
  <c r="H1712" i="15"/>
  <c r="H1713" i="15"/>
  <c r="H1714" i="15"/>
  <c r="H1715" i="15"/>
  <c r="H1716" i="15"/>
  <c r="H1717" i="15"/>
  <c r="H1718" i="15"/>
  <c r="H1719" i="15"/>
  <c r="H1720" i="15"/>
  <c r="H1721" i="15"/>
  <c r="H1722" i="15"/>
  <c r="H1723" i="15"/>
  <c r="H1724" i="15"/>
  <c r="H1725" i="15"/>
  <c r="H1726" i="15"/>
  <c r="H1727" i="15"/>
  <c r="H1728" i="15"/>
  <c r="H1729" i="15"/>
  <c r="H1730" i="15"/>
  <c r="H1731" i="15"/>
  <c r="H1732" i="15"/>
  <c r="H1733" i="15"/>
  <c r="H1734" i="15"/>
  <c r="H1735" i="15"/>
  <c r="H1736" i="15"/>
  <c r="H1737" i="15"/>
  <c r="H1738" i="15"/>
  <c r="H1739" i="15"/>
  <c r="H1740" i="15"/>
  <c r="H1741" i="15"/>
  <c r="H1742" i="15"/>
  <c r="H1743" i="15"/>
  <c r="H1744" i="15"/>
  <c r="H1745" i="15"/>
  <c r="H1746" i="15"/>
  <c r="H1747" i="15"/>
  <c r="H1748" i="15"/>
  <c r="H1749" i="15"/>
  <c r="H1750" i="15"/>
  <c r="H1751" i="15"/>
  <c r="H1752" i="15"/>
  <c r="H1753" i="15"/>
  <c r="H1754" i="15"/>
  <c r="H1755" i="15"/>
  <c r="H1756" i="15"/>
  <c r="H1757" i="15"/>
  <c r="H1758" i="15"/>
  <c r="H1759" i="15"/>
  <c r="H1760" i="15"/>
  <c r="H1761" i="15"/>
  <c r="H1762" i="15"/>
  <c r="H1763" i="15"/>
  <c r="H1764" i="15"/>
  <c r="H1765" i="15"/>
  <c r="H1766" i="15"/>
  <c r="H1767" i="15"/>
  <c r="H1768" i="15"/>
  <c r="H1769" i="15"/>
  <c r="H1770" i="15"/>
  <c r="H1771" i="15"/>
  <c r="H1772" i="15"/>
  <c r="H1773" i="15"/>
  <c r="H1774" i="15"/>
  <c r="H1775" i="15"/>
  <c r="H1776" i="15"/>
  <c r="H1777" i="15"/>
  <c r="H1778" i="15"/>
  <c r="H1779" i="15"/>
  <c r="H1780" i="15"/>
  <c r="H1781" i="15"/>
  <c r="H1782" i="15"/>
  <c r="H1783" i="15"/>
  <c r="H1784" i="15"/>
  <c r="H1785" i="15"/>
  <c r="H1786" i="15"/>
  <c r="H1787" i="15"/>
  <c r="H1788" i="15"/>
  <c r="H1789" i="15"/>
  <c r="H1790" i="15"/>
  <c r="H1791" i="15"/>
  <c r="H1792" i="15"/>
  <c r="H1793" i="15"/>
  <c r="H1794" i="15"/>
  <c r="H1795" i="15"/>
  <c r="H1796" i="15"/>
  <c r="H1797" i="15"/>
  <c r="H1798" i="15"/>
  <c r="H1799" i="15"/>
  <c r="H1800" i="15"/>
  <c r="H1801" i="15"/>
  <c r="H1802" i="15"/>
  <c r="H1803" i="15"/>
  <c r="H1804" i="15"/>
  <c r="H1805" i="15"/>
  <c r="H1806" i="15"/>
  <c r="H1807" i="15"/>
  <c r="H1808" i="15"/>
  <c r="H1809" i="15"/>
  <c r="H1810" i="15"/>
  <c r="H1811" i="15"/>
  <c r="H1812" i="15"/>
  <c r="H1813" i="15"/>
  <c r="H1814" i="15"/>
  <c r="H1815" i="15"/>
  <c r="H1816" i="15"/>
  <c r="H1817" i="15"/>
  <c r="H1818" i="15"/>
  <c r="H1819" i="15"/>
  <c r="H1820" i="15"/>
  <c r="H1821" i="15"/>
  <c r="H1822" i="15"/>
  <c r="H1823" i="15"/>
  <c r="H1824" i="15"/>
  <c r="H1825" i="15"/>
  <c r="H1826" i="15"/>
  <c r="H1827" i="15"/>
  <c r="H1828" i="15"/>
  <c r="H1829" i="15"/>
  <c r="H1830" i="15"/>
  <c r="H1831" i="15"/>
  <c r="H1832" i="15"/>
  <c r="H1833" i="15"/>
  <c r="H1834" i="15"/>
  <c r="H1835" i="15"/>
  <c r="H1836" i="15"/>
  <c r="H1837" i="15"/>
  <c r="H1838" i="15"/>
  <c r="H1839" i="15"/>
  <c r="H1840" i="15"/>
  <c r="H1841" i="15"/>
  <c r="H1842" i="15"/>
  <c r="H1843" i="15"/>
  <c r="H1844" i="15"/>
  <c r="H1845" i="15"/>
  <c r="H1846" i="15"/>
  <c r="H1847" i="15"/>
  <c r="H1848" i="15"/>
  <c r="H1849" i="15"/>
  <c r="H1850" i="15"/>
  <c r="H1851" i="15"/>
  <c r="H1852" i="15"/>
  <c r="H1853" i="15"/>
  <c r="H1854" i="15"/>
  <c r="H1855" i="15"/>
  <c r="H1856" i="15"/>
  <c r="H1857" i="15"/>
  <c r="H1858" i="15"/>
  <c r="H1859" i="15"/>
  <c r="H1860" i="15"/>
  <c r="H1861" i="15"/>
  <c r="H1862" i="15"/>
  <c r="H1863" i="15"/>
  <c r="H1864" i="15"/>
  <c r="H1865" i="15"/>
  <c r="H1866" i="15"/>
  <c r="H1867" i="15"/>
  <c r="H1868" i="15"/>
  <c r="H1869" i="15"/>
  <c r="H1870" i="15"/>
  <c r="H1871" i="15"/>
  <c r="H1872" i="15"/>
  <c r="H1873" i="15"/>
  <c r="H1874" i="15"/>
  <c r="H1875" i="15"/>
  <c r="H1876" i="15"/>
  <c r="H1877" i="15"/>
  <c r="H1878" i="15"/>
  <c r="H1879" i="15"/>
  <c r="H1880" i="15"/>
  <c r="H1881" i="15"/>
  <c r="H1882" i="15"/>
  <c r="H1883" i="15"/>
  <c r="H1884" i="15"/>
  <c r="H1885" i="15"/>
  <c r="H1886" i="15"/>
  <c r="H1887" i="15"/>
  <c r="H1888" i="15"/>
  <c r="H1889" i="15"/>
  <c r="H1890" i="15"/>
  <c r="H1891" i="15"/>
  <c r="H1892" i="15"/>
  <c r="H1893" i="15"/>
  <c r="H1894" i="15"/>
  <c r="H1895" i="15"/>
  <c r="H1896" i="15"/>
  <c r="H1897" i="15"/>
  <c r="H1898" i="15"/>
  <c r="H1899" i="15"/>
  <c r="H1900" i="15"/>
  <c r="H1901" i="15"/>
  <c r="H1902" i="15"/>
  <c r="H1903" i="15"/>
  <c r="H1904" i="15"/>
  <c r="H1905" i="15"/>
  <c r="H1906" i="15"/>
  <c r="H1907" i="15"/>
  <c r="H1908" i="15"/>
  <c r="H1909" i="15"/>
  <c r="H1910" i="15"/>
  <c r="H1911" i="15"/>
  <c r="H1912" i="15"/>
  <c r="H1913" i="15"/>
  <c r="H1914" i="15"/>
  <c r="H1915" i="15"/>
  <c r="H1916" i="15"/>
  <c r="H1917" i="15"/>
  <c r="H1918" i="15"/>
  <c r="H1919" i="15"/>
  <c r="H1920" i="15"/>
  <c r="H1921" i="15"/>
  <c r="H1922" i="15"/>
  <c r="H1923" i="15"/>
  <c r="H1924" i="15"/>
  <c r="H1925" i="15"/>
  <c r="H1926" i="15"/>
  <c r="H1927" i="15"/>
  <c r="H1928" i="15"/>
  <c r="H1929" i="15"/>
  <c r="H1930" i="15"/>
  <c r="H1931" i="15"/>
  <c r="H1932" i="15"/>
  <c r="H1933" i="15"/>
  <c r="H1934" i="15"/>
  <c r="H1935" i="15"/>
  <c r="H1936" i="15"/>
  <c r="H1937" i="15"/>
  <c r="H1938" i="15"/>
  <c r="H1939" i="15"/>
  <c r="H1940" i="15"/>
  <c r="H1941" i="15"/>
  <c r="H1942" i="15"/>
  <c r="H1943" i="15"/>
  <c r="H1944" i="15"/>
  <c r="H1945" i="15"/>
  <c r="H1946" i="15"/>
  <c r="H1947" i="15"/>
  <c r="H1948" i="15"/>
  <c r="H1949" i="15"/>
  <c r="H1950" i="15"/>
  <c r="H1951" i="15"/>
  <c r="H1952" i="15"/>
  <c r="H1953" i="15"/>
  <c r="H1954" i="15"/>
  <c r="H1955" i="15"/>
  <c r="H1956" i="15"/>
  <c r="H1957" i="15"/>
  <c r="H1958" i="15"/>
  <c r="H1959" i="15"/>
  <c r="H1960" i="15"/>
  <c r="H1961" i="15"/>
  <c r="H1962" i="15"/>
  <c r="H1963" i="15"/>
  <c r="H1964" i="15"/>
  <c r="H1965" i="15"/>
  <c r="H1966" i="15"/>
  <c r="H1967" i="15"/>
  <c r="H1968" i="15"/>
  <c r="H1969" i="15"/>
  <c r="H1970" i="15"/>
  <c r="H1971" i="15"/>
  <c r="H1972" i="15"/>
  <c r="H1973" i="15"/>
  <c r="H1974" i="15"/>
  <c r="H1975" i="15"/>
  <c r="H1976" i="15"/>
  <c r="H1977" i="15"/>
  <c r="H1978" i="15"/>
  <c r="H1979" i="15"/>
  <c r="H1980" i="15"/>
  <c r="H1981" i="15"/>
  <c r="H1982" i="15"/>
  <c r="H1983" i="15"/>
  <c r="H1984" i="15"/>
  <c r="H1985" i="15"/>
  <c r="H1986" i="15"/>
  <c r="H1987" i="15"/>
  <c r="H1988" i="15"/>
  <c r="H1989" i="15"/>
  <c r="H1990" i="15"/>
  <c r="H1991" i="15"/>
  <c r="H1992" i="15"/>
  <c r="H1993" i="15"/>
  <c r="H1994" i="15"/>
  <c r="H1995" i="15"/>
  <c r="H1996" i="15"/>
  <c r="H1997" i="15"/>
  <c r="H1998" i="15"/>
  <c r="H1999" i="15"/>
  <c r="H2000" i="15"/>
  <c r="H2001" i="15"/>
  <c r="H2002" i="15"/>
  <c r="H2003" i="15"/>
  <c r="H2004" i="15"/>
  <c r="H2005" i="15"/>
  <c r="H2006" i="15"/>
  <c r="H2007" i="15"/>
  <c r="H2008" i="15"/>
  <c r="H2009" i="15"/>
  <c r="H2010" i="15"/>
  <c r="H2011" i="15"/>
  <c r="H2012" i="15"/>
  <c r="H2013" i="15"/>
  <c r="H2014" i="15"/>
  <c r="H2015" i="15"/>
  <c r="H2016" i="15"/>
  <c r="H2017" i="15"/>
  <c r="H2018" i="15"/>
  <c r="H2019" i="15"/>
  <c r="H2020" i="15"/>
  <c r="H2021" i="15"/>
  <c r="H2022" i="15"/>
  <c r="H2023" i="15"/>
  <c r="H2024" i="15"/>
  <c r="H2025" i="15"/>
  <c r="H2026" i="15"/>
  <c r="H2027" i="15"/>
  <c r="H2028" i="15"/>
  <c r="H2029" i="15"/>
  <c r="H2030" i="15"/>
  <c r="H2031" i="15"/>
  <c r="H2032" i="15"/>
  <c r="H2033" i="15"/>
  <c r="H2034" i="15"/>
  <c r="H2035" i="15"/>
  <c r="H2036" i="15"/>
  <c r="H2037" i="15"/>
  <c r="H2038" i="15"/>
  <c r="H2039" i="15"/>
  <c r="H2040" i="15"/>
  <c r="H2041" i="15"/>
  <c r="H2042" i="15"/>
  <c r="H2043" i="15"/>
  <c r="H2044" i="15"/>
  <c r="H2045" i="15"/>
  <c r="H2046" i="15"/>
  <c r="H2047" i="15"/>
  <c r="H2048" i="15"/>
  <c r="H2049" i="15"/>
  <c r="H2050" i="15"/>
  <c r="H2051" i="15"/>
  <c r="H2052" i="15"/>
  <c r="H2053" i="15"/>
  <c r="H2054" i="15"/>
  <c r="H2055" i="15"/>
  <c r="H2056" i="15"/>
  <c r="H2057" i="15"/>
  <c r="H2058" i="15"/>
  <c r="H2059" i="15"/>
  <c r="H2060" i="15"/>
  <c r="H2061" i="15"/>
  <c r="H2062" i="15"/>
  <c r="H2063" i="15"/>
  <c r="H2064" i="15"/>
  <c r="H2065" i="15"/>
  <c r="H2066" i="15"/>
  <c r="H2067" i="15"/>
  <c r="H2068" i="15"/>
  <c r="H2069" i="15"/>
  <c r="H2070" i="15"/>
  <c r="H2071" i="15"/>
  <c r="H2072" i="15"/>
  <c r="H2073" i="15"/>
  <c r="H2074" i="15"/>
  <c r="H2075" i="15"/>
  <c r="H2076" i="15"/>
  <c r="H2077" i="15"/>
  <c r="H2078" i="15"/>
  <c r="H2079" i="15"/>
  <c r="H2080" i="15"/>
  <c r="H2081" i="15"/>
  <c r="H2082" i="15"/>
  <c r="H2083" i="15"/>
  <c r="H2084" i="15"/>
  <c r="H2085" i="15"/>
  <c r="H2086" i="15"/>
  <c r="H2087" i="15"/>
  <c r="H2088" i="15"/>
  <c r="H2089" i="15"/>
  <c r="H2090" i="15"/>
  <c r="H2091" i="15"/>
  <c r="H2092" i="15"/>
  <c r="H2093" i="15"/>
  <c r="H2094" i="15"/>
  <c r="H2095" i="15"/>
  <c r="H2096" i="15"/>
  <c r="H2097" i="15"/>
  <c r="H2098" i="15"/>
  <c r="H2099" i="15"/>
  <c r="H2100" i="15"/>
  <c r="H2101" i="15"/>
  <c r="H2102" i="15"/>
  <c r="H2103" i="15"/>
  <c r="H2104" i="15"/>
  <c r="H2105" i="15"/>
  <c r="H2106" i="15"/>
  <c r="H2107" i="15"/>
  <c r="H2108" i="15"/>
  <c r="H2109" i="15"/>
  <c r="H2110" i="15"/>
  <c r="H2111" i="15"/>
  <c r="H2112" i="15"/>
  <c r="H2113" i="15"/>
  <c r="H2114" i="15"/>
  <c r="H2115" i="15"/>
  <c r="H2116" i="15"/>
  <c r="H2117" i="15"/>
  <c r="H2118" i="15"/>
  <c r="H2119" i="15"/>
  <c r="H2120" i="15"/>
  <c r="H2121" i="15"/>
  <c r="H2122" i="15"/>
  <c r="H2123" i="15"/>
  <c r="H2124" i="15"/>
  <c r="H2125" i="15"/>
  <c r="H2126" i="15"/>
  <c r="H2127" i="15"/>
  <c r="H2128" i="15"/>
  <c r="H2129" i="15"/>
  <c r="H2130" i="15"/>
  <c r="H2131" i="15"/>
  <c r="H2132" i="15"/>
  <c r="H2133" i="15"/>
  <c r="H2134" i="15"/>
  <c r="H2135" i="15"/>
  <c r="H2136" i="15"/>
  <c r="H2137" i="15"/>
  <c r="H2138" i="15"/>
  <c r="H2139" i="15"/>
  <c r="H2140" i="15"/>
  <c r="H2141" i="15"/>
  <c r="H2142" i="15"/>
  <c r="H2143" i="15"/>
  <c r="H2144" i="15"/>
  <c r="H2145" i="15"/>
  <c r="H2146" i="15"/>
  <c r="H2147" i="15"/>
  <c r="H2148" i="15"/>
  <c r="H2149" i="15"/>
  <c r="H2150" i="15"/>
  <c r="H2151" i="15"/>
  <c r="H2152" i="15"/>
  <c r="H2153" i="15"/>
  <c r="H2154" i="15"/>
  <c r="H2155" i="15"/>
  <c r="H2156" i="15"/>
  <c r="H2157" i="15"/>
  <c r="H2158" i="15"/>
  <c r="H2159" i="15"/>
  <c r="H2160" i="15"/>
  <c r="H2161" i="15"/>
  <c r="H2162" i="15"/>
  <c r="H2163" i="15"/>
  <c r="H2164" i="15"/>
  <c r="H2165" i="15"/>
  <c r="H2166" i="15"/>
  <c r="H2167" i="15"/>
  <c r="H2168" i="15"/>
  <c r="H2169" i="15"/>
  <c r="H2170" i="15"/>
  <c r="H2171" i="15"/>
  <c r="H2172" i="15"/>
  <c r="H2173" i="15"/>
  <c r="H2174" i="15"/>
  <c r="H2175" i="15"/>
  <c r="H2176" i="15"/>
  <c r="H2177" i="15"/>
  <c r="H2178" i="15"/>
  <c r="H2179" i="15"/>
  <c r="H2180" i="15"/>
  <c r="H2181" i="15"/>
  <c r="H2182" i="15"/>
  <c r="H2183" i="15"/>
  <c r="H2184" i="15"/>
  <c r="H2185" i="15"/>
  <c r="H2186" i="15"/>
  <c r="H2187" i="15"/>
  <c r="H2188" i="15"/>
  <c r="H2189" i="15"/>
  <c r="H2190" i="15"/>
  <c r="H2191" i="15"/>
  <c r="H2192" i="15"/>
  <c r="H2193" i="15"/>
  <c r="H2194" i="15"/>
  <c r="H2195" i="15"/>
  <c r="H2196" i="15"/>
  <c r="H2197" i="15"/>
  <c r="H2198" i="15"/>
  <c r="H2199" i="15"/>
  <c r="H2200" i="15"/>
  <c r="H2201" i="15"/>
  <c r="H2202" i="15"/>
  <c r="H2203" i="15"/>
  <c r="H2204" i="15"/>
  <c r="H2205" i="15"/>
  <c r="H2206" i="15"/>
  <c r="H2207" i="15"/>
  <c r="H2208" i="15"/>
  <c r="H2209" i="15"/>
  <c r="H2210" i="15"/>
  <c r="H2211" i="15"/>
  <c r="H2212" i="15"/>
  <c r="H2213" i="15"/>
  <c r="H2214" i="15"/>
  <c r="H2215" i="15"/>
  <c r="H2216" i="15"/>
  <c r="H2217" i="15"/>
  <c r="H2218" i="15"/>
  <c r="H2219" i="15"/>
  <c r="H2220" i="15"/>
  <c r="H2221" i="15"/>
  <c r="H2222" i="15"/>
  <c r="H2223" i="15"/>
  <c r="H2224" i="15"/>
  <c r="H2225" i="15"/>
  <c r="H2226" i="15"/>
  <c r="H2227" i="15"/>
  <c r="H2228" i="15"/>
  <c r="H2229" i="15"/>
  <c r="H2230" i="15"/>
  <c r="H2231" i="15"/>
  <c r="H2232" i="15"/>
  <c r="H2233" i="15"/>
  <c r="H2234" i="15"/>
  <c r="H2235" i="15"/>
  <c r="H2236" i="15"/>
  <c r="H2237" i="15"/>
  <c r="H2238" i="15"/>
  <c r="H2239" i="15"/>
  <c r="H2240" i="15"/>
  <c r="H2241" i="15"/>
  <c r="H2242" i="15"/>
  <c r="H2243" i="15"/>
  <c r="H2244" i="15"/>
  <c r="H2245" i="15"/>
  <c r="H2246" i="15"/>
  <c r="H2247" i="15"/>
  <c r="H2248" i="15"/>
  <c r="H2249" i="15"/>
  <c r="H2250" i="15"/>
  <c r="H2251" i="15"/>
  <c r="H2252" i="15"/>
  <c r="H2253" i="15"/>
  <c r="H2254" i="15"/>
  <c r="H2255" i="15"/>
  <c r="H2256" i="15"/>
  <c r="H2257" i="15"/>
  <c r="H2258" i="15"/>
  <c r="H2259" i="15"/>
  <c r="H2260" i="15"/>
  <c r="H2261" i="15"/>
  <c r="H2262" i="15"/>
  <c r="H2263" i="15"/>
  <c r="H2264" i="15"/>
  <c r="H2265" i="15"/>
  <c r="H2266" i="15"/>
  <c r="H2267" i="15"/>
  <c r="H2268" i="15"/>
  <c r="H2269" i="15"/>
  <c r="H2270" i="15"/>
  <c r="H2271" i="15"/>
  <c r="H2272" i="15"/>
  <c r="H2273" i="15"/>
  <c r="H2274" i="15"/>
  <c r="H2275" i="15"/>
  <c r="H2276" i="15"/>
  <c r="H2277" i="15"/>
  <c r="H2278" i="15"/>
  <c r="H2279" i="15"/>
  <c r="H2280" i="15"/>
  <c r="H2281" i="15"/>
  <c r="H2282" i="15"/>
  <c r="H2283" i="15"/>
  <c r="H2284" i="15"/>
  <c r="H2285" i="15"/>
  <c r="H2286" i="15"/>
  <c r="H2287" i="15"/>
  <c r="H2288" i="15"/>
  <c r="H2289" i="15"/>
  <c r="H2290" i="15"/>
  <c r="H2291" i="15"/>
  <c r="H2292" i="15"/>
  <c r="H2293" i="15"/>
  <c r="H2294" i="15"/>
  <c r="H2295" i="15"/>
  <c r="H2296" i="15"/>
  <c r="H2297" i="15"/>
  <c r="H2298" i="15"/>
  <c r="H2299" i="15"/>
  <c r="H2300" i="15"/>
  <c r="H2301" i="15"/>
  <c r="H2302" i="15"/>
  <c r="H2303" i="15"/>
  <c r="H2304" i="15"/>
  <c r="H2305" i="15"/>
  <c r="H2306" i="15"/>
  <c r="H2307" i="15"/>
  <c r="H2308" i="15"/>
  <c r="H2309" i="15"/>
  <c r="H2310" i="15"/>
  <c r="H2311" i="15"/>
  <c r="H2312" i="15"/>
  <c r="H2313" i="15"/>
  <c r="H2314" i="15"/>
  <c r="H2315" i="15"/>
  <c r="H2316" i="15"/>
  <c r="H2317" i="15"/>
  <c r="H2318" i="15"/>
  <c r="H2319" i="15"/>
  <c r="H2320" i="15"/>
  <c r="H2321" i="15"/>
  <c r="H2322" i="15"/>
  <c r="H2323" i="15"/>
  <c r="H2324" i="15"/>
  <c r="H2325" i="15"/>
  <c r="H2326" i="15"/>
  <c r="H2327" i="15"/>
  <c r="H2328" i="15"/>
  <c r="H2329" i="15"/>
  <c r="H2330" i="15"/>
  <c r="H2331" i="15"/>
  <c r="H2332" i="15"/>
  <c r="H2333" i="15"/>
  <c r="H2334" i="15"/>
  <c r="H2335" i="15"/>
  <c r="H2336" i="15"/>
  <c r="H2337" i="15"/>
  <c r="H2338" i="15"/>
  <c r="H2339" i="15"/>
  <c r="H2340" i="15"/>
  <c r="H2341" i="15"/>
  <c r="H2342" i="15"/>
  <c r="H2343" i="15"/>
  <c r="H2344" i="15"/>
  <c r="H2345" i="15"/>
  <c r="H2346" i="15"/>
  <c r="H2347" i="15"/>
  <c r="H2348" i="15"/>
  <c r="H2349" i="15"/>
  <c r="H2350" i="15"/>
  <c r="H2351" i="15"/>
  <c r="H2352" i="15"/>
  <c r="H2353" i="15"/>
  <c r="H2354" i="15"/>
  <c r="H2355" i="15"/>
  <c r="H2356" i="15"/>
  <c r="H2357" i="15"/>
  <c r="H2358" i="15"/>
  <c r="H2359" i="15"/>
  <c r="H2360" i="15"/>
  <c r="H2361" i="15"/>
  <c r="H2362" i="15"/>
  <c r="H2363" i="15"/>
  <c r="H2364" i="15"/>
  <c r="H2365" i="15"/>
  <c r="H2366" i="15"/>
  <c r="H2367" i="15"/>
  <c r="H2368" i="15"/>
  <c r="H2369" i="15"/>
  <c r="H2370" i="15"/>
  <c r="H2371" i="15"/>
  <c r="H2372" i="15"/>
  <c r="H2373" i="15"/>
  <c r="H2374" i="15"/>
  <c r="H2375" i="15"/>
  <c r="H2376" i="15"/>
  <c r="H2377" i="15"/>
  <c r="H2378" i="15"/>
  <c r="H2379" i="15"/>
  <c r="H2380" i="15"/>
  <c r="H2381" i="15"/>
  <c r="H2382" i="15"/>
  <c r="H2383" i="15"/>
  <c r="H2384" i="15"/>
  <c r="H2385" i="15"/>
  <c r="H2386" i="15"/>
  <c r="H2387" i="15"/>
  <c r="H2388" i="15"/>
  <c r="H2389" i="15"/>
  <c r="H2390" i="15"/>
  <c r="H2391" i="15"/>
  <c r="H2392" i="15"/>
  <c r="H2393" i="15"/>
  <c r="H2394" i="15"/>
  <c r="H2395" i="15"/>
  <c r="H2396" i="15"/>
  <c r="H2397" i="15"/>
  <c r="H2398" i="15"/>
  <c r="H2399" i="15"/>
  <c r="H2400" i="15"/>
  <c r="H2401" i="15"/>
  <c r="H2402" i="15"/>
  <c r="H2403" i="15"/>
  <c r="H2404" i="15"/>
  <c r="H2405" i="15"/>
  <c r="H2406" i="15"/>
  <c r="H2407" i="15"/>
  <c r="H2408" i="15"/>
  <c r="H2409" i="15"/>
  <c r="H2410" i="15"/>
  <c r="H2411" i="15"/>
  <c r="H2412" i="15"/>
  <c r="H2413" i="15"/>
  <c r="H2414" i="15"/>
  <c r="H2415" i="15"/>
  <c r="H2416" i="15"/>
  <c r="H2417" i="15"/>
  <c r="H2418" i="15"/>
  <c r="H2419" i="15"/>
  <c r="H2420" i="15"/>
  <c r="H2421" i="15"/>
  <c r="H2422" i="15"/>
  <c r="H2423" i="15"/>
  <c r="H2424" i="15"/>
  <c r="H2425" i="15"/>
  <c r="H2426" i="15"/>
  <c r="H2427" i="15"/>
  <c r="H2428" i="15"/>
  <c r="H2429" i="15"/>
  <c r="H2430" i="15"/>
  <c r="H2431" i="15"/>
  <c r="H2432" i="15"/>
  <c r="H2433" i="15"/>
  <c r="H2434" i="15"/>
  <c r="H2435" i="15"/>
  <c r="H2436" i="15"/>
  <c r="H2437" i="15"/>
  <c r="H2438" i="15"/>
  <c r="H2439" i="15"/>
  <c r="H2440" i="15"/>
  <c r="H2441" i="15"/>
  <c r="H2442" i="15"/>
  <c r="H2443" i="15"/>
  <c r="H2444" i="15"/>
  <c r="H2445" i="15"/>
  <c r="H2446" i="15"/>
  <c r="H2447" i="15"/>
  <c r="H2448" i="15"/>
  <c r="H2449" i="15"/>
  <c r="H2450" i="15"/>
  <c r="H2451" i="15"/>
  <c r="H2452" i="15"/>
  <c r="H2453" i="15"/>
  <c r="H2454" i="15"/>
  <c r="H2455" i="15"/>
  <c r="H2456" i="15"/>
  <c r="H2457" i="15"/>
  <c r="H2458" i="15"/>
  <c r="H2459" i="15"/>
  <c r="H2460" i="15"/>
  <c r="H2461" i="15"/>
  <c r="H2462" i="15"/>
  <c r="H2463" i="15"/>
  <c r="H2464" i="15"/>
  <c r="H2465" i="15"/>
  <c r="H2466" i="15"/>
  <c r="H2467" i="15"/>
  <c r="H2468" i="15"/>
  <c r="H2469" i="15"/>
  <c r="H2470" i="15"/>
  <c r="H2471" i="15"/>
  <c r="H2472" i="15"/>
  <c r="H2473" i="15"/>
  <c r="H2474" i="15"/>
  <c r="H2475" i="15"/>
  <c r="H2476" i="15"/>
  <c r="H2477" i="15"/>
  <c r="H2478" i="15"/>
  <c r="H2479" i="15"/>
  <c r="H2480" i="15"/>
  <c r="H2481" i="15"/>
  <c r="H2482" i="15"/>
  <c r="H2483" i="15"/>
  <c r="H2484" i="15"/>
  <c r="H2485" i="15"/>
  <c r="H2486" i="15"/>
  <c r="H2487" i="15"/>
  <c r="H2488" i="15"/>
  <c r="H2489" i="15"/>
  <c r="H2490" i="15"/>
  <c r="H2491" i="15"/>
  <c r="H2492" i="15"/>
  <c r="H2493" i="15"/>
  <c r="H2494" i="15"/>
  <c r="H2495" i="15"/>
  <c r="H2496" i="15"/>
  <c r="H2497" i="15"/>
  <c r="H2498" i="15"/>
  <c r="H2499" i="15"/>
  <c r="H2500" i="15"/>
  <c r="H2501" i="15"/>
  <c r="H2502" i="15"/>
  <c r="H2503" i="15"/>
  <c r="H2504" i="15"/>
  <c r="H2505" i="15"/>
  <c r="H2506" i="15"/>
  <c r="H2507" i="15"/>
  <c r="H2508" i="15"/>
  <c r="H2509" i="15"/>
  <c r="H2510" i="15"/>
  <c r="H2511" i="15"/>
  <c r="H2512" i="15"/>
  <c r="H2513" i="15"/>
  <c r="H2514" i="15"/>
  <c r="H2515" i="15"/>
  <c r="H2516" i="15"/>
  <c r="H2517" i="15"/>
  <c r="H2518" i="15"/>
  <c r="H2519" i="15"/>
  <c r="H2520" i="15"/>
  <c r="H2521" i="15"/>
  <c r="H2522" i="15"/>
  <c r="H2523" i="15"/>
  <c r="H2524" i="15"/>
  <c r="H2525" i="15"/>
  <c r="H2526" i="15"/>
  <c r="H2527" i="15"/>
  <c r="H2528" i="15"/>
  <c r="H2529" i="15"/>
  <c r="H2530" i="15"/>
  <c r="H2531" i="15"/>
  <c r="H2532" i="15"/>
  <c r="H2533" i="15"/>
  <c r="H2534" i="15"/>
  <c r="H2535" i="15"/>
  <c r="H2536" i="15"/>
  <c r="H2537" i="15"/>
  <c r="H2538" i="15"/>
  <c r="H2539" i="15"/>
  <c r="H2540" i="15"/>
  <c r="H2541" i="15"/>
  <c r="H2542" i="15"/>
  <c r="H2543" i="15"/>
  <c r="H2544" i="15"/>
  <c r="H2545" i="15"/>
  <c r="H2546" i="15"/>
  <c r="H2547" i="15"/>
  <c r="H2548" i="15"/>
  <c r="H2549" i="15"/>
  <c r="H2550" i="15"/>
  <c r="H2551" i="15"/>
  <c r="H2552" i="15"/>
  <c r="H2553" i="15"/>
  <c r="H2554" i="15"/>
  <c r="H2555" i="15"/>
  <c r="H2556" i="15"/>
  <c r="H2557" i="15"/>
  <c r="H2558" i="15"/>
  <c r="H2559" i="15"/>
  <c r="H2560" i="15"/>
  <c r="H2561" i="15"/>
  <c r="H2562" i="15"/>
  <c r="H2563" i="15"/>
  <c r="H2564" i="15"/>
  <c r="H2565" i="15"/>
  <c r="H2566" i="15"/>
  <c r="H2567" i="15"/>
  <c r="H2568" i="15"/>
  <c r="H2569" i="15"/>
  <c r="H2570" i="15"/>
  <c r="H2571" i="15"/>
  <c r="H2572" i="15"/>
  <c r="H2573" i="15"/>
  <c r="H2574" i="15"/>
  <c r="H2575" i="15"/>
  <c r="H2576" i="15"/>
  <c r="H2577" i="15"/>
  <c r="H2578" i="15"/>
  <c r="H2579" i="15"/>
  <c r="H2580" i="15"/>
  <c r="H2581" i="15"/>
  <c r="H2582" i="15"/>
  <c r="H2583" i="15"/>
  <c r="H2584" i="15"/>
  <c r="H2585" i="15"/>
  <c r="H2586" i="15"/>
  <c r="H2587" i="15"/>
  <c r="H2588" i="15"/>
  <c r="H2589" i="15"/>
  <c r="H2590" i="15"/>
  <c r="H2591" i="15"/>
  <c r="H2592" i="15"/>
  <c r="H2593" i="15"/>
  <c r="H2594" i="15"/>
  <c r="H2595" i="15"/>
  <c r="H2596" i="15"/>
  <c r="H2597" i="15"/>
  <c r="H2598" i="15"/>
  <c r="H2599" i="15"/>
  <c r="H2600" i="15"/>
  <c r="H2601" i="15"/>
  <c r="H2602" i="15"/>
  <c r="H2603" i="15"/>
  <c r="H2604" i="15"/>
  <c r="H2605" i="15"/>
  <c r="H2606" i="15"/>
  <c r="H2607" i="15"/>
  <c r="H2608" i="15"/>
  <c r="H2609" i="15"/>
  <c r="H2610" i="15"/>
  <c r="H2611" i="15"/>
  <c r="H2612" i="15"/>
  <c r="H2613" i="15"/>
  <c r="H2614" i="15"/>
  <c r="H2615" i="15"/>
  <c r="H2616" i="15"/>
  <c r="H2617" i="15"/>
  <c r="H2618" i="15"/>
  <c r="H2619" i="15"/>
  <c r="H2620" i="15"/>
  <c r="H2621" i="15"/>
  <c r="H2622" i="15"/>
  <c r="H2623" i="15"/>
  <c r="H2624" i="15"/>
  <c r="H2625" i="15"/>
  <c r="H2626" i="15"/>
  <c r="H2627" i="15"/>
  <c r="H2628" i="15"/>
  <c r="H2629" i="15"/>
  <c r="H2630" i="15"/>
  <c r="H2631" i="15"/>
  <c r="H2632" i="15"/>
  <c r="H2633" i="15"/>
  <c r="H2634" i="15"/>
  <c r="H2635" i="15"/>
  <c r="H2636" i="15"/>
  <c r="H2637" i="15"/>
  <c r="H2638" i="15"/>
  <c r="H2639" i="15"/>
  <c r="H2640" i="15"/>
  <c r="H2641" i="15"/>
  <c r="H2642" i="15"/>
  <c r="H2643" i="15"/>
  <c r="H2644" i="15"/>
  <c r="H2645" i="15"/>
  <c r="H2646" i="15"/>
  <c r="H2647" i="15"/>
  <c r="H2648" i="15"/>
  <c r="H2649" i="15"/>
  <c r="H2650" i="15"/>
  <c r="H2651" i="15"/>
  <c r="H2652" i="15"/>
  <c r="H2653" i="15"/>
  <c r="H2654" i="15"/>
  <c r="H2655" i="15"/>
  <c r="H2656" i="15"/>
  <c r="H2657" i="15"/>
  <c r="H2658" i="15"/>
  <c r="H2659" i="15"/>
  <c r="H2660" i="15"/>
  <c r="H2661" i="15"/>
  <c r="H2662" i="15"/>
  <c r="H2663" i="15"/>
  <c r="H2664" i="15"/>
  <c r="H2665" i="15"/>
  <c r="H2666" i="15"/>
  <c r="H2667" i="15"/>
  <c r="H2668" i="15"/>
  <c r="H2669" i="15"/>
  <c r="H2670" i="15"/>
  <c r="H2671" i="15"/>
  <c r="H2672" i="15"/>
  <c r="H2673" i="15"/>
  <c r="H2674" i="15"/>
  <c r="H2675" i="15"/>
  <c r="H2676" i="15"/>
  <c r="H2677" i="15"/>
  <c r="H2678" i="15"/>
  <c r="H2679" i="15"/>
  <c r="H2680" i="15"/>
  <c r="H2681" i="15"/>
  <c r="H2682" i="15"/>
  <c r="H2683" i="15"/>
  <c r="H2684" i="15"/>
  <c r="H2685" i="15"/>
  <c r="H2686" i="15"/>
  <c r="H2687" i="15"/>
  <c r="H2688" i="15"/>
  <c r="H2689" i="15"/>
  <c r="H2690" i="15"/>
  <c r="H2691" i="15"/>
  <c r="H2692" i="15"/>
  <c r="H2693" i="15"/>
  <c r="H2694" i="15"/>
  <c r="H2695" i="15"/>
  <c r="H2696" i="15"/>
  <c r="H2697" i="15"/>
  <c r="H2698" i="15"/>
  <c r="H2699" i="15"/>
  <c r="H2700" i="15"/>
  <c r="H2701" i="15"/>
  <c r="H2702" i="15"/>
  <c r="H2703" i="15"/>
  <c r="H2704" i="15"/>
  <c r="H2705" i="15"/>
  <c r="H2706" i="15"/>
  <c r="H2707" i="15"/>
  <c r="H2708" i="15"/>
  <c r="H2709" i="15"/>
  <c r="H2710" i="15"/>
  <c r="H2711" i="15"/>
  <c r="H2712" i="15"/>
  <c r="H2713" i="15"/>
  <c r="H2714" i="15"/>
  <c r="H2715" i="15"/>
  <c r="H2716" i="15"/>
  <c r="H2717" i="15"/>
  <c r="H2718" i="15"/>
  <c r="H2719" i="15"/>
  <c r="H2720" i="15"/>
  <c r="H2721" i="15"/>
  <c r="H2722" i="15"/>
  <c r="H2723" i="15"/>
  <c r="H2724" i="15"/>
  <c r="H2725" i="15"/>
  <c r="H2726" i="15"/>
  <c r="H2727" i="15"/>
  <c r="H2728" i="15"/>
  <c r="H2729" i="15"/>
  <c r="H2730" i="15"/>
  <c r="H2731" i="15"/>
  <c r="H2732" i="15"/>
  <c r="H2733" i="15"/>
  <c r="H2734" i="15"/>
  <c r="H2735" i="15"/>
  <c r="H2736" i="15"/>
  <c r="H2737" i="15"/>
  <c r="H2738" i="15"/>
  <c r="H2739" i="15"/>
  <c r="H2740" i="15"/>
  <c r="H2741" i="15"/>
  <c r="H2742" i="15"/>
  <c r="H2743" i="15"/>
  <c r="H2744" i="15"/>
  <c r="H2745" i="15"/>
  <c r="H2746" i="15"/>
  <c r="H2747" i="15"/>
  <c r="H2748" i="15"/>
  <c r="H2749" i="15"/>
  <c r="H2750" i="15"/>
  <c r="H2751" i="15"/>
  <c r="H2752" i="15"/>
  <c r="H2753" i="15"/>
  <c r="H2754" i="15"/>
  <c r="H2755" i="15"/>
  <c r="H2756" i="15"/>
  <c r="H2757" i="15"/>
  <c r="H2758" i="15"/>
  <c r="H2759" i="15"/>
  <c r="H2760" i="15"/>
  <c r="H2761" i="15"/>
  <c r="H2762" i="15"/>
  <c r="H2763" i="15"/>
  <c r="H2764" i="15"/>
  <c r="H2765" i="15"/>
  <c r="H2766" i="15"/>
  <c r="H2767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362" i="15"/>
  <c r="G363" i="15"/>
  <c r="G364" i="15"/>
  <c r="G365" i="15"/>
  <c r="G366" i="15"/>
  <c r="G367" i="15"/>
  <c r="G368" i="15"/>
  <c r="G369" i="15"/>
  <c r="G370" i="15"/>
  <c r="G371" i="15"/>
  <c r="G372" i="15"/>
  <c r="G373" i="15"/>
  <c r="G374" i="15"/>
  <c r="G375" i="15"/>
  <c r="G376" i="15"/>
  <c r="G377" i="15"/>
  <c r="G378" i="15"/>
  <c r="G379" i="15"/>
  <c r="G380" i="15"/>
  <c r="G381" i="15"/>
  <c r="G382" i="15"/>
  <c r="G383" i="15"/>
  <c r="G384" i="15"/>
  <c r="G385" i="15"/>
  <c r="G386" i="15"/>
  <c r="G387" i="15"/>
  <c r="G388" i="15"/>
  <c r="G389" i="15"/>
  <c r="G390" i="15"/>
  <c r="G391" i="15"/>
  <c r="G392" i="15"/>
  <c r="G393" i="15"/>
  <c r="G394" i="15"/>
  <c r="G395" i="15"/>
  <c r="G396" i="15"/>
  <c r="G397" i="15"/>
  <c r="G398" i="15"/>
  <c r="G399" i="15"/>
  <c r="G400" i="15"/>
  <c r="G401" i="15"/>
  <c r="G402" i="15"/>
  <c r="G403" i="15"/>
  <c r="G404" i="15"/>
  <c r="G405" i="15"/>
  <c r="G406" i="15"/>
  <c r="G407" i="15"/>
  <c r="G408" i="15"/>
  <c r="G409" i="15"/>
  <c r="G410" i="15"/>
  <c r="G411" i="15"/>
  <c r="G412" i="15"/>
  <c r="G413" i="15"/>
  <c r="G414" i="15"/>
  <c r="G415" i="15"/>
  <c r="G416" i="15"/>
  <c r="G417" i="15"/>
  <c r="G418" i="15"/>
  <c r="G419" i="15"/>
  <c r="G420" i="15"/>
  <c r="G421" i="15"/>
  <c r="G422" i="15"/>
  <c r="G423" i="15"/>
  <c r="G424" i="15"/>
  <c r="G425" i="15"/>
  <c r="G426" i="15"/>
  <c r="G427" i="15"/>
  <c r="G428" i="15"/>
  <c r="G429" i="15"/>
  <c r="G430" i="15"/>
  <c r="G431" i="15"/>
  <c r="G432" i="15"/>
  <c r="G433" i="15"/>
  <c r="G434" i="15"/>
  <c r="G435" i="15"/>
  <c r="G436" i="15"/>
  <c r="G437" i="15"/>
  <c r="G438" i="15"/>
  <c r="G439" i="15"/>
  <c r="G440" i="15"/>
  <c r="G441" i="15"/>
  <c r="G442" i="15"/>
  <c r="G443" i="15"/>
  <c r="G444" i="15"/>
  <c r="G445" i="15"/>
  <c r="G446" i="15"/>
  <c r="G447" i="15"/>
  <c r="G448" i="15"/>
  <c r="G449" i="15"/>
  <c r="G450" i="15"/>
  <c r="G451" i="15"/>
  <c r="G452" i="15"/>
  <c r="G453" i="15"/>
  <c r="G454" i="15"/>
  <c r="G455" i="15"/>
  <c r="G456" i="15"/>
  <c r="G457" i="15"/>
  <c r="G458" i="15"/>
  <c r="G459" i="15"/>
  <c r="G460" i="15"/>
  <c r="G461" i="15"/>
  <c r="G462" i="15"/>
  <c r="G463" i="15"/>
  <c r="G464" i="15"/>
  <c r="G465" i="15"/>
  <c r="G466" i="15"/>
  <c r="G467" i="15"/>
  <c r="G468" i="15"/>
  <c r="G469" i="15"/>
  <c r="G470" i="15"/>
  <c r="G471" i="15"/>
  <c r="G472" i="15"/>
  <c r="G473" i="15"/>
  <c r="G474" i="15"/>
  <c r="G475" i="15"/>
  <c r="G476" i="15"/>
  <c r="G477" i="15"/>
  <c r="G478" i="15"/>
  <c r="G479" i="15"/>
  <c r="G480" i="15"/>
  <c r="G481" i="15"/>
  <c r="G482" i="15"/>
  <c r="G483" i="15"/>
  <c r="G484" i="15"/>
  <c r="G485" i="15"/>
  <c r="G486" i="15"/>
  <c r="G487" i="15"/>
  <c r="G488" i="15"/>
  <c r="G489" i="15"/>
  <c r="G490" i="15"/>
  <c r="G491" i="15"/>
  <c r="G492" i="15"/>
  <c r="G493" i="15"/>
  <c r="G494" i="15"/>
  <c r="G495" i="15"/>
  <c r="G496" i="15"/>
  <c r="G497" i="15"/>
  <c r="G498" i="15"/>
  <c r="G499" i="15"/>
  <c r="G500" i="15"/>
  <c r="G501" i="15"/>
  <c r="G502" i="15"/>
  <c r="G503" i="15"/>
  <c r="G504" i="15"/>
  <c r="G505" i="15"/>
  <c r="G506" i="15"/>
  <c r="G507" i="15"/>
  <c r="G508" i="15"/>
  <c r="G509" i="15"/>
  <c r="G510" i="15"/>
  <c r="G511" i="15"/>
  <c r="G512" i="15"/>
  <c r="G513" i="15"/>
  <c r="G514" i="15"/>
  <c r="G515" i="15"/>
  <c r="G516" i="15"/>
  <c r="G517" i="15"/>
  <c r="G518" i="15"/>
  <c r="G519" i="15"/>
  <c r="G520" i="15"/>
  <c r="G521" i="15"/>
  <c r="G522" i="15"/>
  <c r="G523" i="15"/>
  <c r="G524" i="15"/>
  <c r="G525" i="15"/>
  <c r="G526" i="15"/>
  <c r="G527" i="15"/>
  <c r="G528" i="15"/>
  <c r="G529" i="15"/>
  <c r="G530" i="15"/>
  <c r="G531" i="15"/>
  <c r="G532" i="15"/>
  <c r="G533" i="15"/>
  <c r="G534" i="15"/>
  <c r="G535" i="15"/>
  <c r="G536" i="15"/>
  <c r="G537" i="15"/>
  <c r="G538" i="15"/>
  <c r="G539" i="15"/>
  <c r="G540" i="15"/>
  <c r="G541" i="15"/>
  <c r="G542" i="15"/>
  <c r="G543" i="15"/>
  <c r="G544" i="15"/>
  <c r="G545" i="15"/>
  <c r="G546" i="15"/>
  <c r="G547" i="15"/>
  <c r="G548" i="15"/>
  <c r="G549" i="15"/>
  <c r="G550" i="15"/>
  <c r="G551" i="15"/>
  <c r="G552" i="15"/>
  <c r="G553" i="15"/>
  <c r="G554" i="15"/>
  <c r="G555" i="15"/>
  <c r="G556" i="15"/>
  <c r="G557" i="15"/>
  <c r="G558" i="15"/>
  <c r="G559" i="15"/>
  <c r="G560" i="15"/>
  <c r="G561" i="15"/>
  <c r="G562" i="15"/>
  <c r="G563" i="15"/>
  <c r="G564" i="15"/>
  <c r="G565" i="15"/>
  <c r="G566" i="15"/>
  <c r="G567" i="15"/>
  <c r="G568" i="15"/>
  <c r="G569" i="15"/>
  <c r="G570" i="15"/>
  <c r="G571" i="15"/>
  <c r="G572" i="15"/>
  <c r="G573" i="15"/>
  <c r="G574" i="15"/>
  <c r="G575" i="15"/>
  <c r="G576" i="15"/>
  <c r="G577" i="15"/>
  <c r="G578" i="15"/>
  <c r="G579" i="15"/>
  <c r="G580" i="15"/>
  <c r="G581" i="15"/>
  <c r="G582" i="15"/>
  <c r="G583" i="15"/>
  <c r="G584" i="15"/>
  <c r="G585" i="15"/>
  <c r="G586" i="15"/>
  <c r="G587" i="15"/>
  <c r="G588" i="15"/>
  <c r="G589" i="15"/>
  <c r="G590" i="15"/>
  <c r="G591" i="15"/>
  <c r="G592" i="15"/>
  <c r="G593" i="15"/>
  <c r="G594" i="15"/>
  <c r="G595" i="15"/>
  <c r="G596" i="15"/>
  <c r="G597" i="15"/>
  <c r="G598" i="15"/>
  <c r="G599" i="15"/>
  <c r="G600" i="15"/>
  <c r="G601" i="15"/>
  <c r="G602" i="15"/>
  <c r="G603" i="15"/>
  <c r="G604" i="15"/>
  <c r="G605" i="15"/>
  <c r="G606" i="15"/>
  <c r="G607" i="15"/>
  <c r="G608" i="15"/>
  <c r="G609" i="15"/>
  <c r="G610" i="15"/>
  <c r="G611" i="15"/>
  <c r="G612" i="15"/>
  <c r="G613" i="15"/>
  <c r="G614" i="15"/>
  <c r="G615" i="15"/>
  <c r="G616" i="15"/>
  <c r="G617" i="15"/>
  <c r="G618" i="15"/>
  <c r="G619" i="15"/>
  <c r="G620" i="15"/>
  <c r="G621" i="15"/>
  <c r="G622" i="15"/>
  <c r="G623" i="15"/>
  <c r="G624" i="15"/>
  <c r="G625" i="15"/>
  <c r="G626" i="15"/>
  <c r="G627" i="15"/>
  <c r="G628" i="15"/>
  <c r="G629" i="15"/>
  <c r="G630" i="15"/>
  <c r="G631" i="15"/>
  <c r="G632" i="15"/>
  <c r="G633" i="15"/>
  <c r="G634" i="15"/>
  <c r="G635" i="15"/>
  <c r="G636" i="15"/>
  <c r="G637" i="15"/>
  <c r="G638" i="15"/>
  <c r="G639" i="15"/>
  <c r="G640" i="15"/>
  <c r="G641" i="15"/>
  <c r="G642" i="15"/>
  <c r="G643" i="15"/>
  <c r="G644" i="15"/>
  <c r="G645" i="15"/>
  <c r="G646" i="15"/>
  <c r="G647" i="15"/>
  <c r="G648" i="15"/>
  <c r="G649" i="15"/>
  <c r="G650" i="15"/>
  <c r="G651" i="15"/>
  <c r="G652" i="15"/>
  <c r="G653" i="15"/>
  <c r="G654" i="15"/>
  <c r="G655" i="15"/>
  <c r="G656" i="15"/>
  <c r="G657" i="15"/>
  <c r="G658" i="15"/>
  <c r="G659" i="15"/>
  <c r="G660" i="15"/>
  <c r="G661" i="15"/>
  <c r="G662" i="15"/>
  <c r="G663" i="15"/>
  <c r="G664" i="15"/>
  <c r="G665" i="15"/>
  <c r="G666" i="15"/>
  <c r="G667" i="15"/>
  <c r="G668" i="15"/>
  <c r="G669" i="15"/>
  <c r="G670" i="15"/>
  <c r="G671" i="15"/>
  <c r="G672" i="15"/>
  <c r="G673" i="15"/>
  <c r="G674" i="15"/>
  <c r="G675" i="15"/>
  <c r="G676" i="15"/>
  <c r="G677" i="15"/>
  <c r="G678" i="15"/>
  <c r="G679" i="15"/>
  <c r="G680" i="15"/>
  <c r="G681" i="15"/>
  <c r="G682" i="15"/>
  <c r="G683" i="15"/>
  <c r="G684" i="15"/>
  <c r="G685" i="15"/>
  <c r="G686" i="15"/>
  <c r="G687" i="15"/>
  <c r="G688" i="15"/>
  <c r="G689" i="15"/>
  <c r="G690" i="15"/>
  <c r="G691" i="15"/>
  <c r="G692" i="15"/>
  <c r="G693" i="15"/>
  <c r="G694" i="15"/>
  <c r="G695" i="15"/>
  <c r="G696" i="15"/>
  <c r="G697" i="15"/>
  <c r="G698" i="15"/>
  <c r="G699" i="15"/>
  <c r="G700" i="15"/>
  <c r="G701" i="15"/>
  <c r="G702" i="15"/>
  <c r="G703" i="15"/>
  <c r="G704" i="15"/>
  <c r="G705" i="15"/>
  <c r="G706" i="15"/>
  <c r="G707" i="15"/>
  <c r="G708" i="15"/>
  <c r="G709" i="15"/>
  <c r="G710" i="15"/>
  <c r="G711" i="15"/>
  <c r="G712" i="15"/>
  <c r="G713" i="15"/>
  <c r="G714" i="15"/>
  <c r="G715" i="15"/>
  <c r="G716" i="15"/>
  <c r="G717" i="15"/>
  <c r="G718" i="15"/>
  <c r="G719" i="15"/>
  <c r="G720" i="15"/>
  <c r="G721" i="15"/>
  <c r="G722" i="15"/>
  <c r="G723" i="15"/>
  <c r="G724" i="15"/>
  <c r="G725" i="15"/>
  <c r="G726" i="15"/>
  <c r="G727" i="15"/>
  <c r="G728" i="15"/>
  <c r="G729" i="15"/>
  <c r="G730" i="15"/>
  <c r="G731" i="15"/>
  <c r="G732" i="15"/>
  <c r="G733" i="15"/>
  <c r="G734" i="15"/>
  <c r="G735" i="15"/>
  <c r="G736" i="15"/>
  <c r="G737" i="15"/>
  <c r="G738" i="15"/>
  <c r="G739" i="15"/>
  <c r="G740" i="15"/>
  <c r="G741" i="15"/>
  <c r="G742" i="15"/>
  <c r="G743" i="15"/>
  <c r="G744" i="15"/>
  <c r="G745" i="15"/>
  <c r="G746" i="15"/>
  <c r="G747" i="15"/>
  <c r="G748" i="15"/>
  <c r="G749" i="15"/>
  <c r="G750" i="15"/>
  <c r="G751" i="15"/>
  <c r="G752" i="15"/>
  <c r="G753" i="15"/>
  <c r="G754" i="15"/>
  <c r="G755" i="15"/>
  <c r="G756" i="15"/>
  <c r="G757" i="15"/>
  <c r="G758" i="15"/>
  <c r="G759" i="15"/>
  <c r="G760" i="15"/>
  <c r="G761" i="15"/>
  <c r="G762" i="15"/>
  <c r="G763" i="15"/>
  <c r="G764" i="15"/>
  <c r="G765" i="15"/>
  <c r="G766" i="15"/>
  <c r="G767" i="15"/>
  <c r="G768" i="15"/>
  <c r="G769" i="15"/>
  <c r="G770" i="15"/>
  <c r="G771" i="15"/>
  <c r="G772" i="15"/>
  <c r="G773" i="15"/>
  <c r="G774" i="15"/>
  <c r="G775" i="15"/>
  <c r="G776" i="15"/>
  <c r="G777" i="15"/>
  <c r="G778" i="15"/>
  <c r="G779" i="15"/>
  <c r="G780" i="15"/>
  <c r="G781" i="15"/>
  <c r="G782" i="15"/>
  <c r="G783" i="15"/>
  <c r="G784" i="15"/>
  <c r="G785" i="15"/>
  <c r="G786" i="15"/>
  <c r="G787" i="15"/>
  <c r="G788" i="15"/>
  <c r="G789" i="15"/>
  <c r="G790" i="15"/>
  <c r="G791" i="15"/>
  <c r="G792" i="15"/>
  <c r="G793" i="15"/>
  <c r="G794" i="15"/>
  <c r="G795" i="15"/>
  <c r="G796" i="15"/>
  <c r="G797" i="15"/>
  <c r="G798" i="15"/>
  <c r="G799" i="15"/>
  <c r="G800" i="15"/>
  <c r="G801" i="15"/>
  <c r="G802" i="15"/>
  <c r="G803" i="15"/>
  <c r="G804" i="15"/>
  <c r="G805" i="15"/>
  <c r="G806" i="15"/>
  <c r="G807" i="15"/>
  <c r="G808" i="15"/>
  <c r="G809" i="15"/>
  <c r="G810" i="15"/>
  <c r="G811" i="15"/>
  <c r="G812" i="15"/>
  <c r="G813" i="15"/>
  <c r="G814" i="15"/>
  <c r="G815" i="15"/>
  <c r="G816" i="15"/>
  <c r="G817" i="15"/>
  <c r="G818" i="15"/>
  <c r="G819" i="15"/>
  <c r="G820" i="15"/>
  <c r="G821" i="15"/>
  <c r="G822" i="15"/>
  <c r="G823" i="15"/>
  <c r="G824" i="15"/>
  <c r="G825" i="15"/>
  <c r="G826" i="15"/>
  <c r="G827" i="15"/>
  <c r="G828" i="15"/>
  <c r="G829" i="15"/>
  <c r="G830" i="15"/>
  <c r="G831" i="15"/>
  <c r="G832" i="15"/>
  <c r="G833" i="15"/>
  <c r="G834" i="15"/>
  <c r="G835" i="15"/>
  <c r="G836" i="15"/>
  <c r="G837" i="15"/>
  <c r="G838" i="15"/>
  <c r="G839" i="15"/>
  <c r="G840" i="15"/>
  <c r="G841" i="15"/>
  <c r="G842" i="15"/>
  <c r="G843" i="15"/>
  <c r="G844" i="15"/>
  <c r="G845" i="15"/>
  <c r="G846" i="15"/>
  <c r="G847" i="15"/>
  <c r="G848" i="15"/>
  <c r="G849" i="15"/>
  <c r="G850" i="15"/>
  <c r="G851" i="15"/>
  <c r="G852" i="15"/>
  <c r="G853" i="15"/>
  <c r="G854" i="15"/>
  <c r="G855" i="15"/>
  <c r="G856" i="15"/>
  <c r="G857" i="15"/>
  <c r="G858" i="15"/>
  <c r="G859" i="15"/>
  <c r="G860" i="15"/>
  <c r="G861" i="15"/>
  <c r="G862" i="15"/>
  <c r="G863" i="15"/>
  <c r="G864" i="15"/>
  <c r="G865" i="15"/>
  <c r="G866" i="15"/>
  <c r="G867" i="15"/>
  <c r="G868" i="15"/>
  <c r="G869" i="15"/>
  <c r="G870" i="15"/>
  <c r="G871" i="15"/>
  <c r="G872" i="15"/>
  <c r="G873" i="15"/>
  <c r="G874" i="15"/>
  <c r="G875" i="15"/>
  <c r="G876" i="15"/>
  <c r="G877" i="15"/>
  <c r="G878" i="15"/>
  <c r="G879" i="15"/>
  <c r="G880" i="15"/>
  <c r="G881" i="15"/>
  <c r="G882" i="15"/>
  <c r="G883" i="15"/>
  <c r="G884" i="15"/>
  <c r="G885" i="15"/>
  <c r="G886" i="15"/>
  <c r="G887" i="15"/>
  <c r="G888" i="15"/>
  <c r="G889" i="15"/>
  <c r="G890" i="15"/>
  <c r="G891" i="15"/>
  <c r="G892" i="15"/>
  <c r="G893" i="15"/>
  <c r="G894" i="15"/>
  <c r="G895" i="15"/>
  <c r="G896" i="15"/>
  <c r="G897" i="15"/>
  <c r="G898" i="15"/>
  <c r="G899" i="15"/>
  <c r="G900" i="15"/>
  <c r="G901" i="15"/>
  <c r="G902" i="15"/>
  <c r="G903" i="15"/>
  <c r="G904" i="15"/>
  <c r="G905" i="15"/>
  <c r="G906" i="15"/>
  <c r="G907" i="15"/>
  <c r="G908" i="15"/>
  <c r="G909" i="15"/>
  <c r="G910" i="15"/>
  <c r="G911" i="15"/>
  <c r="G912" i="15"/>
  <c r="G913" i="15"/>
  <c r="G914" i="15"/>
  <c r="G915" i="15"/>
  <c r="G916" i="15"/>
  <c r="G917" i="15"/>
  <c r="G918" i="15"/>
  <c r="G919" i="15"/>
  <c r="G920" i="15"/>
  <c r="G921" i="15"/>
  <c r="G922" i="15"/>
  <c r="G923" i="15"/>
  <c r="G924" i="15"/>
  <c r="G925" i="15"/>
  <c r="G926" i="15"/>
  <c r="G927" i="15"/>
  <c r="G928" i="15"/>
  <c r="G929" i="15"/>
  <c r="G930" i="15"/>
  <c r="G931" i="15"/>
  <c r="G932" i="15"/>
  <c r="G933" i="15"/>
  <c r="G934" i="15"/>
  <c r="G935" i="15"/>
  <c r="G936" i="15"/>
  <c r="G937" i="15"/>
  <c r="G938" i="15"/>
  <c r="G939" i="15"/>
  <c r="G940" i="15"/>
  <c r="G941" i="15"/>
  <c r="G942" i="15"/>
  <c r="G943" i="15"/>
  <c r="G944" i="15"/>
  <c r="G945" i="15"/>
  <c r="G946" i="15"/>
  <c r="G947" i="15"/>
  <c r="G948" i="15"/>
  <c r="G949" i="15"/>
  <c r="G950" i="15"/>
  <c r="G951" i="15"/>
  <c r="G952" i="15"/>
  <c r="G953" i="15"/>
  <c r="G954" i="15"/>
  <c r="G955" i="15"/>
  <c r="G956" i="15"/>
  <c r="G957" i="15"/>
  <c r="G958" i="15"/>
  <c r="G959" i="15"/>
  <c r="G960" i="15"/>
  <c r="G961" i="15"/>
  <c r="G962" i="15"/>
  <c r="G963" i="15"/>
  <c r="G964" i="15"/>
  <c r="G965" i="15"/>
  <c r="G966" i="15"/>
  <c r="G967" i="15"/>
  <c r="G968" i="15"/>
  <c r="G969" i="15"/>
  <c r="G970" i="15"/>
  <c r="G971" i="15"/>
  <c r="G972" i="15"/>
  <c r="G973" i="15"/>
  <c r="G974" i="15"/>
  <c r="G975" i="15"/>
  <c r="G976" i="15"/>
  <c r="G977" i="15"/>
  <c r="G978" i="15"/>
  <c r="G979" i="15"/>
  <c r="G980" i="15"/>
  <c r="G981" i="15"/>
  <c r="G982" i="15"/>
  <c r="G983" i="15"/>
  <c r="G984" i="15"/>
  <c r="G985" i="15"/>
  <c r="G986" i="15"/>
  <c r="G987" i="15"/>
  <c r="G988" i="15"/>
  <c r="G989" i="15"/>
  <c r="G990" i="15"/>
  <c r="G991" i="15"/>
  <c r="G992" i="15"/>
  <c r="G993" i="15"/>
  <c r="G994" i="15"/>
  <c r="G995" i="15"/>
  <c r="G996" i="15"/>
  <c r="G997" i="15"/>
  <c r="G998" i="15"/>
  <c r="G999" i="15"/>
  <c r="G1000" i="15"/>
  <c r="G1001" i="15"/>
  <c r="G1002" i="15"/>
  <c r="G1003" i="15"/>
  <c r="G1004" i="15"/>
  <c r="G1005" i="15"/>
  <c r="G1006" i="15"/>
  <c r="G1007" i="15"/>
  <c r="G1008" i="15"/>
  <c r="G1009" i="15"/>
  <c r="G1010" i="15"/>
  <c r="G1011" i="15"/>
  <c r="G1012" i="15"/>
  <c r="G1013" i="15"/>
  <c r="G1014" i="15"/>
  <c r="G1015" i="15"/>
  <c r="G1016" i="15"/>
  <c r="G1017" i="15"/>
  <c r="G1018" i="15"/>
  <c r="G1019" i="15"/>
  <c r="G1020" i="15"/>
  <c r="G1021" i="15"/>
  <c r="G1022" i="15"/>
  <c r="G1023" i="15"/>
  <c r="G1024" i="15"/>
  <c r="G1025" i="15"/>
  <c r="G1026" i="15"/>
  <c r="G1027" i="15"/>
  <c r="G1028" i="15"/>
  <c r="G1029" i="15"/>
  <c r="G1030" i="15"/>
  <c r="G1031" i="15"/>
  <c r="G1032" i="15"/>
  <c r="G1033" i="15"/>
  <c r="G1034" i="15"/>
  <c r="G1035" i="15"/>
  <c r="G1036" i="15"/>
  <c r="G1037" i="15"/>
  <c r="G1038" i="15"/>
  <c r="G1039" i="15"/>
  <c r="G1040" i="15"/>
  <c r="G1041" i="15"/>
  <c r="G1042" i="15"/>
  <c r="G1043" i="15"/>
  <c r="G1044" i="15"/>
  <c r="G1045" i="15"/>
  <c r="G1046" i="15"/>
  <c r="G1047" i="15"/>
  <c r="G1048" i="15"/>
  <c r="G1049" i="15"/>
  <c r="G1050" i="15"/>
  <c r="G1051" i="15"/>
  <c r="G1052" i="15"/>
  <c r="G1053" i="15"/>
  <c r="G1054" i="15"/>
  <c r="G1055" i="15"/>
  <c r="G1056" i="15"/>
  <c r="G1057" i="15"/>
  <c r="G1058" i="15"/>
  <c r="G1059" i="15"/>
  <c r="G1060" i="15"/>
  <c r="G1061" i="15"/>
  <c r="G1062" i="15"/>
  <c r="G1063" i="15"/>
  <c r="G1064" i="15"/>
  <c r="G1065" i="15"/>
  <c r="G1066" i="15"/>
  <c r="G1067" i="15"/>
  <c r="G1068" i="15"/>
  <c r="G1069" i="15"/>
  <c r="G1070" i="15"/>
  <c r="G1071" i="15"/>
  <c r="G1072" i="15"/>
  <c r="G1073" i="15"/>
  <c r="G1074" i="15"/>
  <c r="G1075" i="15"/>
  <c r="G1076" i="15"/>
  <c r="G1077" i="15"/>
  <c r="G1078" i="15"/>
  <c r="G1079" i="15"/>
  <c r="G1080" i="15"/>
  <c r="G1081" i="15"/>
  <c r="G1082" i="15"/>
  <c r="G1083" i="15"/>
  <c r="G1084" i="15"/>
  <c r="G1085" i="15"/>
  <c r="G1086" i="15"/>
  <c r="G1087" i="15"/>
  <c r="G1088" i="15"/>
  <c r="G1089" i="15"/>
  <c r="G1090" i="15"/>
  <c r="G1091" i="15"/>
  <c r="G1092" i="15"/>
  <c r="G1093" i="15"/>
  <c r="G1094" i="15"/>
  <c r="G1095" i="15"/>
  <c r="G1096" i="15"/>
  <c r="G1097" i="15"/>
  <c r="G1098" i="15"/>
  <c r="G1099" i="15"/>
  <c r="G1100" i="15"/>
  <c r="G1101" i="15"/>
  <c r="G1102" i="15"/>
  <c r="G1103" i="15"/>
  <c r="G1104" i="15"/>
  <c r="G1105" i="15"/>
  <c r="G1106" i="15"/>
  <c r="G1107" i="15"/>
  <c r="G1108" i="15"/>
  <c r="G1109" i="15"/>
  <c r="G1110" i="15"/>
  <c r="G1111" i="15"/>
  <c r="G1112" i="15"/>
  <c r="G1113" i="15"/>
  <c r="G1114" i="15"/>
  <c r="G1115" i="15"/>
  <c r="G1116" i="15"/>
  <c r="G1117" i="15"/>
  <c r="G1118" i="15"/>
  <c r="G1119" i="15"/>
  <c r="G1120" i="15"/>
  <c r="G1121" i="15"/>
  <c r="G1122" i="15"/>
  <c r="G1123" i="15"/>
  <c r="G1124" i="15"/>
  <c r="G1125" i="15"/>
  <c r="G1126" i="15"/>
  <c r="G1127" i="15"/>
  <c r="G1128" i="15"/>
  <c r="G1129" i="15"/>
  <c r="G1130" i="15"/>
  <c r="G1131" i="15"/>
  <c r="G1132" i="15"/>
  <c r="G1133" i="15"/>
  <c r="G1134" i="15"/>
  <c r="G1135" i="15"/>
  <c r="G1136" i="15"/>
  <c r="G1137" i="15"/>
  <c r="G1138" i="15"/>
  <c r="G1139" i="15"/>
  <c r="G1140" i="15"/>
  <c r="G1141" i="15"/>
  <c r="G1142" i="15"/>
  <c r="G1143" i="15"/>
  <c r="G1144" i="15"/>
  <c r="G1145" i="15"/>
  <c r="G1146" i="15"/>
  <c r="G1147" i="15"/>
  <c r="G1148" i="15"/>
  <c r="G1149" i="15"/>
  <c r="G1150" i="15"/>
  <c r="G1151" i="15"/>
  <c r="G1152" i="15"/>
  <c r="G1153" i="15"/>
  <c r="G1154" i="15"/>
  <c r="G1155" i="15"/>
  <c r="G1156" i="15"/>
  <c r="G1157" i="15"/>
  <c r="G1158" i="15"/>
  <c r="G1159" i="15"/>
  <c r="G1160" i="15"/>
  <c r="G1161" i="15"/>
  <c r="G1162" i="15"/>
  <c r="G1163" i="15"/>
  <c r="G1164" i="15"/>
  <c r="G1165" i="15"/>
  <c r="G1166" i="15"/>
  <c r="G1167" i="15"/>
  <c r="G1168" i="15"/>
  <c r="G1169" i="15"/>
  <c r="G1170" i="15"/>
  <c r="G1171" i="15"/>
  <c r="G1172" i="15"/>
  <c r="G1173" i="15"/>
  <c r="G1174" i="15"/>
  <c r="G1175" i="15"/>
  <c r="G1176" i="15"/>
  <c r="G1177" i="15"/>
  <c r="G1178" i="15"/>
  <c r="G1179" i="15"/>
  <c r="G1180" i="15"/>
  <c r="G1181" i="15"/>
  <c r="G1182" i="15"/>
  <c r="G1183" i="15"/>
  <c r="G1184" i="15"/>
  <c r="G1185" i="15"/>
  <c r="G1186" i="15"/>
  <c r="G1187" i="15"/>
  <c r="G1188" i="15"/>
  <c r="G1189" i="15"/>
  <c r="G1190" i="15"/>
  <c r="G1191" i="15"/>
  <c r="G1192" i="15"/>
  <c r="G1193" i="15"/>
  <c r="G1194" i="15"/>
  <c r="G1195" i="15"/>
  <c r="G1196" i="15"/>
  <c r="G1197" i="15"/>
  <c r="G1198" i="15"/>
  <c r="G1199" i="15"/>
  <c r="G1200" i="15"/>
  <c r="G1201" i="15"/>
  <c r="G1202" i="15"/>
  <c r="G1203" i="15"/>
  <c r="G1204" i="15"/>
  <c r="G1205" i="15"/>
  <c r="G1206" i="15"/>
  <c r="G1207" i="15"/>
  <c r="G1208" i="15"/>
  <c r="G1209" i="15"/>
  <c r="G1210" i="15"/>
  <c r="G1211" i="15"/>
  <c r="G1212" i="15"/>
  <c r="G1213" i="15"/>
  <c r="G1214" i="15"/>
  <c r="G1215" i="15"/>
  <c r="G1216" i="15"/>
  <c r="G1217" i="15"/>
  <c r="G1218" i="15"/>
  <c r="G1219" i="15"/>
  <c r="G1220" i="15"/>
  <c r="G1221" i="15"/>
  <c r="G1222" i="15"/>
  <c r="G1223" i="15"/>
  <c r="G1224" i="15"/>
  <c r="G1225" i="15"/>
  <c r="G1226" i="15"/>
  <c r="G1227" i="15"/>
  <c r="G1228" i="15"/>
  <c r="G1229" i="15"/>
  <c r="G1230" i="15"/>
  <c r="G1231" i="15"/>
  <c r="G1232" i="15"/>
  <c r="G1233" i="15"/>
  <c r="G1234" i="15"/>
  <c r="G1235" i="15"/>
  <c r="G1236" i="15"/>
  <c r="G1237" i="15"/>
  <c r="G1238" i="15"/>
  <c r="G1239" i="15"/>
  <c r="G1240" i="15"/>
  <c r="G1241" i="15"/>
  <c r="G1242" i="15"/>
  <c r="G1243" i="15"/>
  <c r="G1244" i="15"/>
  <c r="G1245" i="15"/>
  <c r="G1246" i="15"/>
  <c r="G1247" i="15"/>
  <c r="G1248" i="15"/>
  <c r="G1249" i="15"/>
  <c r="G1250" i="15"/>
  <c r="G1251" i="15"/>
  <c r="G1252" i="15"/>
  <c r="G1253" i="15"/>
  <c r="G1254" i="15"/>
  <c r="G1255" i="15"/>
  <c r="G1256" i="15"/>
  <c r="G1257" i="15"/>
  <c r="G1258" i="15"/>
  <c r="G1259" i="15"/>
  <c r="G1260" i="15"/>
  <c r="G1261" i="15"/>
  <c r="G1262" i="15"/>
  <c r="G1263" i="15"/>
  <c r="G1264" i="15"/>
  <c r="G1265" i="15"/>
  <c r="G1266" i="15"/>
  <c r="G1267" i="15"/>
  <c r="G1268" i="15"/>
  <c r="G1269" i="15"/>
  <c r="G1270" i="15"/>
  <c r="G1271" i="15"/>
  <c r="G1272" i="15"/>
  <c r="G1273" i="15"/>
  <c r="G1274" i="15"/>
  <c r="G1275" i="15"/>
  <c r="G1276" i="15"/>
  <c r="G1277" i="15"/>
  <c r="G1278" i="15"/>
  <c r="G1279" i="15"/>
  <c r="G1280" i="15"/>
  <c r="G1281" i="15"/>
  <c r="G1282" i="15"/>
  <c r="G1283" i="15"/>
  <c r="G1284" i="15"/>
  <c r="G1285" i="15"/>
  <c r="G1286" i="15"/>
  <c r="G1287" i="15"/>
  <c r="G1288" i="15"/>
  <c r="G1289" i="15"/>
  <c r="G1290" i="15"/>
  <c r="G1291" i="15"/>
  <c r="G1292" i="15"/>
  <c r="G1293" i="15"/>
  <c r="G1294" i="15"/>
  <c r="G1295" i="15"/>
  <c r="G1296" i="15"/>
  <c r="G1297" i="15"/>
  <c r="G1298" i="15"/>
  <c r="G1299" i="15"/>
  <c r="G1300" i="15"/>
  <c r="G1301" i="15"/>
  <c r="G1302" i="15"/>
  <c r="G1303" i="15"/>
  <c r="G1304" i="15"/>
  <c r="G1305" i="15"/>
  <c r="G1306" i="15"/>
  <c r="G1307" i="15"/>
  <c r="G1308" i="15"/>
  <c r="G1309" i="15"/>
  <c r="G1310" i="15"/>
  <c r="G1311" i="15"/>
  <c r="G1312" i="15"/>
  <c r="G1313" i="15"/>
  <c r="G1314" i="15"/>
  <c r="G1315" i="15"/>
  <c r="G1316" i="15"/>
  <c r="G1317" i="15"/>
  <c r="G1318" i="15"/>
  <c r="G1319" i="15"/>
  <c r="G1320" i="15"/>
  <c r="G1321" i="15"/>
  <c r="G1322" i="15"/>
  <c r="G1323" i="15"/>
  <c r="G1324" i="15"/>
  <c r="G1325" i="15"/>
  <c r="G1326" i="15"/>
  <c r="G1327" i="15"/>
  <c r="G1328" i="15"/>
  <c r="G1329" i="15"/>
  <c r="G1330" i="15"/>
  <c r="G1331" i="15"/>
  <c r="G1332" i="15"/>
  <c r="G1333" i="15"/>
  <c r="G1334" i="15"/>
  <c r="G1335" i="15"/>
  <c r="G1336" i="15"/>
  <c r="G1337" i="15"/>
  <c r="G1338" i="15"/>
  <c r="G1339" i="15"/>
  <c r="G1340" i="15"/>
  <c r="G1341" i="15"/>
  <c r="G1342" i="15"/>
  <c r="G1343" i="15"/>
  <c r="G1344" i="15"/>
  <c r="G1345" i="15"/>
  <c r="G1346" i="15"/>
  <c r="G1347" i="15"/>
  <c r="G1348" i="15"/>
  <c r="G1349" i="15"/>
  <c r="G1350" i="15"/>
  <c r="G1351" i="15"/>
  <c r="G1352" i="15"/>
  <c r="G1353" i="15"/>
  <c r="G1354" i="15"/>
  <c r="G1355" i="15"/>
  <c r="G1356" i="15"/>
  <c r="G1357" i="15"/>
  <c r="G1358" i="15"/>
  <c r="G1359" i="15"/>
  <c r="G1360" i="15"/>
  <c r="G1361" i="15"/>
  <c r="G1362" i="15"/>
  <c r="G1363" i="15"/>
  <c r="G1364" i="15"/>
  <c r="G1365" i="15"/>
  <c r="G1366" i="15"/>
  <c r="G1367" i="15"/>
  <c r="G1368" i="15"/>
  <c r="G1369" i="15"/>
  <c r="G1370" i="15"/>
  <c r="G1371" i="15"/>
  <c r="G1372" i="15"/>
  <c r="G1373" i="15"/>
  <c r="G1374" i="15"/>
  <c r="G1375" i="15"/>
  <c r="G1376" i="15"/>
  <c r="G1377" i="15"/>
  <c r="G1378" i="15"/>
  <c r="G1379" i="15"/>
  <c r="G1380" i="15"/>
  <c r="G1381" i="15"/>
  <c r="G1382" i="15"/>
  <c r="G1383" i="15"/>
  <c r="G1384" i="15"/>
  <c r="G1385" i="15"/>
  <c r="G1386" i="15"/>
  <c r="G1387" i="15"/>
  <c r="G1388" i="15"/>
  <c r="G1389" i="15"/>
  <c r="G1390" i="15"/>
  <c r="G1391" i="15"/>
  <c r="G1392" i="15"/>
  <c r="G1393" i="15"/>
  <c r="G1394" i="15"/>
  <c r="G1395" i="15"/>
  <c r="G1396" i="15"/>
  <c r="G1397" i="15"/>
  <c r="G1398" i="15"/>
  <c r="G1399" i="15"/>
  <c r="G1400" i="15"/>
  <c r="G1401" i="15"/>
  <c r="G1402" i="15"/>
  <c r="G1403" i="15"/>
  <c r="G1404" i="15"/>
  <c r="G1405" i="15"/>
  <c r="G1406" i="15"/>
  <c r="G1407" i="15"/>
  <c r="G1408" i="15"/>
  <c r="G1409" i="15"/>
  <c r="G1410" i="15"/>
  <c r="G1411" i="15"/>
  <c r="G1412" i="15"/>
  <c r="G1413" i="15"/>
  <c r="G1414" i="15"/>
  <c r="G1415" i="15"/>
  <c r="G1416" i="15"/>
  <c r="G1417" i="15"/>
  <c r="G1418" i="15"/>
  <c r="G1419" i="15"/>
  <c r="G1420" i="15"/>
  <c r="G1421" i="15"/>
  <c r="G1422" i="15"/>
  <c r="G1423" i="15"/>
  <c r="G1424" i="15"/>
  <c r="G1425" i="15"/>
  <c r="G1426" i="15"/>
  <c r="G1427" i="15"/>
  <c r="G1428" i="15"/>
  <c r="G1429" i="15"/>
  <c r="G1430" i="15"/>
  <c r="G1431" i="15"/>
  <c r="G1432" i="15"/>
  <c r="G1433" i="15"/>
  <c r="G1434" i="15"/>
  <c r="G1435" i="15"/>
  <c r="G1436" i="15"/>
  <c r="G1437" i="15"/>
  <c r="G1438" i="15"/>
  <c r="G1439" i="15"/>
  <c r="G1440" i="15"/>
  <c r="G1441" i="15"/>
  <c r="G1442" i="15"/>
  <c r="G1443" i="15"/>
  <c r="G1444" i="15"/>
  <c r="G1445" i="15"/>
  <c r="G1446" i="15"/>
  <c r="G1447" i="15"/>
  <c r="G1448" i="15"/>
  <c r="G1449" i="15"/>
  <c r="G1450" i="15"/>
  <c r="G1451" i="15"/>
  <c r="G1452" i="15"/>
  <c r="G1453" i="15"/>
  <c r="G1454" i="15"/>
  <c r="G1455" i="15"/>
  <c r="G1456" i="15"/>
  <c r="G1457" i="15"/>
  <c r="G1458" i="15"/>
  <c r="G1459" i="15"/>
  <c r="G1460" i="15"/>
  <c r="G1461" i="15"/>
  <c r="G1462" i="15"/>
  <c r="G1463" i="15"/>
  <c r="G1464" i="15"/>
  <c r="G1465" i="15"/>
  <c r="G1466" i="15"/>
  <c r="G1467" i="15"/>
  <c r="G1468" i="15"/>
  <c r="G1469" i="15"/>
  <c r="G1470" i="15"/>
  <c r="G1471" i="15"/>
  <c r="G1472" i="15"/>
  <c r="G1473" i="15"/>
  <c r="G1474" i="15"/>
  <c r="G1475" i="15"/>
  <c r="G1476" i="15"/>
  <c r="G1477" i="15"/>
  <c r="G1478" i="15"/>
  <c r="G1479" i="15"/>
  <c r="G1480" i="15"/>
  <c r="G1481" i="15"/>
  <c r="G1482" i="15"/>
  <c r="G1483" i="15"/>
  <c r="G1484" i="15"/>
  <c r="G1485" i="15"/>
  <c r="G1486" i="15"/>
  <c r="G1487" i="15"/>
  <c r="G1488" i="15"/>
  <c r="G1489" i="15"/>
  <c r="G1490" i="15"/>
  <c r="G1491" i="15"/>
  <c r="G1492" i="15"/>
  <c r="G1493" i="15"/>
  <c r="G1494" i="15"/>
  <c r="G1495" i="15"/>
  <c r="G1496" i="15"/>
  <c r="G1497" i="15"/>
  <c r="G1498" i="15"/>
  <c r="G1499" i="15"/>
  <c r="G1500" i="15"/>
  <c r="G1501" i="15"/>
  <c r="G1502" i="15"/>
  <c r="G1503" i="15"/>
  <c r="G1504" i="15"/>
  <c r="G1505" i="15"/>
  <c r="G1506" i="15"/>
  <c r="G1507" i="15"/>
  <c r="G1508" i="15"/>
  <c r="G1509" i="15"/>
  <c r="G1510" i="15"/>
  <c r="G1511" i="15"/>
  <c r="G1512" i="15"/>
  <c r="G1513" i="15"/>
  <c r="G1514" i="15"/>
  <c r="G1515" i="15"/>
  <c r="G1516" i="15"/>
  <c r="G1517" i="15"/>
  <c r="G1518" i="15"/>
  <c r="G1519" i="15"/>
  <c r="G1520" i="15"/>
  <c r="G1521" i="15"/>
  <c r="G1522" i="15"/>
  <c r="G1523" i="15"/>
  <c r="G1524" i="15"/>
  <c r="G1525" i="15"/>
  <c r="G1526" i="15"/>
  <c r="G1527" i="15"/>
  <c r="G1528" i="15"/>
  <c r="G1529" i="15"/>
  <c r="G1530" i="15"/>
  <c r="G1531" i="15"/>
  <c r="G1532" i="15"/>
  <c r="G1533" i="15"/>
  <c r="G1534" i="15"/>
  <c r="G1535" i="15"/>
  <c r="G1536" i="15"/>
  <c r="G1537" i="15"/>
  <c r="G1538" i="15"/>
  <c r="G1539" i="15"/>
  <c r="G1540" i="15"/>
  <c r="G1541" i="15"/>
  <c r="G1542" i="15"/>
  <c r="G1543" i="15"/>
  <c r="G1544" i="15"/>
  <c r="G1545" i="15"/>
  <c r="G1546" i="15"/>
  <c r="G1547" i="15"/>
  <c r="G1548" i="15"/>
  <c r="G1549" i="15"/>
  <c r="G1550" i="15"/>
  <c r="G1551" i="15"/>
  <c r="G1552" i="15"/>
  <c r="G1553" i="15"/>
  <c r="G1554" i="15"/>
  <c r="G1555" i="15"/>
  <c r="G1556" i="15"/>
  <c r="G1557" i="15"/>
  <c r="G1558" i="15"/>
  <c r="G1559" i="15"/>
  <c r="G1560" i="15"/>
  <c r="G1561" i="15"/>
  <c r="G1562" i="15"/>
  <c r="G1563" i="15"/>
  <c r="G1564" i="15"/>
  <c r="G1565" i="15"/>
  <c r="G1566" i="15"/>
  <c r="G1567" i="15"/>
  <c r="G1568" i="15"/>
  <c r="G1569" i="15"/>
  <c r="G1570" i="15"/>
  <c r="G1571" i="15"/>
  <c r="G1572" i="15"/>
  <c r="G1573" i="15"/>
  <c r="G1574" i="15"/>
  <c r="G1575" i="15"/>
  <c r="G1576" i="15"/>
  <c r="G1577" i="15"/>
  <c r="G1578" i="15"/>
  <c r="G1579" i="15"/>
  <c r="G1580" i="15"/>
  <c r="G1581" i="15"/>
  <c r="G1582" i="15"/>
  <c r="G1583" i="15"/>
  <c r="G1584" i="15"/>
  <c r="G1585" i="15"/>
  <c r="G1586" i="15"/>
  <c r="G1587" i="15"/>
  <c r="G1588" i="15"/>
  <c r="G1589" i="15"/>
  <c r="G1590" i="15"/>
  <c r="G1591" i="15"/>
  <c r="G1592" i="15"/>
  <c r="G1593" i="15"/>
  <c r="G1594" i="15"/>
  <c r="G1595" i="15"/>
  <c r="G1596" i="15"/>
  <c r="G1597" i="15"/>
  <c r="G1598" i="15"/>
  <c r="G1599" i="15"/>
  <c r="G1600" i="15"/>
  <c r="G1601" i="15"/>
  <c r="G1602" i="15"/>
  <c r="G1603" i="15"/>
  <c r="G1604" i="15"/>
  <c r="G1605" i="15"/>
  <c r="G1606" i="15"/>
  <c r="G1607" i="15"/>
  <c r="G1608" i="15"/>
  <c r="G1609" i="15"/>
  <c r="G1610" i="15"/>
  <c r="G1611" i="15"/>
  <c r="G1612" i="15"/>
  <c r="G1613" i="15"/>
  <c r="G1614" i="15"/>
  <c r="G1615" i="15"/>
  <c r="G1616" i="15"/>
  <c r="G1617" i="15"/>
  <c r="G1618" i="15"/>
  <c r="G1619" i="15"/>
  <c r="G1620" i="15"/>
  <c r="G1621" i="15"/>
  <c r="G1622" i="15"/>
  <c r="G1623" i="15"/>
  <c r="G1624" i="15"/>
  <c r="G1625" i="15"/>
  <c r="G1626" i="15"/>
  <c r="G1627" i="15"/>
  <c r="G1628" i="15"/>
  <c r="G1629" i="15"/>
  <c r="G1630" i="15"/>
  <c r="G1631" i="15"/>
  <c r="G1632" i="15"/>
  <c r="G1633" i="15"/>
  <c r="G1634" i="15"/>
  <c r="G1635" i="15"/>
  <c r="G1636" i="15"/>
  <c r="G1637" i="15"/>
  <c r="G1638" i="15"/>
  <c r="G1639" i="15"/>
  <c r="G1640" i="15"/>
  <c r="G1641" i="15"/>
  <c r="G1642" i="15"/>
  <c r="G1643" i="15"/>
  <c r="G1644" i="15"/>
  <c r="G1645" i="15"/>
  <c r="G1646" i="15"/>
  <c r="G1647" i="15"/>
  <c r="G1648" i="15"/>
  <c r="G1649" i="15"/>
  <c r="G1650" i="15"/>
  <c r="G1651" i="15"/>
  <c r="G1652" i="15"/>
  <c r="G1653" i="15"/>
  <c r="G1654" i="15"/>
  <c r="G1655" i="15"/>
  <c r="G1656" i="15"/>
  <c r="G1657" i="15"/>
  <c r="G1658" i="15"/>
  <c r="G1659" i="15"/>
  <c r="G1660" i="15"/>
  <c r="G1661" i="15"/>
  <c r="G1662" i="15"/>
  <c r="G1663" i="15"/>
  <c r="G1664" i="15"/>
  <c r="G1665" i="15"/>
  <c r="G1666" i="15"/>
  <c r="G1667" i="15"/>
  <c r="G1668" i="15"/>
  <c r="G1669" i="15"/>
  <c r="G1670" i="15"/>
  <c r="G1671" i="15"/>
  <c r="G1672" i="15"/>
  <c r="G1673" i="15"/>
  <c r="G1674" i="15"/>
  <c r="G1675" i="15"/>
  <c r="G1676" i="15"/>
  <c r="G1677" i="15"/>
  <c r="G1678" i="15"/>
  <c r="G1679" i="15"/>
  <c r="G1680" i="15"/>
  <c r="G1681" i="15"/>
  <c r="G1682" i="15"/>
  <c r="G1683" i="15"/>
  <c r="G1684" i="15"/>
  <c r="G1685" i="15"/>
  <c r="G1686" i="15"/>
  <c r="G1687" i="15"/>
  <c r="G1688" i="15"/>
  <c r="G1689" i="15"/>
  <c r="G1690" i="15"/>
  <c r="G1691" i="15"/>
  <c r="G1692" i="15"/>
  <c r="G1693" i="15"/>
  <c r="G1694" i="15"/>
  <c r="G1695" i="15"/>
  <c r="G1696" i="15"/>
  <c r="G1697" i="15"/>
  <c r="G1698" i="15"/>
  <c r="G1699" i="15"/>
  <c r="G1700" i="15"/>
  <c r="G1701" i="15"/>
  <c r="G1702" i="15"/>
  <c r="G1703" i="15"/>
  <c r="G1704" i="15"/>
  <c r="G1705" i="15"/>
  <c r="G1706" i="15"/>
  <c r="G1707" i="15"/>
  <c r="G1708" i="15"/>
  <c r="G1709" i="15"/>
  <c r="G1710" i="15"/>
  <c r="G1711" i="15"/>
  <c r="G1712" i="15"/>
  <c r="G1713" i="15"/>
  <c r="G1714" i="15"/>
  <c r="G1715" i="15"/>
  <c r="G1716" i="15"/>
  <c r="G1717" i="15"/>
  <c r="G1718" i="15"/>
  <c r="G1719" i="15"/>
  <c r="G1720" i="15"/>
  <c r="G1721" i="15"/>
  <c r="G1722" i="15"/>
  <c r="G1723" i="15"/>
  <c r="G1724" i="15"/>
  <c r="G1725" i="15"/>
  <c r="G1726" i="15"/>
  <c r="G1727" i="15"/>
  <c r="G1728" i="15"/>
  <c r="G1729" i="15"/>
  <c r="G1730" i="15"/>
  <c r="G1731" i="15"/>
  <c r="G1732" i="15"/>
  <c r="G1733" i="15"/>
  <c r="G1734" i="15"/>
  <c r="G1735" i="15"/>
  <c r="G1736" i="15"/>
  <c r="G1737" i="15"/>
  <c r="G1738" i="15"/>
  <c r="G1739" i="15"/>
  <c r="G1740" i="15"/>
  <c r="G1741" i="15"/>
  <c r="G1742" i="15"/>
  <c r="G1743" i="15"/>
  <c r="G1744" i="15"/>
  <c r="G1745" i="15"/>
  <c r="G1746" i="15"/>
  <c r="G1747" i="15"/>
  <c r="G1748" i="15"/>
  <c r="G1749" i="15"/>
  <c r="G1750" i="15"/>
  <c r="G1751" i="15"/>
  <c r="G1752" i="15"/>
  <c r="G1753" i="15"/>
  <c r="G1754" i="15"/>
  <c r="G1755" i="15"/>
  <c r="G1756" i="15"/>
  <c r="G1757" i="15"/>
  <c r="G1758" i="15"/>
  <c r="G1759" i="15"/>
  <c r="G1760" i="15"/>
  <c r="G1761" i="15"/>
  <c r="G1762" i="15"/>
  <c r="G1763" i="15"/>
  <c r="G1764" i="15"/>
  <c r="G1765" i="15"/>
  <c r="G1766" i="15"/>
  <c r="G1767" i="15"/>
  <c r="G1768" i="15"/>
  <c r="G1769" i="15"/>
  <c r="G1770" i="15"/>
  <c r="G1771" i="15"/>
  <c r="G1772" i="15"/>
  <c r="G1773" i="15"/>
  <c r="G1774" i="15"/>
  <c r="G1775" i="15"/>
  <c r="G1776" i="15"/>
  <c r="G1777" i="15"/>
  <c r="G1778" i="15"/>
  <c r="G1779" i="15"/>
  <c r="G1780" i="15"/>
  <c r="G1781" i="15"/>
  <c r="G1782" i="15"/>
  <c r="G1783" i="15"/>
  <c r="G1784" i="15"/>
  <c r="G1785" i="15"/>
  <c r="G1786" i="15"/>
  <c r="G1787" i="15"/>
  <c r="G1788" i="15"/>
  <c r="G1789" i="15"/>
  <c r="G1790" i="15"/>
  <c r="G1791" i="15"/>
  <c r="G1792" i="15"/>
  <c r="G1793" i="15"/>
  <c r="G1794" i="15"/>
  <c r="G1795" i="15"/>
  <c r="G1796" i="15"/>
  <c r="G1797" i="15"/>
  <c r="G1798" i="15"/>
  <c r="G1799" i="15"/>
  <c r="G1800" i="15"/>
  <c r="G1801" i="15"/>
  <c r="G1802" i="15"/>
  <c r="G1803" i="15"/>
  <c r="G1804" i="15"/>
  <c r="G1805" i="15"/>
  <c r="G1806" i="15"/>
  <c r="G1807" i="15"/>
  <c r="G1808" i="15"/>
  <c r="G1809" i="15"/>
  <c r="G1810" i="15"/>
  <c r="G1811" i="15"/>
  <c r="G1812" i="15"/>
  <c r="G1813" i="15"/>
  <c r="G1814" i="15"/>
  <c r="G1815" i="15"/>
  <c r="G1816" i="15"/>
  <c r="G1817" i="15"/>
  <c r="G1818" i="15"/>
  <c r="G1819" i="15"/>
  <c r="G1820" i="15"/>
  <c r="G1821" i="15"/>
  <c r="G1822" i="15"/>
  <c r="G1823" i="15"/>
  <c r="G1824" i="15"/>
  <c r="G1825" i="15"/>
  <c r="G1826" i="15"/>
  <c r="G1827" i="15"/>
  <c r="G1828" i="15"/>
  <c r="G1829" i="15"/>
  <c r="G1830" i="15"/>
  <c r="G1831" i="15"/>
  <c r="G1832" i="15"/>
  <c r="G1833" i="15"/>
  <c r="G1834" i="15"/>
  <c r="G1835" i="15"/>
  <c r="G1836" i="15"/>
  <c r="G1837" i="15"/>
  <c r="G1838" i="15"/>
  <c r="G1839" i="15"/>
  <c r="G1840" i="15"/>
  <c r="G1841" i="15"/>
  <c r="G1842" i="15"/>
  <c r="G1843" i="15"/>
  <c r="G1844" i="15"/>
  <c r="G1845" i="15"/>
  <c r="G1846" i="15"/>
  <c r="G1847" i="15"/>
  <c r="G1848" i="15"/>
  <c r="G1849" i="15"/>
  <c r="G1850" i="15"/>
  <c r="G1851" i="15"/>
  <c r="G1852" i="15"/>
  <c r="G1853" i="15"/>
  <c r="G1854" i="15"/>
  <c r="G1855" i="15"/>
  <c r="G1856" i="15"/>
  <c r="G1857" i="15"/>
  <c r="G1858" i="15"/>
  <c r="G1859" i="15"/>
  <c r="G1860" i="15"/>
  <c r="G1861" i="15"/>
  <c r="G1862" i="15"/>
  <c r="G1863" i="15"/>
  <c r="G1864" i="15"/>
  <c r="G1865" i="15"/>
  <c r="G1866" i="15"/>
  <c r="G1867" i="15"/>
  <c r="G1868" i="15"/>
  <c r="G1869" i="15"/>
  <c r="G1870" i="15"/>
  <c r="G1871" i="15"/>
  <c r="G1872" i="15"/>
  <c r="G1873" i="15"/>
  <c r="G1874" i="15"/>
  <c r="G1875" i="15"/>
  <c r="G1876" i="15"/>
  <c r="G1877" i="15"/>
  <c r="G1878" i="15"/>
  <c r="G1879" i="15"/>
  <c r="G1880" i="15"/>
  <c r="G1881" i="15"/>
  <c r="G1882" i="15"/>
  <c r="G1883" i="15"/>
  <c r="G1884" i="15"/>
  <c r="G1885" i="15"/>
  <c r="G1886" i="15"/>
  <c r="G1887" i="15"/>
  <c r="G1888" i="15"/>
  <c r="G1889" i="15"/>
  <c r="G1890" i="15"/>
  <c r="G1891" i="15"/>
  <c r="G1892" i="15"/>
  <c r="G1893" i="15"/>
  <c r="G1894" i="15"/>
  <c r="G1895" i="15"/>
  <c r="G1896" i="15"/>
  <c r="G1897" i="15"/>
  <c r="G1898" i="15"/>
  <c r="G1899" i="15"/>
  <c r="G1900" i="15"/>
  <c r="G1901" i="15"/>
  <c r="G1902" i="15"/>
  <c r="G1903" i="15"/>
  <c r="G1904" i="15"/>
  <c r="G1905" i="15"/>
  <c r="G1906" i="15"/>
  <c r="G1907" i="15"/>
  <c r="G1908" i="15"/>
  <c r="G1909" i="15"/>
  <c r="G1910" i="15"/>
  <c r="G1911" i="15"/>
  <c r="G1912" i="15"/>
  <c r="G1913" i="15"/>
  <c r="G1914" i="15"/>
  <c r="G1915" i="15"/>
  <c r="G1916" i="15"/>
  <c r="G1917" i="15"/>
  <c r="G1918" i="15"/>
  <c r="G1919" i="15"/>
  <c r="G1920" i="15"/>
  <c r="G1921" i="15"/>
  <c r="G1922" i="15"/>
  <c r="G1923" i="15"/>
  <c r="G1924" i="15"/>
  <c r="G1925" i="15"/>
  <c r="G1926" i="15"/>
  <c r="G1927" i="15"/>
  <c r="G1928" i="15"/>
  <c r="G1929" i="15"/>
  <c r="G1930" i="15"/>
  <c r="G1931" i="15"/>
  <c r="G1932" i="15"/>
  <c r="G1933" i="15"/>
  <c r="G1934" i="15"/>
  <c r="G1935" i="15"/>
  <c r="G1936" i="15"/>
  <c r="G1937" i="15"/>
  <c r="G1938" i="15"/>
  <c r="G1939" i="15"/>
  <c r="G1940" i="15"/>
  <c r="G1941" i="15"/>
  <c r="G1942" i="15"/>
  <c r="G1943" i="15"/>
  <c r="G1944" i="15"/>
  <c r="G1945" i="15"/>
  <c r="G1946" i="15"/>
  <c r="G1947" i="15"/>
  <c r="G1948" i="15"/>
  <c r="G1949" i="15"/>
  <c r="G1950" i="15"/>
  <c r="G1951" i="15"/>
  <c r="G1952" i="15"/>
  <c r="G1953" i="15"/>
  <c r="G1954" i="15"/>
  <c r="G1955" i="15"/>
  <c r="G1956" i="15"/>
  <c r="G1957" i="15"/>
  <c r="G1958" i="15"/>
  <c r="G1959" i="15"/>
  <c r="G1960" i="15"/>
  <c r="G1961" i="15"/>
  <c r="G1962" i="15"/>
  <c r="G1963" i="15"/>
  <c r="G1964" i="15"/>
  <c r="G1965" i="15"/>
  <c r="G1966" i="15"/>
  <c r="G1967" i="15"/>
  <c r="G1968" i="15"/>
  <c r="G1969" i="15"/>
  <c r="G1970" i="15"/>
  <c r="G1971" i="15"/>
  <c r="G1972" i="15"/>
  <c r="G1973" i="15"/>
  <c r="G1974" i="15"/>
  <c r="G1975" i="15"/>
  <c r="G1976" i="15"/>
  <c r="G1977" i="15"/>
  <c r="G1978" i="15"/>
  <c r="G1979" i="15"/>
  <c r="G1980" i="15"/>
  <c r="G1981" i="15"/>
  <c r="G1982" i="15"/>
  <c r="G1983" i="15"/>
  <c r="G1984" i="15"/>
  <c r="G1985" i="15"/>
  <c r="G1986" i="15"/>
  <c r="G1987" i="15"/>
  <c r="G1988" i="15"/>
  <c r="G1989" i="15"/>
  <c r="G1990" i="15"/>
  <c r="G1991" i="15"/>
  <c r="G1992" i="15"/>
  <c r="G1993" i="15"/>
  <c r="G1994" i="15"/>
  <c r="G1995" i="15"/>
  <c r="G1996" i="15"/>
  <c r="G1997" i="15"/>
  <c r="G1998" i="15"/>
  <c r="G1999" i="15"/>
  <c r="G2000" i="15"/>
  <c r="G2001" i="15"/>
  <c r="G2002" i="15"/>
  <c r="G2003" i="15"/>
  <c r="G2004" i="15"/>
  <c r="G2005" i="15"/>
  <c r="G2006" i="15"/>
  <c r="G2007" i="15"/>
  <c r="G2008" i="15"/>
  <c r="G2009" i="15"/>
  <c r="G2010" i="15"/>
  <c r="G2011" i="15"/>
  <c r="G2012" i="15"/>
  <c r="G2013" i="15"/>
  <c r="G2014" i="15"/>
  <c r="G2015" i="15"/>
  <c r="G2016" i="15"/>
  <c r="G2017" i="15"/>
  <c r="G2018" i="15"/>
  <c r="G2019" i="15"/>
  <c r="G2020" i="15"/>
  <c r="G2021" i="15"/>
  <c r="G2022" i="15"/>
  <c r="G2023" i="15"/>
  <c r="G2024" i="15"/>
  <c r="G2025" i="15"/>
  <c r="G2026" i="15"/>
  <c r="G2027" i="15"/>
  <c r="G2028" i="15"/>
  <c r="G2029" i="15"/>
  <c r="G2030" i="15"/>
  <c r="G2031" i="15"/>
  <c r="G2032" i="15"/>
  <c r="G2033" i="15"/>
  <c r="G2034" i="15"/>
  <c r="G2035" i="15"/>
  <c r="G2036" i="15"/>
  <c r="G2037" i="15"/>
  <c r="G2038" i="15"/>
  <c r="G2039" i="15"/>
  <c r="G2040" i="15"/>
  <c r="G2041" i="15"/>
  <c r="G2042" i="15"/>
  <c r="G2043" i="15"/>
  <c r="G2044" i="15"/>
  <c r="G2045" i="15"/>
  <c r="G2046" i="15"/>
  <c r="G2047" i="15"/>
  <c r="G2048" i="15"/>
  <c r="G2049" i="15"/>
  <c r="G2050" i="15"/>
  <c r="G2051" i="15"/>
  <c r="G2052" i="15"/>
  <c r="G2053" i="15"/>
  <c r="G2054" i="15"/>
  <c r="G2055" i="15"/>
  <c r="G2056" i="15"/>
  <c r="G2057" i="15"/>
  <c r="G2058" i="15"/>
  <c r="G2059" i="15"/>
  <c r="G2060" i="15"/>
  <c r="G2061" i="15"/>
  <c r="G2062" i="15"/>
  <c r="G2063" i="15"/>
  <c r="G2064" i="15"/>
  <c r="G2065" i="15"/>
  <c r="G2066" i="15"/>
  <c r="G2067" i="15"/>
  <c r="G2068" i="15"/>
  <c r="G2069" i="15"/>
  <c r="G2070" i="15"/>
  <c r="G2071" i="15"/>
  <c r="G2072" i="15"/>
  <c r="G2073" i="15"/>
  <c r="G2074" i="15"/>
  <c r="G2075" i="15"/>
  <c r="G2076" i="15"/>
  <c r="G2077" i="15"/>
  <c r="G2078" i="15"/>
  <c r="G2079" i="15"/>
  <c r="G2080" i="15"/>
  <c r="G2081" i="15"/>
  <c r="G2082" i="15"/>
  <c r="G2083" i="15"/>
  <c r="G2084" i="15"/>
  <c r="G2085" i="15"/>
  <c r="G2086" i="15"/>
  <c r="G2087" i="15"/>
  <c r="G2088" i="15"/>
  <c r="G2089" i="15"/>
  <c r="G2090" i="15"/>
  <c r="G2091" i="15"/>
  <c r="G2092" i="15"/>
  <c r="G2093" i="15"/>
  <c r="G2094" i="15"/>
  <c r="G2095" i="15"/>
  <c r="G2096" i="15"/>
  <c r="G2097" i="15"/>
  <c r="G2098" i="15"/>
  <c r="G2099" i="15"/>
  <c r="G2100" i="15"/>
  <c r="G2101" i="15"/>
  <c r="G2102" i="15"/>
  <c r="G2103" i="15"/>
  <c r="G2104" i="15"/>
  <c r="G2105" i="15"/>
  <c r="G2106" i="15"/>
  <c r="G2107" i="15"/>
  <c r="G2108" i="15"/>
  <c r="G2109" i="15"/>
  <c r="G2110" i="15"/>
  <c r="G2111" i="15"/>
  <c r="G2112" i="15"/>
  <c r="G2113" i="15"/>
  <c r="G2114" i="15"/>
  <c r="G2115" i="15"/>
  <c r="G2116" i="15"/>
  <c r="G2117" i="15"/>
  <c r="G2118" i="15"/>
  <c r="G2119" i="15"/>
  <c r="G2120" i="15"/>
  <c r="G2121" i="15"/>
  <c r="G2122" i="15"/>
  <c r="G2123" i="15"/>
  <c r="G2124" i="15"/>
  <c r="G2125" i="15"/>
  <c r="G2126" i="15"/>
  <c r="G2127" i="15"/>
  <c r="G2128" i="15"/>
  <c r="G2129" i="15"/>
  <c r="G2130" i="15"/>
  <c r="G2131" i="15"/>
  <c r="G2132" i="15"/>
  <c r="G2133" i="15"/>
  <c r="G2134" i="15"/>
  <c r="G2135" i="15"/>
  <c r="G2136" i="15"/>
  <c r="G2137" i="15"/>
  <c r="G2138" i="15"/>
  <c r="G2139" i="15"/>
  <c r="G2140" i="15"/>
  <c r="G2141" i="15"/>
  <c r="G2142" i="15"/>
  <c r="G2143" i="15"/>
  <c r="G2144" i="15"/>
  <c r="G2145" i="15"/>
  <c r="G2146" i="15"/>
  <c r="G2147" i="15"/>
  <c r="G2148" i="15"/>
  <c r="G2149" i="15"/>
  <c r="G2150" i="15"/>
  <c r="G2151" i="15"/>
  <c r="G2152" i="15"/>
  <c r="G2153" i="15"/>
  <c r="G2154" i="15"/>
  <c r="G2155" i="15"/>
  <c r="G2156" i="15"/>
  <c r="G2157" i="15"/>
  <c r="G2158" i="15"/>
  <c r="G2159" i="15"/>
  <c r="G2160" i="15"/>
  <c r="G2161" i="15"/>
  <c r="G2162" i="15"/>
  <c r="G2163" i="15"/>
  <c r="G2164" i="15"/>
  <c r="G2165" i="15"/>
  <c r="G2166" i="15"/>
  <c r="G2167" i="15"/>
  <c r="G2168" i="15"/>
  <c r="G2169" i="15"/>
  <c r="G2170" i="15"/>
  <c r="G2171" i="15"/>
  <c r="G2172" i="15"/>
  <c r="G2173" i="15"/>
  <c r="G2174" i="15"/>
  <c r="G2175" i="15"/>
  <c r="G2176" i="15"/>
  <c r="G2177" i="15"/>
  <c r="G2178" i="15"/>
  <c r="G2179" i="15"/>
  <c r="G2180" i="15"/>
  <c r="G2181" i="15"/>
  <c r="G2182" i="15"/>
  <c r="G2183" i="15"/>
  <c r="G2184" i="15"/>
  <c r="G2185" i="15"/>
  <c r="G2186" i="15"/>
  <c r="G2187" i="15"/>
  <c r="G2188" i="15"/>
  <c r="G2189" i="15"/>
  <c r="G2190" i="15"/>
  <c r="G2191" i="15"/>
  <c r="G2192" i="15"/>
  <c r="G2193" i="15"/>
  <c r="G2194" i="15"/>
  <c r="G2195" i="15"/>
  <c r="G2196" i="15"/>
  <c r="G2197" i="15"/>
  <c r="G2198" i="15"/>
  <c r="G2199" i="15"/>
  <c r="G2200" i="15"/>
  <c r="G2201" i="15"/>
  <c r="G2202" i="15"/>
  <c r="G2203" i="15"/>
  <c r="G2204" i="15"/>
  <c r="G2205" i="15"/>
  <c r="G2206" i="15"/>
  <c r="G2207" i="15"/>
  <c r="G2208" i="15"/>
  <c r="G2209" i="15"/>
  <c r="G2210" i="15"/>
  <c r="G2211" i="15"/>
  <c r="G2212" i="15"/>
  <c r="G2213" i="15"/>
  <c r="G2214" i="15"/>
  <c r="G2215" i="15"/>
  <c r="G2216" i="15"/>
  <c r="G2217" i="15"/>
  <c r="G2218" i="15"/>
  <c r="G2219" i="15"/>
  <c r="G2220" i="15"/>
  <c r="G2221" i="15"/>
  <c r="G2222" i="15"/>
  <c r="G2223" i="15"/>
  <c r="G2224" i="15"/>
  <c r="G2225" i="15"/>
  <c r="G2226" i="15"/>
  <c r="G2227" i="15"/>
  <c r="G2228" i="15"/>
  <c r="G2229" i="15"/>
  <c r="G2230" i="15"/>
  <c r="G2231" i="15"/>
  <c r="G2232" i="15"/>
  <c r="G2233" i="15"/>
  <c r="G2234" i="15"/>
  <c r="G2235" i="15"/>
  <c r="G2236" i="15"/>
  <c r="G2237" i="15"/>
  <c r="G2238" i="15"/>
  <c r="G2239" i="15"/>
  <c r="G2240" i="15"/>
  <c r="G2241" i="15"/>
  <c r="G2242" i="15"/>
  <c r="G2243" i="15"/>
  <c r="G2244" i="15"/>
  <c r="G2245" i="15"/>
  <c r="G2246" i="15"/>
  <c r="G2247" i="15"/>
  <c r="G2248" i="15"/>
  <c r="G2249" i="15"/>
  <c r="G2250" i="15"/>
  <c r="G2251" i="15"/>
  <c r="G2252" i="15"/>
  <c r="G2253" i="15"/>
  <c r="G2254" i="15"/>
  <c r="G2255" i="15"/>
  <c r="G2256" i="15"/>
  <c r="G2257" i="15"/>
  <c r="G2258" i="15"/>
  <c r="G2259" i="15"/>
  <c r="G2260" i="15"/>
  <c r="G2261" i="15"/>
  <c r="G2262" i="15"/>
  <c r="G2263" i="15"/>
  <c r="G2264" i="15"/>
  <c r="G2265" i="15"/>
  <c r="G2266" i="15"/>
  <c r="G2267" i="15"/>
  <c r="G2268" i="15"/>
  <c r="G2269" i="15"/>
  <c r="G2270" i="15"/>
  <c r="G2271" i="15"/>
  <c r="G2272" i="15"/>
  <c r="G2273" i="15"/>
  <c r="G2274" i="15"/>
  <c r="G2275" i="15"/>
  <c r="G2276" i="15"/>
  <c r="G2277" i="15"/>
  <c r="G2278" i="15"/>
  <c r="G2279" i="15"/>
  <c r="G2280" i="15"/>
  <c r="G2281" i="15"/>
  <c r="G2282" i="15"/>
  <c r="G2283" i="15"/>
  <c r="G2284" i="15"/>
  <c r="G2285" i="15"/>
  <c r="G2286" i="15"/>
  <c r="G2287" i="15"/>
  <c r="G2288" i="15"/>
  <c r="G2289" i="15"/>
  <c r="G2290" i="15"/>
  <c r="G2291" i="15"/>
  <c r="G2292" i="15"/>
  <c r="G2293" i="15"/>
  <c r="G2294" i="15"/>
  <c r="G2295" i="15"/>
  <c r="G2296" i="15"/>
  <c r="G2297" i="15"/>
  <c r="G2298" i="15"/>
  <c r="G2299" i="15"/>
  <c r="G2300" i="15"/>
  <c r="G2301" i="15"/>
  <c r="G2302" i="15"/>
  <c r="G2303" i="15"/>
  <c r="G2304" i="15"/>
  <c r="G2305" i="15"/>
  <c r="G2306" i="15"/>
  <c r="G2307" i="15"/>
  <c r="G2308" i="15"/>
  <c r="G2309" i="15"/>
  <c r="G2310" i="15"/>
  <c r="G2311" i="15"/>
  <c r="G2312" i="15"/>
  <c r="G2313" i="15"/>
  <c r="G2314" i="15"/>
  <c r="G2315" i="15"/>
  <c r="G2316" i="15"/>
  <c r="G2317" i="15"/>
  <c r="G2318" i="15"/>
  <c r="G2319" i="15"/>
  <c r="G2320" i="15"/>
  <c r="G2321" i="15"/>
  <c r="G2322" i="15"/>
  <c r="G2323" i="15"/>
  <c r="G2324" i="15"/>
  <c r="G2325" i="15"/>
  <c r="G2326" i="15"/>
  <c r="G2327" i="15"/>
  <c r="G2328" i="15"/>
  <c r="G2329" i="15"/>
  <c r="G2330" i="15"/>
  <c r="G2331" i="15"/>
  <c r="G2332" i="15"/>
  <c r="G2333" i="15"/>
  <c r="G2334" i="15"/>
  <c r="G2335" i="15"/>
  <c r="G2336" i="15"/>
  <c r="G2337" i="15"/>
  <c r="G2338" i="15"/>
  <c r="G2339" i="15"/>
  <c r="G2340" i="15"/>
  <c r="G2341" i="15"/>
  <c r="G2342" i="15"/>
  <c r="G2343" i="15"/>
  <c r="G2344" i="15"/>
  <c r="G2345" i="15"/>
  <c r="G2346" i="15"/>
  <c r="G2347" i="15"/>
  <c r="G2348" i="15"/>
  <c r="G2349" i="15"/>
  <c r="G2350" i="15"/>
  <c r="G2351" i="15"/>
  <c r="G2352" i="15"/>
  <c r="G2353" i="15"/>
  <c r="G2354" i="15"/>
  <c r="G2355" i="15"/>
  <c r="G2356" i="15"/>
  <c r="G2357" i="15"/>
  <c r="G2358" i="15"/>
  <c r="G2359" i="15"/>
  <c r="G2360" i="15"/>
  <c r="G2361" i="15"/>
  <c r="G2362" i="15"/>
  <c r="G2363" i="15"/>
  <c r="G2364" i="15"/>
  <c r="G2365" i="15"/>
  <c r="G2366" i="15"/>
  <c r="G2367" i="15"/>
  <c r="G2368" i="15"/>
  <c r="G2369" i="15"/>
  <c r="G2370" i="15"/>
  <c r="G2371" i="15"/>
  <c r="G2372" i="15"/>
  <c r="G2373" i="15"/>
  <c r="G2374" i="15"/>
  <c r="G2375" i="15"/>
  <c r="G2376" i="15"/>
  <c r="G2377" i="15"/>
  <c r="G2378" i="15"/>
  <c r="G2379" i="15"/>
  <c r="G2380" i="15"/>
  <c r="G2381" i="15"/>
  <c r="G2382" i="15"/>
  <c r="G2383" i="15"/>
  <c r="G2384" i="15"/>
  <c r="G2385" i="15"/>
  <c r="G2386" i="15"/>
  <c r="G2387" i="15"/>
  <c r="G2388" i="15"/>
  <c r="G2389" i="15"/>
  <c r="G2390" i="15"/>
  <c r="G2391" i="15"/>
  <c r="G2392" i="15"/>
  <c r="G2393" i="15"/>
  <c r="G2394" i="15"/>
  <c r="G2395" i="15"/>
  <c r="G2396" i="15"/>
  <c r="G2397" i="15"/>
  <c r="G2398" i="15"/>
  <c r="G2399" i="15"/>
  <c r="G2400" i="15"/>
  <c r="G2401" i="15"/>
  <c r="G2402" i="15"/>
  <c r="G2403" i="15"/>
  <c r="G2404" i="15"/>
  <c r="G2405" i="15"/>
  <c r="G2406" i="15"/>
  <c r="G2407" i="15"/>
  <c r="G2408" i="15"/>
  <c r="G2409" i="15"/>
  <c r="G2410" i="15"/>
  <c r="G2411" i="15"/>
  <c r="G2412" i="15"/>
  <c r="G2413" i="15"/>
  <c r="G2414" i="15"/>
  <c r="G2415" i="15"/>
  <c r="G2416" i="15"/>
  <c r="G2417" i="15"/>
  <c r="G2418" i="15"/>
  <c r="G2419" i="15"/>
  <c r="G2420" i="15"/>
  <c r="G2421" i="15"/>
  <c r="G2422" i="15"/>
  <c r="G2423" i="15"/>
  <c r="G2424" i="15"/>
  <c r="G2425" i="15"/>
  <c r="G2426" i="15"/>
  <c r="G2427" i="15"/>
  <c r="G2428" i="15"/>
  <c r="G2429" i="15"/>
  <c r="G2430" i="15"/>
  <c r="G2431" i="15"/>
  <c r="G2432" i="15"/>
  <c r="G2433" i="15"/>
  <c r="G2434" i="15"/>
  <c r="G2435" i="15"/>
  <c r="G2436" i="15"/>
  <c r="G2437" i="15"/>
  <c r="G2438" i="15"/>
  <c r="G2439" i="15"/>
  <c r="G2440" i="15"/>
  <c r="G2441" i="15"/>
  <c r="G2442" i="15"/>
  <c r="G2443" i="15"/>
  <c r="G2444" i="15"/>
  <c r="G2445" i="15"/>
  <c r="G2446" i="15"/>
  <c r="G2447" i="15"/>
  <c r="G2448" i="15"/>
  <c r="G2449" i="15"/>
  <c r="G2450" i="15"/>
  <c r="G2451" i="15"/>
  <c r="G2452" i="15"/>
  <c r="G2453" i="15"/>
  <c r="G2454" i="15"/>
  <c r="G2455" i="15"/>
  <c r="G2456" i="15"/>
  <c r="G2457" i="15"/>
  <c r="G2458" i="15"/>
  <c r="G2459" i="15"/>
  <c r="G2460" i="15"/>
  <c r="G2461" i="15"/>
  <c r="G2462" i="15"/>
  <c r="G2463" i="15"/>
  <c r="G2464" i="15"/>
  <c r="G2465" i="15"/>
  <c r="G2466" i="15"/>
  <c r="G2467" i="15"/>
  <c r="G2468" i="15"/>
  <c r="G2469" i="15"/>
  <c r="G2470" i="15"/>
  <c r="G2471" i="15"/>
  <c r="G2472" i="15"/>
  <c r="G2473" i="15"/>
  <c r="G2474" i="15"/>
  <c r="G2475" i="15"/>
  <c r="G2476" i="15"/>
  <c r="G2477" i="15"/>
  <c r="G2478" i="15"/>
  <c r="G2479" i="15"/>
  <c r="G2480" i="15"/>
  <c r="G2481" i="15"/>
  <c r="G2482" i="15"/>
  <c r="G2483" i="15"/>
  <c r="G2484" i="15"/>
  <c r="G2485" i="15"/>
  <c r="G2486" i="15"/>
  <c r="G2487" i="15"/>
  <c r="G2488" i="15"/>
  <c r="G2489" i="15"/>
  <c r="G2490" i="15"/>
  <c r="G2491" i="15"/>
  <c r="G2492" i="15"/>
  <c r="G2493" i="15"/>
  <c r="G2494" i="15"/>
  <c r="G2495" i="15"/>
  <c r="G2496" i="15"/>
  <c r="G2497" i="15"/>
  <c r="G2498" i="15"/>
  <c r="G2499" i="15"/>
  <c r="G2500" i="15"/>
  <c r="G2501" i="15"/>
  <c r="G2502" i="15"/>
  <c r="G2503" i="15"/>
  <c r="G2504" i="15"/>
  <c r="G2505" i="15"/>
  <c r="G2506" i="15"/>
  <c r="G2507" i="15"/>
  <c r="G2508" i="15"/>
  <c r="G2509" i="15"/>
  <c r="G2510" i="15"/>
  <c r="G2511" i="15"/>
  <c r="G2512" i="15"/>
  <c r="G2513" i="15"/>
  <c r="G2514" i="15"/>
  <c r="G2515" i="15"/>
  <c r="G2516" i="15"/>
  <c r="G2517" i="15"/>
  <c r="G2518" i="15"/>
  <c r="G2519" i="15"/>
  <c r="G2520" i="15"/>
  <c r="G2521" i="15"/>
  <c r="G2522" i="15"/>
  <c r="G2523" i="15"/>
  <c r="G2524" i="15"/>
  <c r="G2525" i="15"/>
  <c r="G2526" i="15"/>
  <c r="G2527" i="15"/>
  <c r="G2528" i="15"/>
  <c r="G2529" i="15"/>
  <c r="G2530" i="15"/>
  <c r="G2531" i="15"/>
  <c r="G2532" i="15"/>
  <c r="G2533" i="15"/>
  <c r="G2534" i="15"/>
  <c r="G2535" i="15"/>
  <c r="G2536" i="15"/>
  <c r="G2537" i="15"/>
  <c r="G2538" i="15"/>
  <c r="G2539" i="15"/>
  <c r="G2540" i="15"/>
  <c r="G2541" i="15"/>
  <c r="G2542" i="15"/>
  <c r="G2543" i="15"/>
  <c r="G2544" i="15"/>
  <c r="G2545" i="15"/>
  <c r="G2546" i="15"/>
  <c r="G2547" i="15"/>
  <c r="G2548" i="15"/>
  <c r="G2549" i="15"/>
  <c r="G2550" i="15"/>
  <c r="G2551" i="15"/>
  <c r="G2552" i="15"/>
  <c r="G2553" i="15"/>
  <c r="G2554" i="15"/>
  <c r="G2555" i="15"/>
  <c r="G2556" i="15"/>
  <c r="G2557" i="15"/>
  <c r="G2558" i="15"/>
  <c r="G2559" i="15"/>
  <c r="G2560" i="15"/>
  <c r="G2561" i="15"/>
  <c r="G2562" i="15"/>
  <c r="G2563" i="15"/>
  <c r="G2564" i="15"/>
  <c r="G2565" i="15"/>
  <c r="G2566" i="15"/>
  <c r="G2567" i="15"/>
  <c r="G2568" i="15"/>
  <c r="G2569" i="15"/>
  <c r="G2570" i="15"/>
  <c r="G2571" i="15"/>
  <c r="G2572" i="15"/>
  <c r="G2573" i="15"/>
  <c r="G2574" i="15"/>
  <c r="G2575" i="15"/>
  <c r="G2576" i="15"/>
  <c r="G2577" i="15"/>
  <c r="G2578" i="15"/>
  <c r="G2579" i="15"/>
  <c r="G2580" i="15"/>
  <c r="G2581" i="15"/>
  <c r="G2582" i="15"/>
  <c r="G2583" i="15"/>
  <c r="G2584" i="15"/>
  <c r="G2585" i="15"/>
  <c r="G2586" i="15"/>
  <c r="G2587" i="15"/>
  <c r="G2588" i="15"/>
  <c r="G2589" i="15"/>
  <c r="G2590" i="15"/>
  <c r="G2591" i="15"/>
  <c r="G2592" i="15"/>
  <c r="G2593" i="15"/>
  <c r="G2594" i="15"/>
  <c r="G2595" i="15"/>
  <c r="G2596" i="15"/>
  <c r="G2597" i="15"/>
  <c r="G2598" i="15"/>
  <c r="G2599" i="15"/>
  <c r="G2600" i="15"/>
  <c r="G2601" i="15"/>
  <c r="G2602" i="15"/>
  <c r="G2603" i="15"/>
  <c r="G2604" i="15"/>
  <c r="G2605" i="15"/>
  <c r="G2606" i="15"/>
  <c r="G2607" i="15"/>
  <c r="G2608" i="15"/>
  <c r="G2609" i="15"/>
  <c r="G2610" i="15"/>
  <c r="G2611" i="15"/>
  <c r="G2612" i="15"/>
  <c r="G2613" i="15"/>
  <c r="G2614" i="15"/>
  <c r="G2615" i="15"/>
  <c r="G2616" i="15"/>
  <c r="G2617" i="15"/>
  <c r="G2618" i="15"/>
  <c r="G2619" i="15"/>
  <c r="G2620" i="15"/>
  <c r="G2621" i="15"/>
  <c r="G2622" i="15"/>
  <c r="G2623" i="15"/>
  <c r="G2624" i="15"/>
  <c r="G2625" i="15"/>
  <c r="G2626" i="15"/>
  <c r="G2627" i="15"/>
  <c r="G2628" i="15"/>
  <c r="G2629" i="15"/>
  <c r="G2630" i="15"/>
  <c r="G2631" i="15"/>
  <c r="G2632" i="15"/>
  <c r="G2633" i="15"/>
  <c r="G2634" i="15"/>
  <c r="G2635" i="15"/>
  <c r="G2636" i="15"/>
  <c r="G2637" i="15"/>
  <c r="G2638" i="15"/>
  <c r="G2639" i="15"/>
  <c r="G2640" i="15"/>
  <c r="G2641" i="15"/>
  <c r="G2642" i="15"/>
  <c r="G2643" i="15"/>
  <c r="G2644" i="15"/>
  <c r="G2645" i="15"/>
  <c r="G2646" i="15"/>
  <c r="G2647" i="15"/>
  <c r="G2648" i="15"/>
  <c r="G2649" i="15"/>
  <c r="G2650" i="15"/>
  <c r="G2651" i="15"/>
  <c r="G2652" i="15"/>
  <c r="G2653" i="15"/>
  <c r="G2654" i="15"/>
  <c r="G2655" i="15"/>
  <c r="G2656" i="15"/>
  <c r="G2657" i="15"/>
  <c r="G2658" i="15"/>
  <c r="G2659" i="15"/>
  <c r="G2660" i="15"/>
  <c r="G2661" i="15"/>
  <c r="G2662" i="15"/>
  <c r="G2663" i="15"/>
  <c r="G2664" i="15"/>
  <c r="G2665" i="15"/>
  <c r="G2666" i="15"/>
  <c r="G2667" i="15"/>
  <c r="G2668" i="15"/>
  <c r="G2669" i="15"/>
  <c r="G2670" i="15"/>
  <c r="G2671" i="15"/>
  <c r="G2672" i="15"/>
  <c r="G2673" i="15"/>
  <c r="G2674" i="15"/>
  <c r="G2675" i="15"/>
  <c r="G2676" i="15"/>
  <c r="G2677" i="15"/>
  <c r="G2678" i="15"/>
  <c r="G2679" i="15"/>
  <c r="G2680" i="15"/>
  <c r="G2681" i="15"/>
  <c r="G2682" i="15"/>
  <c r="G2683" i="15"/>
  <c r="G2684" i="15"/>
  <c r="G2685" i="15"/>
  <c r="G2686" i="15"/>
  <c r="G2687" i="15"/>
  <c r="G2688" i="15"/>
  <c r="G2689" i="15"/>
  <c r="G2690" i="15"/>
  <c r="G2691" i="15"/>
  <c r="G2692" i="15"/>
  <c r="G2693" i="15"/>
  <c r="G2694" i="15"/>
  <c r="G2695" i="15"/>
  <c r="G2696" i="15"/>
  <c r="G2697" i="15"/>
  <c r="G2698" i="15"/>
  <c r="G2699" i="15"/>
  <c r="G2700" i="15"/>
  <c r="G2701" i="15"/>
  <c r="G2702" i="15"/>
  <c r="G2703" i="15"/>
  <c r="G2704" i="15"/>
  <c r="G2705" i="15"/>
  <c r="G2706" i="15"/>
  <c r="G2707" i="15"/>
  <c r="G2708" i="15"/>
  <c r="G2709" i="15"/>
  <c r="G2710" i="15"/>
  <c r="G2711" i="15"/>
  <c r="G2712" i="15"/>
  <c r="G2713" i="15"/>
  <c r="G2714" i="15"/>
  <c r="G2715" i="15"/>
  <c r="G2716" i="15"/>
  <c r="G2717" i="15"/>
  <c r="G2718" i="15"/>
  <c r="G2719" i="15"/>
  <c r="G2720" i="15"/>
  <c r="G2721" i="15"/>
  <c r="G2722" i="15"/>
  <c r="G2723" i="15"/>
  <c r="G2724" i="15"/>
  <c r="G2725" i="15"/>
  <c r="G2726" i="15"/>
  <c r="G2727" i="15"/>
  <c r="G2728" i="15"/>
  <c r="G2729" i="15"/>
  <c r="G2730" i="15"/>
  <c r="G2731" i="15"/>
  <c r="G2732" i="15"/>
  <c r="G2733" i="15"/>
  <c r="G2734" i="15"/>
  <c r="G2735" i="15"/>
  <c r="G2736" i="15"/>
  <c r="G2737" i="15"/>
  <c r="G2738" i="15"/>
  <c r="G2739" i="15"/>
  <c r="G2740" i="15"/>
  <c r="G2741" i="15"/>
  <c r="G2742" i="15"/>
  <c r="G2743" i="15"/>
  <c r="G2744" i="15"/>
  <c r="G2745" i="15"/>
  <c r="G2746" i="15"/>
  <c r="G2747" i="15"/>
  <c r="G2748" i="15"/>
  <c r="G2749" i="15"/>
  <c r="G2750" i="15"/>
  <c r="G2751" i="15"/>
  <c r="G2752" i="15"/>
  <c r="G2753" i="15"/>
  <c r="G2754" i="15"/>
  <c r="G2755" i="15"/>
  <c r="G2756" i="15"/>
  <c r="G2757" i="15"/>
  <c r="G2758" i="15"/>
  <c r="G2759" i="15"/>
  <c r="G2760" i="15"/>
  <c r="G2761" i="15"/>
  <c r="G2762" i="15"/>
  <c r="G2763" i="15"/>
  <c r="G2764" i="15"/>
  <c r="G2765" i="15"/>
  <c r="G2766" i="15"/>
  <c r="G2767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054" i="15"/>
  <c r="F1055" i="15"/>
  <c r="F1056" i="15"/>
  <c r="F1057" i="15"/>
  <c r="F1058" i="15"/>
  <c r="F1059" i="15"/>
  <c r="F1060" i="15"/>
  <c r="F1061" i="15"/>
  <c r="F1062" i="15"/>
  <c r="F1063" i="15"/>
  <c r="F1064" i="15"/>
  <c r="F1065" i="15"/>
  <c r="F1066" i="15"/>
  <c r="F1067" i="15"/>
  <c r="F1068" i="15"/>
  <c r="F1069" i="15"/>
  <c r="F1070" i="15"/>
  <c r="F1071" i="15"/>
  <c r="F1072" i="15"/>
  <c r="F1073" i="15"/>
  <c r="F1074" i="15"/>
  <c r="F1075" i="15"/>
  <c r="F1076" i="15"/>
  <c r="F1077" i="15"/>
  <c r="F1078" i="15"/>
  <c r="F1079" i="15"/>
  <c r="F1080" i="15"/>
  <c r="F1081" i="15"/>
  <c r="F1082" i="15"/>
  <c r="F1083" i="15"/>
  <c r="F1084" i="15"/>
  <c r="F1085" i="15"/>
  <c r="F1086" i="15"/>
  <c r="F1087" i="15"/>
  <c r="F1088" i="15"/>
  <c r="F1089" i="15"/>
  <c r="F1090" i="15"/>
  <c r="F1091" i="15"/>
  <c r="F1092" i="15"/>
  <c r="F1093" i="15"/>
  <c r="F1094" i="15"/>
  <c r="F1095" i="15"/>
  <c r="F1096" i="15"/>
  <c r="F1097" i="15"/>
  <c r="F1098" i="15"/>
  <c r="F1099" i="15"/>
  <c r="F1100" i="15"/>
  <c r="F1101" i="15"/>
  <c r="F1102" i="15"/>
  <c r="F1103" i="15"/>
  <c r="F1104" i="15"/>
  <c r="F1105" i="15"/>
  <c r="F1106" i="15"/>
  <c r="F1107" i="15"/>
  <c r="F1108" i="15"/>
  <c r="F1109" i="15"/>
  <c r="F1110" i="15"/>
  <c r="F1111" i="15"/>
  <c r="F1112" i="15"/>
  <c r="F1113" i="15"/>
  <c r="F1114" i="15"/>
  <c r="F1115" i="15"/>
  <c r="F1116" i="15"/>
  <c r="F1117" i="15"/>
  <c r="F1118" i="15"/>
  <c r="F1119" i="15"/>
  <c r="F1120" i="15"/>
  <c r="F1121" i="15"/>
  <c r="F1122" i="15"/>
  <c r="F1123" i="15"/>
  <c r="F1124" i="15"/>
  <c r="F1125" i="15"/>
  <c r="F1126" i="15"/>
  <c r="F1127" i="15"/>
  <c r="F1128" i="15"/>
  <c r="F1129" i="15"/>
  <c r="F1130" i="15"/>
  <c r="F1131" i="15"/>
  <c r="F1132" i="15"/>
  <c r="F1133" i="15"/>
  <c r="F1134" i="15"/>
  <c r="F1135" i="15"/>
  <c r="F1136" i="15"/>
  <c r="F1137" i="15"/>
  <c r="F1138" i="15"/>
  <c r="F1139" i="15"/>
  <c r="F1140" i="15"/>
  <c r="F1141" i="15"/>
  <c r="F1142" i="15"/>
  <c r="F1143" i="15"/>
  <c r="F1144" i="15"/>
  <c r="F1145" i="15"/>
  <c r="F1146" i="15"/>
  <c r="F1147" i="15"/>
  <c r="F1148" i="15"/>
  <c r="F1149" i="15"/>
  <c r="F1150" i="15"/>
  <c r="F1151" i="15"/>
  <c r="F1152" i="15"/>
  <c r="F1153" i="15"/>
  <c r="F1154" i="15"/>
  <c r="F1155" i="15"/>
  <c r="F1156" i="15"/>
  <c r="F1157" i="15"/>
  <c r="F1158" i="15"/>
  <c r="F1159" i="15"/>
  <c r="F1160" i="15"/>
  <c r="F1161" i="15"/>
  <c r="F1162" i="15"/>
  <c r="F1163" i="15"/>
  <c r="F1164" i="15"/>
  <c r="F1165" i="15"/>
  <c r="F1166" i="15"/>
  <c r="F1167" i="15"/>
  <c r="F1168" i="15"/>
  <c r="F1169" i="15"/>
  <c r="F1170" i="15"/>
  <c r="F1171" i="15"/>
  <c r="F1172" i="15"/>
  <c r="F1173" i="15"/>
  <c r="F1174" i="15"/>
  <c r="F1175" i="15"/>
  <c r="F1176" i="15"/>
  <c r="F1177" i="15"/>
  <c r="F1178" i="15"/>
  <c r="F1179" i="15"/>
  <c r="F1180" i="15"/>
  <c r="F1181" i="15"/>
  <c r="F1182" i="15"/>
  <c r="F1183" i="15"/>
  <c r="F1184" i="15"/>
  <c r="F1185" i="15"/>
  <c r="F1186" i="15"/>
  <c r="F1187" i="15"/>
  <c r="F1188" i="15"/>
  <c r="F1189" i="15"/>
  <c r="F1190" i="15"/>
  <c r="F1191" i="15"/>
  <c r="F1192" i="15"/>
  <c r="F1193" i="15"/>
  <c r="F1194" i="15"/>
  <c r="F1195" i="15"/>
  <c r="F1196" i="15"/>
  <c r="F1197" i="15"/>
  <c r="F1198" i="15"/>
  <c r="F1199" i="15"/>
  <c r="F1200" i="15"/>
  <c r="F1201" i="15"/>
  <c r="F1202" i="15"/>
  <c r="F1203" i="15"/>
  <c r="F1204" i="15"/>
  <c r="F1205" i="15"/>
  <c r="F1206" i="15"/>
  <c r="F1207" i="15"/>
  <c r="F1208" i="15"/>
  <c r="F1209" i="15"/>
  <c r="F1210" i="15"/>
  <c r="F1211" i="15"/>
  <c r="F1212" i="15"/>
  <c r="F1213" i="15"/>
  <c r="F1214" i="15"/>
  <c r="F1215" i="15"/>
  <c r="F1216" i="15"/>
  <c r="F1217" i="15"/>
  <c r="F1218" i="15"/>
  <c r="F1219" i="15"/>
  <c r="F1220" i="15"/>
  <c r="F1221" i="15"/>
  <c r="F1222" i="15"/>
  <c r="F1223" i="15"/>
  <c r="F1224" i="15"/>
  <c r="F1225" i="15"/>
  <c r="F1226" i="15"/>
  <c r="F1227" i="15"/>
  <c r="F1228" i="15"/>
  <c r="F1229" i="15"/>
  <c r="F1230" i="15"/>
  <c r="F1231" i="15"/>
  <c r="F1232" i="15"/>
  <c r="F1233" i="15"/>
  <c r="F1234" i="15"/>
  <c r="F1235" i="15"/>
  <c r="F1236" i="15"/>
  <c r="F1237" i="15"/>
  <c r="F1238" i="15"/>
  <c r="F1239" i="15"/>
  <c r="F1240" i="15"/>
  <c r="F1241" i="15"/>
  <c r="F1242" i="15"/>
  <c r="F1243" i="15"/>
  <c r="F1244" i="15"/>
  <c r="F1245" i="15"/>
  <c r="F1246" i="15"/>
  <c r="F1247" i="15"/>
  <c r="F1248" i="15"/>
  <c r="F1249" i="15"/>
  <c r="F1250" i="15"/>
  <c r="F1251" i="15"/>
  <c r="F1252" i="15"/>
  <c r="F1253" i="15"/>
  <c r="F1254" i="15"/>
  <c r="F1255" i="15"/>
  <c r="F1256" i="15"/>
  <c r="F1257" i="15"/>
  <c r="F1258" i="15"/>
  <c r="F1259" i="15"/>
  <c r="F1260" i="15"/>
  <c r="F1261" i="15"/>
  <c r="F1262" i="15"/>
  <c r="F1263" i="15"/>
  <c r="F1264" i="15"/>
  <c r="F1265" i="15"/>
  <c r="F1266" i="15"/>
  <c r="F1267" i="15"/>
  <c r="F1268" i="15"/>
  <c r="F1269" i="15"/>
  <c r="F1270" i="15"/>
  <c r="F1271" i="15"/>
  <c r="F1272" i="15"/>
  <c r="F1273" i="15"/>
  <c r="F1274" i="15"/>
  <c r="F1275" i="15"/>
  <c r="F1276" i="15"/>
  <c r="F1277" i="15"/>
  <c r="F1278" i="15"/>
  <c r="F1279" i="15"/>
  <c r="F1280" i="15"/>
  <c r="F1281" i="15"/>
  <c r="F1282" i="15"/>
  <c r="F1283" i="15"/>
  <c r="F1284" i="15"/>
  <c r="F1285" i="15"/>
  <c r="F1286" i="15"/>
  <c r="F1287" i="15"/>
  <c r="F1288" i="15"/>
  <c r="F1289" i="15"/>
  <c r="F1290" i="15"/>
  <c r="F1291" i="15"/>
  <c r="F1292" i="15"/>
  <c r="F1293" i="15"/>
  <c r="F1294" i="15"/>
  <c r="F1295" i="15"/>
  <c r="F1296" i="15"/>
  <c r="F1297" i="15"/>
  <c r="F1298" i="15"/>
  <c r="F1299" i="15"/>
  <c r="F1300" i="15"/>
  <c r="F1301" i="15"/>
  <c r="F1302" i="15"/>
  <c r="F1303" i="15"/>
  <c r="F1304" i="15"/>
  <c r="F1305" i="15"/>
  <c r="F1306" i="15"/>
  <c r="F1307" i="15"/>
  <c r="F1308" i="15"/>
  <c r="F1309" i="15"/>
  <c r="F1310" i="15"/>
  <c r="F1311" i="15"/>
  <c r="F1312" i="15"/>
  <c r="F1313" i="15"/>
  <c r="F1314" i="15"/>
  <c r="F1315" i="15"/>
  <c r="F1316" i="15"/>
  <c r="F1317" i="15"/>
  <c r="F1318" i="15"/>
  <c r="F1319" i="15"/>
  <c r="F1320" i="15"/>
  <c r="F1321" i="15"/>
  <c r="F1322" i="15"/>
  <c r="F1323" i="15"/>
  <c r="F1324" i="15"/>
  <c r="F1325" i="15"/>
  <c r="F1326" i="15"/>
  <c r="F1327" i="15"/>
  <c r="F1328" i="15"/>
  <c r="F1329" i="15"/>
  <c r="F1330" i="15"/>
  <c r="F1331" i="15"/>
  <c r="F1332" i="15"/>
  <c r="F1333" i="15"/>
  <c r="F1334" i="15"/>
  <c r="F1335" i="15"/>
  <c r="F1336" i="15"/>
  <c r="F1337" i="15"/>
  <c r="F1338" i="15"/>
  <c r="F1339" i="15"/>
  <c r="F1340" i="15"/>
  <c r="F1341" i="15"/>
  <c r="F1342" i="15"/>
  <c r="F1343" i="15"/>
  <c r="F1344" i="15"/>
  <c r="F1345" i="15"/>
  <c r="F1346" i="15"/>
  <c r="F1347" i="15"/>
  <c r="F1348" i="15"/>
  <c r="F1349" i="15"/>
  <c r="F1350" i="15"/>
  <c r="F1351" i="15"/>
  <c r="F1352" i="15"/>
  <c r="F1353" i="15"/>
  <c r="F1354" i="15"/>
  <c r="F1355" i="15"/>
  <c r="F1356" i="15"/>
  <c r="F1357" i="15"/>
  <c r="F1358" i="15"/>
  <c r="F1359" i="15"/>
  <c r="F1360" i="15"/>
  <c r="F1361" i="15"/>
  <c r="F1362" i="15"/>
  <c r="F1363" i="15"/>
  <c r="F1364" i="15"/>
  <c r="F1365" i="15"/>
  <c r="F1366" i="15"/>
  <c r="F1367" i="15"/>
  <c r="F1368" i="15"/>
  <c r="F1369" i="15"/>
  <c r="F1370" i="15"/>
  <c r="F1371" i="15"/>
  <c r="F1372" i="15"/>
  <c r="F1373" i="15"/>
  <c r="F1374" i="15"/>
  <c r="F1375" i="15"/>
  <c r="F1376" i="15"/>
  <c r="F1377" i="15"/>
  <c r="F1378" i="15"/>
  <c r="F1379" i="15"/>
  <c r="F1380" i="15"/>
  <c r="F1381" i="15"/>
  <c r="F1382" i="15"/>
  <c r="F1383" i="15"/>
  <c r="F1384" i="15"/>
  <c r="F1385" i="15"/>
  <c r="F1386" i="15"/>
  <c r="F1387" i="15"/>
  <c r="F1388" i="15"/>
  <c r="F1389" i="15"/>
  <c r="F1390" i="15"/>
  <c r="F1391" i="15"/>
  <c r="F1392" i="15"/>
  <c r="F1393" i="15"/>
  <c r="F1394" i="15"/>
  <c r="F1395" i="15"/>
  <c r="F1396" i="15"/>
  <c r="F1397" i="15"/>
  <c r="F1398" i="15"/>
  <c r="F1399" i="15"/>
  <c r="F1400" i="15"/>
  <c r="F1401" i="15"/>
  <c r="F1402" i="15"/>
  <c r="F1403" i="15"/>
  <c r="F1404" i="15"/>
  <c r="F1405" i="15"/>
  <c r="F1406" i="15"/>
  <c r="F1407" i="15"/>
  <c r="F1408" i="15"/>
  <c r="F1409" i="15"/>
  <c r="F1410" i="15"/>
  <c r="F1411" i="15"/>
  <c r="F1412" i="15"/>
  <c r="F1413" i="15"/>
  <c r="F1414" i="15"/>
  <c r="F1415" i="15"/>
  <c r="F1416" i="15"/>
  <c r="F1417" i="15"/>
  <c r="F1418" i="15"/>
  <c r="F1419" i="15"/>
  <c r="F1420" i="15"/>
  <c r="F1421" i="15"/>
  <c r="F1422" i="15"/>
  <c r="F1423" i="15"/>
  <c r="F1424" i="15"/>
  <c r="F1425" i="15"/>
  <c r="F1426" i="15"/>
  <c r="F1427" i="15"/>
  <c r="F1428" i="15"/>
  <c r="F1429" i="15"/>
  <c r="F1430" i="15"/>
  <c r="F1431" i="15"/>
  <c r="F1432" i="15"/>
  <c r="F1433" i="15"/>
  <c r="F1434" i="15"/>
  <c r="F1435" i="15"/>
  <c r="F1436" i="15"/>
  <c r="F1437" i="15"/>
  <c r="F1438" i="15"/>
  <c r="F1439" i="15"/>
  <c r="F1440" i="15"/>
  <c r="F1441" i="15"/>
  <c r="F1442" i="15"/>
  <c r="F1443" i="15"/>
  <c r="F1444" i="15"/>
  <c r="F1445" i="15"/>
  <c r="F1446" i="15"/>
  <c r="F1447" i="15"/>
  <c r="F1448" i="15"/>
  <c r="F1449" i="15"/>
  <c r="F1450" i="15"/>
  <c r="F1451" i="15"/>
  <c r="F1452" i="15"/>
  <c r="F1453" i="15"/>
  <c r="F1454" i="15"/>
  <c r="F1455" i="15"/>
  <c r="F1456" i="15"/>
  <c r="F1457" i="15"/>
  <c r="F1458" i="15"/>
  <c r="F1459" i="15"/>
  <c r="F1460" i="15"/>
  <c r="F1461" i="15"/>
  <c r="F1462" i="15"/>
  <c r="F1463" i="15"/>
  <c r="F1464" i="15"/>
  <c r="F1465" i="15"/>
  <c r="F1466" i="15"/>
  <c r="F1467" i="15"/>
  <c r="F1468" i="15"/>
  <c r="F1469" i="15"/>
  <c r="F1470" i="15"/>
  <c r="F1471" i="15"/>
  <c r="F1472" i="15"/>
  <c r="F1473" i="15"/>
  <c r="F1474" i="15"/>
  <c r="F1475" i="15"/>
  <c r="F1476" i="15"/>
  <c r="F1477" i="15"/>
  <c r="F1478" i="15"/>
  <c r="F1479" i="15"/>
  <c r="F1480" i="15"/>
  <c r="F1481" i="15"/>
  <c r="F1482" i="15"/>
  <c r="F1483" i="15"/>
  <c r="F1484" i="15"/>
  <c r="F1485" i="15"/>
  <c r="F1486" i="15"/>
  <c r="F1487" i="15"/>
  <c r="F1488" i="15"/>
  <c r="F1489" i="15"/>
  <c r="F1490" i="15"/>
  <c r="F1491" i="15"/>
  <c r="F1492" i="15"/>
  <c r="F1493" i="15"/>
  <c r="F1494" i="15"/>
  <c r="F1495" i="15"/>
  <c r="F1496" i="15"/>
  <c r="F1497" i="15"/>
  <c r="F1498" i="15"/>
  <c r="F1499" i="15"/>
  <c r="F1500" i="15"/>
  <c r="F1501" i="15"/>
  <c r="F1502" i="15"/>
  <c r="F1503" i="15"/>
  <c r="F1504" i="15"/>
  <c r="F1505" i="15"/>
  <c r="F1506" i="15"/>
  <c r="F1507" i="15"/>
  <c r="F1508" i="15"/>
  <c r="F1509" i="15"/>
  <c r="F1510" i="15"/>
  <c r="F1511" i="15"/>
  <c r="F1512" i="15"/>
  <c r="F1513" i="15"/>
  <c r="F1514" i="15"/>
  <c r="F1515" i="15"/>
  <c r="F1516" i="15"/>
  <c r="F1517" i="15"/>
  <c r="F1518" i="15"/>
  <c r="F1519" i="15"/>
  <c r="F1520" i="15"/>
  <c r="F1521" i="15"/>
  <c r="F1522" i="15"/>
  <c r="F1523" i="15"/>
  <c r="F1524" i="15"/>
  <c r="F1525" i="15"/>
  <c r="F1526" i="15"/>
  <c r="F1527" i="15"/>
  <c r="F1528" i="15"/>
  <c r="F1529" i="15"/>
  <c r="F1530" i="15"/>
  <c r="F1531" i="15"/>
  <c r="F1532" i="15"/>
  <c r="F1533" i="15"/>
  <c r="F1534" i="15"/>
  <c r="F1535" i="15"/>
  <c r="F1536" i="15"/>
  <c r="F1537" i="15"/>
  <c r="F1538" i="15"/>
  <c r="F1539" i="15"/>
  <c r="F1540" i="15"/>
  <c r="F1541" i="15"/>
  <c r="F1542" i="15"/>
  <c r="F1543" i="15"/>
  <c r="F1544" i="15"/>
  <c r="F1545" i="15"/>
  <c r="F1546" i="15"/>
  <c r="F1547" i="15"/>
  <c r="F1548" i="15"/>
  <c r="F1549" i="15"/>
  <c r="F1550" i="15"/>
  <c r="F1551" i="15"/>
  <c r="F1552" i="15"/>
  <c r="F1553" i="15"/>
  <c r="F1554" i="15"/>
  <c r="F1555" i="15"/>
  <c r="F1556" i="15"/>
  <c r="F1557" i="15"/>
  <c r="F1558" i="15"/>
  <c r="F1559" i="15"/>
  <c r="F1560" i="15"/>
  <c r="F1561" i="15"/>
  <c r="F1562" i="15"/>
  <c r="F1563" i="15"/>
  <c r="F1564" i="15"/>
  <c r="F1565" i="15"/>
  <c r="F1566" i="15"/>
  <c r="F1567" i="15"/>
  <c r="F1568" i="15"/>
  <c r="F1569" i="15"/>
  <c r="F1570" i="15"/>
  <c r="F1571" i="15"/>
  <c r="F1572" i="15"/>
  <c r="F1573" i="15"/>
  <c r="F1574" i="15"/>
  <c r="F1575" i="15"/>
  <c r="F1576" i="15"/>
  <c r="F1577" i="15"/>
  <c r="F1578" i="15"/>
  <c r="F1579" i="15"/>
  <c r="F1580" i="15"/>
  <c r="F1581" i="15"/>
  <c r="F1582" i="15"/>
  <c r="F1583" i="15"/>
  <c r="F1584" i="15"/>
  <c r="F1585" i="15"/>
  <c r="F1586" i="15"/>
  <c r="F1587" i="15"/>
  <c r="F1588" i="15"/>
  <c r="F1589" i="15"/>
  <c r="F1590" i="15"/>
  <c r="F1591" i="15"/>
  <c r="F1592" i="15"/>
  <c r="F1593" i="15"/>
  <c r="F1594" i="15"/>
  <c r="F1595" i="15"/>
  <c r="F1596" i="15"/>
  <c r="F1597" i="15"/>
  <c r="F1598" i="15"/>
  <c r="F1599" i="15"/>
  <c r="F1600" i="15"/>
  <c r="F1601" i="15"/>
  <c r="F1602" i="15"/>
  <c r="F1603" i="15"/>
  <c r="F1604" i="15"/>
  <c r="F1605" i="15"/>
  <c r="F1606" i="15"/>
  <c r="F1607" i="15"/>
  <c r="F1608" i="15"/>
  <c r="F1609" i="15"/>
  <c r="F1610" i="15"/>
  <c r="F1611" i="15"/>
  <c r="F1612" i="15"/>
  <c r="F1613" i="15"/>
  <c r="F1614" i="15"/>
  <c r="F1615" i="15"/>
  <c r="F1616" i="15"/>
  <c r="F1617" i="15"/>
  <c r="F1618" i="15"/>
  <c r="F1619" i="15"/>
  <c r="F1620" i="15"/>
  <c r="F1621" i="15"/>
  <c r="F1622" i="15"/>
  <c r="F1623" i="15"/>
  <c r="F1624" i="15"/>
  <c r="F1625" i="15"/>
  <c r="F1626" i="15"/>
  <c r="F1627" i="15"/>
  <c r="F1628" i="15"/>
  <c r="F1629" i="15"/>
  <c r="F1630" i="15"/>
  <c r="F1631" i="15"/>
  <c r="F1632" i="15"/>
  <c r="F1633" i="15"/>
  <c r="F1634" i="15"/>
  <c r="F1635" i="15"/>
  <c r="F1636" i="15"/>
  <c r="F1637" i="15"/>
  <c r="F1638" i="15"/>
  <c r="F1639" i="15"/>
  <c r="F1640" i="15"/>
  <c r="F1641" i="15"/>
  <c r="F1642" i="15"/>
  <c r="F1643" i="15"/>
  <c r="F1644" i="15"/>
  <c r="F1645" i="15"/>
  <c r="F1646" i="15"/>
  <c r="F1647" i="15"/>
  <c r="F1648" i="15"/>
  <c r="F1649" i="15"/>
  <c r="F1650" i="15"/>
  <c r="F1651" i="15"/>
  <c r="F1652" i="15"/>
  <c r="F1653" i="15"/>
  <c r="F1654" i="15"/>
  <c r="F1655" i="15"/>
  <c r="F1656" i="15"/>
  <c r="F1657" i="15"/>
  <c r="F1658" i="15"/>
  <c r="F1659" i="15"/>
  <c r="F1660" i="15"/>
  <c r="F1661" i="15"/>
  <c r="F1662" i="15"/>
  <c r="F1663" i="15"/>
  <c r="F1664" i="15"/>
  <c r="F1665" i="15"/>
  <c r="F1666" i="15"/>
  <c r="F1667" i="15"/>
  <c r="F1668" i="15"/>
  <c r="F1669" i="15"/>
  <c r="F1670" i="15"/>
  <c r="F1671" i="15"/>
  <c r="F1672" i="15"/>
  <c r="F1673" i="15"/>
  <c r="F1674" i="15"/>
  <c r="F1675" i="15"/>
  <c r="F1676" i="15"/>
  <c r="F1677" i="15"/>
  <c r="F1678" i="15"/>
  <c r="F1679" i="15"/>
  <c r="F1680" i="15"/>
  <c r="F1681" i="15"/>
  <c r="F1682" i="15"/>
  <c r="F1683" i="15"/>
  <c r="F1684" i="15"/>
  <c r="F1685" i="15"/>
  <c r="F1686" i="15"/>
  <c r="F1687" i="15"/>
  <c r="F1688" i="15"/>
  <c r="F1689" i="15"/>
  <c r="F1690" i="15"/>
  <c r="F1691" i="15"/>
  <c r="F1692" i="15"/>
  <c r="F1693" i="15"/>
  <c r="F1694" i="15"/>
  <c r="F1695" i="15"/>
  <c r="F1696" i="15"/>
  <c r="F1697" i="15"/>
  <c r="F1698" i="15"/>
  <c r="F1699" i="15"/>
  <c r="F1700" i="15"/>
  <c r="F1701" i="15"/>
  <c r="F1702" i="15"/>
  <c r="F1703" i="15"/>
  <c r="F1704" i="15"/>
  <c r="F1705" i="15"/>
  <c r="F1706" i="15"/>
  <c r="F1707" i="15"/>
  <c r="F1708" i="15"/>
  <c r="F1709" i="15"/>
  <c r="F1710" i="15"/>
  <c r="F1711" i="15"/>
  <c r="F1712" i="15"/>
  <c r="F1713" i="15"/>
  <c r="F1714" i="15"/>
  <c r="F1715" i="15"/>
  <c r="F1716" i="15"/>
  <c r="F1717" i="15"/>
  <c r="F1718" i="15"/>
  <c r="F1719" i="15"/>
  <c r="F1720" i="15"/>
  <c r="F1721" i="15"/>
  <c r="F1722" i="15"/>
  <c r="F1723" i="15"/>
  <c r="F1724" i="15"/>
  <c r="F1725" i="15"/>
  <c r="F1726" i="15"/>
  <c r="F1727" i="15"/>
  <c r="F1728" i="15"/>
  <c r="F1729" i="15"/>
  <c r="F1730" i="15"/>
  <c r="F1731" i="15"/>
  <c r="F1732" i="15"/>
  <c r="F1733" i="15"/>
  <c r="F1734" i="15"/>
  <c r="F1735" i="15"/>
  <c r="F1736" i="15"/>
  <c r="F1737" i="15"/>
  <c r="F1738" i="15"/>
  <c r="F1739" i="15"/>
  <c r="F1740" i="15"/>
  <c r="F1741" i="15"/>
  <c r="F1742" i="15"/>
  <c r="F1743" i="15"/>
  <c r="F1744" i="15"/>
  <c r="F1745" i="15"/>
  <c r="F1746" i="15"/>
  <c r="F1747" i="15"/>
  <c r="F1748" i="15"/>
  <c r="F1749" i="15"/>
  <c r="F1750" i="15"/>
  <c r="F1751" i="15"/>
  <c r="F1752" i="15"/>
  <c r="F1753" i="15"/>
  <c r="F1754" i="15"/>
  <c r="F1755" i="15"/>
  <c r="F1756" i="15"/>
  <c r="F1757" i="15"/>
  <c r="F1758" i="15"/>
  <c r="F1759" i="15"/>
  <c r="F1760" i="15"/>
  <c r="F1761" i="15"/>
  <c r="F1762" i="15"/>
  <c r="F1763" i="15"/>
  <c r="F1764" i="15"/>
  <c r="F1765" i="15"/>
  <c r="F1766" i="15"/>
  <c r="F1767" i="15"/>
  <c r="F1768" i="15"/>
  <c r="F1769" i="15"/>
  <c r="F1770" i="15"/>
  <c r="F1771" i="15"/>
  <c r="F1772" i="15"/>
  <c r="F1773" i="15"/>
  <c r="F1774" i="15"/>
  <c r="F1775" i="15"/>
  <c r="F1776" i="15"/>
  <c r="F1777" i="15"/>
  <c r="F1778" i="15"/>
  <c r="F1779" i="15"/>
  <c r="F1780" i="15"/>
  <c r="F1781" i="15"/>
  <c r="F1782" i="15"/>
  <c r="F1783" i="15"/>
  <c r="F1784" i="15"/>
  <c r="F1785" i="15"/>
  <c r="F1786" i="15"/>
  <c r="F1787" i="15"/>
  <c r="F1788" i="15"/>
  <c r="F1789" i="15"/>
  <c r="F1790" i="15"/>
  <c r="F1791" i="15"/>
  <c r="F1792" i="15"/>
  <c r="F1793" i="15"/>
  <c r="F1794" i="15"/>
  <c r="F1795" i="15"/>
  <c r="F1796" i="15"/>
  <c r="F1797" i="15"/>
  <c r="F1798" i="15"/>
  <c r="F1799" i="15"/>
  <c r="F1800" i="15"/>
  <c r="F1801" i="15"/>
  <c r="F1802" i="15"/>
  <c r="F1803" i="15"/>
  <c r="F1804" i="15"/>
  <c r="F1805" i="15"/>
  <c r="F1806" i="15"/>
  <c r="F1807" i="15"/>
  <c r="F1808" i="15"/>
  <c r="F1809" i="15"/>
  <c r="F1810" i="15"/>
  <c r="F1811" i="15"/>
  <c r="F1812" i="15"/>
  <c r="F1813" i="15"/>
  <c r="F1814" i="15"/>
  <c r="F1815" i="15"/>
  <c r="F1816" i="15"/>
  <c r="F1817" i="15"/>
  <c r="F1818" i="15"/>
  <c r="F1819" i="15"/>
  <c r="F1820" i="15"/>
  <c r="F1821" i="15"/>
  <c r="F1822" i="15"/>
  <c r="F1823" i="15"/>
  <c r="F1824" i="15"/>
  <c r="F1825" i="15"/>
  <c r="F1826" i="15"/>
  <c r="F1827" i="15"/>
  <c r="F1828" i="15"/>
  <c r="F1829" i="15"/>
  <c r="F1830" i="15"/>
  <c r="F1831" i="15"/>
  <c r="F1832" i="15"/>
  <c r="F1833" i="15"/>
  <c r="F1834" i="15"/>
  <c r="F1835" i="15"/>
  <c r="F1836" i="15"/>
  <c r="F1837" i="15"/>
  <c r="F1838" i="15"/>
  <c r="F1839" i="15"/>
  <c r="F1840" i="15"/>
  <c r="F1841" i="15"/>
  <c r="F1842" i="15"/>
  <c r="F1843" i="15"/>
  <c r="F1844" i="15"/>
  <c r="F1845" i="15"/>
  <c r="F1846" i="15"/>
  <c r="F1847" i="15"/>
  <c r="F1848" i="15"/>
  <c r="F1849" i="15"/>
  <c r="F1850" i="15"/>
  <c r="F1851" i="15"/>
  <c r="F1852" i="15"/>
  <c r="F1853" i="15"/>
  <c r="F1854" i="15"/>
  <c r="F1855" i="15"/>
  <c r="F1856" i="15"/>
  <c r="F1857" i="15"/>
  <c r="F1858" i="15"/>
  <c r="F1859" i="15"/>
  <c r="F1860" i="15"/>
  <c r="F1861" i="15"/>
  <c r="F1862" i="15"/>
  <c r="F1863" i="15"/>
  <c r="F1864" i="15"/>
  <c r="F1865" i="15"/>
  <c r="F1866" i="15"/>
  <c r="F1867" i="15"/>
  <c r="F1868" i="15"/>
  <c r="F1869" i="15"/>
  <c r="F1870" i="15"/>
  <c r="F1871" i="15"/>
  <c r="F1872" i="15"/>
  <c r="F1873" i="15"/>
  <c r="F1874" i="15"/>
  <c r="F1875" i="15"/>
  <c r="F1876" i="15"/>
  <c r="F1877" i="15"/>
  <c r="F1878" i="15"/>
  <c r="F1879" i="15"/>
  <c r="F1880" i="15"/>
  <c r="F1881" i="15"/>
  <c r="F1882" i="15"/>
  <c r="F1883" i="15"/>
  <c r="F1884" i="15"/>
  <c r="F1885" i="15"/>
  <c r="F1886" i="15"/>
  <c r="F1887" i="15"/>
  <c r="F1888" i="15"/>
  <c r="F1889" i="15"/>
  <c r="F1890" i="15"/>
  <c r="F1891" i="15"/>
  <c r="F1892" i="15"/>
  <c r="F1893" i="15"/>
  <c r="F1894" i="15"/>
  <c r="F1895" i="15"/>
  <c r="F1896" i="15"/>
  <c r="F1897" i="15"/>
  <c r="F1898" i="15"/>
  <c r="F1899" i="15"/>
  <c r="F1900" i="15"/>
  <c r="F1901" i="15"/>
  <c r="F1902" i="15"/>
  <c r="F1903" i="15"/>
  <c r="F1904" i="15"/>
  <c r="F1905" i="15"/>
  <c r="F1906" i="15"/>
  <c r="F1907" i="15"/>
  <c r="F1908" i="15"/>
  <c r="F1909" i="15"/>
  <c r="F1910" i="15"/>
  <c r="F1911" i="15"/>
  <c r="F1912" i="15"/>
  <c r="F1913" i="15"/>
  <c r="F1914" i="15"/>
  <c r="F1915" i="15"/>
  <c r="F1916" i="15"/>
  <c r="F1917" i="15"/>
  <c r="F1918" i="15"/>
  <c r="F1919" i="15"/>
  <c r="F1920" i="15"/>
  <c r="F1921" i="15"/>
  <c r="F1922" i="15"/>
  <c r="F1923" i="15"/>
  <c r="F1924" i="15"/>
  <c r="F1925" i="15"/>
  <c r="F1926" i="15"/>
  <c r="F1927" i="15"/>
  <c r="F1928" i="15"/>
  <c r="F1929" i="15"/>
  <c r="F1930" i="15"/>
  <c r="F1931" i="15"/>
  <c r="F1932" i="15"/>
  <c r="F1933" i="15"/>
  <c r="F1934" i="15"/>
  <c r="F1935" i="15"/>
  <c r="F1936" i="15"/>
  <c r="F1937" i="15"/>
  <c r="F1938" i="15"/>
  <c r="F1939" i="15"/>
  <c r="F1940" i="15"/>
  <c r="F1941" i="15"/>
  <c r="F1942" i="15"/>
  <c r="F1943" i="15"/>
  <c r="F1944" i="15"/>
  <c r="F1945" i="15"/>
  <c r="F1946" i="15"/>
  <c r="F1947" i="15"/>
  <c r="F1948" i="15"/>
  <c r="F1949" i="15"/>
  <c r="F1950" i="15"/>
  <c r="F1951" i="15"/>
  <c r="F1952" i="15"/>
  <c r="F1953" i="15"/>
  <c r="F1954" i="15"/>
  <c r="F1955" i="15"/>
  <c r="F1956" i="15"/>
  <c r="F1957" i="15"/>
  <c r="F1958" i="15"/>
  <c r="F1959" i="15"/>
  <c r="F1960" i="15"/>
  <c r="F1961" i="15"/>
  <c r="F1962" i="15"/>
  <c r="F1963" i="15"/>
  <c r="F1964" i="15"/>
  <c r="F1965" i="15"/>
  <c r="F1966" i="15"/>
  <c r="F1967" i="15"/>
  <c r="F1968" i="15"/>
  <c r="F1969" i="15"/>
  <c r="F1970" i="15"/>
  <c r="F1971" i="15"/>
  <c r="F1972" i="15"/>
  <c r="F1973" i="15"/>
  <c r="F1974" i="15"/>
  <c r="F1975" i="15"/>
  <c r="F1976" i="15"/>
  <c r="F1977" i="15"/>
  <c r="F1978" i="15"/>
  <c r="F1979" i="15"/>
  <c r="F1980" i="15"/>
  <c r="F1981" i="15"/>
  <c r="F1982" i="15"/>
  <c r="F1983" i="15"/>
  <c r="F1984" i="15"/>
  <c r="F1985" i="15"/>
  <c r="F1986" i="15"/>
  <c r="F1987" i="15"/>
  <c r="F1988" i="15"/>
  <c r="F1989" i="15"/>
  <c r="F1990" i="15"/>
  <c r="F1991" i="15"/>
  <c r="F1992" i="15"/>
  <c r="F1993" i="15"/>
  <c r="F1994" i="15"/>
  <c r="F1995" i="15"/>
  <c r="F1996" i="15"/>
  <c r="F1997" i="15"/>
  <c r="F1998" i="15"/>
  <c r="F1999" i="15"/>
  <c r="F2000" i="15"/>
  <c r="F2001" i="15"/>
  <c r="F2002" i="15"/>
  <c r="F2003" i="15"/>
  <c r="F2004" i="15"/>
  <c r="F2005" i="15"/>
  <c r="F2006" i="15"/>
  <c r="F2007" i="15"/>
  <c r="F2008" i="15"/>
  <c r="F2009" i="15"/>
  <c r="F2010" i="15"/>
  <c r="F2011" i="15"/>
  <c r="F2012" i="15"/>
  <c r="F2013" i="15"/>
  <c r="F2014" i="15"/>
  <c r="F2015" i="15"/>
  <c r="F2016" i="15"/>
  <c r="F2017" i="15"/>
  <c r="F2018" i="15"/>
  <c r="F2019" i="15"/>
  <c r="F2020" i="15"/>
  <c r="F2021" i="15"/>
  <c r="F2022" i="15"/>
  <c r="F2023" i="15"/>
  <c r="F2024" i="15"/>
  <c r="F2025" i="15"/>
  <c r="F2026" i="15"/>
  <c r="F2027" i="15"/>
  <c r="F2028" i="15"/>
  <c r="F2029" i="15"/>
  <c r="F2030" i="15"/>
  <c r="F2031" i="15"/>
  <c r="F2032" i="15"/>
  <c r="F2033" i="15"/>
  <c r="F2034" i="15"/>
  <c r="F2035" i="15"/>
  <c r="F2036" i="15"/>
  <c r="F2037" i="15"/>
  <c r="F2038" i="15"/>
  <c r="F2039" i="15"/>
  <c r="F2040" i="15"/>
  <c r="F2041" i="15"/>
  <c r="F2042" i="15"/>
  <c r="F2043" i="15"/>
  <c r="F2044" i="15"/>
  <c r="F2045" i="15"/>
  <c r="F2046" i="15"/>
  <c r="F2047" i="15"/>
  <c r="F2048" i="15"/>
  <c r="F2049" i="15"/>
  <c r="F2050" i="15"/>
  <c r="F2051" i="15"/>
  <c r="F2052" i="15"/>
  <c r="F2053" i="15"/>
  <c r="F2054" i="15"/>
  <c r="F2055" i="15"/>
  <c r="F2056" i="15"/>
  <c r="F2057" i="15"/>
  <c r="F2058" i="15"/>
  <c r="F2059" i="15"/>
  <c r="F2060" i="15"/>
  <c r="F2061" i="15"/>
  <c r="F2062" i="15"/>
  <c r="F2063" i="15"/>
  <c r="F2064" i="15"/>
  <c r="F2065" i="15"/>
  <c r="F2066" i="15"/>
  <c r="F2067" i="15"/>
  <c r="F2068" i="15"/>
  <c r="F2069" i="15"/>
  <c r="F2070" i="15"/>
  <c r="F2071" i="15"/>
  <c r="F2072" i="15"/>
  <c r="F2073" i="15"/>
  <c r="F2074" i="15"/>
  <c r="F2075" i="15"/>
  <c r="F2076" i="15"/>
  <c r="F2077" i="15"/>
  <c r="F2078" i="15"/>
  <c r="F2079" i="15"/>
  <c r="F2080" i="15"/>
  <c r="F2081" i="15"/>
  <c r="F2082" i="15"/>
  <c r="F2083" i="15"/>
  <c r="F2084" i="15"/>
  <c r="F2085" i="15"/>
  <c r="F2086" i="15"/>
  <c r="F2087" i="15"/>
  <c r="F2088" i="15"/>
  <c r="F2089" i="15"/>
  <c r="F2090" i="15"/>
  <c r="F2091" i="15"/>
  <c r="F2092" i="15"/>
  <c r="F2093" i="15"/>
  <c r="F2094" i="15"/>
  <c r="F2095" i="15"/>
  <c r="F2096" i="15"/>
  <c r="F2097" i="15"/>
  <c r="F2098" i="15"/>
  <c r="F2099" i="15"/>
  <c r="F2100" i="15"/>
  <c r="F2101" i="15"/>
  <c r="F2102" i="15"/>
  <c r="F2103" i="15"/>
  <c r="F2104" i="15"/>
  <c r="F2105" i="15"/>
  <c r="F2106" i="15"/>
  <c r="F2107" i="15"/>
  <c r="F2108" i="15"/>
  <c r="F2109" i="15"/>
  <c r="F2110" i="15"/>
  <c r="F2111" i="15"/>
  <c r="F2112" i="15"/>
  <c r="F2113" i="15"/>
  <c r="F2114" i="15"/>
  <c r="F2115" i="15"/>
  <c r="F2116" i="15"/>
  <c r="F2117" i="15"/>
  <c r="F2118" i="15"/>
  <c r="F2119" i="15"/>
  <c r="F2120" i="15"/>
  <c r="F2121" i="15"/>
  <c r="F2122" i="15"/>
  <c r="F2123" i="15"/>
  <c r="F2124" i="15"/>
  <c r="F2125" i="15"/>
  <c r="F2126" i="15"/>
  <c r="F2127" i="15"/>
  <c r="F2128" i="15"/>
  <c r="F2129" i="15"/>
  <c r="F2130" i="15"/>
  <c r="F2131" i="15"/>
  <c r="F2132" i="15"/>
  <c r="F2133" i="15"/>
  <c r="F2134" i="15"/>
  <c r="F2135" i="15"/>
  <c r="F2136" i="15"/>
  <c r="F2137" i="15"/>
  <c r="F2138" i="15"/>
  <c r="F2139" i="15"/>
  <c r="F2140" i="15"/>
  <c r="F2141" i="15"/>
  <c r="F2142" i="15"/>
  <c r="F2143" i="15"/>
  <c r="F2144" i="15"/>
  <c r="F2145" i="15"/>
  <c r="F2146" i="15"/>
  <c r="F2147" i="15"/>
  <c r="F2148" i="15"/>
  <c r="F2149" i="15"/>
  <c r="F2150" i="15"/>
  <c r="F2151" i="15"/>
  <c r="F2152" i="15"/>
  <c r="F2153" i="15"/>
  <c r="F2154" i="15"/>
  <c r="F2155" i="15"/>
  <c r="F2156" i="15"/>
  <c r="F2157" i="15"/>
  <c r="F2158" i="15"/>
  <c r="F2159" i="15"/>
  <c r="F2160" i="15"/>
  <c r="F2161" i="15"/>
  <c r="F2162" i="15"/>
  <c r="F2163" i="15"/>
  <c r="F2164" i="15"/>
  <c r="F2165" i="15"/>
  <c r="F2166" i="15"/>
  <c r="F2167" i="15"/>
  <c r="F2168" i="15"/>
  <c r="F2169" i="15"/>
  <c r="F2170" i="15"/>
  <c r="F2171" i="15"/>
  <c r="F2172" i="15"/>
  <c r="F2173" i="15"/>
  <c r="F2174" i="15"/>
  <c r="F2175" i="15"/>
  <c r="F2176" i="15"/>
  <c r="F2177" i="15"/>
  <c r="F2178" i="15"/>
  <c r="F2179" i="15"/>
  <c r="F2180" i="15"/>
  <c r="F2181" i="15"/>
  <c r="F2182" i="15"/>
  <c r="F2183" i="15"/>
  <c r="F2184" i="15"/>
  <c r="F2185" i="15"/>
  <c r="F2186" i="15"/>
  <c r="F2187" i="15"/>
  <c r="F2188" i="15"/>
  <c r="F2189" i="15"/>
  <c r="F2190" i="15"/>
  <c r="F2191" i="15"/>
  <c r="F2192" i="15"/>
  <c r="F2193" i="15"/>
  <c r="F2194" i="15"/>
  <c r="F2195" i="15"/>
  <c r="F2196" i="15"/>
  <c r="F2197" i="15"/>
  <c r="F2198" i="15"/>
  <c r="F2199" i="15"/>
  <c r="F2200" i="15"/>
  <c r="F2201" i="15"/>
  <c r="F2202" i="15"/>
  <c r="F2203" i="15"/>
  <c r="F2204" i="15"/>
  <c r="F2205" i="15"/>
  <c r="F2206" i="15"/>
  <c r="F2207" i="15"/>
  <c r="F2208" i="15"/>
  <c r="F2209" i="15"/>
  <c r="F2210" i="15"/>
  <c r="F2211" i="15"/>
  <c r="F2212" i="15"/>
  <c r="F2213" i="15"/>
  <c r="F2214" i="15"/>
  <c r="F2215" i="15"/>
  <c r="F2216" i="15"/>
  <c r="F2217" i="15"/>
  <c r="F2218" i="15"/>
  <c r="F2219" i="15"/>
  <c r="F2220" i="15"/>
  <c r="F2221" i="15"/>
  <c r="F2222" i="15"/>
  <c r="F2223" i="15"/>
  <c r="F2224" i="15"/>
  <c r="F2225" i="15"/>
  <c r="F2226" i="15"/>
  <c r="F2227" i="15"/>
  <c r="F2228" i="15"/>
  <c r="F2229" i="15"/>
  <c r="F2230" i="15"/>
  <c r="F2231" i="15"/>
  <c r="F2232" i="15"/>
  <c r="F2233" i="15"/>
  <c r="F2234" i="15"/>
  <c r="F2235" i="15"/>
  <c r="F2236" i="15"/>
  <c r="F2237" i="15"/>
  <c r="F2238" i="15"/>
  <c r="F2239" i="15"/>
  <c r="F2240" i="15"/>
  <c r="F2241" i="15"/>
  <c r="F2242" i="15"/>
  <c r="F2243" i="15"/>
  <c r="F2244" i="15"/>
  <c r="F2245" i="15"/>
  <c r="F2246" i="15"/>
  <c r="F2247" i="15"/>
  <c r="F2248" i="15"/>
  <c r="F2249" i="15"/>
  <c r="F2250" i="15"/>
  <c r="F2251" i="15"/>
  <c r="F2252" i="15"/>
  <c r="F2253" i="15"/>
  <c r="F2254" i="15"/>
  <c r="F2255" i="15"/>
  <c r="F2256" i="15"/>
  <c r="F2257" i="15"/>
  <c r="F2258" i="15"/>
  <c r="F2259" i="15"/>
  <c r="F2260" i="15"/>
  <c r="F2261" i="15"/>
  <c r="F2262" i="15"/>
  <c r="F2263" i="15"/>
  <c r="F2264" i="15"/>
  <c r="F2265" i="15"/>
  <c r="F2266" i="15"/>
  <c r="F2267" i="15"/>
  <c r="F2268" i="15"/>
  <c r="F2269" i="15"/>
  <c r="F2270" i="15"/>
  <c r="F2271" i="15"/>
  <c r="F2272" i="15"/>
  <c r="F2273" i="15"/>
  <c r="F2274" i="15"/>
  <c r="F2275" i="15"/>
  <c r="F2276" i="15"/>
  <c r="F2277" i="15"/>
  <c r="F2278" i="15"/>
  <c r="F2279" i="15"/>
  <c r="F2280" i="15"/>
  <c r="F2281" i="15"/>
  <c r="F2282" i="15"/>
  <c r="F2283" i="15"/>
  <c r="F2284" i="15"/>
  <c r="F2285" i="15"/>
  <c r="F2286" i="15"/>
  <c r="F2287" i="15"/>
  <c r="F2288" i="15"/>
  <c r="F2289" i="15"/>
  <c r="F2290" i="15"/>
  <c r="F2291" i="15"/>
  <c r="F2292" i="15"/>
  <c r="F2293" i="15"/>
  <c r="F2294" i="15"/>
  <c r="F2295" i="15"/>
  <c r="F2296" i="15"/>
  <c r="F2297" i="15"/>
  <c r="F2298" i="15"/>
  <c r="F2299" i="15"/>
  <c r="F2300" i="15"/>
  <c r="F2301" i="15"/>
  <c r="F2302" i="15"/>
  <c r="F2303" i="15"/>
  <c r="F2304" i="15"/>
  <c r="F2305" i="15"/>
  <c r="F2306" i="15"/>
  <c r="F2307" i="15"/>
  <c r="F2308" i="15"/>
  <c r="F2309" i="15"/>
  <c r="F2310" i="15"/>
  <c r="F2311" i="15"/>
  <c r="F2312" i="15"/>
  <c r="F2313" i="15"/>
  <c r="F2314" i="15"/>
  <c r="F2315" i="15"/>
  <c r="F2316" i="15"/>
  <c r="F2317" i="15"/>
  <c r="F2318" i="15"/>
  <c r="F2319" i="15"/>
  <c r="F2320" i="15"/>
  <c r="F2321" i="15"/>
  <c r="F2322" i="15"/>
  <c r="F2323" i="15"/>
  <c r="F2324" i="15"/>
  <c r="F2325" i="15"/>
  <c r="F2326" i="15"/>
  <c r="F2327" i="15"/>
  <c r="F2328" i="15"/>
  <c r="F2329" i="15"/>
  <c r="F2330" i="15"/>
  <c r="F2331" i="15"/>
  <c r="F2332" i="15"/>
  <c r="F2333" i="15"/>
  <c r="F2334" i="15"/>
  <c r="F2335" i="15"/>
  <c r="F2336" i="15"/>
  <c r="F2337" i="15"/>
  <c r="F2338" i="15"/>
  <c r="F2339" i="15"/>
  <c r="F2340" i="15"/>
  <c r="F2341" i="15"/>
  <c r="F2342" i="15"/>
  <c r="F2343" i="15"/>
  <c r="F2344" i="15"/>
  <c r="F2345" i="15"/>
  <c r="F2346" i="15"/>
  <c r="F2347" i="15"/>
  <c r="F2348" i="15"/>
  <c r="F2349" i="15"/>
  <c r="F2350" i="15"/>
  <c r="F2351" i="15"/>
  <c r="F2352" i="15"/>
  <c r="F2353" i="15"/>
  <c r="F2354" i="15"/>
  <c r="F2355" i="15"/>
  <c r="F2356" i="15"/>
  <c r="F2357" i="15"/>
  <c r="F2358" i="15"/>
  <c r="F2359" i="15"/>
  <c r="F2360" i="15"/>
  <c r="F2361" i="15"/>
  <c r="F2362" i="15"/>
  <c r="F2363" i="15"/>
  <c r="F2364" i="15"/>
  <c r="F2365" i="15"/>
  <c r="F2366" i="15"/>
  <c r="F2367" i="15"/>
  <c r="F2368" i="15"/>
  <c r="F2369" i="15"/>
  <c r="F2370" i="15"/>
  <c r="F2371" i="15"/>
  <c r="F2372" i="15"/>
  <c r="F2373" i="15"/>
  <c r="F2374" i="15"/>
  <c r="F2375" i="15"/>
  <c r="F2376" i="15"/>
  <c r="F2377" i="15"/>
  <c r="F2378" i="15"/>
  <c r="F2379" i="15"/>
  <c r="F2380" i="15"/>
  <c r="F2381" i="15"/>
  <c r="F2382" i="15"/>
  <c r="F2383" i="15"/>
  <c r="F2384" i="15"/>
  <c r="F2385" i="15"/>
  <c r="F2386" i="15"/>
  <c r="F2387" i="15"/>
  <c r="F2388" i="15"/>
  <c r="F2389" i="15"/>
  <c r="F2390" i="15"/>
  <c r="F2391" i="15"/>
  <c r="F2392" i="15"/>
  <c r="F2393" i="15"/>
  <c r="F2394" i="15"/>
  <c r="F2395" i="15"/>
  <c r="F2396" i="15"/>
  <c r="F2397" i="15"/>
  <c r="F2398" i="15"/>
  <c r="F2399" i="15"/>
  <c r="F2400" i="15"/>
  <c r="F2401" i="15"/>
  <c r="F2402" i="15"/>
  <c r="F2403" i="15"/>
  <c r="F2404" i="15"/>
  <c r="F2405" i="15"/>
  <c r="F2406" i="15"/>
  <c r="F2407" i="15"/>
  <c r="F2408" i="15"/>
  <c r="F2409" i="15"/>
  <c r="F2410" i="15"/>
  <c r="F2411" i="15"/>
  <c r="F2412" i="15"/>
  <c r="F2413" i="15"/>
  <c r="F2414" i="15"/>
  <c r="F2415" i="15"/>
  <c r="F2416" i="15"/>
  <c r="F2417" i="15"/>
  <c r="F2418" i="15"/>
  <c r="F2419" i="15"/>
  <c r="F2420" i="15"/>
  <c r="F2421" i="15"/>
  <c r="F2422" i="15"/>
  <c r="F2423" i="15"/>
  <c r="F2424" i="15"/>
  <c r="F2425" i="15"/>
  <c r="F2426" i="15"/>
  <c r="F2427" i="15"/>
  <c r="F2428" i="15"/>
  <c r="F2429" i="15"/>
  <c r="F2430" i="15"/>
  <c r="F2431" i="15"/>
  <c r="F2432" i="15"/>
  <c r="F2433" i="15"/>
  <c r="F2434" i="15"/>
  <c r="F2435" i="15"/>
  <c r="F2436" i="15"/>
  <c r="F2437" i="15"/>
  <c r="F2438" i="15"/>
  <c r="F2439" i="15"/>
  <c r="F2440" i="15"/>
  <c r="F2441" i="15"/>
  <c r="F2442" i="15"/>
  <c r="F2443" i="15"/>
  <c r="F2444" i="15"/>
  <c r="F2445" i="15"/>
  <c r="F2446" i="15"/>
  <c r="F2447" i="15"/>
  <c r="F2448" i="15"/>
  <c r="F2449" i="15"/>
  <c r="F2450" i="15"/>
  <c r="F2451" i="15"/>
  <c r="F2452" i="15"/>
  <c r="F2453" i="15"/>
  <c r="F2454" i="15"/>
  <c r="F2455" i="15"/>
  <c r="F2456" i="15"/>
  <c r="F2457" i="15"/>
  <c r="F2458" i="15"/>
  <c r="F2459" i="15"/>
  <c r="F2460" i="15"/>
  <c r="F2461" i="15"/>
  <c r="F2462" i="15"/>
  <c r="F2463" i="15"/>
  <c r="F2464" i="15"/>
  <c r="F2465" i="15"/>
  <c r="F2466" i="15"/>
  <c r="F2467" i="15"/>
  <c r="F2468" i="15"/>
  <c r="F2469" i="15"/>
  <c r="F2470" i="15"/>
  <c r="F2471" i="15"/>
  <c r="F2472" i="15"/>
  <c r="F2473" i="15"/>
  <c r="F2474" i="15"/>
  <c r="F2475" i="15"/>
  <c r="F2476" i="15"/>
  <c r="F2477" i="15"/>
  <c r="F2478" i="15"/>
  <c r="F2479" i="15"/>
  <c r="F2480" i="15"/>
  <c r="F2481" i="15"/>
  <c r="F2482" i="15"/>
  <c r="F2483" i="15"/>
  <c r="F2484" i="15"/>
  <c r="F2485" i="15"/>
  <c r="F2486" i="15"/>
  <c r="F2487" i="15"/>
  <c r="F2488" i="15"/>
  <c r="F2489" i="15"/>
  <c r="F2490" i="15"/>
  <c r="F2491" i="15"/>
  <c r="F2492" i="15"/>
  <c r="F2493" i="15"/>
  <c r="F2494" i="15"/>
  <c r="F2495" i="15"/>
  <c r="F2496" i="15"/>
  <c r="F2497" i="15"/>
  <c r="F2498" i="15"/>
  <c r="F2499" i="15"/>
  <c r="F2500" i="15"/>
  <c r="F2501" i="15"/>
  <c r="F2502" i="15"/>
  <c r="F2503" i="15"/>
  <c r="F2504" i="15"/>
  <c r="F2505" i="15"/>
  <c r="F2506" i="15"/>
  <c r="F2507" i="15"/>
  <c r="F2508" i="15"/>
  <c r="F2509" i="15"/>
  <c r="F2510" i="15"/>
  <c r="F2511" i="15"/>
  <c r="F2512" i="15"/>
  <c r="F2513" i="15"/>
  <c r="F2514" i="15"/>
  <c r="F2515" i="15"/>
  <c r="F2516" i="15"/>
  <c r="F2517" i="15"/>
  <c r="F2518" i="15"/>
  <c r="F2519" i="15"/>
  <c r="F2520" i="15"/>
  <c r="F2521" i="15"/>
  <c r="F2522" i="15"/>
  <c r="F2523" i="15"/>
  <c r="F2524" i="15"/>
  <c r="F2525" i="15"/>
  <c r="F2526" i="15"/>
  <c r="F2527" i="15"/>
  <c r="F2528" i="15"/>
  <c r="F2529" i="15"/>
  <c r="F2530" i="15"/>
  <c r="F2531" i="15"/>
  <c r="F2532" i="15"/>
  <c r="F2533" i="15"/>
  <c r="F2534" i="15"/>
  <c r="F2535" i="15"/>
  <c r="F2536" i="15"/>
  <c r="F2537" i="15"/>
  <c r="F2538" i="15"/>
  <c r="F2539" i="15"/>
  <c r="F2540" i="15"/>
  <c r="F2541" i="15"/>
  <c r="F2542" i="15"/>
  <c r="F2543" i="15"/>
  <c r="F2544" i="15"/>
  <c r="F2545" i="15"/>
  <c r="F2546" i="15"/>
  <c r="F2547" i="15"/>
  <c r="F2548" i="15"/>
  <c r="F2549" i="15"/>
  <c r="F2550" i="15"/>
  <c r="F2551" i="15"/>
  <c r="F2552" i="15"/>
  <c r="F2553" i="15"/>
  <c r="F2554" i="15"/>
  <c r="F2555" i="15"/>
  <c r="F2556" i="15"/>
  <c r="F2557" i="15"/>
  <c r="F2558" i="15"/>
  <c r="F2559" i="15"/>
  <c r="F2560" i="15"/>
  <c r="F2561" i="15"/>
  <c r="F2562" i="15"/>
  <c r="F2563" i="15"/>
  <c r="F2564" i="15"/>
  <c r="F2565" i="15"/>
  <c r="F2566" i="15"/>
  <c r="F2567" i="15"/>
  <c r="F2568" i="15"/>
  <c r="F2569" i="15"/>
  <c r="F2570" i="15"/>
  <c r="F2571" i="15"/>
  <c r="F2572" i="15"/>
  <c r="F2573" i="15"/>
  <c r="F2574" i="15"/>
  <c r="F2575" i="15"/>
  <c r="F2576" i="15"/>
  <c r="F2577" i="15"/>
  <c r="F2578" i="15"/>
  <c r="F2579" i="15"/>
  <c r="F2580" i="15"/>
  <c r="F2581" i="15"/>
  <c r="F2582" i="15"/>
  <c r="F2583" i="15"/>
  <c r="F2584" i="15"/>
  <c r="F2585" i="15"/>
  <c r="F2586" i="15"/>
  <c r="F2587" i="15"/>
  <c r="F2588" i="15"/>
  <c r="F2589" i="15"/>
  <c r="F2590" i="15"/>
  <c r="F2591" i="15"/>
  <c r="F2592" i="15"/>
  <c r="F2593" i="15"/>
  <c r="F2594" i="15"/>
  <c r="F2595" i="15"/>
  <c r="F2596" i="15"/>
  <c r="F2597" i="15"/>
  <c r="F2598" i="15"/>
  <c r="F2599" i="15"/>
  <c r="F2600" i="15"/>
  <c r="F2601" i="15"/>
  <c r="F2602" i="15"/>
  <c r="F2603" i="15"/>
  <c r="F2604" i="15"/>
  <c r="F2605" i="15"/>
  <c r="F2606" i="15"/>
  <c r="F2607" i="15"/>
  <c r="F2608" i="15"/>
  <c r="F2609" i="15"/>
  <c r="F2610" i="15"/>
  <c r="F2611" i="15"/>
  <c r="F2612" i="15"/>
  <c r="F2613" i="15"/>
  <c r="F2614" i="15"/>
  <c r="F2615" i="15"/>
  <c r="F2616" i="15"/>
  <c r="F2617" i="15"/>
  <c r="F2618" i="15"/>
  <c r="F2619" i="15"/>
  <c r="F2620" i="15"/>
  <c r="F2621" i="15"/>
  <c r="F2622" i="15"/>
  <c r="F2623" i="15"/>
  <c r="F2624" i="15"/>
  <c r="F2625" i="15"/>
  <c r="F2626" i="15"/>
  <c r="F2627" i="15"/>
  <c r="F2628" i="15"/>
  <c r="F2629" i="15"/>
  <c r="F2630" i="15"/>
  <c r="F2631" i="15"/>
  <c r="F2632" i="15"/>
  <c r="F2633" i="15"/>
  <c r="F2634" i="15"/>
  <c r="F2635" i="15"/>
  <c r="F2636" i="15"/>
  <c r="F2637" i="15"/>
  <c r="F2638" i="15"/>
  <c r="F2639" i="15"/>
  <c r="F2640" i="15"/>
  <c r="F2641" i="15"/>
  <c r="F2642" i="15"/>
  <c r="F2643" i="15"/>
  <c r="F2644" i="15"/>
  <c r="F2645" i="15"/>
  <c r="F2646" i="15"/>
  <c r="F2647" i="15"/>
  <c r="F2648" i="15"/>
  <c r="F2649" i="15"/>
  <c r="F2650" i="15"/>
  <c r="F2651" i="15"/>
  <c r="F2652" i="15"/>
  <c r="F2653" i="15"/>
  <c r="F2654" i="15"/>
  <c r="F2655" i="15"/>
  <c r="F2656" i="15"/>
  <c r="F2657" i="15"/>
  <c r="F2658" i="15"/>
  <c r="F2659" i="15"/>
  <c r="F2660" i="15"/>
  <c r="F2661" i="15"/>
  <c r="F2662" i="15"/>
  <c r="F2663" i="15"/>
  <c r="F2664" i="15"/>
  <c r="F2665" i="15"/>
  <c r="F2666" i="15"/>
  <c r="F2667" i="15"/>
  <c r="F2668" i="15"/>
  <c r="F2669" i="15"/>
  <c r="F2670" i="15"/>
  <c r="F2671" i="15"/>
  <c r="F2672" i="15"/>
  <c r="F2673" i="15"/>
  <c r="F2674" i="15"/>
  <c r="F2675" i="15"/>
  <c r="F2676" i="15"/>
  <c r="F2677" i="15"/>
  <c r="F2678" i="15"/>
  <c r="F2679" i="15"/>
  <c r="F2680" i="15"/>
  <c r="F2681" i="15"/>
  <c r="F2682" i="15"/>
  <c r="F2683" i="15"/>
  <c r="F2684" i="15"/>
  <c r="F2685" i="15"/>
  <c r="F2686" i="15"/>
  <c r="F2687" i="15"/>
  <c r="F2688" i="15"/>
  <c r="F2689" i="15"/>
  <c r="F2690" i="15"/>
  <c r="F2691" i="15"/>
  <c r="F2692" i="15"/>
  <c r="F2693" i="15"/>
  <c r="F2694" i="15"/>
  <c r="F2695" i="15"/>
  <c r="F2696" i="15"/>
  <c r="F2697" i="15"/>
  <c r="F2698" i="15"/>
  <c r="F2699" i="15"/>
  <c r="F2700" i="15"/>
  <c r="F2701" i="15"/>
  <c r="F2702" i="15"/>
  <c r="F2703" i="15"/>
  <c r="F2704" i="15"/>
  <c r="F2705" i="15"/>
  <c r="F2706" i="15"/>
  <c r="F2707" i="15"/>
  <c r="F2708" i="15"/>
  <c r="F2709" i="15"/>
  <c r="F2710" i="15"/>
  <c r="F2711" i="15"/>
  <c r="F2712" i="15"/>
  <c r="F2713" i="15"/>
  <c r="F2714" i="15"/>
  <c r="F2715" i="15"/>
  <c r="F2716" i="15"/>
  <c r="F2717" i="15"/>
  <c r="F2718" i="15"/>
  <c r="F2719" i="15"/>
  <c r="F2720" i="15"/>
  <c r="F2721" i="15"/>
  <c r="F2722" i="15"/>
  <c r="F2723" i="15"/>
  <c r="F2724" i="15"/>
  <c r="F2725" i="15"/>
  <c r="F2726" i="15"/>
  <c r="F2727" i="15"/>
  <c r="F2728" i="15"/>
  <c r="F2729" i="15"/>
  <c r="F2730" i="15"/>
  <c r="F2731" i="15"/>
  <c r="F2732" i="15"/>
  <c r="F2733" i="15"/>
  <c r="F2734" i="15"/>
  <c r="F2735" i="15"/>
  <c r="F2736" i="15"/>
  <c r="F2737" i="15"/>
  <c r="F2738" i="15"/>
  <c r="F2739" i="15"/>
  <c r="F2740" i="15"/>
  <c r="F2741" i="15"/>
  <c r="F2742" i="15"/>
  <c r="F2743" i="15"/>
  <c r="F2744" i="15"/>
  <c r="F2745" i="15"/>
  <c r="F2746" i="15"/>
  <c r="F2747" i="15"/>
  <c r="F2748" i="15"/>
  <c r="F2749" i="15"/>
  <c r="F2750" i="15"/>
  <c r="F2751" i="15"/>
  <c r="F2752" i="15"/>
  <c r="F2753" i="15"/>
  <c r="F2754" i="15"/>
  <c r="F2755" i="15"/>
  <c r="F2756" i="15"/>
  <c r="F2757" i="15"/>
  <c r="F2758" i="15"/>
  <c r="F2759" i="15"/>
  <c r="F2760" i="15"/>
  <c r="F2761" i="15"/>
  <c r="F2762" i="15"/>
  <c r="F2763" i="15"/>
  <c r="F2764" i="15"/>
  <c r="F2765" i="15"/>
  <c r="F2766" i="15"/>
  <c r="F2767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E704" i="15"/>
  <c r="E705" i="15"/>
  <c r="E706" i="15"/>
  <c r="E707" i="15"/>
  <c r="E708" i="15"/>
  <c r="E709" i="15"/>
  <c r="E710" i="15"/>
  <c r="E711" i="15"/>
  <c r="E712" i="15"/>
  <c r="E713" i="15"/>
  <c r="E714" i="15"/>
  <c r="E715" i="15"/>
  <c r="E716" i="15"/>
  <c r="E717" i="15"/>
  <c r="E718" i="15"/>
  <c r="E719" i="15"/>
  <c r="E720" i="15"/>
  <c r="E721" i="15"/>
  <c r="E722" i="15"/>
  <c r="E723" i="15"/>
  <c r="E724" i="15"/>
  <c r="E725" i="15"/>
  <c r="E726" i="15"/>
  <c r="E727" i="15"/>
  <c r="E728" i="15"/>
  <c r="E729" i="15"/>
  <c r="E730" i="15"/>
  <c r="E731" i="15"/>
  <c r="E732" i="15"/>
  <c r="E733" i="15"/>
  <c r="E734" i="15"/>
  <c r="E735" i="15"/>
  <c r="E736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49" i="15"/>
  <c r="E750" i="15"/>
  <c r="E751" i="15"/>
  <c r="E752" i="15"/>
  <c r="E753" i="15"/>
  <c r="E754" i="15"/>
  <c r="E755" i="15"/>
  <c r="E756" i="15"/>
  <c r="E757" i="15"/>
  <c r="E758" i="15"/>
  <c r="E759" i="15"/>
  <c r="E760" i="15"/>
  <c r="E761" i="15"/>
  <c r="E762" i="15"/>
  <c r="E763" i="15"/>
  <c r="E764" i="15"/>
  <c r="E765" i="15"/>
  <c r="E766" i="15"/>
  <c r="E767" i="15"/>
  <c r="E768" i="15"/>
  <c r="E769" i="15"/>
  <c r="E770" i="15"/>
  <c r="E771" i="15"/>
  <c r="E772" i="15"/>
  <c r="E773" i="15"/>
  <c r="E774" i="15"/>
  <c r="E775" i="15"/>
  <c r="E776" i="15"/>
  <c r="E777" i="15"/>
  <c r="E778" i="15"/>
  <c r="E779" i="15"/>
  <c r="E780" i="15"/>
  <c r="E781" i="15"/>
  <c r="E782" i="15"/>
  <c r="E783" i="15"/>
  <c r="E784" i="15"/>
  <c r="E785" i="15"/>
  <c r="E786" i="15"/>
  <c r="E787" i="15"/>
  <c r="E788" i="15"/>
  <c r="E789" i="15"/>
  <c r="E790" i="15"/>
  <c r="E791" i="15"/>
  <c r="E792" i="15"/>
  <c r="E793" i="15"/>
  <c r="E794" i="15"/>
  <c r="E795" i="15"/>
  <c r="E796" i="15"/>
  <c r="E797" i="15"/>
  <c r="E798" i="15"/>
  <c r="E799" i="15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3" i="15"/>
  <c r="E814" i="15"/>
  <c r="E815" i="15"/>
  <c r="E816" i="15"/>
  <c r="E817" i="15"/>
  <c r="E818" i="15"/>
  <c r="E819" i="15"/>
  <c r="E820" i="15"/>
  <c r="E821" i="15"/>
  <c r="E822" i="15"/>
  <c r="E823" i="15"/>
  <c r="E824" i="15"/>
  <c r="E825" i="15"/>
  <c r="E826" i="15"/>
  <c r="E827" i="15"/>
  <c r="E828" i="15"/>
  <c r="E829" i="15"/>
  <c r="E830" i="15"/>
  <c r="E831" i="15"/>
  <c r="E832" i="15"/>
  <c r="E833" i="15"/>
  <c r="E834" i="15"/>
  <c r="E835" i="15"/>
  <c r="E836" i="15"/>
  <c r="E837" i="15"/>
  <c r="E838" i="15"/>
  <c r="E839" i="15"/>
  <c r="E840" i="15"/>
  <c r="E841" i="15"/>
  <c r="E842" i="15"/>
  <c r="E843" i="15"/>
  <c r="E844" i="15"/>
  <c r="E845" i="15"/>
  <c r="E846" i="15"/>
  <c r="E847" i="15"/>
  <c r="E848" i="15"/>
  <c r="E849" i="15"/>
  <c r="E850" i="15"/>
  <c r="E851" i="15"/>
  <c r="E852" i="15"/>
  <c r="E853" i="15"/>
  <c r="E854" i="15"/>
  <c r="E855" i="15"/>
  <c r="E856" i="15"/>
  <c r="E857" i="15"/>
  <c r="E858" i="15"/>
  <c r="E859" i="15"/>
  <c r="E860" i="15"/>
  <c r="E861" i="15"/>
  <c r="E862" i="15"/>
  <c r="E863" i="15"/>
  <c r="E864" i="15"/>
  <c r="E865" i="15"/>
  <c r="E866" i="15"/>
  <c r="E867" i="15"/>
  <c r="E868" i="15"/>
  <c r="E869" i="15"/>
  <c r="E870" i="15"/>
  <c r="E871" i="15"/>
  <c r="E872" i="15"/>
  <c r="E873" i="15"/>
  <c r="E874" i="15"/>
  <c r="E875" i="15"/>
  <c r="E876" i="15"/>
  <c r="E877" i="15"/>
  <c r="E878" i="15"/>
  <c r="E879" i="15"/>
  <c r="E880" i="15"/>
  <c r="E881" i="15"/>
  <c r="E882" i="15"/>
  <c r="E883" i="15"/>
  <c r="E884" i="15"/>
  <c r="E885" i="15"/>
  <c r="E886" i="15"/>
  <c r="E887" i="15"/>
  <c r="E888" i="15"/>
  <c r="E889" i="15"/>
  <c r="E890" i="15"/>
  <c r="E891" i="15"/>
  <c r="E892" i="15"/>
  <c r="E893" i="15"/>
  <c r="E894" i="15"/>
  <c r="E895" i="15"/>
  <c r="E896" i="15"/>
  <c r="E897" i="15"/>
  <c r="E898" i="15"/>
  <c r="E899" i="15"/>
  <c r="E900" i="15"/>
  <c r="E901" i="15"/>
  <c r="E902" i="15"/>
  <c r="E903" i="15"/>
  <c r="E904" i="15"/>
  <c r="E905" i="15"/>
  <c r="E906" i="15"/>
  <c r="E907" i="15"/>
  <c r="E908" i="15"/>
  <c r="E909" i="15"/>
  <c r="E910" i="15"/>
  <c r="E911" i="15"/>
  <c r="E912" i="15"/>
  <c r="E913" i="15"/>
  <c r="E914" i="15"/>
  <c r="E915" i="15"/>
  <c r="E916" i="15"/>
  <c r="E917" i="15"/>
  <c r="E918" i="15"/>
  <c r="E919" i="15"/>
  <c r="E920" i="15"/>
  <c r="E921" i="15"/>
  <c r="E922" i="15"/>
  <c r="E923" i="15"/>
  <c r="E924" i="15"/>
  <c r="E925" i="15"/>
  <c r="E926" i="15"/>
  <c r="E927" i="15"/>
  <c r="E928" i="15"/>
  <c r="E929" i="15"/>
  <c r="E930" i="15"/>
  <c r="E931" i="15"/>
  <c r="E932" i="15"/>
  <c r="E933" i="15"/>
  <c r="E934" i="15"/>
  <c r="E935" i="15"/>
  <c r="E936" i="15"/>
  <c r="E937" i="15"/>
  <c r="E938" i="15"/>
  <c r="E939" i="15"/>
  <c r="E940" i="15"/>
  <c r="E941" i="15"/>
  <c r="E942" i="15"/>
  <c r="E943" i="15"/>
  <c r="E944" i="15"/>
  <c r="E945" i="15"/>
  <c r="E946" i="15"/>
  <c r="E947" i="15"/>
  <c r="E948" i="15"/>
  <c r="E949" i="15"/>
  <c r="E950" i="15"/>
  <c r="E951" i="15"/>
  <c r="E952" i="15"/>
  <c r="E953" i="15"/>
  <c r="E954" i="15"/>
  <c r="E955" i="15"/>
  <c r="E956" i="15"/>
  <c r="E957" i="15"/>
  <c r="E958" i="15"/>
  <c r="E959" i="15"/>
  <c r="E960" i="15"/>
  <c r="E961" i="15"/>
  <c r="E962" i="15"/>
  <c r="E963" i="15"/>
  <c r="E964" i="15"/>
  <c r="E965" i="15"/>
  <c r="E966" i="15"/>
  <c r="E967" i="15"/>
  <c r="E968" i="15"/>
  <c r="E969" i="15"/>
  <c r="E970" i="15"/>
  <c r="E971" i="15"/>
  <c r="E972" i="15"/>
  <c r="E973" i="15"/>
  <c r="E974" i="15"/>
  <c r="E975" i="15"/>
  <c r="E976" i="15"/>
  <c r="E977" i="15"/>
  <c r="E978" i="15"/>
  <c r="E979" i="15"/>
  <c r="E980" i="15"/>
  <c r="E981" i="15"/>
  <c r="E982" i="15"/>
  <c r="E983" i="15"/>
  <c r="E984" i="15"/>
  <c r="E985" i="15"/>
  <c r="E986" i="15"/>
  <c r="E987" i="15"/>
  <c r="E988" i="15"/>
  <c r="E989" i="15"/>
  <c r="E990" i="15"/>
  <c r="E991" i="15"/>
  <c r="E992" i="15"/>
  <c r="E993" i="15"/>
  <c r="E994" i="15"/>
  <c r="E995" i="15"/>
  <c r="E996" i="15"/>
  <c r="E997" i="15"/>
  <c r="E998" i="15"/>
  <c r="E999" i="15"/>
  <c r="E1000" i="15"/>
  <c r="E1001" i="15"/>
  <c r="E1002" i="15"/>
  <c r="E1003" i="15"/>
  <c r="E1004" i="15"/>
  <c r="E1005" i="15"/>
  <c r="E1006" i="15"/>
  <c r="E1007" i="15"/>
  <c r="E1008" i="15"/>
  <c r="E1009" i="15"/>
  <c r="E1010" i="15"/>
  <c r="E1011" i="15"/>
  <c r="E1012" i="15"/>
  <c r="E1013" i="15"/>
  <c r="E1014" i="15"/>
  <c r="E1015" i="15"/>
  <c r="E1016" i="15"/>
  <c r="E1017" i="15"/>
  <c r="E1018" i="15"/>
  <c r="E1019" i="15"/>
  <c r="E1020" i="15"/>
  <c r="E1021" i="15"/>
  <c r="E1022" i="15"/>
  <c r="E1023" i="15"/>
  <c r="E1024" i="15"/>
  <c r="E1025" i="15"/>
  <c r="E1026" i="15"/>
  <c r="E1027" i="15"/>
  <c r="E1028" i="15"/>
  <c r="E1029" i="15"/>
  <c r="E1030" i="15"/>
  <c r="E1031" i="15"/>
  <c r="E1032" i="15"/>
  <c r="E1033" i="15"/>
  <c r="E1034" i="15"/>
  <c r="E1035" i="15"/>
  <c r="E1036" i="15"/>
  <c r="E1037" i="15"/>
  <c r="E1038" i="15"/>
  <c r="E1039" i="15"/>
  <c r="E1040" i="15"/>
  <c r="E1041" i="15"/>
  <c r="E1042" i="15"/>
  <c r="E1043" i="15"/>
  <c r="E1044" i="15"/>
  <c r="E1045" i="15"/>
  <c r="E1046" i="15"/>
  <c r="E1047" i="15"/>
  <c r="E1048" i="15"/>
  <c r="E1049" i="15"/>
  <c r="E1050" i="15"/>
  <c r="E1051" i="15"/>
  <c r="E1052" i="15"/>
  <c r="E1053" i="15"/>
  <c r="E1054" i="15"/>
  <c r="E1055" i="15"/>
  <c r="E1056" i="15"/>
  <c r="E1057" i="15"/>
  <c r="E1058" i="15"/>
  <c r="E1059" i="15"/>
  <c r="E1060" i="15"/>
  <c r="E1061" i="15"/>
  <c r="E1062" i="15"/>
  <c r="E1063" i="15"/>
  <c r="E1064" i="15"/>
  <c r="E1065" i="15"/>
  <c r="E1066" i="15"/>
  <c r="E1067" i="15"/>
  <c r="E1068" i="15"/>
  <c r="E1069" i="15"/>
  <c r="E1070" i="15"/>
  <c r="E1071" i="15"/>
  <c r="E1072" i="15"/>
  <c r="E1073" i="15"/>
  <c r="E1074" i="15"/>
  <c r="E1075" i="15"/>
  <c r="E1076" i="15"/>
  <c r="E1077" i="15"/>
  <c r="E1078" i="15"/>
  <c r="E1079" i="15"/>
  <c r="E1080" i="15"/>
  <c r="E1081" i="15"/>
  <c r="E1082" i="15"/>
  <c r="E1083" i="15"/>
  <c r="E1084" i="15"/>
  <c r="E1085" i="15"/>
  <c r="E1086" i="15"/>
  <c r="E1087" i="15"/>
  <c r="E1088" i="15"/>
  <c r="E1089" i="15"/>
  <c r="E1090" i="15"/>
  <c r="E1091" i="15"/>
  <c r="E1092" i="15"/>
  <c r="E1093" i="15"/>
  <c r="E1094" i="15"/>
  <c r="E1095" i="15"/>
  <c r="E1096" i="15"/>
  <c r="E1097" i="15"/>
  <c r="E1098" i="15"/>
  <c r="E1099" i="15"/>
  <c r="E1100" i="15"/>
  <c r="E1101" i="15"/>
  <c r="E1102" i="15"/>
  <c r="E1103" i="15"/>
  <c r="E1104" i="15"/>
  <c r="E1105" i="15"/>
  <c r="E1106" i="15"/>
  <c r="E1107" i="15"/>
  <c r="E1108" i="15"/>
  <c r="E1109" i="15"/>
  <c r="E1110" i="15"/>
  <c r="E1111" i="15"/>
  <c r="E1112" i="15"/>
  <c r="E1113" i="15"/>
  <c r="E1114" i="15"/>
  <c r="E1115" i="15"/>
  <c r="E1116" i="15"/>
  <c r="E1117" i="15"/>
  <c r="E1118" i="15"/>
  <c r="E1119" i="15"/>
  <c r="E1120" i="15"/>
  <c r="E1121" i="15"/>
  <c r="E1122" i="15"/>
  <c r="E1123" i="15"/>
  <c r="E1124" i="15"/>
  <c r="E1125" i="15"/>
  <c r="E1126" i="15"/>
  <c r="E1127" i="15"/>
  <c r="E1128" i="15"/>
  <c r="E1129" i="15"/>
  <c r="E1130" i="15"/>
  <c r="E1131" i="15"/>
  <c r="E1132" i="15"/>
  <c r="E1133" i="15"/>
  <c r="E1134" i="15"/>
  <c r="E1135" i="15"/>
  <c r="E1136" i="15"/>
  <c r="E1137" i="15"/>
  <c r="E1138" i="15"/>
  <c r="E1139" i="15"/>
  <c r="E1140" i="15"/>
  <c r="E1141" i="15"/>
  <c r="E1142" i="15"/>
  <c r="E1143" i="15"/>
  <c r="E1144" i="15"/>
  <c r="E1145" i="15"/>
  <c r="E1146" i="15"/>
  <c r="E1147" i="15"/>
  <c r="E1148" i="15"/>
  <c r="E1149" i="15"/>
  <c r="E1150" i="15"/>
  <c r="E1151" i="15"/>
  <c r="E1152" i="15"/>
  <c r="E1153" i="15"/>
  <c r="E1154" i="15"/>
  <c r="E1155" i="15"/>
  <c r="E1156" i="15"/>
  <c r="E1157" i="15"/>
  <c r="E1158" i="15"/>
  <c r="E1159" i="15"/>
  <c r="E1160" i="15"/>
  <c r="E1161" i="15"/>
  <c r="E1162" i="15"/>
  <c r="E1163" i="15"/>
  <c r="E1164" i="15"/>
  <c r="E1165" i="15"/>
  <c r="E1166" i="15"/>
  <c r="E1167" i="15"/>
  <c r="E1168" i="15"/>
  <c r="E1169" i="15"/>
  <c r="E1170" i="15"/>
  <c r="E1171" i="15"/>
  <c r="E1172" i="15"/>
  <c r="E1173" i="15"/>
  <c r="E1174" i="15"/>
  <c r="E1175" i="15"/>
  <c r="E1176" i="15"/>
  <c r="E1177" i="15"/>
  <c r="E1178" i="15"/>
  <c r="E1179" i="15"/>
  <c r="E1180" i="15"/>
  <c r="E1181" i="15"/>
  <c r="E1182" i="15"/>
  <c r="E1183" i="15"/>
  <c r="E1184" i="15"/>
  <c r="E1185" i="15"/>
  <c r="E1186" i="15"/>
  <c r="E1187" i="15"/>
  <c r="E1188" i="15"/>
  <c r="E1189" i="15"/>
  <c r="E1190" i="15"/>
  <c r="E1191" i="15"/>
  <c r="E1192" i="15"/>
  <c r="E1193" i="15"/>
  <c r="E1194" i="15"/>
  <c r="E1195" i="15"/>
  <c r="E1196" i="15"/>
  <c r="E1197" i="15"/>
  <c r="E1198" i="15"/>
  <c r="E1199" i="15"/>
  <c r="E1200" i="15"/>
  <c r="E1201" i="15"/>
  <c r="E1202" i="15"/>
  <c r="E1203" i="15"/>
  <c r="E1204" i="15"/>
  <c r="E1205" i="15"/>
  <c r="E1206" i="15"/>
  <c r="E1207" i="15"/>
  <c r="E1208" i="15"/>
  <c r="E1209" i="15"/>
  <c r="E1210" i="15"/>
  <c r="E1211" i="15"/>
  <c r="E1212" i="15"/>
  <c r="E1213" i="15"/>
  <c r="E1214" i="15"/>
  <c r="E1215" i="15"/>
  <c r="E1216" i="15"/>
  <c r="E1217" i="15"/>
  <c r="E1218" i="15"/>
  <c r="E1219" i="15"/>
  <c r="E1220" i="15"/>
  <c r="E1221" i="15"/>
  <c r="E1222" i="15"/>
  <c r="E1223" i="15"/>
  <c r="E1224" i="15"/>
  <c r="E1225" i="15"/>
  <c r="E1226" i="15"/>
  <c r="E1227" i="15"/>
  <c r="E1228" i="15"/>
  <c r="E1229" i="15"/>
  <c r="E1230" i="15"/>
  <c r="E1231" i="15"/>
  <c r="E1232" i="15"/>
  <c r="E1233" i="15"/>
  <c r="E1234" i="15"/>
  <c r="E1235" i="15"/>
  <c r="E1236" i="15"/>
  <c r="E1237" i="15"/>
  <c r="E1238" i="15"/>
  <c r="E1239" i="15"/>
  <c r="E1240" i="15"/>
  <c r="E1241" i="15"/>
  <c r="E1242" i="15"/>
  <c r="E1243" i="15"/>
  <c r="E1244" i="15"/>
  <c r="E1245" i="15"/>
  <c r="E1246" i="15"/>
  <c r="E1247" i="15"/>
  <c r="E1248" i="15"/>
  <c r="E1249" i="15"/>
  <c r="E1250" i="15"/>
  <c r="E1251" i="15"/>
  <c r="E1252" i="15"/>
  <c r="E1253" i="15"/>
  <c r="E1254" i="15"/>
  <c r="E1255" i="15"/>
  <c r="E1256" i="15"/>
  <c r="E1257" i="15"/>
  <c r="E1258" i="15"/>
  <c r="E1259" i="15"/>
  <c r="E1260" i="15"/>
  <c r="E1261" i="15"/>
  <c r="E1262" i="15"/>
  <c r="E1263" i="15"/>
  <c r="E1264" i="15"/>
  <c r="E1265" i="15"/>
  <c r="E1266" i="15"/>
  <c r="E1267" i="15"/>
  <c r="E1268" i="15"/>
  <c r="E1269" i="15"/>
  <c r="E1270" i="15"/>
  <c r="E1271" i="15"/>
  <c r="E1272" i="15"/>
  <c r="E1273" i="15"/>
  <c r="E1274" i="15"/>
  <c r="E1275" i="15"/>
  <c r="E1276" i="15"/>
  <c r="E1277" i="15"/>
  <c r="E1278" i="15"/>
  <c r="E1279" i="15"/>
  <c r="E1280" i="15"/>
  <c r="E1281" i="15"/>
  <c r="E1282" i="15"/>
  <c r="E1283" i="15"/>
  <c r="E1284" i="15"/>
  <c r="E1285" i="15"/>
  <c r="E1286" i="15"/>
  <c r="E1287" i="15"/>
  <c r="E1288" i="15"/>
  <c r="E1289" i="15"/>
  <c r="E1290" i="15"/>
  <c r="E1291" i="15"/>
  <c r="E1292" i="15"/>
  <c r="E1293" i="15"/>
  <c r="E1294" i="15"/>
  <c r="E1295" i="15"/>
  <c r="E1296" i="15"/>
  <c r="E1297" i="15"/>
  <c r="E1298" i="15"/>
  <c r="E1299" i="15"/>
  <c r="E1300" i="15"/>
  <c r="E1301" i="15"/>
  <c r="E1302" i="15"/>
  <c r="E1303" i="15"/>
  <c r="E1304" i="15"/>
  <c r="E1305" i="15"/>
  <c r="E1306" i="15"/>
  <c r="E1307" i="15"/>
  <c r="E1308" i="15"/>
  <c r="E1309" i="15"/>
  <c r="E1310" i="15"/>
  <c r="E1311" i="15"/>
  <c r="E1312" i="15"/>
  <c r="E1313" i="15"/>
  <c r="E1314" i="15"/>
  <c r="E1315" i="15"/>
  <c r="E1316" i="15"/>
  <c r="E1317" i="15"/>
  <c r="E1318" i="15"/>
  <c r="E1319" i="15"/>
  <c r="E1320" i="15"/>
  <c r="E1321" i="15"/>
  <c r="E1322" i="15"/>
  <c r="E1323" i="15"/>
  <c r="E1324" i="15"/>
  <c r="E1325" i="15"/>
  <c r="E1326" i="15"/>
  <c r="E1327" i="15"/>
  <c r="E1328" i="15"/>
  <c r="E1329" i="15"/>
  <c r="E1330" i="15"/>
  <c r="E1331" i="15"/>
  <c r="E1332" i="15"/>
  <c r="E1333" i="15"/>
  <c r="E1334" i="15"/>
  <c r="E1335" i="15"/>
  <c r="E1336" i="15"/>
  <c r="E1337" i="15"/>
  <c r="E1338" i="15"/>
  <c r="E1339" i="15"/>
  <c r="E1340" i="15"/>
  <c r="E1341" i="15"/>
  <c r="E1342" i="15"/>
  <c r="E1343" i="15"/>
  <c r="E1344" i="15"/>
  <c r="E1345" i="15"/>
  <c r="E1346" i="15"/>
  <c r="E1347" i="15"/>
  <c r="E1348" i="15"/>
  <c r="E1349" i="15"/>
  <c r="E1350" i="15"/>
  <c r="E1351" i="15"/>
  <c r="E1352" i="15"/>
  <c r="E1353" i="15"/>
  <c r="E1354" i="15"/>
  <c r="E1355" i="15"/>
  <c r="E1356" i="15"/>
  <c r="E1357" i="15"/>
  <c r="E1358" i="15"/>
  <c r="E1359" i="15"/>
  <c r="E1360" i="15"/>
  <c r="E1361" i="15"/>
  <c r="E1362" i="15"/>
  <c r="E1363" i="15"/>
  <c r="E1364" i="15"/>
  <c r="E1365" i="15"/>
  <c r="E1366" i="15"/>
  <c r="E1367" i="15"/>
  <c r="E1368" i="15"/>
  <c r="E1369" i="15"/>
  <c r="E1370" i="15"/>
  <c r="E1371" i="15"/>
  <c r="E1372" i="15"/>
  <c r="E1373" i="15"/>
  <c r="E1374" i="15"/>
  <c r="E1375" i="15"/>
  <c r="E1376" i="15"/>
  <c r="E1377" i="15"/>
  <c r="E1378" i="15"/>
  <c r="E1379" i="15"/>
  <c r="E1380" i="15"/>
  <c r="E1381" i="15"/>
  <c r="E1382" i="15"/>
  <c r="E1383" i="15"/>
  <c r="E1384" i="15"/>
  <c r="E1385" i="15"/>
  <c r="E1386" i="15"/>
  <c r="E1387" i="15"/>
  <c r="E1388" i="15"/>
  <c r="E1389" i="15"/>
  <c r="E1390" i="15"/>
  <c r="E1391" i="15"/>
  <c r="E1392" i="15"/>
  <c r="E1393" i="15"/>
  <c r="E1394" i="15"/>
  <c r="E1395" i="15"/>
  <c r="E1396" i="15"/>
  <c r="E1397" i="15"/>
  <c r="E1398" i="15"/>
  <c r="E1399" i="15"/>
  <c r="E1400" i="15"/>
  <c r="E1401" i="15"/>
  <c r="E1402" i="15"/>
  <c r="E1403" i="15"/>
  <c r="E1404" i="15"/>
  <c r="E1405" i="15"/>
  <c r="E1406" i="15"/>
  <c r="E1407" i="15"/>
  <c r="E1408" i="15"/>
  <c r="E1409" i="15"/>
  <c r="E1410" i="15"/>
  <c r="E1411" i="15"/>
  <c r="E1412" i="15"/>
  <c r="E1413" i="15"/>
  <c r="E1414" i="15"/>
  <c r="E1415" i="15"/>
  <c r="E1416" i="15"/>
  <c r="E1417" i="15"/>
  <c r="E1418" i="15"/>
  <c r="E1419" i="15"/>
  <c r="E1420" i="15"/>
  <c r="E1421" i="15"/>
  <c r="E1422" i="15"/>
  <c r="E1423" i="15"/>
  <c r="E1424" i="15"/>
  <c r="E1425" i="15"/>
  <c r="E1426" i="15"/>
  <c r="E1427" i="15"/>
  <c r="E1428" i="15"/>
  <c r="E1429" i="15"/>
  <c r="E1430" i="15"/>
  <c r="E1431" i="15"/>
  <c r="E1432" i="15"/>
  <c r="E1433" i="15"/>
  <c r="E1434" i="15"/>
  <c r="E1435" i="15"/>
  <c r="E1436" i="15"/>
  <c r="E1437" i="15"/>
  <c r="E1438" i="15"/>
  <c r="E1439" i="15"/>
  <c r="E1440" i="15"/>
  <c r="E1441" i="15"/>
  <c r="E1442" i="15"/>
  <c r="E1443" i="15"/>
  <c r="E1444" i="15"/>
  <c r="E1445" i="15"/>
  <c r="E1446" i="15"/>
  <c r="E1447" i="15"/>
  <c r="E1448" i="15"/>
  <c r="E1449" i="15"/>
  <c r="E1450" i="15"/>
  <c r="E1451" i="15"/>
  <c r="E1452" i="15"/>
  <c r="E1453" i="15"/>
  <c r="E1454" i="15"/>
  <c r="E1455" i="15"/>
  <c r="E1456" i="15"/>
  <c r="E1457" i="15"/>
  <c r="E1458" i="15"/>
  <c r="E1459" i="15"/>
  <c r="E1460" i="15"/>
  <c r="E1461" i="15"/>
  <c r="E1462" i="15"/>
  <c r="E1463" i="15"/>
  <c r="E1464" i="15"/>
  <c r="E1465" i="15"/>
  <c r="E1466" i="15"/>
  <c r="E1467" i="15"/>
  <c r="E1468" i="15"/>
  <c r="E1469" i="15"/>
  <c r="E1470" i="15"/>
  <c r="E1471" i="15"/>
  <c r="E1472" i="15"/>
  <c r="E1473" i="15"/>
  <c r="E1474" i="15"/>
  <c r="E1475" i="15"/>
  <c r="E1476" i="15"/>
  <c r="E1477" i="15"/>
  <c r="E1478" i="15"/>
  <c r="E1479" i="15"/>
  <c r="E1480" i="15"/>
  <c r="E1481" i="15"/>
  <c r="E1482" i="15"/>
  <c r="E1483" i="15"/>
  <c r="E1484" i="15"/>
  <c r="E1485" i="15"/>
  <c r="E1486" i="15"/>
  <c r="E1487" i="15"/>
  <c r="E1488" i="15"/>
  <c r="E1489" i="15"/>
  <c r="E1490" i="15"/>
  <c r="E1491" i="15"/>
  <c r="E1492" i="15"/>
  <c r="E1493" i="15"/>
  <c r="E1494" i="15"/>
  <c r="E1495" i="15"/>
  <c r="E1496" i="15"/>
  <c r="E1497" i="15"/>
  <c r="E1498" i="15"/>
  <c r="E1499" i="15"/>
  <c r="E1500" i="15"/>
  <c r="E1501" i="15"/>
  <c r="E1502" i="15"/>
  <c r="E1503" i="15"/>
  <c r="E1504" i="15"/>
  <c r="E1505" i="15"/>
  <c r="E1506" i="15"/>
  <c r="E1507" i="15"/>
  <c r="E1508" i="15"/>
  <c r="E1509" i="15"/>
  <c r="E1510" i="15"/>
  <c r="E1511" i="15"/>
  <c r="E1512" i="15"/>
  <c r="E1513" i="15"/>
  <c r="E1514" i="15"/>
  <c r="E1515" i="15"/>
  <c r="E1516" i="15"/>
  <c r="E1517" i="15"/>
  <c r="E1518" i="15"/>
  <c r="E1519" i="15"/>
  <c r="E1520" i="15"/>
  <c r="E1521" i="15"/>
  <c r="E1522" i="15"/>
  <c r="E1523" i="15"/>
  <c r="E1524" i="15"/>
  <c r="E1525" i="15"/>
  <c r="E1526" i="15"/>
  <c r="E1527" i="15"/>
  <c r="E1528" i="15"/>
  <c r="E1529" i="15"/>
  <c r="E1530" i="15"/>
  <c r="E1531" i="15"/>
  <c r="E1532" i="15"/>
  <c r="E1533" i="15"/>
  <c r="E1534" i="15"/>
  <c r="E1535" i="15"/>
  <c r="E1536" i="15"/>
  <c r="E1537" i="15"/>
  <c r="E1538" i="15"/>
  <c r="E1539" i="15"/>
  <c r="E1540" i="15"/>
  <c r="E1541" i="15"/>
  <c r="E1542" i="15"/>
  <c r="E1543" i="15"/>
  <c r="E1544" i="15"/>
  <c r="E1545" i="15"/>
  <c r="E1546" i="15"/>
  <c r="E1547" i="15"/>
  <c r="E1548" i="15"/>
  <c r="E1549" i="15"/>
  <c r="E1550" i="15"/>
  <c r="E1551" i="15"/>
  <c r="E1552" i="15"/>
  <c r="E1553" i="15"/>
  <c r="E1554" i="15"/>
  <c r="E1555" i="15"/>
  <c r="E1556" i="15"/>
  <c r="E1557" i="15"/>
  <c r="E1558" i="15"/>
  <c r="E1559" i="15"/>
  <c r="E1560" i="15"/>
  <c r="E1561" i="15"/>
  <c r="E1562" i="15"/>
  <c r="E1563" i="15"/>
  <c r="E1564" i="15"/>
  <c r="E1565" i="15"/>
  <c r="E1566" i="15"/>
  <c r="E1567" i="15"/>
  <c r="E1568" i="15"/>
  <c r="E1569" i="15"/>
  <c r="E1570" i="15"/>
  <c r="E1571" i="15"/>
  <c r="E1572" i="15"/>
  <c r="E1573" i="15"/>
  <c r="E1574" i="15"/>
  <c r="E1575" i="15"/>
  <c r="E1576" i="15"/>
  <c r="E1577" i="15"/>
  <c r="E1578" i="15"/>
  <c r="E1579" i="15"/>
  <c r="E1580" i="15"/>
  <c r="E1581" i="15"/>
  <c r="E1582" i="15"/>
  <c r="E1583" i="15"/>
  <c r="E1584" i="15"/>
  <c r="E1585" i="15"/>
  <c r="E1586" i="15"/>
  <c r="E1587" i="15"/>
  <c r="E1588" i="15"/>
  <c r="E1589" i="15"/>
  <c r="E1590" i="15"/>
  <c r="E1591" i="15"/>
  <c r="E1592" i="15"/>
  <c r="E1593" i="15"/>
  <c r="E1594" i="15"/>
  <c r="E1595" i="15"/>
  <c r="E1596" i="15"/>
  <c r="E1597" i="15"/>
  <c r="E1598" i="15"/>
  <c r="E1599" i="15"/>
  <c r="E1600" i="15"/>
  <c r="E1601" i="15"/>
  <c r="E1602" i="15"/>
  <c r="E1603" i="15"/>
  <c r="E1604" i="15"/>
  <c r="E1605" i="15"/>
  <c r="E1606" i="15"/>
  <c r="E1607" i="15"/>
  <c r="E1608" i="15"/>
  <c r="E1609" i="15"/>
  <c r="E1610" i="15"/>
  <c r="E1611" i="15"/>
  <c r="E1612" i="15"/>
  <c r="E1613" i="15"/>
  <c r="E1614" i="15"/>
  <c r="E1615" i="15"/>
  <c r="E1616" i="15"/>
  <c r="E1617" i="15"/>
  <c r="E1618" i="15"/>
  <c r="E1619" i="15"/>
  <c r="E1620" i="15"/>
  <c r="E1621" i="15"/>
  <c r="E1622" i="15"/>
  <c r="E1623" i="15"/>
  <c r="E1624" i="15"/>
  <c r="E1625" i="15"/>
  <c r="E1626" i="15"/>
  <c r="E1627" i="15"/>
  <c r="E1628" i="15"/>
  <c r="E1629" i="15"/>
  <c r="E1630" i="15"/>
  <c r="E1631" i="15"/>
  <c r="E1632" i="15"/>
  <c r="E1633" i="15"/>
  <c r="E1634" i="15"/>
  <c r="E1635" i="15"/>
  <c r="E1636" i="15"/>
  <c r="E1637" i="15"/>
  <c r="E1638" i="15"/>
  <c r="E1639" i="15"/>
  <c r="E1640" i="15"/>
  <c r="E1641" i="15"/>
  <c r="E1642" i="15"/>
  <c r="E1643" i="15"/>
  <c r="E1644" i="15"/>
  <c r="E1645" i="15"/>
  <c r="E1646" i="15"/>
  <c r="E1647" i="15"/>
  <c r="E1648" i="15"/>
  <c r="E1649" i="15"/>
  <c r="E1650" i="15"/>
  <c r="E1651" i="15"/>
  <c r="E1652" i="15"/>
  <c r="E1653" i="15"/>
  <c r="E1654" i="15"/>
  <c r="E1655" i="15"/>
  <c r="E1656" i="15"/>
  <c r="E1657" i="15"/>
  <c r="E1658" i="15"/>
  <c r="E1659" i="15"/>
  <c r="E1660" i="15"/>
  <c r="E1661" i="15"/>
  <c r="E1662" i="15"/>
  <c r="E1663" i="15"/>
  <c r="E1664" i="15"/>
  <c r="E1665" i="15"/>
  <c r="E1666" i="15"/>
  <c r="E1667" i="15"/>
  <c r="E1668" i="15"/>
  <c r="E1669" i="15"/>
  <c r="E1670" i="15"/>
  <c r="E1671" i="15"/>
  <c r="E1672" i="15"/>
  <c r="E1673" i="15"/>
  <c r="E1674" i="15"/>
  <c r="E1675" i="15"/>
  <c r="E1676" i="15"/>
  <c r="E1677" i="15"/>
  <c r="E1678" i="15"/>
  <c r="E1679" i="15"/>
  <c r="E1680" i="15"/>
  <c r="E1681" i="15"/>
  <c r="E1682" i="15"/>
  <c r="E1683" i="15"/>
  <c r="E1684" i="15"/>
  <c r="E1685" i="15"/>
  <c r="E1686" i="15"/>
  <c r="E1687" i="15"/>
  <c r="E1688" i="15"/>
  <c r="E1689" i="15"/>
  <c r="E1690" i="15"/>
  <c r="E1691" i="15"/>
  <c r="E1692" i="15"/>
  <c r="E1693" i="15"/>
  <c r="E1694" i="15"/>
  <c r="E1695" i="15"/>
  <c r="E1696" i="15"/>
  <c r="E1697" i="15"/>
  <c r="E1698" i="15"/>
  <c r="E1699" i="15"/>
  <c r="E1700" i="15"/>
  <c r="E1701" i="15"/>
  <c r="E1702" i="15"/>
  <c r="E1703" i="15"/>
  <c r="E1704" i="15"/>
  <c r="E1705" i="15"/>
  <c r="E1706" i="15"/>
  <c r="E1707" i="15"/>
  <c r="E1708" i="15"/>
  <c r="E1709" i="15"/>
  <c r="E1710" i="15"/>
  <c r="E1711" i="15"/>
  <c r="E1712" i="15"/>
  <c r="E1713" i="15"/>
  <c r="E1714" i="15"/>
  <c r="E1715" i="15"/>
  <c r="E1716" i="15"/>
  <c r="E1717" i="15"/>
  <c r="E1718" i="15"/>
  <c r="E1719" i="15"/>
  <c r="E1720" i="15"/>
  <c r="E1721" i="15"/>
  <c r="E1722" i="15"/>
  <c r="E1723" i="15"/>
  <c r="E1724" i="15"/>
  <c r="E1725" i="15"/>
  <c r="E1726" i="15"/>
  <c r="E1727" i="15"/>
  <c r="E1728" i="15"/>
  <c r="E1729" i="15"/>
  <c r="E1730" i="15"/>
  <c r="E1731" i="15"/>
  <c r="E1732" i="15"/>
  <c r="E1733" i="15"/>
  <c r="E1734" i="15"/>
  <c r="E1735" i="15"/>
  <c r="E1736" i="15"/>
  <c r="E1737" i="15"/>
  <c r="E1738" i="15"/>
  <c r="E1739" i="15"/>
  <c r="E1740" i="15"/>
  <c r="E1741" i="15"/>
  <c r="E1742" i="15"/>
  <c r="E1743" i="15"/>
  <c r="E1744" i="15"/>
  <c r="E1745" i="15"/>
  <c r="E1746" i="15"/>
  <c r="E1747" i="15"/>
  <c r="E1748" i="15"/>
  <c r="E1749" i="15"/>
  <c r="E1750" i="15"/>
  <c r="E1751" i="15"/>
  <c r="E1752" i="15"/>
  <c r="E1753" i="15"/>
  <c r="E1754" i="15"/>
  <c r="E1755" i="15"/>
  <c r="E1756" i="15"/>
  <c r="E1757" i="15"/>
  <c r="E1758" i="15"/>
  <c r="E1759" i="15"/>
  <c r="E1760" i="15"/>
  <c r="E1761" i="15"/>
  <c r="E1762" i="15"/>
  <c r="E1763" i="15"/>
  <c r="E1764" i="15"/>
  <c r="E1765" i="15"/>
  <c r="E1766" i="15"/>
  <c r="E1767" i="15"/>
  <c r="E1768" i="15"/>
  <c r="E1769" i="15"/>
  <c r="E1770" i="15"/>
  <c r="E1771" i="15"/>
  <c r="E1772" i="15"/>
  <c r="E1773" i="15"/>
  <c r="E1774" i="15"/>
  <c r="E1775" i="15"/>
  <c r="E1776" i="15"/>
  <c r="E1777" i="15"/>
  <c r="E1778" i="15"/>
  <c r="E1779" i="15"/>
  <c r="E1780" i="15"/>
  <c r="E1781" i="15"/>
  <c r="E1782" i="15"/>
  <c r="E1783" i="15"/>
  <c r="E1784" i="15"/>
  <c r="E1785" i="15"/>
  <c r="E1786" i="15"/>
  <c r="E1787" i="15"/>
  <c r="E1788" i="15"/>
  <c r="E1789" i="15"/>
  <c r="E1790" i="15"/>
  <c r="E1791" i="15"/>
  <c r="E1792" i="15"/>
  <c r="E1793" i="15"/>
  <c r="E1794" i="15"/>
  <c r="E1795" i="15"/>
  <c r="E1796" i="15"/>
  <c r="E1797" i="15"/>
  <c r="E1798" i="15"/>
  <c r="E1799" i="15"/>
  <c r="E1800" i="15"/>
  <c r="E1801" i="15"/>
  <c r="E1802" i="15"/>
  <c r="E1803" i="15"/>
  <c r="E1804" i="15"/>
  <c r="E1805" i="15"/>
  <c r="E1806" i="15"/>
  <c r="E1807" i="15"/>
  <c r="E1808" i="15"/>
  <c r="E1809" i="15"/>
  <c r="E1810" i="15"/>
  <c r="E1811" i="15"/>
  <c r="E1812" i="15"/>
  <c r="E1813" i="15"/>
  <c r="E1814" i="15"/>
  <c r="E1815" i="15"/>
  <c r="E1816" i="15"/>
  <c r="E1817" i="15"/>
  <c r="E1818" i="15"/>
  <c r="E1819" i="15"/>
  <c r="E1820" i="15"/>
  <c r="E1821" i="15"/>
  <c r="E1822" i="15"/>
  <c r="E1823" i="15"/>
  <c r="E1824" i="15"/>
  <c r="E1825" i="15"/>
  <c r="E1826" i="15"/>
  <c r="E1827" i="15"/>
  <c r="E1828" i="15"/>
  <c r="E1829" i="15"/>
  <c r="E1830" i="15"/>
  <c r="E1831" i="15"/>
  <c r="E1832" i="15"/>
  <c r="E1833" i="15"/>
  <c r="E1834" i="15"/>
  <c r="E1835" i="15"/>
  <c r="E1836" i="15"/>
  <c r="E1837" i="15"/>
  <c r="E1838" i="15"/>
  <c r="E1839" i="15"/>
  <c r="E1840" i="15"/>
  <c r="E1841" i="15"/>
  <c r="E1842" i="15"/>
  <c r="E1843" i="15"/>
  <c r="E1844" i="15"/>
  <c r="E1845" i="15"/>
  <c r="E1846" i="15"/>
  <c r="E1847" i="15"/>
  <c r="E1848" i="15"/>
  <c r="E1849" i="15"/>
  <c r="E1850" i="15"/>
  <c r="E1851" i="15"/>
  <c r="E1852" i="15"/>
  <c r="E1853" i="15"/>
  <c r="E1854" i="15"/>
  <c r="E1855" i="15"/>
  <c r="E1856" i="15"/>
  <c r="E1857" i="15"/>
  <c r="E1858" i="15"/>
  <c r="E1859" i="15"/>
  <c r="E1860" i="15"/>
  <c r="E1861" i="15"/>
  <c r="E1862" i="15"/>
  <c r="E1863" i="15"/>
  <c r="E1864" i="15"/>
  <c r="E1865" i="15"/>
  <c r="E1866" i="15"/>
  <c r="E1867" i="15"/>
  <c r="E1868" i="15"/>
  <c r="E1869" i="15"/>
  <c r="E1870" i="15"/>
  <c r="E1871" i="15"/>
  <c r="E1872" i="15"/>
  <c r="E1873" i="15"/>
  <c r="E1874" i="15"/>
  <c r="E1875" i="15"/>
  <c r="E1876" i="15"/>
  <c r="E1877" i="15"/>
  <c r="E1878" i="15"/>
  <c r="E1879" i="15"/>
  <c r="E1880" i="15"/>
  <c r="E1881" i="15"/>
  <c r="E1882" i="15"/>
  <c r="E1883" i="15"/>
  <c r="E1884" i="15"/>
  <c r="E1885" i="15"/>
  <c r="E1886" i="15"/>
  <c r="E1887" i="15"/>
  <c r="E1888" i="15"/>
  <c r="E1889" i="15"/>
  <c r="E1890" i="15"/>
  <c r="E1891" i="15"/>
  <c r="E1892" i="15"/>
  <c r="E1893" i="15"/>
  <c r="E1894" i="15"/>
  <c r="E1895" i="15"/>
  <c r="E1896" i="15"/>
  <c r="E1897" i="15"/>
  <c r="E1898" i="15"/>
  <c r="E1899" i="15"/>
  <c r="E1900" i="15"/>
  <c r="E1901" i="15"/>
  <c r="E1902" i="15"/>
  <c r="E1903" i="15"/>
  <c r="E1904" i="15"/>
  <c r="E1905" i="15"/>
  <c r="E1906" i="15"/>
  <c r="E1907" i="15"/>
  <c r="E1908" i="15"/>
  <c r="E1909" i="15"/>
  <c r="E1910" i="15"/>
  <c r="E1911" i="15"/>
  <c r="E1912" i="15"/>
  <c r="E1913" i="15"/>
  <c r="E1914" i="15"/>
  <c r="E1915" i="15"/>
  <c r="E1916" i="15"/>
  <c r="E1917" i="15"/>
  <c r="E1918" i="15"/>
  <c r="E1919" i="15"/>
  <c r="E1920" i="15"/>
  <c r="E1921" i="15"/>
  <c r="E1922" i="15"/>
  <c r="E1923" i="15"/>
  <c r="E1924" i="15"/>
  <c r="E1925" i="15"/>
  <c r="E1926" i="15"/>
  <c r="E1927" i="15"/>
  <c r="E1928" i="15"/>
  <c r="E1929" i="15"/>
  <c r="E1930" i="15"/>
  <c r="E1931" i="15"/>
  <c r="E1932" i="15"/>
  <c r="E1933" i="15"/>
  <c r="E1934" i="15"/>
  <c r="E1935" i="15"/>
  <c r="E1936" i="15"/>
  <c r="E1937" i="15"/>
  <c r="E1938" i="15"/>
  <c r="E1939" i="15"/>
  <c r="E1940" i="15"/>
  <c r="E1941" i="15"/>
  <c r="E1942" i="15"/>
  <c r="E1943" i="15"/>
  <c r="E1944" i="15"/>
  <c r="E1945" i="15"/>
  <c r="E1946" i="15"/>
  <c r="E1947" i="15"/>
  <c r="E1948" i="15"/>
  <c r="E1949" i="15"/>
  <c r="E1950" i="15"/>
  <c r="E1951" i="15"/>
  <c r="E1952" i="15"/>
  <c r="E1953" i="15"/>
  <c r="E1954" i="15"/>
  <c r="E1955" i="15"/>
  <c r="E1956" i="15"/>
  <c r="E1957" i="15"/>
  <c r="E1958" i="15"/>
  <c r="E1959" i="15"/>
  <c r="E1960" i="15"/>
  <c r="E1961" i="15"/>
  <c r="E1962" i="15"/>
  <c r="E1963" i="15"/>
  <c r="E1964" i="15"/>
  <c r="E1965" i="15"/>
  <c r="E1966" i="15"/>
  <c r="E1967" i="15"/>
  <c r="E1968" i="15"/>
  <c r="E1969" i="15"/>
  <c r="E1970" i="15"/>
  <c r="E1971" i="15"/>
  <c r="E1972" i="15"/>
  <c r="E1973" i="15"/>
  <c r="E1974" i="15"/>
  <c r="E1975" i="15"/>
  <c r="E1976" i="15"/>
  <c r="E1977" i="15"/>
  <c r="E1978" i="15"/>
  <c r="E1979" i="15"/>
  <c r="E1980" i="15"/>
  <c r="E1981" i="15"/>
  <c r="E1982" i="15"/>
  <c r="E1983" i="15"/>
  <c r="E1984" i="15"/>
  <c r="E1985" i="15"/>
  <c r="E1986" i="15"/>
  <c r="E1987" i="15"/>
  <c r="E1988" i="15"/>
  <c r="E1989" i="15"/>
  <c r="E1990" i="15"/>
  <c r="E1991" i="15"/>
  <c r="E1992" i="15"/>
  <c r="E1993" i="15"/>
  <c r="E1994" i="15"/>
  <c r="E1995" i="15"/>
  <c r="E1996" i="15"/>
  <c r="E1997" i="15"/>
  <c r="E1998" i="15"/>
  <c r="E1999" i="15"/>
  <c r="E2000" i="15"/>
  <c r="E2001" i="15"/>
  <c r="E2002" i="15"/>
  <c r="E2003" i="15"/>
  <c r="E2004" i="15"/>
  <c r="E2005" i="15"/>
  <c r="E2006" i="15"/>
  <c r="E2007" i="15"/>
  <c r="E2008" i="15"/>
  <c r="E2009" i="15"/>
  <c r="E2010" i="15"/>
  <c r="E2011" i="15"/>
  <c r="E2012" i="15"/>
  <c r="E2013" i="15"/>
  <c r="E2014" i="15"/>
  <c r="E2015" i="15"/>
  <c r="E2016" i="15"/>
  <c r="E2017" i="15"/>
  <c r="E2018" i="15"/>
  <c r="E2019" i="15"/>
  <c r="E2020" i="15"/>
  <c r="E2021" i="15"/>
  <c r="E2022" i="15"/>
  <c r="E2023" i="15"/>
  <c r="E2024" i="15"/>
  <c r="E2025" i="15"/>
  <c r="E2026" i="15"/>
  <c r="E2027" i="15"/>
  <c r="E2028" i="15"/>
  <c r="E2029" i="15"/>
  <c r="E2030" i="15"/>
  <c r="E2031" i="15"/>
  <c r="E2032" i="15"/>
  <c r="E2033" i="15"/>
  <c r="E2034" i="15"/>
  <c r="E2035" i="15"/>
  <c r="E2036" i="15"/>
  <c r="E2037" i="15"/>
  <c r="E2038" i="15"/>
  <c r="E2039" i="15"/>
  <c r="E2040" i="15"/>
  <c r="E2041" i="15"/>
  <c r="E2042" i="15"/>
  <c r="E2043" i="15"/>
  <c r="E2044" i="15"/>
  <c r="E2045" i="15"/>
  <c r="E2046" i="15"/>
  <c r="E2047" i="15"/>
  <c r="E2048" i="15"/>
  <c r="E2049" i="15"/>
  <c r="E2050" i="15"/>
  <c r="E2051" i="15"/>
  <c r="E2052" i="15"/>
  <c r="E2053" i="15"/>
  <c r="E2054" i="15"/>
  <c r="E2055" i="15"/>
  <c r="E2056" i="15"/>
  <c r="E2057" i="15"/>
  <c r="E2058" i="15"/>
  <c r="E2059" i="15"/>
  <c r="E2060" i="15"/>
  <c r="E2061" i="15"/>
  <c r="E2062" i="15"/>
  <c r="E2063" i="15"/>
  <c r="E2064" i="15"/>
  <c r="E2065" i="15"/>
  <c r="E2066" i="15"/>
  <c r="E2067" i="15"/>
  <c r="E2068" i="15"/>
  <c r="E2069" i="15"/>
  <c r="E2070" i="15"/>
  <c r="E2071" i="15"/>
  <c r="E2072" i="15"/>
  <c r="E2073" i="15"/>
  <c r="E2074" i="15"/>
  <c r="E2075" i="15"/>
  <c r="E2076" i="15"/>
  <c r="E2077" i="15"/>
  <c r="E2078" i="15"/>
  <c r="E2079" i="15"/>
  <c r="E2080" i="15"/>
  <c r="E2081" i="15"/>
  <c r="E2082" i="15"/>
  <c r="E2083" i="15"/>
  <c r="E2084" i="15"/>
  <c r="E2085" i="15"/>
  <c r="E2086" i="15"/>
  <c r="E2087" i="15"/>
  <c r="E2088" i="15"/>
  <c r="E2089" i="15"/>
  <c r="E2090" i="15"/>
  <c r="E2091" i="15"/>
  <c r="E2092" i="15"/>
  <c r="E2093" i="15"/>
  <c r="E2094" i="15"/>
  <c r="E2095" i="15"/>
  <c r="E2096" i="15"/>
  <c r="E2097" i="15"/>
  <c r="E2098" i="15"/>
  <c r="E2099" i="15"/>
  <c r="E2100" i="15"/>
  <c r="E2101" i="15"/>
  <c r="E2102" i="15"/>
  <c r="E2103" i="15"/>
  <c r="E2104" i="15"/>
  <c r="E2105" i="15"/>
  <c r="E2106" i="15"/>
  <c r="E2107" i="15"/>
  <c r="E2108" i="15"/>
  <c r="E2109" i="15"/>
  <c r="E2110" i="15"/>
  <c r="E2111" i="15"/>
  <c r="E2112" i="15"/>
  <c r="E2113" i="15"/>
  <c r="E2114" i="15"/>
  <c r="E2115" i="15"/>
  <c r="E2116" i="15"/>
  <c r="E2117" i="15"/>
  <c r="E2118" i="15"/>
  <c r="E2119" i="15"/>
  <c r="E2120" i="15"/>
  <c r="E2121" i="15"/>
  <c r="E2122" i="15"/>
  <c r="E2123" i="15"/>
  <c r="E2124" i="15"/>
  <c r="E2125" i="15"/>
  <c r="E2126" i="15"/>
  <c r="E2127" i="15"/>
  <c r="E2128" i="15"/>
  <c r="E2129" i="15"/>
  <c r="E2130" i="15"/>
  <c r="E2131" i="15"/>
  <c r="E2132" i="15"/>
  <c r="E2133" i="15"/>
  <c r="E2134" i="15"/>
  <c r="E2135" i="15"/>
  <c r="E2136" i="15"/>
  <c r="E2137" i="15"/>
  <c r="E2138" i="15"/>
  <c r="E2139" i="15"/>
  <c r="E2140" i="15"/>
  <c r="E2141" i="15"/>
  <c r="E2142" i="15"/>
  <c r="E2143" i="15"/>
  <c r="E2144" i="15"/>
  <c r="E2145" i="15"/>
  <c r="E2146" i="15"/>
  <c r="E2147" i="15"/>
  <c r="E2148" i="15"/>
  <c r="E2149" i="15"/>
  <c r="E2150" i="15"/>
  <c r="E2151" i="15"/>
  <c r="E2152" i="15"/>
  <c r="E2153" i="15"/>
  <c r="E2154" i="15"/>
  <c r="E2155" i="15"/>
  <c r="E2156" i="15"/>
  <c r="E2157" i="15"/>
  <c r="E2158" i="15"/>
  <c r="E2159" i="15"/>
  <c r="E2160" i="15"/>
  <c r="E2161" i="15"/>
  <c r="E2162" i="15"/>
  <c r="E2163" i="15"/>
  <c r="E2164" i="15"/>
  <c r="E2165" i="15"/>
  <c r="E2166" i="15"/>
  <c r="E2167" i="15"/>
  <c r="E2168" i="15"/>
  <c r="E2169" i="15"/>
  <c r="E2170" i="15"/>
  <c r="E2171" i="15"/>
  <c r="E2172" i="15"/>
  <c r="E2173" i="15"/>
  <c r="E2174" i="15"/>
  <c r="E2175" i="15"/>
  <c r="E2176" i="15"/>
  <c r="E2177" i="15"/>
  <c r="E2178" i="15"/>
  <c r="E2179" i="15"/>
  <c r="E2180" i="15"/>
  <c r="E2181" i="15"/>
  <c r="E2182" i="15"/>
  <c r="E2183" i="15"/>
  <c r="E2184" i="15"/>
  <c r="E2185" i="15"/>
  <c r="E2186" i="15"/>
  <c r="E2187" i="15"/>
  <c r="E2188" i="15"/>
  <c r="E2189" i="15"/>
  <c r="E2190" i="15"/>
  <c r="E2191" i="15"/>
  <c r="E2192" i="15"/>
  <c r="E2193" i="15"/>
  <c r="E2194" i="15"/>
  <c r="E2195" i="15"/>
  <c r="E2196" i="15"/>
  <c r="E2197" i="15"/>
  <c r="E2198" i="15"/>
  <c r="E2199" i="15"/>
  <c r="E2200" i="15"/>
  <c r="E2201" i="15"/>
  <c r="E2202" i="15"/>
  <c r="E2203" i="15"/>
  <c r="E2204" i="15"/>
  <c r="E2205" i="15"/>
  <c r="E2206" i="15"/>
  <c r="E2207" i="15"/>
  <c r="E2208" i="15"/>
  <c r="E2209" i="15"/>
  <c r="E2210" i="15"/>
  <c r="E2211" i="15"/>
  <c r="E2212" i="15"/>
  <c r="E2213" i="15"/>
  <c r="E2214" i="15"/>
  <c r="E2215" i="15"/>
  <c r="E2216" i="15"/>
  <c r="E2217" i="15"/>
  <c r="E2218" i="15"/>
  <c r="E2219" i="15"/>
  <c r="E2220" i="15"/>
  <c r="E2221" i="15"/>
  <c r="E2222" i="15"/>
  <c r="E2223" i="15"/>
  <c r="E2224" i="15"/>
  <c r="E2225" i="15"/>
  <c r="E2226" i="15"/>
  <c r="E2227" i="15"/>
  <c r="E2228" i="15"/>
  <c r="E2229" i="15"/>
  <c r="E2230" i="15"/>
  <c r="E2231" i="15"/>
  <c r="E2232" i="15"/>
  <c r="E2233" i="15"/>
  <c r="E2234" i="15"/>
  <c r="E2235" i="15"/>
  <c r="E2236" i="15"/>
  <c r="E2237" i="15"/>
  <c r="E2238" i="15"/>
  <c r="E2239" i="15"/>
  <c r="E2240" i="15"/>
  <c r="E2241" i="15"/>
  <c r="E2242" i="15"/>
  <c r="E2243" i="15"/>
  <c r="E2244" i="15"/>
  <c r="E2245" i="15"/>
  <c r="E2246" i="15"/>
  <c r="E2247" i="15"/>
  <c r="E2248" i="15"/>
  <c r="E2249" i="15"/>
  <c r="E2250" i="15"/>
  <c r="E2251" i="15"/>
  <c r="E2252" i="15"/>
  <c r="E2253" i="15"/>
  <c r="E2254" i="15"/>
  <c r="E2255" i="15"/>
  <c r="E2256" i="15"/>
  <c r="E2257" i="15"/>
  <c r="E2258" i="15"/>
  <c r="E2259" i="15"/>
  <c r="E2260" i="15"/>
  <c r="E2261" i="15"/>
  <c r="E2262" i="15"/>
  <c r="E2263" i="15"/>
  <c r="E2264" i="15"/>
  <c r="E2265" i="15"/>
  <c r="E2266" i="15"/>
  <c r="E2267" i="15"/>
  <c r="E2268" i="15"/>
  <c r="E2269" i="15"/>
  <c r="E2270" i="15"/>
  <c r="E2271" i="15"/>
  <c r="E2272" i="15"/>
  <c r="E2273" i="15"/>
  <c r="E2274" i="15"/>
  <c r="E2275" i="15"/>
  <c r="E2276" i="15"/>
  <c r="E2277" i="15"/>
  <c r="E2278" i="15"/>
  <c r="E2279" i="15"/>
  <c r="E2280" i="15"/>
  <c r="E2281" i="15"/>
  <c r="E2282" i="15"/>
  <c r="E2283" i="15"/>
  <c r="E2284" i="15"/>
  <c r="E2285" i="15"/>
  <c r="E2286" i="15"/>
  <c r="E2287" i="15"/>
  <c r="E2288" i="15"/>
  <c r="E2289" i="15"/>
  <c r="E2290" i="15"/>
  <c r="E2291" i="15"/>
  <c r="E2292" i="15"/>
  <c r="E2293" i="15"/>
  <c r="E2294" i="15"/>
  <c r="E2295" i="15"/>
  <c r="E2296" i="15"/>
  <c r="E2297" i="15"/>
  <c r="E2298" i="15"/>
  <c r="E2299" i="15"/>
  <c r="E2300" i="15"/>
  <c r="E2301" i="15"/>
  <c r="E2302" i="15"/>
  <c r="E2303" i="15"/>
  <c r="E2304" i="15"/>
  <c r="E2305" i="15"/>
  <c r="E2306" i="15"/>
  <c r="E2307" i="15"/>
  <c r="E2308" i="15"/>
  <c r="E2309" i="15"/>
  <c r="E2310" i="15"/>
  <c r="E2311" i="15"/>
  <c r="E2312" i="15"/>
  <c r="E2313" i="15"/>
  <c r="E2314" i="15"/>
  <c r="E2315" i="15"/>
  <c r="E2316" i="15"/>
  <c r="E2317" i="15"/>
  <c r="E2318" i="15"/>
  <c r="E2319" i="15"/>
  <c r="E2320" i="15"/>
  <c r="E2321" i="15"/>
  <c r="E2322" i="15"/>
  <c r="E2323" i="15"/>
  <c r="E2324" i="15"/>
  <c r="E2325" i="15"/>
  <c r="E2326" i="15"/>
  <c r="E2327" i="15"/>
  <c r="E2328" i="15"/>
  <c r="E2329" i="15"/>
  <c r="E2330" i="15"/>
  <c r="E2331" i="15"/>
  <c r="E2332" i="15"/>
  <c r="E2333" i="15"/>
  <c r="E2334" i="15"/>
  <c r="E2335" i="15"/>
  <c r="E2336" i="15"/>
  <c r="E2337" i="15"/>
  <c r="E2338" i="15"/>
  <c r="E2339" i="15"/>
  <c r="E2340" i="15"/>
  <c r="E2341" i="15"/>
  <c r="E2342" i="15"/>
  <c r="E2343" i="15"/>
  <c r="E2344" i="15"/>
  <c r="E2345" i="15"/>
  <c r="E2346" i="15"/>
  <c r="E2347" i="15"/>
  <c r="E2348" i="15"/>
  <c r="E2349" i="15"/>
  <c r="E2350" i="15"/>
  <c r="E2351" i="15"/>
  <c r="E2352" i="15"/>
  <c r="E2353" i="15"/>
  <c r="E2354" i="15"/>
  <c r="E2355" i="15"/>
  <c r="E2356" i="15"/>
  <c r="E2357" i="15"/>
  <c r="E2358" i="15"/>
  <c r="E2359" i="15"/>
  <c r="E2360" i="15"/>
  <c r="E2361" i="15"/>
  <c r="E2362" i="15"/>
  <c r="E2363" i="15"/>
  <c r="E2364" i="15"/>
  <c r="E2365" i="15"/>
  <c r="E2366" i="15"/>
  <c r="E2367" i="15"/>
  <c r="E2368" i="15"/>
  <c r="E2369" i="15"/>
  <c r="E2370" i="15"/>
  <c r="E2371" i="15"/>
  <c r="E2372" i="15"/>
  <c r="E2373" i="15"/>
  <c r="E2374" i="15"/>
  <c r="E2375" i="15"/>
  <c r="E2376" i="15"/>
  <c r="E2377" i="15"/>
  <c r="E2378" i="15"/>
  <c r="E2379" i="15"/>
  <c r="E2380" i="15"/>
  <c r="E2381" i="15"/>
  <c r="E2382" i="15"/>
  <c r="E2383" i="15"/>
  <c r="E2384" i="15"/>
  <c r="E2385" i="15"/>
  <c r="E2386" i="15"/>
  <c r="E2387" i="15"/>
  <c r="E2388" i="15"/>
  <c r="E2389" i="15"/>
  <c r="E2390" i="15"/>
  <c r="E2391" i="15"/>
  <c r="E2392" i="15"/>
  <c r="E2393" i="15"/>
  <c r="E2394" i="15"/>
  <c r="E2395" i="15"/>
  <c r="E2396" i="15"/>
  <c r="E2397" i="15"/>
  <c r="E2398" i="15"/>
  <c r="E2399" i="15"/>
  <c r="E2400" i="15"/>
  <c r="E2401" i="15"/>
  <c r="E2402" i="15"/>
  <c r="E2403" i="15"/>
  <c r="E2404" i="15"/>
  <c r="E2405" i="15"/>
  <c r="E2406" i="15"/>
  <c r="E2407" i="15"/>
  <c r="E2408" i="15"/>
  <c r="E2409" i="15"/>
  <c r="E2410" i="15"/>
  <c r="E2411" i="15"/>
  <c r="E2412" i="15"/>
  <c r="E2413" i="15"/>
  <c r="E2414" i="15"/>
  <c r="E2415" i="15"/>
  <c r="E2416" i="15"/>
  <c r="E2417" i="15"/>
  <c r="E2418" i="15"/>
  <c r="E2419" i="15"/>
  <c r="E2420" i="15"/>
  <c r="E2421" i="15"/>
  <c r="E2422" i="15"/>
  <c r="E2423" i="15"/>
  <c r="E2424" i="15"/>
  <c r="E2425" i="15"/>
  <c r="E2426" i="15"/>
  <c r="E2427" i="15"/>
  <c r="E2428" i="15"/>
  <c r="E2429" i="15"/>
  <c r="E2430" i="15"/>
  <c r="E2431" i="15"/>
  <c r="E2432" i="15"/>
  <c r="E2433" i="15"/>
  <c r="E2434" i="15"/>
  <c r="E2435" i="15"/>
  <c r="E2436" i="15"/>
  <c r="E2437" i="15"/>
  <c r="E2438" i="15"/>
  <c r="E2439" i="15"/>
  <c r="E2440" i="15"/>
  <c r="E2441" i="15"/>
  <c r="E2442" i="15"/>
  <c r="E2443" i="15"/>
  <c r="E2444" i="15"/>
  <c r="E2445" i="15"/>
  <c r="E2446" i="15"/>
  <c r="E2447" i="15"/>
  <c r="E2448" i="15"/>
  <c r="E2449" i="15"/>
  <c r="E2450" i="15"/>
  <c r="E2451" i="15"/>
  <c r="E2452" i="15"/>
  <c r="E2453" i="15"/>
  <c r="E2454" i="15"/>
  <c r="E2455" i="15"/>
  <c r="E2456" i="15"/>
  <c r="E2457" i="15"/>
  <c r="E2458" i="15"/>
  <c r="E2459" i="15"/>
  <c r="E2460" i="15"/>
  <c r="E2461" i="15"/>
  <c r="E2462" i="15"/>
  <c r="E2463" i="15"/>
  <c r="E2464" i="15"/>
  <c r="E2465" i="15"/>
  <c r="E2466" i="15"/>
  <c r="E2467" i="15"/>
  <c r="E2468" i="15"/>
  <c r="E2469" i="15"/>
  <c r="E2470" i="15"/>
  <c r="E2471" i="15"/>
  <c r="E2472" i="15"/>
  <c r="E2473" i="15"/>
  <c r="E2474" i="15"/>
  <c r="E2475" i="15"/>
  <c r="E2476" i="15"/>
  <c r="E2477" i="15"/>
  <c r="E2478" i="15"/>
  <c r="E2479" i="15"/>
  <c r="E2480" i="15"/>
  <c r="E2481" i="15"/>
  <c r="E2482" i="15"/>
  <c r="E2483" i="15"/>
  <c r="E2484" i="15"/>
  <c r="E2485" i="15"/>
  <c r="E2486" i="15"/>
  <c r="E2487" i="15"/>
  <c r="E2488" i="15"/>
  <c r="E2489" i="15"/>
  <c r="E2490" i="15"/>
  <c r="E2491" i="15"/>
  <c r="E2492" i="15"/>
  <c r="E2493" i="15"/>
  <c r="E2494" i="15"/>
  <c r="E2495" i="15"/>
  <c r="E2496" i="15"/>
  <c r="E2497" i="15"/>
  <c r="E2498" i="15"/>
  <c r="E2499" i="15"/>
  <c r="E2500" i="15"/>
  <c r="E2501" i="15"/>
  <c r="E2502" i="15"/>
  <c r="E2503" i="15"/>
  <c r="E2504" i="15"/>
  <c r="E2505" i="15"/>
  <c r="E2506" i="15"/>
  <c r="E2507" i="15"/>
  <c r="E2508" i="15"/>
  <c r="E2509" i="15"/>
  <c r="E2510" i="15"/>
  <c r="E2511" i="15"/>
  <c r="E2512" i="15"/>
  <c r="E2513" i="15"/>
  <c r="E2514" i="15"/>
  <c r="E2515" i="15"/>
  <c r="E2516" i="15"/>
  <c r="E2517" i="15"/>
  <c r="E2518" i="15"/>
  <c r="E2519" i="15"/>
  <c r="E2520" i="15"/>
  <c r="E2521" i="15"/>
  <c r="E2522" i="15"/>
  <c r="E2523" i="15"/>
  <c r="E2524" i="15"/>
  <c r="E2525" i="15"/>
  <c r="E2526" i="15"/>
  <c r="E2527" i="15"/>
  <c r="E2528" i="15"/>
  <c r="E2529" i="15"/>
  <c r="E2530" i="15"/>
  <c r="E2531" i="15"/>
  <c r="E2532" i="15"/>
  <c r="E2533" i="15"/>
  <c r="E2534" i="15"/>
  <c r="E2535" i="15"/>
  <c r="E2536" i="15"/>
  <c r="E2537" i="15"/>
  <c r="E2538" i="15"/>
  <c r="E2539" i="15"/>
  <c r="E2540" i="15"/>
  <c r="E2541" i="15"/>
  <c r="E2542" i="15"/>
  <c r="E2543" i="15"/>
  <c r="E2544" i="15"/>
  <c r="E2545" i="15"/>
  <c r="E2546" i="15"/>
  <c r="E2547" i="15"/>
  <c r="E2548" i="15"/>
  <c r="E2549" i="15"/>
  <c r="E2550" i="15"/>
  <c r="E2551" i="15"/>
  <c r="E2552" i="15"/>
  <c r="E2553" i="15"/>
  <c r="E2554" i="15"/>
  <c r="E2555" i="15"/>
  <c r="E2556" i="15"/>
  <c r="E2557" i="15"/>
  <c r="E2558" i="15"/>
  <c r="E2559" i="15"/>
  <c r="E2560" i="15"/>
  <c r="E2561" i="15"/>
  <c r="E2562" i="15"/>
  <c r="E2563" i="15"/>
  <c r="E2564" i="15"/>
  <c r="E2565" i="15"/>
  <c r="E2566" i="15"/>
  <c r="E2567" i="15"/>
  <c r="E2568" i="15"/>
  <c r="E2569" i="15"/>
  <c r="E2570" i="15"/>
  <c r="E2571" i="15"/>
  <c r="E2572" i="15"/>
  <c r="E2573" i="15"/>
  <c r="E2574" i="15"/>
  <c r="E2575" i="15"/>
  <c r="E2576" i="15"/>
  <c r="E2577" i="15"/>
  <c r="E2578" i="15"/>
  <c r="E2579" i="15"/>
  <c r="E2580" i="15"/>
  <c r="E2581" i="15"/>
  <c r="E2582" i="15"/>
  <c r="E2583" i="15"/>
  <c r="E2584" i="15"/>
  <c r="E2585" i="15"/>
  <c r="E2586" i="15"/>
  <c r="E2587" i="15"/>
  <c r="E2588" i="15"/>
  <c r="E2589" i="15"/>
  <c r="E2590" i="15"/>
  <c r="E2591" i="15"/>
  <c r="E2592" i="15"/>
  <c r="E2593" i="15"/>
  <c r="E2594" i="15"/>
  <c r="E2595" i="15"/>
  <c r="E2596" i="15"/>
  <c r="E2597" i="15"/>
  <c r="E2598" i="15"/>
  <c r="E2599" i="15"/>
  <c r="E2600" i="15"/>
  <c r="E2601" i="15"/>
  <c r="E2602" i="15"/>
  <c r="E2603" i="15"/>
  <c r="E2604" i="15"/>
  <c r="E2605" i="15"/>
  <c r="E2606" i="15"/>
  <c r="E2607" i="15"/>
  <c r="E2608" i="15"/>
  <c r="E2609" i="15"/>
  <c r="E2610" i="15"/>
  <c r="E2611" i="15"/>
  <c r="E2612" i="15"/>
  <c r="E2613" i="15"/>
  <c r="E2614" i="15"/>
  <c r="E2615" i="15"/>
  <c r="E2616" i="15"/>
  <c r="E2617" i="15"/>
  <c r="E2618" i="15"/>
  <c r="E2619" i="15"/>
  <c r="E2620" i="15"/>
  <c r="E2621" i="15"/>
  <c r="E2622" i="15"/>
  <c r="E2623" i="15"/>
  <c r="E2624" i="15"/>
  <c r="E2625" i="15"/>
  <c r="E2626" i="15"/>
  <c r="E2627" i="15"/>
  <c r="E2628" i="15"/>
  <c r="E2629" i="15"/>
  <c r="E2630" i="15"/>
  <c r="E2631" i="15"/>
  <c r="E2632" i="15"/>
  <c r="E2633" i="15"/>
  <c r="E2634" i="15"/>
  <c r="E2635" i="15"/>
  <c r="E2636" i="15"/>
  <c r="E2637" i="15"/>
  <c r="E2638" i="15"/>
  <c r="E2639" i="15"/>
  <c r="E2640" i="15"/>
  <c r="E2641" i="15"/>
  <c r="E2642" i="15"/>
  <c r="E2643" i="15"/>
  <c r="E2644" i="15"/>
  <c r="E2645" i="15"/>
  <c r="E2646" i="15"/>
  <c r="E2647" i="15"/>
  <c r="E2648" i="15"/>
  <c r="E2649" i="15"/>
  <c r="E2650" i="15"/>
  <c r="E2651" i="15"/>
  <c r="E2652" i="15"/>
  <c r="E2653" i="15"/>
  <c r="E2654" i="15"/>
  <c r="E2655" i="15"/>
  <c r="E2656" i="15"/>
  <c r="E2657" i="15"/>
  <c r="E2658" i="15"/>
  <c r="E2659" i="15"/>
  <c r="E2660" i="15"/>
  <c r="E2661" i="15"/>
  <c r="E2662" i="15"/>
  <c r="E2663" i="15"/>
  <c r="E2664" i="15"/>
  <c r="E2665" i="15"/>
  <c r="E2666" i="15"/>
  <c r="E2667" i="15"/>
  <c r="E2668" i="15"/>
  <c r="E2669" i="15"/>
  <c r="E2670" i="15"/>
  <c r="E2671" i="15"/>
  <c r="E2672" i="15"/>
  <c r="E2673" i="15"/>
  <c r="E2674" i="15"/>
  <c r="E2675" i="15"/>
  <c r="E2676" i="15"/>
  <c r="E2677" i="15"/>
  <c r="E2678" i="15"/>
  <c r="E2679" i="15"/>
  <c r="E2680" i="15"/>
  <c r="E2681" i="15"/>
  <c r="E2682" i="15"/>
  <c r="E2683" i="15"/>
  <c r="E2684" i="15"/>
  <c r="E2685" i="15"/>
  <c r="E2686" i="15"/>
  <c r="E2687" i="15"/>
  <c r="E2688" i="15"/>
  <c r="E2689" i="15"/>
  <c r="E2690" i="15"/>
  <c r="E2691" i="15"/>
  <c r="E2692" i="15"/>
  <c r="E2693" i="15"/>
  <c r="E2694" i="15"/>
  <c r="E2695" i="15"/>
  <c r="E2696" i="15"/>
  <c r="E2697" i="15"/>
  <c r="E2698" i="15"/>
  <c r="E2699" i="15"/>
  <c r="E2700" i="15"/>
  <c r="E2701" i="15"/>
  <c r="E2702" i="15"/>
  <c r="E2703" i="15"/>
  <c r="E2704" i="15"/>
  <c r="E2705" i="15"/>
  <c r="E2706" i="15"/>
  <c r="E2707" i="15"/>
  <c r="E2708" i="15"/>
  <c r="E2709" i="15"/>
  <c r="E2710" i="15"/>
  <c r="E2711" i="15"/>
  <c r="E2712" i="15"/>
  <c r="E2713" i="15"/>
  <c r="E2714" i="15"/>
  <c r="E2715" i="15"/>
  <c r="E2716" i="15"/>
  <c r="E2717" i="15"/>
  <c r="E2718" i="15"/>
  <c r="E2719" i="15"/>
  <c r="E2720" i="15"/>
  <c r="E2721" i="15"/>
  <c r="E2722" i="15"/>
  <c r="E2723" i="15"/>
  <c r="E2724" i="15"/>
  <c r="E2725" i="15"/>
  <c r="E2726" i="15"/>
  <c r="E2727" i="15"/>
  <c r="E2728" i="15"/>
  <c r="E2729" i="15"/>
  <c r="E2730" i="15"/>
  <c r="E2731" i="15"/>
  <c r="E2732" i="15"/>
  <c r="E2733" i="15"/>
  <c r="E2734" i="15"/>
  <c r="E2735" i="15"/>
  <c r="E2736" i="15"/>
  <c r="E2737" i="15"/>
  <c r="E2738" i="15"/>
  <c r="E2739" i="15"/>
  <c r="E2740" i="15"/>
  <c r="E2741" i="15"/>
  <c r="E2742" i="15"/>
  <c r="E2743" i="15"/>
  <c r="E2744" i="15"/>
  <c r="E2745" i="15"/>
  <c r="E2746" i="15"/>
  <c r="E2747" i="15"/>
  <c r="E2748" i="15"/>
  <c r="E2749" i="15"/>
  <c r="E2750" i="15"/>
  <c r="E2751" i="15"/>
  <c r="E2752" i="15"/>
  <c r="E2753" i="15"/>
  <c r="E2754" i="15"/>
  <c r="E2755" i="15"/>
  <c r="E2756" i="15"/>
  <c r="E2757" i="15"/>
  <c r="E2758" i="15"/>
  <c r="E2759" i="15"/>
  <c r="E2760" i="15"/>
  <c r="E2761" i="15"/>
  <c r="E2762" i="15"/>
  <c r="E2763" i="15"/>
  <c r="E2764" i="15"/>
  <c r="E2765" i="15"/>
  <c r="E2766" i="15"/>
  <c r="E2767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2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883" i="15"/>
  <c r="D884" i="15"/>
  <c r="D885" i="15"/>
  <c r="D886" i="15"/>
  <c r="D887" i="15"/>
  <c r="D888" i="15"/>
  <c r="D889" i="15"/>
  <c r="D890" i="15"/>
  <c r="D891" i="15"/>
  <c r="D892" i="15"/>
  <c r="D893" i="15"/>
  <c r="D894" i="15"/>
  <c r="D895" i="15"/>
  <c r="D896" i="15"/>
  <c r="D897" i="15"/>
  <c r="D898" i="15"/>
  <c r="D899" i="15"/>
  <c r="D900" i="15"/>
  <c r="D901" i="15"/>
  <c r="D902" i="15"/>
  <c r="D903" i="15"/>
  <c r="D904" i="15"/>
  <c r="D905" i="15"/>
  <c r="D906" i="15"/>
  <c r="D907" i="15"/>
  <c r="D908" i="15"/>
  <c r="D909" i="15"/>
  <c r="D910" i="15"/>
  <c r="D911" i="15"/>
  <c r="D912" i="15"/>
  <c r="D913" i="15"/>
  <c r="D914" i="15"/>
  <c r="D915" i="15"/>
  <c r="D916" i="15"/>
  <c r="D917" i="15"/>
  <c r="D918" i="15"/>
  <c r="D919" i="15"/>
  <c r="D920" i="15"/>
  <c r="D921" i="15"/>
  <c r="D922" i="15"/>
  <c r="D923" i="15"/>
  <c r="D924" i="15"/>
  <c r="D925" i="15"/>
  <c r="D926" i="15"/>
  <c r="D927" i="15"/>
  <c r="D928" i="15"/>
  <c r="D929" i="15"/>
  <c r="D930" i="15"/>
  <c r="D931" i="15"/>
  <c r="D932" i="15"/>
  <c r="D933" i="15"/>
  <c r="D934" i="15"/>
  <c r="D935" i="15"/>
  <c r="D936" i="15"/>
  <c r="D937" i="15"/>
  <c r="D938" i="15"/>
  <c r="D939" i="15"/>
  <c r="D940" i="15"/>
  <c r="D941" i="15"/>
  <c r="D942" i="15"/>
  <c r="D943" i="15"/>
  <c r="D944" i="15"/>
  <c r="D945" i="15"/>
  <c r="D946" i="15"/>
  <c r="D947" i="15"/>
  <c r="D948" i="15"/>
  <c r="D949" i="15"/>
  <c r="D950" i="15"/>
  <c r="D951" i="15"/>
  <c r="D952" i="15"/>
  <c r="D953" i="15"/>
  <c r="D954" i="15"/>
  <c r="D955" i="15"/>
  <c r="D956" i="15"/>
  <c r="D957" i="15"/>
  <c r="D958" i="15"/>
  <c r="D959" i="15"/>
  <c r="D960" i="15"/>
  <c r="D961" i="15"/>
  <c r="D962" i="15"/>
  <c r="D963" i="15"/>
  <c r="D964" i="15"/>
  <c r="D965" i="15"/>
  <c r="D966" i="15"/>
  <c r="D967" i="15"/>
  <c r="D968" i="15"/>
  <c r="D969" i="15"/>
  <c r="D970" i="15"/>
  <c r="D971" i="15"/>
  <c r="D972" i="15"/>
  <c r="D973" i="15"/>
  <c r="D974" i="15"/>
  <c r="D975" i="15"/>
  <c r="D976" i="15"/>
  <c r="D977" i="15"/>
  <c r="D978" i="15"/>
  <c r="D979" i="15"/>
  <c r="D980" i="15"/>
  <c r="D981" i="15"/>
  <c r="D982" i="15"/>
  <c r="D983" i="15"/>
  <c r="D984" i="15"/>
  <c r="D985" i="15"/>
  <c r="D986" i="15"/>
  <c r="D987" i="15"/>
  <c r="D988" i="15"/>
  <c r="D989" i="15"/>
  <c r="D990" i="15"/>
  <c r="D991" i="15"/>
  <c r="D992" i="15"/>
  <c r="D993" i="15"/>
  <c r="D994" i="15"/>
  <c r="D995" i="15"/>
  <c r="D996" i="15"/>
  <c r="D997" i="15"/>
  <c r="D998" i="15"/>
  <c r="D999" i="15"/>
  <c r="D1000" i="15"/>
  <c r="D1001" i="15"/>
  <c r="D1002" i="15"/>
  <c r="D1003" i="15"/>
  <c r="D1004" i="15"/>
  <c r="D1005" i="15"/>
  <c r="D1006" i="15"/>
  <c r="D1007" i="15"/>
  <c r="D1008" i="15"/>
  <c r="D1009" i="15"/>
  <c r="D1010" i="15"/>
  <c r="D1011" i="15"/>
  <c r="D1012" i="15"/>
  <c r="D1013" i="15"/>
  <c r="D1014" i="15"/>
  <c r="D1015" i="15"/>
  <c r="D1016" i="15"/>
  <c r="D1017" i="15"/>
  <c r="D1018" i="15"/>
  <c r="D1019" i="15"/>
  <c r="D1020" i="15"/>
  <c r="D1021" i="15"/>
  <c r="D1022" i="15"/>
  <c r="D1023" i="15"/>
  <c r="D1024" i="15"/>
  <c r="D1025" i="15"/>
  <c r="D1026" i="15"/>
  <c r="D1027" i="15"/>
  <c r="D1028" i="15"/>
  <c r="D1029" i="15"/>
  <c r="D1030" i="15"/>
  <c r="D1031" i="15"/>
  <c r="D1032" i="15"/>
  <c r="D1033" i="15"/>
  <c r="D1034" i="15"/>
  <c r="D1035" i="15"/>
  <c r="D1036" i="15"/>
  <c r="D1037" i="15"/>
  <c r="D1038" i="15"/>
  <c r="D1039" i="15"/>
  <c r="D1040" i="15"/>
  <c r="D1041" i="15"/>
  <c r="D1042" i="15"/>
  <c r="D1043" i="15"/>
  <c r="D1044" i="15"/>
  <c r="D1045" i="15"/>
  <c r="D1046" i="15"/>
  <c r="D1047" i="15"/>
  <c r="D1048" i="15"/>
  <c r="D1049" i="15"/>
  <c r="D1050" i="15"/>
  <c r="D1051" i="15"/>
  <c r="D1052" i="15"/>
  <c r="D1053" i="15"/>
  <c r="D1054" i="15"/>
  <c r="D1055" i="15"/>
  <c r="D1056" i="15"/>
  <c r="D1057" i="15"/>
  <c r="D1058" i="15"/>
  <c r="D1059" i="15"/>
  <c r="D1060" i="15"/>
  <c r="D1061" i="15"/>
  <c r="D1062" i="15"/>
  <c r="D1063" i="15"/>
  <c r="D1064" i="15"/>
  <c r="D1065" i="15"/>
  <c r="D1066" i="15"/>
  <c r="D1067" i="15"/>
  <c r="D1068" i="15"/>
  <c r="D1069" i="15"/>
  <c r="D1070" i="15"/>
  <c r="D1071" i="15"/>
  <c r="D1072" i="15"/>
  <c r="D1073" i="15"/>
  <c r="D1074" i="15"/>
  <c r="D1075" i="15"/>
  <c r="D1076" i="15"/>
  <c r="D1077" i="15"/>
  <c r="D1078" i="15"/>
  <c r="D1079" i="15"/>
  <c r="D1080" i="15"/>
  <c r="D1081" i="15"/>
  <c r="D1082" i="15"/>
  <c r="D1083" i="15"/>
  <c r="D1084" i="15"/>
  <c r="D1085" i="15"/>
  <c r="D1086" i="15"/>
  <c r="D1087" i="15"/>
  <c r="D1088" i="15"/>
  <c r="D1089" i="15"/>
  <c r="D1090" i="15"/>
  <c r="D1091" i="15"/>
  <c r="D1092" i="15"/>
  <c r="D1093" i="15"/>
  <c r="D1094" i="15"/>
  <c r="D1095" i="15"/>
  <c r="D1096" i="15"/>
  <c r="D1097" i="15"/>
  <c r="D1098" i="15"/>
  <c r="D1099" i="15"/>
  <c r="D1100" i="15"/>
  <c r="D1101" i="15"/>
  <c r="D1102" i="15"/>
  <c r="D1103" i="15"/>
  <c r="D1104" i="15"/>
  <c r="D1105" i="15"/>
  <c r="D1106" i="15"/>
  <c r="D1107" i="15"/>
  <c r="D1108" i="15"/>
  <c r="D1109" i="15"/>
  <c r="D1110" i="15"/>
  <c r="D1111" i="15"/>
  <c r="D1112" i="15"/>
  <c r="D1113" i="15"/>
  <c r="D1114" i="15"/>
  <c r="D1115" i="15"/>
  <c r="D1116" i="15"/>
  <c r="D1117" i="15"/>
  <c r="D1118" i="15"/>
  <c r="D1119" i="15"/>
  <c r="D1120" i="15"/>
  <c r="D1121" i="15"/>
  <c r="D1122" i="15"/>
  <c r="D1123" i="15"/>
  <c r="D1124" i="15"/>
  <c r="D1125" i="15"/>
  <c r="D1126" i="15"/>
  <c r="D1127" i="15"/>
  <c r="D1128" i="15"/>
  <c r="D1129" i="15"/>
  <c r="D1130" i="15"/>
  <c r="D1131" i="15"/>
  <c r="D1132" i="15"/>
  <c r="D1133" i="15"/>
  <c r="D1134" i="15"/>
  <c r="D1135" i="15"/>
  <c r="D1136" i="15"/>
  <c r="D1137" i="15"/>
  <c r="D1138" i="15"/>
  <c r="D1139" i="15"/>
  <c r="D1140" i="15"/>
  <c r="D1141" i="15"/>
  <c r="D1142" i="15"/>
  <c r="D1143" i="15"/>
  <c r="D1144" i="15"/>
  <c r="D1145" i="15"/>
  <c r="D1146" i="15"/>
  <c r="D1147" i="15"/>
  <c r="D1148" i="15"/>
  <c r="D1149" i="15"/>
  <c r="D1150" i="15"/>
  <c r="D1151" i="15"/>
  <c r="D1152" i="15"/>
  <c r="D1153" i="15"/>
  <c r="D1154" i="15"/>
  <c r="D1155" i="15"/>
  <c r="D1156" i="15"/>
  <c r="D1157" i="15"/>
  <c r="D1158" i="15"/>
  <c r="D1159" i="15"/>
  <c r="D1160" i="15"/>
  <c r="D1161" i="15"/>
  <c r="D1162" i="15"/>
  <c r="D1163" i="15"/>
  <c r="D1164" i="15"/>
  <c r="D1165" i="15"/>
  <c r="D1166" i="15"/>
  <c r="D1167" i="15"/>
  <c r="D1168" i="15"/>
  <c r="D1169" i="15"/>
  <c r="D1170" i="15"/>
  <c r="D1171" i="15"/>
  <c r="D1172" i="15"/>
  <c r="D1173" i="15"/>
  <c r="D1174" i="15"/>
  <c r="D1175" i="15"/>
  <c r="D1176" i="15"/>
  <c r="D1177" i="15"/>
  <c r="D1178" i="15"/>
  <c r="D1179" i="15"/>
  <c r="D1180" i="15"/>
  <c r="D1181" i="15"/>
  <c r="D1182" i="15"/>
  <c r="D1183" i="15"/>
  <c r="D1184" i="15"/>
  <c r="D1185" i="15"/>
  <c r="D1186" i="15"/>
  <c r="D1187" i="15"/>
  <c r="D1188" i="15"/>
  <c r="D1189" i="15"/>
  <c r="D1190" i="15"/>
  <c r="D1191" i="15"/>
  <c r="D1192" i="15"/>
  <c r="D1193" i="15"/>
  <c r="D1194" i="15"/>
  <c r="D1195" i="15"/>
  <c r="D1196" i="15"/>
  <c r="D1197" i="15"/>
  <c r="D1198" i="15"/>
  <c r="D1199" i="15"/>
  <c r="D1200" i="15"/>
  <c r="D1201" i="15"/>
  <c r="D1202" i="15"/>
  <c r="D1203" i="15"/>
  <c r="D1204" i="15"/>
  <c r="D1205" i="15"/>
  <c r="D1206" i="15"/>
  <c r="D1207" i="15"/>
  <c r="D1208" i="15"/>
  <c r="D1209" i="15"/>
  <c r="D1210" i="15"/>
  <c r="D1211" i="15"/>
  <c r="D1212" i="15"/>
  <c r="D1213" i="15"/>
  <c r="D1214" i="15"/>
  <c r="D1215" i="15"/>
  <c r="D1216" i="15"/>
  <c r="D1217" i="15"/>
  <c r="D1218" i="15"/>
  <c r="D1219" i="15"/>
  <c r="D1220" i="15"/>
  <c r="D1221" i="15"/>
  <c r="D1222" i="15"/>
  <c r="D1223" i="15"/>
  <c r="D1224" i="15"/>
  <c r="D1225" i="15"/>
  <c r="D1226" i="15"/>
  <c r="D1227" i="15"/>
  <c r="D1228" i="15"/>
  <c r="D1229" i="15"/>
  <c r="D1230" i="15"/>
  <c r="D1231" i="15"/>
  <c r="D1232" i="15"/>
  <c r="D1233" i="15"/>
  <c r="D1234" i="15"/>
  <c r="D1235" i="15"/>
  <c r="D1236" i="15"/>
  <c r="D1237" i="15"/>
  <c r="D1238" i="15"/>
  <c r="D1239" i="15"/>
  <c r="D1240" i="15"/>
  <c r="D1241" i="15"/>
  <c r="D1242" i="15"/>
  <c r="D1243" i="15"/>
  <c r="D1244" i="15"/>
  <c r="D1245" i="15"/>
  <c r="D1246" i="15"/>
  <c r="D1247" i="15"/>
  <c r="D1248" i="15"/>
  <c r="D1249" i="15"/>
  <c r="D1250" i="15"/>
  <c r="D1251" i="15"/>
  <c r="D1252" i="15"/>
  <c r="D1253" i="15"/>
  <c r="D1254" i="15"/>
  <c r="D1255" i="15"/>
  <c r="D1256" i="15"/>
  <c r="D1257" i="15"/>
  <c r="D1258" i="15"/>
  <c r="D1259" i="15"/>
  <c r="D1260" i="15"/>
  <c r="D1261" i="15"/>
  <c r="D1262" i="15"/>
  <c r="D1263" i="15"/>
  <c r="D1264" i="15"/>
  <c r="D1265" i="15"/>
  <c r="D1266" i="15"/>
  <c r="D1267" i="15"/>
  <c r="D1268" i="15"/>
  <c r="D1269" i="15"/>
  <c r="D1270" i="15"/>
  <c r="D1271" i="15"/>
  <c r="D1272" i="15"/>
  <c r="D1273" i="15"/>
  <c r="D1274" i="15"/>
  <c r="D1275" i="15"/>
  <c r="D1276" i="15"/>
  <c r="D1277" i="15"/>
  <c r="D1278" i="15"/>
  <c r="D1279" i="15"/>
  <c r="D1280" i="15"/>
  <c r="D1281" i="15"/>
  <c r="D1282" i="15"/>
  <c r="D1283" i="15"/>
  <c r="D1284" i="15"/>
  <c r="D1285" i="15"/>
  <c r="D1286" i="15"/>
  <c r="D1287" i="15"/>
  <c r="D1288" i="15"/>
  <c r="D1289" i="15"/>
  <c r="D1290" i="15"/>
  <c r="D1291" i="15"/>
  <c r="D1292" i="15"/>
  <c r="D1293" i="15"/>
  <c r="D1294" i="15"/>
  <c r="D1295" i="15"/>
  <c r="D1296" i="15"/>
  <c r="D1297" i="15"/>
  <c r="D1298" i="15"/>
  <c r="D1299" i="15"/>
  <c r="D1300" i="15"/>
  <c r="D1301" i="15"/>
  <c r="D1302" i="15"/>
  <c r="D1303" i="15"/>
  <c r="D1304" i="15"/>
  <c r="D1305" i="15"/>
  <c r="D1306" i="15"/>
  <c r="D1307" i="15"/>
  <c r="D1308" i="15"/>
  <c r="D1309" i="15"/>
  <c r="D1310" i="15"/>
  <c r="D1311" i="15"/>
  <c r="D1312" i="15"/>
  <c r="D1313" i="15"/>
  <c r="D1314" i="15"/>
  <c r="D1315" i="15"/>
  <c r="D1316" i="15"/>
  <c r="D1317" i="15"/>
  <c r="D1318" i="15"/>
  <c r="D1319" i="15"/>
  <c r="D1320" i="15"/>
  <c r="D1321" i="15"/>
  <c r="D1322" i="15"/>
  <c r="D1323" i="15"/>
  <c r="D1324" i="15"/>
  <c r="D1325" i="15"/>
  <c r="D1326" i="15"/>
  <c r="D1327" i="15"/>
  <c r="D1328" i="15"/>
  <c r="D1329" i="15"/>
  <c r="D1330" i="15"/>
  <c r="D1331" i="15"/>
  <c r="D1332" i="15"/>
  <c r="D1333" i="15"/>
  <c r="D1334" i="15"/>
  <c r="D1335" i="15"/>
  <c r="D1336" i="15"/>
  <c r="D1337" i="15"/>
  <c r="D1338" i="15"/>
  <c r="D1339" i="15"/>
  <c r="D1340" i="15"/>
  <c r="D1341" i="15"/>
  <c r="D1342" i="15"/>
  <c r="D1343" i="15"/>
  <c r="D1344" i="15"/>
  <c r="D1345" i="15"/>
  <c r="D1346" i="15"/>
  <c r="D1347" i="15"/>
  <c r="D1348" i="15"/>
  <c r="D1349" i="15"/>
  <c r="D1350" i="15"/>
  <c r="D1351" i="15"/>
  <c r="D1352" i="15"/>
  <c r="D1353" i="15"/>
  <c r="D1354" i="15"/>
  <c r="D1355" i="15"/>
  <c r="D1356" i="15"/>
  <c r="D1357" i="15"/>
  <c r="D1358" i="15"/>
  <c r="D1359" i="15"/>
  <c r="D1360" i="15"/>
  <c r="D1361" i="15"/>
  <c r="D1362" i="15"/>
  <c r="D1363" i="15"/>
  <c r="D1364" i="15"/>
  <c r="D1365" i="15"/>
  <c r="D1366" i="15"/>
  <c r="D1367" i="15"/>
  <c r="D1368" i="15"/>
  <c r="D1369" i="15"/>
  <c r="D1370" i="15"/>
  <c r="D1371" i="15"/>
  <c r="D1372" i="15"/>
  <c r="D1373" i="15"/>
  <c r="D1374" i="15"/>
  <c r="D1375" i="15"/>
  <c r="D1376" i="15"/>
  <c r="D1377" i="15"/>
  <c r="D1378" i="15"/>
  <c r="D1379" i="15"/>
  <c r="D1380" i="15"/>
  <c r="D1381" i="15"/>
  <c r="D1382" i="15"/>
  <c r="D1383" i="15"/>
  <c r="D1384" i="15"/>
  <c r="D1385" i="15"/>
  <c r="D1386" i="15"/>
  <c r="D1387" i="15"/>
  <c r="D1388" i="15"/>
  <c r="D1389" i="15"/>
  <c r="D1390" i="15"/>
  <c r="D1391" i="15"/>
  <c r="D1392" i="15"/>
  <c r="D1393" i="15"/>
  <c r="D1394" i="15"/>
  <c r="D1395" i="15"/>
  <c r="D1396" i="15"/>
  <c r="D1397" i="15"/>
  <c r="D1398" i="15"/>
  <c r="D1399" i="15"/>
  <c r="D1400" i="15"/>
  <c r="D1401" i="15"/>
  <c r="D1402" i="15"/>
  <c r="D1403" i="15"/>
  <c r="D1404" i="15"/>
  <c r="D1405" i="15"/>
  <c r="D1406" i="15"/>
  <c r="D1407" i="15"/>
  <c r="D1408" i="15"/>
  <c r="D1409" i="15"/>
  <c r="D1410" i="15"/>
  <c r="D1411" i="15"/>
  <c r="D1412" i="15"/>
  <c r="D1413" i="15"/>
  <c r="D1414" i="15"/>
  <c r="D1415" i="15"/>
  <c r="D1416" i="15"/>
  <c r="D1417" i="15"/>
  <c r="D1418" i="15"/>
  <c r="D1419" i="15"/>
  <c r="D1420" i="15"/>
  <c r="D1421" i="15"/>
  <c r="D1422" i="15"/>
  <c r="D1423" i="15"/>
  <c r="D1424" i="15"/>
  <c r="D1425" i="15"/>
  <c r="D1426" i="15"/>
  <c r="D1427" i="15"/>
  <c r="D1428" i="15"/>
  <c r="D1429" i="15"/>
  <c r="D1430" i="15"/>
  <c r="D1431" i="15"/>
  <c r="D1432" i="15"/>
  <c r="D1433" i="15"/>
  <c r="D1434" i="15"/>
  <c r="D1435" i="15"/>
  <c r="D1436" i="15"/>
  <c r="D1437" i="15"/>
  <c r="D1438" i="15"/>
  <c r="D1439" i="15"/>
  <c r="D1440" i="15"/>
  <c r="D1441" i="15"/>
  <c r="D1442" i="15"/>
  <c r="D1443" i="15"/>
  <c r="D1444" i="15"/>
  <c r="D1445" i="15"/>
  <c r="D1446" i="15"/>
  <c r="D1447" i="15"/>
  <c r="D1448" i="15"/>
  <c r="D1449" i="15"/>
  <c r="D1450" i="15"/>
  <c r="D1451" i="15"/>
  <c r="D1452" i="15"/>
  <c r="D1453" i="15"/>
  <c r="D1454" i="15"/>
  <c r="D1455" i="15"/>
  <c r="D1456" i="15"/>
  <c r="D1457" i="15"/>
  <c r="D1458" i="15"/>
  <c r="D1459" i="15"/>
  <c r="D1460" i="15"/>
  <c r="D1461" i="15"/>
  <c r="D1462" i="15"/>
  <c r="D1463" i="15"/>
  <c r="D1464" i="15"/>
  <c r="D1465" i="15"/>
  <c r="D1466" i="15"/>
  <c r="D1467" i="15"/>
  <c r="D1468" i="15"/>
  <c r="D1469" i="15"/>
  <c r="D1470" i="15"/>
  <c r="D1471" i="15"/>
  <c r="D1472" i="15"/>
  <c r="D1473" i="15"/>
  <c r="D1474" i="15"/>
  <c r="D1475" i="15"/>
  <c r="D1476" i="15"/>
  <c r="D1477" i="15"/>
  <c r="D1478" i="15"/>
  <c r="D1479" i="15"/>
  <c r="D1480" i="15"/>
  <c r="D1481" i="15"/>
  <c r="D1482" i="15"/>
  <c r="D1483" i="15"/>
  <c r="D1484" i="15"/>
  <c r="D1485" i="15"/>
  <c r="D1486" i="15"/>
  <c r="D1487" i="15"/>
  <c r="D1488" i="15"/>
  <c r="D1489" i="15"/>
  <c r="D1490" i="15"/>
  <c r="D1491" i="15"/>
  <c r="D1492" i="15"/>
  <c r="D1493" i="15"/>
  <c r="D1494" i="15"/>
  <c r="D1495" i="15"/>
  <c r="D1496" i="15"/>
  <c r="D1497" i="15"/>
  <c r="D1498" i="15"/>
  <c r="D1499" i="15"/>
  <c r="D1500" i="15"/>
  <c r="D1501" i="15"/>
  <c r="D1502" i="15"/>
  <c r="D1503" i="15"/>
  <c r="D1504" i="15"/>
  <c r="D1505" i="15"/>
  <c r="D1506" i="15"/>
  <c r="D1507" i="15"/>
  <c r="D1508" i="15"/>
  <c r="D1509" i="15"/>
  <c r="D1510" i="15"/>
  <c r="D1511" i="15"/>
  <c r="D1512" i="15"/>
  <c r="D1513" i="15"/>
  <c r="D1514" i="15"/>
  <c r="D1515" i="15"/>
  <c r="D1516" i="15"/>
  <c r="D1517" i="15"/>
  <c r="D1518" i="15"/>
  <c r="D1519" i="15"/>
  <c r="D1520" i="15"/>
  <c r="D1521" i="15"/>
  <c r="D1522" i="15"/>
  <c r="D1523" i="15"/>
  <c r="D1524" i="15"/>
  <c r="D1525" i="15"/>
  <c r="D1526" i="15"/>
  <c r="D1527" i="15"/>
  <c r="D1528" i="15"/>
  <c r="D1529" i="15"/>
  <c r="D1530" i="15"/>
  <c r="D1531" i="15"/>
  <c r="D1532" i="15"/>
  <c r="D1533" i="15"/>
  <c r="D1534" i="15"/>
  <c r="D1535" i="15"/>
  <c r="D1536" i="15"/>
  <c r="D1537" i="15"/>
  <c r="D1538" i="15"/>
  <c r="D1539" i="15"/>
  <c r="D1540" i="15"/>
  <c r="D1541" i="15"/>
  <c r="D1542" i="15"/>
  <c r="D1543" i="15"/>
  <c r="D1544" i="15"/>
  <c r="D1545" i="15"/>
  <c r="D1546" i="15"/>
  <c r="D1547" i="15"/>
  <c r="D1548" i="15"/>
  <c r="D1549" i="15"/>
  <c r="D1550" i="15"/>
  <c r="D1551" i="15"/>
  <c r="D1552" i="15"/>
  <c r="D1553" i="15"/>
  <c r="D1554" i="15"/>
  <c r="D1555" i="15"/>
  <c r="D1556" i="15"/>
  <c r="D1557" i="15"/>
  <c r="D1558" i="15"/>
  <c r="D1559" i="15"/>
  <c r="D1560" i="15"/>
  <c r="D1561" i="15"/>
  <c r="D1562" i="15"/>
  <c r="D1563" i="15"/>
  <c r="D1564" i="15"/>
  <c r="D1565" i="15"/>
  <c r="D1566" i="15"/>
  <c r="D1567" i="15"/>
  <c r="D1568" i="15"/>
  <c r="D1569" i="15"/>
  <c r="D1570" i="15"/>
  <c r="D1571" i="15"/>
  <c r="D1572" i="15"/>
  <c r="D1573" i="15"/>
  <c r="D1574" i="15"/>
  <c r="D1575" i="15"/>
  <c r="D1576" i="15"/>
  <c r="D1577" i="15"/>
  <c r="D1578" i="15"/>
  <c r="D1579" i="15"/>
  <c r="D1580" i="15"/>
  <c r="D1581" i="15"/>
  <c r="D1582" i="15"/>
  <c r="D1583" i="15"/>
  <c r="D1584" i="15"/>
  <c r="D1585" i="15"/>
  <c r="D1586" i="15"/>
  <c r="D1587" i="15"/>
  <c r="D1588" i="15"/>
  <c r="D1589" i="15"/>
  <c r="D1590" i="15"/>
  <c r="D1591" i="15"/>
  <c r="D1592" i="15"/>
  <c r="D1593" i="15"/>
  <c r="D1594" i="15"/>
  <c r="D1595" i="15"/>
  <c r="D1596" i="15"/>
  <c r="D1597" i="15"/>
  <c r="D1598" i="15"/>
  <c r="D1599" i="15"/>
  <c r="D1600" i="15"/>
  <c r="D1601" i="15"/>
  <c r="D1602" i="15"/>
  <c r="D1603" i="15"/>
  <c r="D1604" i="15"/>
  <c r="D1605" i="15"/>
  <c r="D1606" i="15"/>
  <c r="D1607" i="15"/>
  <c r="D1608" i="15"/>
  <c r="D1609" i="15"/>
  <c r="D1610" i="15"/>
  <c r="D1611" i="15"/>
  <c r="D1612" i="15"/>
  <c r="D1613" i="15"/>
  <c r="D1614" i="15"/>
  <c r="D1615" i="15"/>
  <c r="D1616" i="15"/>
  <c r="D1617" i="15"/>
  <c r="D1618" i="15"/>
  <c r="D1619" i="15"/>
  <c r="D1620" i="15"/>
  <c r="D1621" i="15"/>
  <c r="D1622" i="15"/>
  <c r="D1623" i="15"/>
  <c r="D1624" i="15"/>
  <c r="D1625" i="15"/>
  <c r="D1626" i="15"/>
  <c r="D1627" i="15"/>
  <c r="D1628" i="15"/>
  <c r="D1629" i="15"/>
  <c r="D1630" i="15"/>
  <c r="D1631" i="15"/>
  <c r="D1632" i="15"/>
  <c r="D1633" i="15"/>
  <c r="D1634" i="15"/>
  <c r="D1635" i="15"/>
  <c r="D1636" i="15"/>
  <c r="D1637" i="15"/>
  <c r="D1638" i="15"/>
  <c r="D1639" i="15"/>
  <c r="D1640" i="15"/>
  <c r="D1641" i="15"/>
  <c r="D1642" i="15"/>
  <c r="D1643" i="15"/>
  <c r="D1644" i="15"/>
  <c r="D1645" i="15"/>
  <c r="D1646" i="15"/>
  <c r="D1647" i="15"/>
  <c r="D1648" i="15"/>
  <c r="D1649" i="15"/>
  <c r="D1650" i="15"/>
  <c r="D1651" i="15"/>
  <c r="D1652" i="15"/>
  <c r="D1653" i="15"/>
  <c r="D1654" i="15"/>
  <c r="D1655" i="15"/>
  <c r="D1656" i="15"/>
  <c r="D1657" i="15"/>
  <c r="D1658" i="15"/>
  <c r="D1659" i="15"/>
  <c r="D1660" i="15"/>
  <c r="D1661" i="15"/>
  <c r="D1662" i="15"/>
  <c r="D1663" i="15"/>
  <c r="D1664" i="15"/>
  <c r="D1665" i="15"/>
  <c r="D1666" i="15"/>
  <c r="D1667" i="15"/>
  <c r="D1668" i="15"/>
  <c r="D1669" i="15"/>
  <c r="D1670" i="15"/>
  <c r="D1671" i="15"/>
  <c r="D1672" i="15"/>
  <c r="D1673" i="15"/>
  <c r="D1674" i="15"/>
  <c r="D1675" i="15"/>
  <c r="D1676" i="15"/>
  <c r="D1677" i="15"/>
  <c r="D1678" i="15"/>
  <c r="D1679" i="15"/>
  <c r="D1680" i="15"/>
  <c r="D1681" i="15"/>
  <c r="D1682" i="15"/>
  <c r="D1683" i="15"/>
  <c r="D1684" i="15"/>
  <c r="D1685" i="15"/>
  <c r="D1686" i="15"/>
  <c r="D1687" i="15"/>
  <c r="D1688" i="15"/>
  <c r="D1689" i="15"/>
  <c r="D1690" i="15"/>
  <c r="D1691" i="15"/>
  <c r="D1692" i="15"/>
  <c r="D1693" i="15"/>
  <c r="D1694" i="15"/>
  <c r="D1695" i="15"/>
  <c r="D1696" i="15"/>
  <c r="D1697" i="15"/>
  <c r="D1698" i="15"/>
  <c r="D1699" i="15"/>
  <c r="D1700" i="15"/>
  <c r="D1701" i="15"/>
  <c r="D1702" i="15"/>
  <c r="D1703" i="15"/>
  <c r="D1704" i="15"/>
  <c r="D1705" i="15"/>
  <c r="D1706" i="15"/>
  <c r="D1707" i="15"/>
  <c r="D1708" i="15"/>
  <c r="D1709" i="15"/>
  <c r="D1710" i="15"/>
  <c r="D1711" i="15"/>
  <c r="D1712" i="15"/>
  <c r="D1713" i="15"/>
  <c r="D1714" i="15"/>
  <c r="D1715" i="15"/>
  <c r="D1716" i="15"/>
  <c r="D1717" i="15"/>
  <c r="D1718" i="15"/>
  <c r="D1719" i="15"/>
  <c r="D1720" i="15"/>
  <c r="D1721" i="15"/>
  <c r="D1722" i="15"/>
  <c r="D1723" i="15"/>
  <c r="D1724" i="15"/>
  <c r="D1725" i="15"/>
  <c r="D1726" i="15"/>
  <c r="D1727" i="15"/>
  <c r="D1728" i="15"/>
  <c r="D1729" i="15"/>
  <c r="D1730" i="15"/>
  <c r="D1731" i="15"/>
  <c r="D1732" i="15"/>
  <c r="D1733" i="15"/>
  <c r="D1734" i="15"/>
  <c r="D1735" i="15"/>
  <c r="D1736" i="15"/>
  <c r="D1737" i="15"/>
  <c r="D1738" i="15"/>
  <c r="D1739" i="15"/>
  <c r="D1740" i="15"/>
  <c r="D1741" i="15"/>
  <c r="D1742" i="15"/>
  <c r="D1743" i="15"/>
  <c r="D1744" i="15"/>
  <c r="D1745" i="15"/>
  <c r="D1746" i="15"/>
  <c r="D1747" i="15"/>
  <c r="D1748" i="15"/>
  <c r="D1749" i="15"/>
  <c r="D1750" i="15"/>
  <c r="D1751" i="15"/>
  <c r="D1752" i="15"/>
  <c r="D1753" i="15"/>
  <c r="D1754" i="15"/>
  <c r="D1755" i="15"/>
  <c r="D1756" i="15"/>
  <c r="D1757" i="15"/>
  <c r="D1758" i="15"/>
  <c r="D1759" i="15"/>
  <c r="D1760" i="15"/>
  <c r="D1761" i="15"/>
  <c r="D1762" i="15"/>
  <c r="D1763" i="15"/>
  <c r="D1764" i="15"/>
  <c r="D1765" i="15"/>
  <c r="D1766" i="15"/>
  <c r="D1767" i="15"/>
  <c r="D1768" i="15"/>
  <c r="D1769" i="15"/>
  <c r="D1770" i="15"/>
  <c r="D1771" i="15"/>
  <c r="D1772" i="15"/>
  <c r="D1773" i="15"/>
  <c r="D1774" i="15"/>
  <c r="D1775" i="15"/>
  <c r="D1776" i="15"/>
  <c r="D1777" i="15"/>
  <c r="D1778" i="15"/>
  <c r="D1779" i="15"/>
  <c r="D1780" i="15"/>
  <c r="D1781" i="15"/>
  <c r="D1782" i="15"/>
  <c r="D1783" i="15"/>
  <c r="D1784" i="15"/>
  <c r="D1785" i="15"/>
  <c r="D1786" i="15"/>
  <c r="D1787" i="15"/>
  <c r="D1788" i="15"/>
  <c r="D1789" i="15"/>
  <c r="D1790" i="15"/>
  <c r="D1791" i="15"/>
  <c r="D1792" i="15"/>
  <c r="D1793" i="15"/>
  <c r="D1794" i="15"/>
  <c r="D1795" i="15"/>
  <c r="D1796" i="15"/>
  <c r="D1797" i="15"/>
  <c r="D1798" i="15"/>
  <c r="D1799" i="15"/>
  <c r="D1800" i="15"/>
  <c r="D1801" i="15"/>
  <c r="D1802" i="15"/>
  <c r="D1803" i="15"/>
  <c r="D1804" i="15"/>
  <c r="D1805" i="15"/>
  <c r="D1806" i="15"/>
  <c r="D1807" i="15"/>
  <c r="D1808" i="15"/>
  <c r="D1809" i="15"/>
  <c r="D1810" i="15"/>
  <c r="D1811" i="15"/>
  <c r="D1812" i="15"/>
  <c r="D1813" i="15"/>
  <c r="D1814" i="15"/>
  <c r="D1815" i="15"/>
  <c r="D1816" i="15"/>
  <c r="D1817" i="15"/>
  <c r="D1818" i="15"/>
  <c r="D1819" i="15"/>
  <c r="D1820" i="15"/>
  <c r="D1821" i="15"/>
  <c r="D1822" i="15"/>
  <c r="D1823" i="15"/>
  <c r="D1824" i="15"/>
  <c r="D1825" i="15"/>
  <c r="D1826" i="15"/>
  <c r="D1827" i="15"/>
  <c r="D1828" i="15"/>
  <c r="D1829" i="15"/>
  <c r="D1830" i="15"/>
  <c r="D1831" i="15"/>
  <c r="D1832" i="15"/>
  <c r="D1833" i="15"/>
  <c r="D1834" i="15"/>
  <c r="D1835" i="15"/>
  <c r="D1836" i="15"/>
  <c r="D1837" i="15"/>
  <c r="D1838" i="15"/>
  <c r="D1839" i="15"/>
  <c r="D1840" i="15"/>
  <c r="D1841" i="15"/>
  <c r="D1842" i="15"/>
  <c r="D1843" i="15"/>
  <c r="D1844" i="15"/>
  <c r="D1845" i="15"/>
  <c r="D1846" i="15"/>
  <c r="D1847" i="15"/>
  <c r="D1848" i="15"/>
  <c r="D1849" i="15"/>
  <c r="D1850" i="15"/>
  <c r="D1851" i="15"/>
  <c r="D1852" i="15"/>
  <c r="D1853" i="15"/>
  <c r="D1854" i="15"/>
  <c r="D1855" i="15"/>
  <c r="D1856" i="15"/>
  <c r="D1857" i="15"/>
  <c r="D1858" i="15"/>
  <c r="D1859" i="15"/>
  <c r="D1860" i="15"/>
  <c r="D1861" i="15"/>
  <c r="D1862" i="15"/>
  <c r="D1863" i="15"/>
  <c r="D1864" i="15"/>
  <c r="D1865" i="15"/>
  <c r="D1866" i="15"/>
  <c r="D1867" i="15"/>
  <c r="D1868" i="15"/>
  <c r="D1869" i="15"/>
  <c r="D1870" i="15"/>
  <c r="D1871" i="15"/>
  <c r="D1872" i="15"/>
  <c r="D1873" i="15"/>
  <c r="D1874" i="15"/>
  <c r="D1875" i="15"/>
  <c r="D1876" i="15"/>
  <c r="D1877" i="15"/>
  <c r="D1878" i="15"/>
  <c r="D1879" i="15"/>
  <c r="D1880" i="15"/>
  <c r="D1881" i="15"/>
  <c r="D1882" i="15"/>
  <c r="D1883" i="15"/>
  <c r="D1884" i="15"/>
  <c r="D1885" i="15"/>
  <c r="D1886" i="15"/>
  <c r="D1887" i="15"/>
  <c r="D1888" i="15"/>
  <c r="D1889" i="15"/>
  <c r="D1890" i="15"/>
  <c r="D1891" i="15"/>
  <c r="D1892" i="15"/>
  <c r="D1893" i="15"/>
  <c r="D1894" i="15"/>
  <c r="D1895" i="15"/>
  <c r="D1896" i="15"/>
  <c r="D1897" i="15"/>
  <c r="D1898" i="15"/>
  <c r="D1899" i="15"/>
  <c r="D1900" i="15"/>
  <c r="D1901" i="15"/>
  <c r="D1902" i="15"/>
  <c r="D1903" i="15"/>
  <c r="D1904" i="15"/>
  <c r="D1905" i="15"/>
  <c r="D1906" i="15"/>
  <c r="D1907" i="15"/>
  <c r="D1908" i="15"/>
  <c r="D1909" i="15"/>
  <c r="D1910" i="15"/>
  <c r="D1911" i="15"/>
  <c r="D1912" i="15"/>
  <c r="D1913" i="15"/>
  <c r="D1914" i="15"/>
  <c r="D1915" i="15"/>
  <c r="D1916" i="15"/>
  <c r="D1917" i="15"/>
  <c r="D1918" i="15"/>
  <c r="D1919" i="15"/>
  <c r="D1920" i="15"/>
  <c r="D1921" i="15"/>
  <c r="D1922" i="15"/>
  <c r="D1923" i="15"/>
  <c r="D1924" i="15"/>
  <c r="D1925" i="15"/>
  <c r="D1926" i="15"/>
  <c r="D1927" i="15"/>
  <c r="D1928" i="15"/>
  <c r="D1929" i="15"/>
  <c r="D1930" i="15"/>
  <c r="D1931" i="15"/>
  <c r="D1932" i="15"/>
  <c r="D1933" i="15"/>
  <c r="D1934" i="15"/>
  <c r="D1935" i="15"/>
  <c r="D1936" i="15"/>
  <c r="D1937" i="15"/>
  <c r="D1938" i="15"/>
  <c r="D1939" i="15"/>
  <c r="D1940" i="15"/>
  <c r="D1941" i="15"/>
  <c r="D1942" i="15"/>
  <c r="D1943" i="15"/>
  <c r="D1944" i="15"/>
  <c r="D1945" i="15"/>
  <c r="D1946" i="15"/>
  <c r="D1947" i="15"/>
  <c r="D1948" i="15"/>
  <c r="D1949" i="15"/>
  <c r="D1950" i="15"/>
  <c r="D1951" i="15"/>
  <c r="D1952" i="15"/>
  <c r="D1953" i="15"/>
  <c r="D1954" i="15"/>
  <c r="D1955" i="15"/>
  <c r="D1956" i="15"/>
  <c r="D1957" i="15"/>
  <c r="D1958" i="15"/>
  <c r="D1959" i="15"/>
  <c r="D1960" i="15"/>
  <c r="D1961" i="15"/>
  <c r="D1962" i="15"/>
  <c r="D1963" i="15"/>
  <c r="D1964" i="15"/>
  <c r="D1965" i="15"/>
  <c r="D1966" i="15"/>
  <c r="D1967" i="15"/>
  <c r="D1968" i="15"/>
  <c r="D1969" i="15"/>
  <c r="D1970" i="15"/>
  <c r="D1971" i="15"/>
  <c r="D1972" i="15"/>
  <c r="D1973" i="15"/>
  <c r="D1974" i="15"/>
  <c r="D1975" i="15"/>
  <c r="D1976" i="15"/>
  <c r="D1977" i="15"/>
  <c r="D1978" i="15"/>
  <c r="D1979" i="15"/>
  <c r="D1980" i="15"/>
  <c r="D1981" i="15"/>
  <c r="D1982" i="15"/>
  <c r="D1983" i="15"/>
  <c r="D1984" i="15"/>
  <c r="D1985" i="15"/>
  <c r="D1986" i="15"/>
  <c r="D1987" i="15"/>
  <c r="D1988" i="15"/>
  <c r="D1989" i="15"/>
  <c r="D1990" i="15"/>
  <c r="D1991" i="15"/>
  <c r="D1992" i="15"/>
  <c r="D1993" i="15"/>
  <c r="D1994" i="15"/>
  <c r="D1995" i="15"/>
  <c r="D1996" i="15"/>
  <c r="D1997" i="15"/>
  <c r="D1998" i="15"/>
  <c r="D1999" i="15"/>
  <c r="D2000" i="15"/>
  <c r="D2001" i="15"/>
  <c r="D2002" i="15"/>
  <c r="D2003" i="15"/>
  <c r="D2004" i="15"/>
  <c r="D2005" i="15"/>
  <c r="D2006" i="15"/>
  <c r="D2007" i="15"/>
  <c r="D2008" i="15"/>
  <c r="D2009" i="15"/>
  <c r="D2010" i="15"/>
  <c r="D2011" i="15"/>
  <c r="D2012" i="15"/>
  <c r="D2013" i="15"/>
  <c r="D2014" i="15"/>
  <c r="D2015" i="15"/>
  <c r="D2016" i="15"/>
  <c r="D2017" i="15"/>
  <c r="D2018" i="15"/>
  <c r="D2019" i="15"/>
  <c r="D2020" i="15"/>
  <c r="D2021" i="15"/>
  <c r="D2022" i="15"/>
  <c r="D2023" i="15"/>
  <c r="D2024" i="15"/>
  <c r="D2025" i="15"/>
  <c r="D2026" i="15"/>
  <c r="D2027" i="15"/>
  <c r="D2028" i="15"/>
  <c r="D2029" i="15"/>
  <c r="D2030" i="15"/>
  <c r="D2031" i="15"/>
  <c r="D2032" i="15"/>
  <c r="D2033" i="15"/>
  <c r="D2034" i="15"/>
  <c r="D2035" i="15"/>
  <c r="D2036" i="15"/>
  <c r="D2037" i="15"/>
  <c r="D2038" i="15"/>
  <c r="D2039" i="15"/>
  <c r="D2040" i="15"/>
  <c r="D2041" i="15"/>
  <c r="D2042" i="15"/>
  <c r="D2043" i="15"/>
  <c r="D2044" i="15"/>
  <c r="D2045" i="15"/>
  <c r="D2046" i="15"/>
  <c r="D2047" i="15"/>
  <c r="D2048" i="15"/>
  <c r="D2049" i="15"/>
  <c r="D2050" i="15"/>
  <c r="D2051" i="15"/>
  <c r="D2052" i="15"/>
  <c r="D2053" i="15"/>
  <c r="D2054" i="15"/>
  <c r="D2055" i="15"/>
  <c r="D2056" i="15"/>
  <c r="D2057" i="15"/>
  <c r="D2058" i="15"/>
  <c r="D2059" i="15"/>
  <c r="D2060" i="15"/>
  <c r="D2061" i="15"/>
  <c r="D2062" i="15"/>
  <c r="D2063" i="15"/>
  <c r="D2064" i="15"/>
  <c r="D2065" i="15"/>
  <c r="D2066" i="15"/>
  <c r="D2067" i="15"/>
  <c r="D2068" i="15"/>
  <c r="D2069" i="15"/>
  <c r="D2070" i="15"/>
  <c r="D2071" i="15"/>
  <c r="D2072" i="15"/>
  <c r="D2073" i="15"/>
  <c r="D2074" i="15"/>
  <c r="D2075" i="15"/>
  <c r="D2076" i="15"/>
  <c r="D2077" i="15"/>
  <c r="D2078" i="15"/>
  <c r="D2079" i="15"/>
  <c r="D2080" i="15"/>
  <c r="D2081" i="15"/>
  <c r="D2082" i="15"/>
  <c r="D2083" i="15"/>
  <c r="D2084" i="15"/>
  <c r="D2085" i="15"/>
  <c r="D2086" i="15"/>
  <c r="D2087" i="15"/>
  <c r="D2088" i="15"/>
  <c r="D2089" i="15"/>
  <c r="D2090" i="15"/>
  <c r="D2091" i="15"/>
  <c r="D2092" i="15"/>
  <c r="D2093" i="15"/>
  <c r="D2094" i="15"/>
  <c r="D2095" i="15"/>
  <c r="D2096" i="15"/>
  <c r="D2097" i="15"/>
  <c r="D2098" i="15"/>
  <c r="D2099" i="15"/>
  <c r="D2100" i="15"/>
  <c r="D2101" i="15"/>
  <c r="D2102" i="15"/>
  <c r="D2103" i="15"/>
  <c r="D2104" i="15"/>
  <c r="D2105" i="15"/>
  <c r="D2106" i="15"/>
  <c r="D2107" i="15"/>
  <c r="D2108" i="15"/>
  <c r="D2109" i="15"/>
  <c r="D2110" i="15"/>
  <c r="D2111" i="15"/>
  <c r="D2112" i="15"/>
  <c r="D2113" i="15"/>
  <c r="D2114" i="15"/>
  <c r="D2115" i="15"/>
  <c r="D2116" i="15"/>
  <c r="D2117" i="15"/>
  <c r="D2118" i="15"/>
  <c r="D2119" i="15"/>
  <c r="D2120" i="15"/>
  <c r="D2121" i="15"/>
  <c r="D2122" i="15"/>
  <c r="D2123" i="15"/>
  <c r="D2124" i="15"/>
  <c r="D2125" i="15"/>
  <c r="D2126" i="15"/>
  <c r="D2127" i="15"/>
  <c r="D2128" i="15"/>
  <c r="D2129" i="15"/>
  <c r="D2130" i="15"/>
  <c r="D2131" i="15"/>
  <c r="D2132" i="15"/>
  <c r="D2133" i="15"/>
  <c r="D2134" i="15"/>
  <c r="D2135" i="15"/>
  <c r="D2136" i="15"/>
  <c r="D2137" i="15"/>
  <c r="D2138" i="15"/>
  <c r="D2139" i="15"/>
  <c r="D2140" i="15"/>
  <c r="D2141" i="15"/>
  <c r="D2142" i="15"/>
  <c r="D2143" i="15"/>
  <c r="D2144" i="15"/>
  <c r="D2145" i="15"/>
  <c r="D2146" i="15"/>
  <c r="D2147" i="15"/>
  <c r="D2148" i="15"/>
  <c r="D2149" i="15"/>
  <c r="D2150" i="15"/>
  <c r="D2151" i="15"/>
  <c r="D2152" i="15"/>
  <c r="D2153" i="15"/>
  <c r="D2154" i="15"/>
  <c r="D2155" i="15"/>
  <c r="D2156" i="15"/>
  <c r="D2157" i="15"/>
  <c r="D2158" i="15"/>
  <c r="D2159" i="15"/>
  <c r="D2160" i="15"/>
  <c r="D2161" i="15"/>
  <c r="D2162" i="15"/>
  <c r="D2163" i="15"/>
  <c r="D2164" i="15"/>
  <c r="D2165" i="15"/>
  <c r="D2166" i="15"/>
  <c r="D2167" i="15"/>
  <c r="D2168" i="15"/>
  <c r="D2169" i="15"/>
  <c r="D2170" i="15"/>
  <c r="D2171" i="15"/>
  <c r="D2172" i="15"/>
  <c r="D2173" i="15"/>
  <c r="D2174" i="15"/>
  <c r="D2175" i="15"/>
  <c r="D2176" i="15"/>
  <c r="D2177" i="15"/>
  <c r="D2178" i="15"/>
  <c r="D2179" i="15"/>
  <c r="D2180" i="15"/>
  <c r="D2181" i="15"/>
  <c r="D2182" i="15"/>
  <c r="D2183" i="15"/>
  <c r="D2184" i="15"/>
  <c r="D2185" i="15"/>
  <c r="D2186" i="15"/>
  <c r="D2187" i="15"/>
  <c r="D2188" i="15"/>
  <c r="D2189" i="15"/>
  <c r="D2190" i="15"/>
  <c r="D2191" i="15"/>
  <c r="D2192" i="15"/>
  <c r="D2193" i="15"/>
  <c r="D2194" i="15"/>
  <c r="D2195" i="15"/>
  <c r="D2196" i="15"/>
  <c r="D2197" i="15"/>
  <c r="D2198" i="15"/>
  <c r="D2199" i="15"/>
  <c r="D2200" i="15"/>
  <c r="D2201" i="15"/>
  <c r="D2202" i="15"/>
  <c r="D2203" i="15"/>
  <c r="D2204" i="15"/>
  <c r="D2205" i="15"/>
  <c r="D2206" i="15"/>
  <c r="D2207" i="15"/>
  <c r="D2208" i="15"/>
  <c r="D2209" i="15"/>
  <c r="D2210" i="15"/>
  <c r="D2211" i="15"/>
  <c r="D2212" i="15"/>
  <c r="D2213" i="15"/>
  <c r="D2214" i="15"/>
  <c r="D2215" i="15"/>
  <c r="D2216" i="15"/>
  <c r="D2217" i="15"/>
  <c r="D2218" i="15"/>
  <c r="D2219" i="15"/>
  <c r="D2220" i="15"/>
  <c r="D2221" i="15"/>
  <c r="D2222" i="15"/>
  <c r="D2223" i="15"/>
  <c r="D2224" i="15"/>
  <c r="D2225" i="15"/>
  <c r="D2226" i="15"/>
  <c r="D2227" i="15"/>
  <c r="D2228" i="15"/>
  <c r="D2229" i="15"/>
  <c r="D2230" i="15"/>
  <c r="D2231" i="15"/>
  <c r="D2232" i="15"/>
  <c r="D2233" i="15"/>
  <c r="D2234" i="15"/>
  <c r="D2235" i="15"/>
  <c r="D2236" i="15"/>
  <c r="D2237" i="15"/>
  <c r="D2238" i="15"/>
  <c r="D2239" i="15"/>
  <c r="D2240" i="15"/>
  <c r="D2241" i="15"/>
  <c r="D2242" i="15"/>
  <c r="D2243" i="15"/>
  <c r="D2244" i="15"/>
  <c r="D2245" i="15"/>
  <c r="D2246" i="15"/>
  <c r="D2247" i="15"/>
  <c r="D2248" i="15"/>
  <c r="D2249" i="15"/>
  <c r="D2250" i="15"/>
  <c r="D2251" i="15"/>
  <c r="D2252" i="15"/>
  <c r="D2253" i="15"/>
  <c r="D2254" i="15"/>
  <c r="D2255" i="15"/>
  <c r="D2256" i="15"/>
  <c r="D2257" i="15"/>
  <c r="D2258" i="15"/>
  <c r="D2259" i="15"/>
  <c r="D2260" i="15"/>
  <c r="D2261" i="15"/>
  <c r="D2262" i="15"/>
  <c r="D2263" i="15"/>
  <c r="D2264" i="15"/>
  <c r="D2265" i="15"/>
  <c r="D2266" i="15"/>
  <c r="D2267" i="15"/>
  <c r="D2268" i="15"/>
  <c r="D2269" i="15"/>
  <c r="D2270" i="15"/>
  <c r="D2271" i="15"/>
  <c r="D2272" i="15"/>
  <c r="D2273" i="15"/>
  <c r="D2274" i="15"/>
  <c r="D2275" i="15"/>
  <c r="D2276" i="15"/>
  <c r="D2277" i="15"/>
  <c r="D2278" i="15"/>
  <c r="D2279" i="15"/>
  <c r="D2280" i="15"/>
  <c r="D2281" i="15"/>
  <c r="D2282" i="15"/>
  <c r="D2283" i="15"/>
  <c r="D2284" i="15"/>
  <c r="D2285" i="15"/>
  <c r="D2286" i="15"/>
  <c r="D2287" i="15"/>
  <c r="D2288" i="15"/>
  <c r="D2289" i="15"/>
  <c r="D2290" i="15"/>
  <c r="D2291" i="15"/>
  <c r="D2292" i="15"/>
  <c r="D2293" i="15"/>
  <c r="D2294" i="15"/>
  <c r="D2295" i="15"/>
  <c r="D2296" i="15"/>
  <c r="D2297" i="15"/>
  <c r="D2298" i="15"/>
  <c r="D2299" i="15"/>
  <c r="D2300" i="15"/>
  <c r="D2301" i="15"/>
  <c r="D2302" i="15"/>
  <c r="D2303" i="15"/>
  <c r="D2304" i="15"/>
  <c r="D2305" i="15"/>
  <c r="D2306" i="15"/>
  <c r="D2307" i="15"/>
  <c r="D2308" i="15"/>
  <c r="D2309" i="15"/>
  <c r="D2310" i="15"/>
  <c r="D2311" i="15"/>
  <c r="D2312" i="15"/>
  <c r="D2313" i="15"/>
  <c r="D2314" i="15"/>
  <c r="D2315" i="15"/>
  <c r="D2316" i="15"/>
  <c r="D2317" i="15"/>
  <c r="D2318" i="15"/>
  <c r="D2319" i="15"/>
  <c r="D2320" i="15"/>
  <c r="D2321" i="15"/>
  <c r="D2322" i="15"/>
  <c r="D2323" i="15"/>
  <c r="D2324" i="15"/>
  <c r="D2325" i="15"/>
  <c r="D2326" i="15"/>
  <c r="D2327" i="15"/>
  <c r="D2328" i="15"/>
  <c r="D2329" i="15"/>
  <c r="D2330" i="15"/>
  <c r="D2331" i="15"/>
  <c r="D2332" i="15"/>
  <c r="D2333" i="15"/>
  <c r="D2334" i="15"/>
  <c r="D2335" i="15"/>
  <c r="D2336" i="15"/>
  <c r="D2337" i="15"/>
  <c r="D2338" i="15"/>
  <c r="D2339" i="15"/>
  <c r="D2340" i="15"/>
  <c r="D2341" i="15"/>
  <c r="D2342" i="15"/>
  <c r="D2343" i="15"/>
  <c r="D2344" i="15"/>
  <c r="D2345" i="15"/>
  <c r="D2346" i="15"/>
  <c r="D2347" i="15"/>
  <c r="D2348" i="15"/>
  <c r="D2349" i="15"/>
  <c r="D2350" i="15"/>
  <c r="D2351" i="15"/>
  <c r="D2352" i="15"/>
  <c r="D2353" i="15"/>
  <c r="D2354" i="15"/>
  <c r="D2355" i="15"/>
  <c r="D2356" i="15"/>
  <c r="D2357" i="15"/>
  <c r="D2358" i="15"/>
  <c r="D2359" i="15"/>
  <c r="D2360" i="15"/>
  <c r="D2361" i="15"/>
  <c r="D2362" i="15"/>
  <c r="D2363" i="15"/>
  <c r="D2364" i="15"/>
  <c r="D2365" i="15"/>
  <c r="D2366" i="15"/>
  <c r="D2367" i="15"/>
  <c r="D2368" i="15"/>
  <c r="D2369" i="15"/>
  <c r="D2370" i="15"/>
  <c r="D2371" i="15"/>
  <c r="D2372" i="15"/>
  <c r="D2373" i="15"/>
  <c r="D2374" i="15"/>
  <c r="D2375" i="15"/>
  <c r="D2376" i="15"/>
  <c r="D2377" i="15"/>
  <c r="D2378" i="15"/>
  <c r="D2379" i="15"/>
  <c r="D2380" i="15"/>
  <c r="D2381" i="15"/>
  <c r="D2382" i="15"/>
  <c r="D2383" i="15"/>
  <c r="D2384" i="15"/>
  <c r="D2385" i="15"/>
  <c r="D2386" i="15"/>
  <c r="D2387" i="15"/>
  <c r="D2388" i="15"/>
  <c r="D2389" i="15"/>
  <c r="D2390" i="15"/>
  <c r="D2391" i="15"/>
  <c r="D2392" i="15"/>
  <c r="D2393" i="15"/>
  <c r="D2394" i="15"/>
  <c r="D2395" i="15"/>
  <c r="D2396" i="15"/>
  <c r="D2397" i="15"/>
  <c r="D2398" i="15"/>
  <c r="D2399" i="15"/>
  <c r="D2400" i="15"/>
  <c r="D2401" i="15"/>
  <c r="D2402" i="15"/>
  <c r="D2403" i="15"/>
  <c r="D2404" i="15"/>
  <c r="D2405" i="15"/>
  <c r="D2406" i="15"/>
  <c r="D2407" i="15"/>
  <c r="D2408" i="15"/>
  <c r="D2409" i="15"/>
  <c r="D2410" i="15"/>
  <c r="D2411" i="15"/>
  <c r="D2412" i="15"/>
  <c r="D2413" i="15"/>
  <c r="D2414" i="15"/>
  <c r="D2415" i="15"/>
  <c r="D2416" i="15"/>
  <c r="D2417" i="15"/>
  <c r="D2418" i="15"/>
  <c r="D2419" i="15"/>
  <c r="D2420" i="15"/>
  <c r="D2421" i="15"/>
  <c r="D2422" i="15"/>
  <c r="D2423" i="15"/>
  <c r="D2424" i="15"/>
  <c r="D2425" i="15"/>
  <c r="D2426" i="15"/>
  <c r="D2427" i="15"/>
  <c r="D2428" i="15"/>
  <c r="D2429" i="15"/>
  <c r="D2430" i="15"/>
  <c r="D2431" i="15"/>
  <c r="D2432" i="15"/>
  <c r="D2433" i="15"/>
  <c r="D2434" i="15"/>
  <c r="D2435" i="15"/>
  <c r="D2436" i="15"/>
  <c r="D2437" i="15"/>
  <c r="D2438" i="15"/>
  <c r="D2439" i="15"/>
  <c r="D2440" i="15"/>
  <c r="D2441" i="15"/>
  <c r="D2442" i="15"/>
  <c r="D2443" i="15"/>
  <c r="D2444" i="15"/>
  <c r="D2445" i="15"/>
  <c r="D2446" i="15"/>
  <c r="D2447" i="15"/>
  <c r="D2448" i="15"/>
  <c r="D2449" i="15"/>
  <c r="D2450" i="15"/>
  <c r="D2451" i="15"/>
  <c r="D2452" i="15"/>
  <c r="D2453" i="15"/>
  <c r="D2454" i="15"/>
  <c r="D2455" i="15"/>
  <c r="D2456" i="15"/>
  <c r="D2457" i="15"/>
  <c r="D2458" i="15"/>
  <c r="D2459" i="15"/>
  <c r="D2460" i="15"/>
  <c r="D2461" i="15"/>
  <c r="D2462" i="15"/>
  <c r="D2463" i="15"/>
  <c r="D2464" i="15"/>
  <c r="D2465" i="15"/>
  <c r="D2466" i="15"/>
  <c r="D2467" i="15"/>
  <c r="D2468" i="15"/>
  <c r="D2469" i="15"/>
  <c r="D2470" i="15"/>
  <c r="D2471" i="15"/>
  <c r="D2472" i="15"/>
  <c r="D2473" i="15"/>
  <c r="D2474" i="15"/>
  <c r="D2475" i="15"/>
  <c r="D2476" i="15"/>
  <c r="D2477" i="15"/>
  <c r="D2478" i="15"/>
  <c r="D2479" i="15"/>
  <c r="D2480" i="15"/>
  <c r="D2481" i="15"/>
  <c r="D2482" i="15"/>
  <c r="D2483" i="15"/>
  <c r="D2484" i="15"/>
  <c r="D2485" i="15"/>
  <c r="D2486" i="15"/>
  <c r="D2487" i="15"/>
  <c r="D2488" i="15"/>
  <c r="D2489" i="15"/>
  <c r="D2490" i="15"/>
  <c r="D2491" i="15"/>
  <c r="D2492" i="15"/>
  <c r="D2493" i="15"/>
  <c r="D2494" i="15"/>
  <c r="D2495" i="15"/>
  <c r="D2496" i="15"/>
  <c r="D2497" i="15"/>
  <c r="D2498" i="15"/>
  <c r="D2499" i="15"/>
  <c r="D2500" i="15"/>
  <c r="D2501" i="15"/>
  <c r="D2502" i="15"/>
  <c r="D2503" i="15"/>
  <c r="D2504" i="15"/>
  <c r="D2505" i="15"/>
  <c r="D2506" i="15"/>
  <c r="D2507" i="15"/>
  <c r="D2508" i="15"/>
  <c r="D2509" i="15"/>
  <c r="D2510" i="15"/>
  <c r="D2511" i="15"/>
  <c r="D2512" i="15"/>
  <c r="D2513" i="15"/>
  <c r="D2514" i="15"/>
  <c r="D2515" i="15"/>
  <c r="D2516" i="15"/>
  <c r="D2517" i="15"/>
  <c r="D2518" i="15"/>
  <c r="D2519" i="15"/>
  <c r="D2520" i="15"/>
  <c r="D2521" i="15"/>
  <c r="D2522" i="15"/>
  <c r="D2523" i="15"/>
  <c r="D2524" i="15"/>
  <c r="D2525" i="15"/>
  <c r="D2526" i="15"/>
  <c r="D2527" i="15"/>
  <c r="D2528" i="15"/>
  <c r="D2529" i="15"/>
  <c r="D2530" i="15"/>
  <c r="D2531" i="15"/>
  <c r="D2532" i="15"/>
  <c r="D2533" i="15"/>
  <c r="D2534" i="15"/>
  <c r="D2535" i="15"/>
  <c r="D2536" i="15"/>
  <c r="D2537" i="15"/>
  <c r="D2538" i="15"/>
  <c r="D2539" i="15"/>
  <c r="D2540" i="15"/>
  <c r="D2541" i="15"/>
  <c r="D2542" i="15"/>
  <c r="D2543" i="15"/>
  <c r="D2544" i="15"/>
  <c r="D2545" i="15"/>
  <c r="D2546" i="15"/>
  <c r="D2547" i="15"/>
  <c r="D2548" i="15"/>
  <c r="D2549" i="15"/>
  <c r="D2550" i="15"/>
  <c r="D2551" i="15"/>
  <c r="D2552" i="15"/>
  <c r="D2553" i="15"/>
  <c r="D2554" i="15"/>
  <c r="D2555" i="15"/>
  <c r="D2556" i="15"/>
  <c r="D2557" i="15"/>
  <c r="D2558" i="15"/>
  <c r="D2559" i="15"/>
  <c r="D2560" i="15"/>
  <c r="D2561" i="15"/>
  <c r="D2562" i="15"/>
  <c r="D2563" i="15"/>
  <c r="D2564" i="15"/>
  <c r="D2565" i="15"/>
  <c r="D2566" i="15"/>
  <c r="D2567" i="15"/>
  <c r="D2568" i="15"/>
  <c r="D2569" i="15"/>
  <c r="D2570" i="15"/>
  <c r="D2571" i="15"/>
  <c r="D2572" i="15"/>
  <c r="D2573" i="15"/>
  <c r="D2574" i="15"/>
  <c r="D2575" i="15"/>
  <c r="D2576" i="15"/>
  <c r="D2577" i="15"/>
  <c r="D2578" i="15"/>
  <c r="D2579" i="15"/>
  <c r="D2580" i="15"/>
  <c r="D2581" i="15"/>
  <c r="D2582" i="15"/>
  <c r="D2583" i="15"/>
  <c r="D2584" i="15"/>
  <c r="D2585" i="15"/>
  <c r="D2586" i="15"/>
  <c r="D2587" i="15"/>
  <c r="D2588" i="15"/>
  <c r="D2589" i="15"/>
  <c r="D2590" i="15"/>
  <c r="D2591" i="15"/>
  <c r="D2592" i="15"/>
  <c r="D2593" i="15"/>
  <c r="D2594" i="15"/>
  <c r="D2595" i="15"/>
  <c r="D2596" i="15"/>
  <c r="D2597" i="15"/>
  <c r="D2598" i="15"/>
  <c r="D2599" i="15"/>
  <c r="D2600" i="15"/>
  <c r="D2601" i="15"/>
  <c r="D2602" i="15"/>
  <c r="D2603" i="15"/>
  <c r="D2604" i="15"/>
  <c r="D2605" i="15"/>
  <c r="D2606" i="15"/>
  <c r="D2607" i="15"/>
  <c r="D2608" i="15"/>
  <c r="D2609" i="15"/>
  <c r="D2610" i="15"/>
  <c r="D2611" i="15"/>
  <c r="D2612" i="15"/>
  <c r="D2613" i="15"/>
  <c r="D2614" i="15"/>
  <c r="D2615" i="15"/>
  <c r="D2616" i="15"/>
  <c r="D2617" i="15"/>
  <c r="D2618" i="15"/>
  <c r="D2619" i="15"/>
  <c r="D2620" i="15"/>
  <c r="D2621" i="15"/>
  <c r="D2622" i="15"/>
  <c r="D2623" i="15"/>
  <c r="D2624" i="15"/>
  <c r="D2625" i="15"/>
  <c r="D2626" i="15"/>
  <c r="D2627" i="15"/>
  <c r="D2628" i="15"/>
  <c r="D2629" i="15"/>
  <c r="D2630" i="15"/>
  <c r="D2631" i="15"/>
  <c r="D2632" i="15"/>
  <c r="D2633" i="15"/>
  <c r="D2634" i="15"/>
  <c r="D2635" i="15"/>
  <c r="D2636" i="15"/>
  <c r="D2637" i="15"/>
  <c r="D2638" i="15"/>
  <c r="D2639" i="15"/>
  <c r="D2640" i="15"/>
  <c r="D2641" i="15"/>
  <c r="D2642" i="15"/>
  <c r="D2643" i="15"/>
  <c r="D2644" i="15"/>
  <c r="D2645" i="15"/>
  <c r="D2646" i="15"/>
  <c r="D2647" i="15"/>
  <c r="D2648" i="15"/>
  <c r="D2649" i="15"/>
  <c r="D2650" i="15"/>
  <c r="D2651" i="15"/>
  <c r="D2652" i="15"/>
  <c r="D2653" i="15"/>
  <c r="D2654" i="15"/>
  <c r="D2655" i="15"/>
  <c r="D2656" i="15"/>
  <c r="D2657" i="15"/>
  <c r="D2658" i="15"/>
  <c r="D2659" i="15"/>
  <c r="D2660" i="15"/>
  <c r="D2661" i="15"/>
  <c r="D2662" i="15"/>
  <c r="D2663" i="15"/>
  <c r="D2664" i="15"/>
  <c r="D2665" i="15"/>
  <c r="D2666" i="15"/>
  <c r="D2667" i="15"/>
  <c r="D2668" i="15"/>
  <c r="D2669" i="15"/>
  <c r="D2670" i="15"/>
  <c r="D2671" i="15"/>
  <c r="D2672" i="15"/>
  <c r="D2673" i="15"/>
  <c r="D2674" i="15"/>
  <c r="D2675" i="15"/>
  <c r="D2676" i="15"/>
  <c r="D2677" i="15"/>
  <c r="D2678" i="15"/>
  <c r="D2679" i="15"/>
  <c r="D2680" i="15"/>
  <c r="D2681" i="15"/>
  <c r="D2682" i="15"/>
  <c r="D2683" i="15"/>
  <c r="D2684" i="15"/>
  <c r="D2685" i="15"/>
  <c r="D2686" i="15"/>
  <c r="D2687" i="15"/>
  <c r="D2688" i="15"/>
  <c r="D2689" i="15"/>
  <c r="D2690" i="15"/>
  <c r="D2691" i="15"/>
  <c r="D2692" i="15"/>
  <c r="D2693" i="15"/>
  <c r="D2694" i="15"/>
  <c r="D2695" i="15"/>
  <c r="D2696" i="15"/>
  <c r="D2697" i="15"/>
  <c r="D2698" i="15"/>
  <c r="D2699" i="15"/>
  <c r="D2700" i="15"/>
  <c r="D2701" i="15"/>
  <c r="D2702" i="15"/>
  <c r="D2703" i="15"/>
  <c r="D2704" i="15"/>
  <c r="D2705" i="15"/>
  <c r="D2706" i="15"/>
  <c r="D2707" i="15"/>
  <c r="D2708" i="15"/>
  <c r="D2709" i="15"/>
  <c r="D2710" i="15"/>
  <c r="D2711" i="15"/>
  <c r="D2712" i="15"/>
  <c r="D2713" i="15"/>
  <c r="D2714" i="15"/>
  <c r="D2715" i="15"/>
  <c r="D2716" i="15"/>
  <c r="D2717" i="15"/>
  <c r="D2718" i="15"/>
  <c r="D2719" i="15"/>
  <c r="D2720" i="15"/>
  <c r="D2721" i="15"/>
  <c r="D2722" i="15"/>
  <c r="D2723" i="15"/>
  <c r="D2724" i="15"/>
  <c r="D2725" i="15"/>
  <c r="D2726" i="15"/>
  <c r="D2727" i="15"/>
  <c r="D2728" i="15"/>
  <c r="D2729" i="15"/>
  <c r="D2730" i="15"/>
  <c r="D2731" i="15"/>
  <c r="D2732" i="15"/>
  <c r="D2733" i="15"/>
  <c r="D2734" i="15"/>
  <c r="D2735" i="15"/>
  <c r="D2736" i="15"/>
  <c r="D2737" i="15"/>
  <c r="D2738" i="15"/>
  <c r="D2739" i="15"/>
  <c r="D2740" i="15"/>
  <c r="D2741" i="15"/>
  <c r="D2742" i="15"/>
  <c r="D2743" i="15"/>
  <c r="D2744" i="15"/>
  <c r="D2745" i="15"/>
  <c r="D2746" i="15"/>
  <c r="D2747" i="15"/>
  <c r="D2748" i="15"/>
  <c r="D2749" i="15"/>
  <c r="D2750" i="15"/>
  <c r="D2751" i="15"/>
  <c r="D2752" i="15"/>
  <c r="D2753" i="15"/>
  <c r="D2754" i="15"/>
  <c r="D2755" i="15"/>
  <c r="D2756" i="15"/>
  <c r="D2757" i="15"/>
  <c r="D2758" i="15"/>
  <c r="D2759" i="15"/>
  <c r="D2760" i="15"/>
  <c r="D2761" i="15"/>
  <c r="D2762" i="15"/>
  <c r="D2763" i="15"/>
  <c r="D2764" i="15"/>
  <c r="D2765" i="15"/>
  <c r="D2766" i="15"/>
  <c r="D2767" i="15"/>
  <c r="I2" i="15"/>
  <c r="H2" i="15"/>
  <c r="G2" i="15"/>
  <c r="F2" i="15"/>
  <c r="E2" i="15"/>
  <c r="D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489" i="15"/>
  <c r="C490" i="15"/>
  <c r="C491" i="15"/>
  <c r="C492" i="15"/>
  <c r="C493" i="15"/>
  <c r="C494" i="15"/>
  <c r="C495" i="15"/>
  <c r="C496" i="15"/>
  <c r="C497" i="15"/>
  <c r="C498" i="15"/>
  <c r="C499" i="15"/>
  <c r="C500" i="15"/>
  <c r="C501" i="15"/>
  <c r="C502" i="15"/>
  <c r="C503" i="15"/>
  <c r="C504" i="15"/>
  <c r="C505" i="15"/>
  <c r="C506" i="15"/>
  <c r="C507" i="15"/>
  <c r="C508" i="15"/>
  <c r="C509" i="15"/>
  <c r="C510" i="15"/>
  <c r="C511" i="15"/>
  <c r="C512" i="15"/>
  <c r="C513" i="15"/>
  <c r="C514" i="15"/>
  <c r="C515" i="15"/>
  <c r="C516" i="15"/>
  <c r="C517" i="15"/>
  <c r="C518" i="15"/>
  <c r="C519" i="15"/>
  <c r="C520" i="15"/>
  <c r="C521" i="15"/>
  <c r="C522" i="15"/>
  <c r="C523" i="15"/>
  <c r="C524" i="15"/>
  <c r="C525" i="15"/>
  <c r="C526" i="15"/>
  <c r="C527" i="15"/>
  <c r="C528" i="15"/>
  <c r="C529" i="15"/>
  <c r="C530" i="15"/>
  <c r="C531" i="15"/>
  <c r="C532" i="15"/>
  <c r="C533" i="15"/>
  <c r="C534" i="15"/>
  <c r="C535" i="15"/>
  <c r="C536" i="15"/>
  <c r="C537" i="15"/>
  <c r="C538" i="15"/>
  <c r="C539" i="15"/>
  <c r="C540" i="15"/>
  <c r="C541" i="15"/>
  <c r="C542" i="15"/>
  <c r="C543" i="15"/>
  <c r="C544" i="15"/>
  <c r="C545" i="15"/>
  <c r="C546" i="15"/>
  <c r="C547" i="15"/>
  <c r="C548" i="15"/>
  <c r="C549" i="15"/>
  <c r="C550" i="15"/>
  <c r="C551" i="15"/>
  <c r="C552" i="15"/>
  <c r="C553" i="15"/>
  <c r="C554" i="15"/>
  <c r="C555" i="15"/>
  <c r="C556" i="15"/>
  <c r="C557" i="15"/>
  <c r="C558" i="15"/>
  <c r="C559" i="15"/>
  <c r="C560" i="15"/>
  <c r="C561" i="15"/>
  <c r="C562" i="15"/>
  <c r="C563" i="15"/>
  <c r="C564" i="15"/>
  <c r="C565" i="15"/>
  <c r="C566" i="15"/>
  <c r="C567" i="15"/>
  <c r="C568" i="15"/>
  <c r="C569" i="15"/>
  <c r="C570" i="15"/>
  <c r="C571" i="15"/>
  <c r="C572" i="15"/>
  <c r="C573" i="15"/>
  <c r="C574" i="15"/>
  <c r="C575" i="15"/>
  <c r="C576" i="15"/>
  <c r="C577" i="15"/>
  <c r="C578" i="15"/>
  <c r="C579" i="15"/>
  <c r="C580" i="15"/>
  <c r="C581" i="15"/>
  <c r="C582" i="15"/>
  <c r="C583" i="15"/>
  <c r="C584" i="15"/>
  <c r="C585" i="15"/>
  <c r="C586" i="15"/>
  <c r="C587" i="15"/>
  <c r="C588" i="15"/>
  <c r="C589" i="15"/>
  <c r="C590" i="15"/>
  <c r="C591" i="15"/>
  <c r="C592" i="15"/>
  <c r="C593" i="15"/>
  <c r="C594" i="15"/>
  <c r="C595" i="15"/>
  <c r="C596" i="15"/>
  <c r="C597" i="15"/>
  <c r="C598" i="15"/>
  <c r="C599" i="15"/>
  <c r="C600" i="15"/>
  <c r="C601" i="15"/>
  <c r="C602" i="15"/>
  <c r="C603" i="15"/>
  <c r="C604" i="15"/>
  <c r="C605" i="15"/>
  <c r="C606" i="15"/>
  <c r="C607" i="15"/>
  <c r="C608" i="15"/>
  <c r="C609" i="15"/>
  <c r="C610" i="15"/>
  <c r="C611" i="15"/>
  <c r="C612" i="15"/>
  <c r="C613" i="15"/>
  <c r="C614" i="15"/>
  <c r="C615" i="15"/>
  <c r="C616" i="15"/>
  <c r="C617" i="15"/>
  <c r="C618" i="15"/>
  <c r="C619" i="15"/>
  <c r="C620" i="15"/>
  <c r="C621" i="15"/>
  <c r="C622" i="15"/>
  <c r="C623" i="15"/>
  <c r="C624" i="15"/>
  <c r="C625" i="15"/>
  <c r="C626" i="15"/>
  <c r="C627" i="15"/>
  <c r="C628" i="15"/>
  <c r="C629" i="15"/>
  <c r="C630" i="15"/>
  <c r="C631" i="15"/>
  <c r="C632" i="15"/>
  <c r="C633" i="15"/>
  <c r="C634" i="15"/>
  <c r="C635" i="15"/>
  <c r="C636" i="15"/>
  <c r="C637" i="15"/>
  <c r="C638" i="15"/>
  <c r="C639" i="15"/>
  <c r="C640" i="15"/>
  <c r="C641" i="15"/>
  <c r="C642" i="15"/>
  <c r="C643" i="15"/>
  <c r="C644" i="15"/>
  <c r="C645" i="15"/>
  <c r="C646" i="15"/>
  <c r="C647" i="15"/>
  <c r="C648" i="15"/>
  <c r="C649" i="15"/>
  <c r="C650" i="15"/>
  <c r="C651" i="15"/>
  <c r="C652" i="15"/>
  <c r="C653" i="15"/>
  <c r="C654" i="15"/>
  <c r="C655" i="15"/>
  <c r="C656" i="15"/>
  <c r="C657" i="15"/>
  <c r="C658" i="15"/>
  <c r="C659" i="15"/>
  <c r="C660" i="15"/>
  <c r="C661" i="15"/>
  <c r="C662" i="15"/>
  <c r="C663" i="15"/>
  <c r="C664" i="15"/>
  <c r="C665" i="15"/>
  <c r="C666" i="15"/>
  <c r="C667" i="15"/>
  <c r="C668" i="15"/>
  <c r="C669" i="15"/>
  <c r="C670" i="15"/>
  <c r="C671" i="15"/>
  <c r="C672" i="15"/>
  <c r="C673" i="15"/>
  <c r="C674" i="15"/>
  <c r="C675" i="15"/>
  <c r="C676" i="15"/>
  <c r="C677" i="15"/>
  <c r="C678" i="15"/>
  <c r="C679" i="15"/>
  <c r="C680" i="15"/>
  <c r="C681" i="15"/>
  <c r="C682" i="15"/>
  <c r="C683" i="15"/>
  <c r="C684" i="15"/>
  <c r="C685" i="15"/>
  <c r="C686" i="15"/>
  <c r="C687" i="15"/>
  <c r="C688" i="15"/>
  <c r="C689" i="15"/>
  <c r="C690" i="15"/>
  <c r="C691" i="15"/>
  <c r="C692" i="15"/>
  <c r="C693" i="15"/>
  <c r="C694" i="15"/>
  <c r="C695" i="15"/>
  <c r="C696" i="15"/>
  <c r="C697" i="15"/>
  <c r="C698" i="15"/>
  <c r="C699" i="15"/>
  <c r="C700" i="15"/>
  <c r="C701" i="15"/>
  <c r="C702" i="15"/>
  <c r="C703" i="15"/>
  <c r="C704" i="15"/>
  <c r="C705" i="15"/>
  <c r="C706" i="15"/>
  <c r="C707" i="15"/>
  <c r="C708" i="15"/>
  <c r="C709" i="15"/>
  <c r="C710" i="15"/>
  <c r="C711" i="15"/>
  <c r="C712" i="15"/>
  <c r="C713" i="15"/>
  <c r="C714" i="15"/>
  <c r="C715" i="15"/>
  <c r="C716" i="15"/>
  <c r="C717" i="15"/>
  <c r="C718" i="15"/>
  <c r="C719" i="15"/>
  <c r="C720" i="15"/>
  <c r="C721" i="15"/>
  <c r="C722" i="15"/>
  <c r="C723" i="15"/>
  <c r="C724" i="15"/>
  <c r="C725" i="15"/>
  <c r="C726" i="15"/>
  <c r="C727" i="15"/>
  <c r="C728" i="15"/>
  <c r="C729" i="15"/>
  <c r="C730" i="15"/>
  <c r="C731" i="15"/>
  <c r="C732" i="15"/>
  <c r="C733" i="15"/>
  <c r="C734" i="15"/>
  <c r="C735" i="15"/>
  <c r="C736" i="15"/>
  <c r="C737" i="15"/>
  <c r="C738" i="15"/>
  <c r="C739" i="15"/>
  <c r="C740" i="15"/>
  <c r="C741" i="15"/>
  <c r="C742" i="15"/>
  <c r="C743" i="15"/>
  <c r="C744" i="15"/>
  <c r="C745" i="15"/>
  <c r="C746" i="15"/>
  <c r="C747" i="15"/>
  <c r="C748" i="15"/>
  <c r="C749" i="15"/>
  <c r="C750" i="15"/>
  <c r="C751" i="15"/>
  <c r="C752" i="15"/>
  <c r="C753" i="15"/>
  <c r="C754" i="15"/>
  <c r="C755" i="15"/>
  <c r="C756" i="15"/>
  <c r="C757" i="15"/>
  <c r="C758" i="15"/>
  <c r="C759" i="15"/>
  <c r="C760" i="15"/>
  <c r="C761" i="15"/>
  <c r="C762" i="15"/>
  <c r="C763" i="15"/>
  <c r="C764" i="15"/>
  <c r="C765" i="15"/>
  <c r="C766" i="15"/>
  <c r="C767" i="15"/>
  <c r="C768" i="15"/>
  <c r="C769" i="15"/>
  <c r="C770" i="15"/>
  <c r="C771" i="15"/>
  <c r="C772" i="15"/>
  <c r="C773" i="15"/>
  <c r="C774" i="15"/>
  <c r="C775" i="15"/>
  <c r="C776" i="15"/>
  <c r="C777" i="15"/>
  <c r="C778" i="15"/>
  <c r="C779" i="15"/>
  <c r="C780" i="15"/>
  <c r="C781" i="15"/>
  <c r="C782" i="15"/>
  <c r="C783" i="15"/>
  <c r="C784" i="15"/>
  <c r="C785" i="15"/>
  <c r="C786" i="15"/>
  <c r="C787" i="15"/>
  <c r="C788" i="15"/>
  <c r="C789" i="15"/>
  <c r="C790" i="15"/>
  <c r="C791" i="15"/>
  <c r="C792" i="15"/>
  <c r="C793" i="15"/>
  <c r="C794" i="15"/>
  <c r="C795" i="15"/>
  <c r="C796" i="15"/>
  <c r="C797" i="15"/>
  <c r="C798" i="15"/>
  <c r="C799" i="15"/>
  <c r="C800" i="15"/>
  <c r="C801" i="15"/>
  <c r="C802" i="15"/>
  <c r="C803" i="15"/>
  <c r="C804" i="15"/>
  <c r="C805" i="15"/>
  <c r="C806" i="15"/>
  <c r="C807" i="15"/>
  <c r="C808" i="15"/>
  <c r="C809" i="15"/>
  <c r="C810" i="15"/>
  <c r="C811" i="15"/>
  <c r="C812" i="15"/>
  <c r="C813" i="15"/>
  <c r="C814" i="15"/>
  <c r="C815" i="15"/>
  <c r="C816" i="15"/>
  <c r="C817" i="15"/>
  <c r="C818" i="15"/>
  <c r="C819" i="15"/>
  <c r="C820" i="15"/>
  <c r="C821" i="15"/>
  <c r="C822" i="15"/>
  <c r="C823" i="15"/>
  <c r="C824" i="15"/>
  <c r="C825" i="15"/>
  <c r="C826" i="15"/>
  <c r="C827" i="15"/>
  <c r="C828" i="15"/>
  <c r="C829" i="15"/>
  <c r="C830" i="15"/>
  <c r="C831" i="15"/>
  <c r="C832" i="15"/>
  <c r="C833" i="15"/>
  <c r="C834" i="15"/>
  <c r="C835" i="15"/>
  <c r="C836" i="15"/>
  <c r="C837" i="15"/>
  <c r="C838" i="15"/>
  <c r="C839" i="15"/>
  <c r="C840" i="15"/>
  <c r="C841" i="15"/>
  <c r="C842" i="15"/>
  <c r="C843" i="15"/>
  <c r="C844" i="15"/>
  <c r="C845" i="15"/>
  <c r="C846" i="15"/>
  <c r="C847" i="15"/>
  <c r="C848" i="15"/>
  <c r="C849" i="15"/>
  <c r="C850" i="15"/>
  <c r="C851" i="15"/>
  <c r="C852" i="15"/>
  <c r="C853" i="15"/>
  <c r="C854" i="15"/>
  <c r="C855" i="15"/>
  <c r="C856" i="15"/>
  <c r="C857" i="15"/>
  <c r="C858" i="15"/>
  <c r="C859" i="15"/>
  <c r="C860" i="15"/>
  <c r="C861" i="15"/>
  <c r="C862" i="15"/>
  <c r="C863" i="15"/>
  <c r="C864" i="15"/>
  <c r="C865" i="15"/>
  <c r="C866" i="15"/>
  <c r="C867" i="15"/>
  <c r="C868" i="15"/>
  <c r="C869" i="15"/>
  <c r="C870" i="15"/>
  <c r="C871" i="15"/>
  <c r="C872" i="15"/>
  <c r="C873" i="15"/>
  <c r="C874" i="15"/>
  <c r="C875" i="15"/>
  <c r="C876" i="15"/>
  <c r="C877" i="15"/>
  <c r="C878" i="15"/>
  <c r="C879" i="15"/>
  <c r="C880" i="15"/>
  <c r="C881" i="15"/>
  <c r="C882" i="15"/>
  <c r="C883" i="15"/>
  <c r="C884" i="15"/>
  <c r="C885" i="15"/>
  <c r="C886" i="15"/>
  <c r="C887" i="15"/>
  <c r="C888" i="15"/>
  <c r="C889" i="15"/>
  <c r="C890" i="15"/>
  <c r="C891" i="15"/>
  <c r="C892" i="15"/>
  <c r="C893" i="15"/>
  <c r="C894" i="15"/>
  <c r="C895" i="15"/>
  <c r="C896" i="15"/>
  <c r="C897" i="15"/>
  <c r="C898" i="15"/>
  <c r="C899" i="15"/>
  <c r="C900" i="15"/>
  <c r="C901" i="15"/>
  <c r="C902" i="15"/>
  <c r="C903" i="15"/>
  <c r="C904" i="15"/>
  <c r="C905" i="15"/>
  <c r="C906" i="15"/>
  <c r="C907" i="15"/>
  <c r="C908" i="15"/>
  <c r="C909" i="15"/>
  <c r="C910" i="15"/>
  <c r="C911" i="15"/>
  <c r="C912" i="15"/>
  <c r="C913" i="15"/>
  <c r="C914" i="15"/>
  <c r="C915" i="15"/>
  <c r="C916" i="15"/>
  <c r="C917" i="15"/>
  <c r="C918" i="15"/>
  <c r="C919" i="15"/>
  <c r="C920" i="15"/>
  <c r="C921" i="15"/>
  <c r="C922" i="15"/>
  <c r="C923" i="15"/>
  <c r="C924" i="15"/>
  <c r="C925" i="15"/>
  <c r="C926" i="15"/>
  <c r="C927" i="15"/>
  <c r="C928" i="15"/>
  <c r="C929" i="15"/>
  <c r="C930" i="15"/>
  <c r="C931" i="15"/>
  <c r="C932" i="15"/>
  <c r="C933" i="15"/>
  <c r="C934" i="15"/>
  <c r="C935" i="15"/>
  <c r="C936" i="15"/>
  <c r="C937" i="15"/>
  <c r="C938" i="15"/>
  <c r="C939" i="15"/>
  <c r="C940" i="15"/>
  <c r="C941" i="15"/>
  <c r="C942" i="15"/>
  <c r="C943" i="15"/>
  <c r="C944" i="15"/>
  <c r="C945" i="15"/>
  <c r="C946" i="15"/>
  <c r="C947" i="15"/>
  <c r="C948" i="15"/>
  <c r="C949" i="15"/>
  <c r="C950" i="15"/>
  <c r="C951" i="15"/>
  <c r="C952" i="15"/>
  <c r="C953" i="15"/>
  <c r="C954" i="15"/>
  <c r="C955" i="15"/>
  <c r="C956" i="15"/>
  <c r="C957" i="15"/>
  <c r="C958" i="15"/>
  <c r="C959" i="15"/>
  <c r="C960" i="15"/>
  <c r="C961" i="15"/>
  <c r="C962" i="15"/>
  <c r="C963" i="15"/>
  <c r="C964" i="15"/>
  <c r="C965" i="15"/>
  <c r="C966" i="15"/>
  <c r="C967" i="15"/>
  <c r="C968" i="15"/>
  <c r="C969" i="15"/>
  <c r="C970" i="15"/>
  <c r="C971" i="15"/>
  <c r="C972" i="15"/>
  <c r="C973" i="15"/>
  <c r="C974" i="15"/>
  <c r="C975" i="15"/>
  <c r="C976" i="15"/>
  <c r="C977" i="15"/>
  <c r="C978" i="15"/>
  <c r="C979" i="15"/>
  <c r="C980" i="15"/>
  <c r="C981" i="15"/>
  <c r="C982" i="15"/>
  <c r="C983" i="15"/>
  <c r="C984" i="15"/>
  <c r="C985" i="15"/>
  <c r="C986" i="15"/>
  <c r="C987" i="15"/>
  <c r="C988" i="15"/>
  <c r="C989" i="15"/>
  <c r="C990" i="15"/>
  <c r="C991" i="15"/>
  <c r="C992" i="15"/>
  <c r="C993" i="15"/>
  <c r="C994" i="15"/>
  <c r="C995" i="15"/>
  <c r="C996" i="15"/>
  <c r="C997" i="15"/>
  <c r="C998" i="15"/>
  <c r="C999" i="15"/>
  <c r="C1000" i="15"/>
  <c r="C1001" i="15"/>
  <c r="C1002" i="15"/>
  <c r="C1003" i="15"/>
  <c r="C1004" i="15"/>
  <c r="C1005" i="15"/>
  <c r="C1006" i="15"/>
  <c r="C1007" i="15"/>
  <c r="C1008" i="15"/>
  <c r="C1009" i="15"/>
  <c r="C1010" i="15"/>
  <c r="C1011" i="15"/>
  <c r="C1012" i="15"/>
  <c r="C1013" i="15"/>
  <c r="C1014" i="15"/>
  <c r="C1015" i="15"/>
  <c r="C1016" i="15"/>
  <c r="C1017" i="15"/>
  <c r="C1018" i="15"/>
  <c r="C1019" i="15"/>
  <c r="C1020" i="15"/>
  <c r="C1021" i="15"/>
  <c r="C1022" i="15"/>
  <c r="C1023" i="15"/>
  <c r="C1024" i="15"/>
  <c r="C1025" i="15"/>
  <c r="C1026" i="15"/>
  <c r="C1027" i="15"/>
  <c r="C1028" i="15"/>
  <c r="C1029" i="15"/>
  <c r="C1030" i="15"/>
  <c r="C1031" i="15"/>
  <c r="C1032" i="15"/>
  <c r="C1033" i="15"/>
  <c r="C1034" i="15"/>
  <c r="C1035" i="15"/>
  <c r="C1036" i="15"/>
  <c r="C1037" i="15"/>
  <c r="C1038" i="15"/>
  <c r="C1039" i="15"/>
  <c r="C1040" i="15"/>
  <c r="C1041" i="15"/>
  <c r="C1042" i="15"/>
  <c r="C1043" i="15"/>
  <c r="C1044" i="15"/>
  <c r="C1045" i="15"/>
  <c r="C1046" i="15"/>
  <c r="C1047" i="15"/>
  <c r="C1048" i="15"/>
  <c r="C1049" i="15"/>
  <c r="C1050" i="15"/>
  <c r="C1051" i="15"/>
  <c r="C1052" i="15"/>
  <c r="C1053" i="15"/>
  <c r="C1054" i="15"/>
  <c r="C1055" i="15"/>
  <c r="C1056" i="15"/>
  <c r="C1057" i="15"/>
  <c r="C1058" i="15"/>
  <c r="C1059" i="15"/>
  <c r="C1060" i="15"/>
  <c r="C1061" i="15"/>
  <c r="C1062" i="15"/>
  <c r="C1063" i="15"/>
  <c r="C1064" i="15"/>
  <c r="C1065" i="15"/>
  <c r="C1066" i="15"/>
  <c r="C1067" i="15"/>
  <c r="C1068" i="15"/>
  <c r="C1069" i="15"/>
  <c r="C1070" i="15"/>
  <c r="C1071" i="15"/>
  <c r="C1072" i="15"/>
  <c r="C1073" i="15"/>
  <c r="C1074" i="15"/>
  <c r="C1075" i="15"/>
  <c r="C1076" i="15"/>
  <c r="C1077" i="15"/>
  <c r="C1078" i="15"/>
  <c r="C1079" i="15"/>
  <c r="C1080" i="15"/>
  <c r="C1081" i="15"/>
  <c r="C1082" i="15"/>
  <c r="C1083" i="15"/>
  <c r="C1084" i="15"/>
  <c r="C1085" i="15"/>
  <c r="C1086" i="15"/>
  <c r="C1087" i="15"/>
  <c r="C1088" i="15"/>
  <c r="C1089" i="15"/>
  <c r="C1090" i="15"/>
  <c r="C1091" i="15"/>
  <c r="C1092" i="15"/>
  <c r="C1093" i="15"/>
  <c r="C1094" i="15"/>
  <c r="C1095" i="15"/>
  <c r="C1096" i="15"/>
  <c r="C1097" i="15"/>
  <c r="C1098" i="15"/>
  <c r="C1099" i="15"/>
  <c r="C1100" i="15"/>
  <c r="C1101" i="15"/>
  <c r="C1102" i="15"/>
  <c r="C1103" i="15"/>
  <c r="C1104" i="15"/>
  <c r="C1105" i="15"/>
  <c r="C1106" i="15"/>
  <c r="C1107" i="15"/>
  <c r="C1108" i="15"/>
  <c r="C1109" i="15"/>
  <c r="C1110" i="15"/>
  <c r="C1111" i="15"/>
  <c r="C1112" i="15"/>
  <c r="C1113" i="15"/>
  <c r="C1114" i="15"/>
  <c r="C1115" i="15"/>
  <c r="C1116" i="15"/>
  <c r="C1117" i="15"/>
  <c r="C1118" i="15"/>
  <c r="C1119" i="15"/>
  <c r="C1120" i="15"/>
  <c r="C1121" i="15"/>
  <c r="C1122" i="15"/>
  <c r="C1123" i="15"/>
  <c r="C1124" i="15"/>
  <c r="C1125" i="15"/>
  <c r="C1126" i="15"/>
  <c r="C1127" i="15"/>
  <c r="C1128" i="15"/>
  <c r="C1129" i="15"/>
  <c r="C1130" i="15"/>
  <c r="C1131" i="15"/>
  <c r="C1132" i="15"/>
  <c r="C1133" i="15"/>
  <c r="C1134" i="15"/>
  <c r="C1135" i="15"/>
  <c r="C1136" i="15"/>
  <c r="C1137" i="15"/>
  <c r="C1138" i="15"/>
  <c r="C1139" i="15"/>
  <c r="C1140" i="15"/>
  <c r="C1141" i="15"/>
  <c r="C1142" i="15"/>
  <c r="C1143" i="15"/>
  <c r="C1144" i="15"/>
  <c r="C1145" i="15"/>
  <c r="C1146" i="15"/>
  <c r="C1147" i="15"/>
  <c r="C1148" i="15"/>
  <c r="C1149" i="15"/>
  <c r="C1150" i="15"/>
  <c r="C1151" i="15"/>
  <c r="C1152" i="15"/>
  <c r="C1153" i="15"/>
  <c r="C1154" i="15"/>
  <c r="C1155" i="15"/>
  <c r="C1156" i="15"/>
  <c r="C1157" i="15"/>
  <c r="C1158" i="15"/>
  <c r="C1159" i="15"/>
  <c r="C1160" i="15"/>
  <c r="C1161" i="15"/>
  <c r="C1162" i="15"/>
  <c r="C1163" i="15"/>
  <c r="C1164" i="15"/>
  <c r="C1165" i="15"/>
  <c r="C1166" i="15"/>
  <c r="C1167" i="15"/>
  <c r="C1168" i="15"/>
  <c r="C1169" i="15"/>
  <c r="C1170" i="15"/>
  <c r="C1171" i="15"/>
  <c r="C1172" i="15"/>
  <c r="C1173" i="15"/>
  <c r="C1174" i="15"/>
  <c r="C1175" i="15"/>
  <c r="C1176" i="15"/>
  <c r="C1177" i="15"/>
  <c r="C1178" i="15"/>
  <c r="C1179" i="15"/>
  <c r="C1180" i="15"/>
  <c r="C1181" i="15"/>
  <c r="C1182" i="15"/>
  <c r="C1183" i="15"/>
  <c r="C1184" i="15"/>
  <c r="C1185" i="15"/>
  <c r="C1186" i="15"/>
  <c r="C1187" i="15"/>
  <c r="C1188" i="15"/>
  <c r="C1189" i="15"/>
  <c r="C1190" i="15"/>
  <c r="C1191" i="15"/>
  <c r="C1192" i="15"/>
  <c r="C1193" i="15"/>
  <c r="C1194" i="15"/>
  <c r="C1195" i="15"/>
  <c r="C1196" i="15"/>
  <c r="C1197" i="15"/>
  <c r="C1198" i="15"/>
  <c r="C1199" i="15"/>
  <c r="C1200" i="15"/>
  <c r="C1201" i="15"/>
  <c r="C1202" i="15"/>
  <c r="C1203" i="15"/>
  <c r="C1204" i="15"/>
  <c r="C1205" i="15"/>
  <c r="C1206" i="15"/>
  <c r="C1207" i="15"/>
  <c r="C1208" i="15"/>
  <c r="C1209" i="15"/>
  <c r="C1210" i="15"/>
  <c r="C1211" i="15"/>
  <c r="C1212" i="15"/>
  <c r="C1213" i="15"/>
  <c r="C1214" i="15"/>
  <c r="C1215" i="15"/>
  <c r="C1216" i="15"/>
  <c r="C1217" i="15"/>
  <c r="C1218" i="15"/>
  <c r="C1219" i="15"/>
  <c r="C1220" i="15"/>
  <c r="C1221" i="15"/>
  <c r="C1222" i="15"/>
  <c r="C1223" i="15"/>
  <c r="C1224" i="15"/>
  <c r="C1225" i="15"/>
  <c r="C1226" i="15"/>
  <c r="C1227" i="15"/>
  <c r="C1228" i="15"/>
  <c r="C1229" i="15"/>
  <c r="C1230" i="15"/>
  <c r="C1231" i="15"/>
  <c r="C1232" i="15"/>
  <c r="C1233" i="15"/>
  <c r="C1234" i="15"/>
  <c r="C1235" i="15"/>
  <c r="C1236" i="15"/>
  <c r="C1237" i="15"/>
  <c r="C1238" i="15"/>
  <c r="C1239" i="15"/>
  <c r="C1240" i="15"/>
  <c r="C1241" i="15"/>
  <c r="C1242" i="15"/>
  <c r="C1243" i="15"/>
  <c r="C1244" i="15"/>
  <c r="C1245" i="15"/>
  <c r="C1246" i="15"/>
  <c r="C1247" i="15"/>
  <c r="C1248" i="15"/>
  <c r="C1249" i="15"/>
  <c r="C1250" i="15"/>
  <c r="C1251" i="15"/>
  <c r="C1252" i="15"/>
  <c r="C1253" i="15"/>
  <c r="C1254" i="15"/>
  <c r="C1255" i="15"/>
  <c r="C1256" i="15"/>
  <c r="C1257" i="15"/>
  <c r="C1258" i="15"/>
  <c r="C1259" i="15"/>
  <c r="C1260" i="15"/>
  <c r="C1261" i="15"/>
  <c r="C1262" i="15"/>
  <c r="C1263" i="15"/>
  <c r="C1264" i="15"/>
  <c r="C1265" i="15"/>
  <c r="C1266" i="15"/>
  <c r="C1267" i="15"/>
  <c r="C1268" i="15"/>
  <c r="C1269" i="15"/>
  <c r="C1270" i="15"/>
  <c r="C1271" i="15"/>
  <c r="C1272" i="15"/>
  <c r="C1273" i="15"/>
  <c r="C1274" i="15"/>
  <c r="C1275" i="15"/>
  <c r="C1276" i="15"/>
  <c r="C1277" i="15"/>
  <c r="C1278" i="15"/>
  <c r="C1279" i="15"/>
  <c r="C1280" i="15"/>
  <c r="C1281" i="15"/>
  <c r="C1282" i="15"/>
  <c r="C1283" i="15"/>
  <c r="C1284" i="15"/>
  <c r="C1285" i="15"/>
  <c r="C1286" i="15"/>
  <c r="C1287" i="15"/>
  <c r="C1288" i="15"/>
  <c r="C1289" i="15"/>
  <c r="C1290" i="15"/>
  <c r="C1291" i="15"/>
  <c r="C1292" i="15"/>
  <c r="C1293" i="15"/>
  <c r="C1294" i="15"/>
  <c r="C1295" i="15"/>
  <c r="C1296" i="15"/>
  <c r="C1297" i="15"/>
  <c r="C1298" i="15"/>
  <c r="C1299" i="15"/>
  <c r="C1300" i="15"/>
  <c r="C1301" i="15"/>
  <c r="C1302" i="15"/>
  <c r="C1303" i="15"/>
  <c r="C1304" i="15"/>
  <c r="C1305" i="15"/>
  <c r="C1306" i="15"/>
  <c r="C1307" i="15"/>
  <c r="C1308" i="15"/>
  <c r="C1309" i="15"/>
  <c r="C1310" i="15"/>
  <c r="C1311" i="15"/>
  <c r="C1312" i="15"/>
  <c r="C1313" i="15"/>
  <c r="C1314" i="15"/>
  <c r="C1315" i="15"/>
  <c r="C1316" i="15"/>
  <c r="C1317" i="15"/>
  <c r="C1318" i="15"/>
  <c r="C1319" i="15"/>
  <c r="C1320" i="15"/>
  <c r="C1321" i="15"/>
  <c r="C1322" i="15"/>
  <c r="C1323" i="15"/>
  <c r="C1324" i="15"/>
  <c r="C1325" i="15"/>
  <c r="C1326" i="15"/>
  <c r="C1327" i="15"/>
  <c r="C1328" i="15"/>
  <c r="C1329" i="15"/>
  <c r="C1330" i="15"/>
  <c r="C1331" i="15"/>
  <c r="C1332" i="15"/>
  <c r="C1333" i="15"/>
  <c r="C1334" i="15"/>
  <c r="C1335" i="15"/>
  <c r="C1336" i="15"/>
  <c r="C1337" i="15"/>
  <c r="C1338" i="15"/>
  <c r="C1339" i="15"/>
  <c r="C1340" i="15"/>
  <c r="C1341" i="15"/>
  <c r="C1342" i="15"/>
  <c r="C1343" i="15"/>
  <c r="C1344" i="15"/>
  <c r="C1345" i="15"/>
  <c r="C1346" i="15"/>
  <c r="C1347" i="15"/>
  <c r="C1348" i="15"/>
  <c r="C1349" i="15"/>
  <c r="C1350" i="15"/>
  <c r="C1351" i="15"/>
  <c r="C1352" i="15"/>
  <c r="C1353" i="15"/>
  <c r="C1354" i="15"/>
  <c r="C1355" i="15"/>
  <c r="C1356" i="15"/>
  <c r="C1357" i="15"/>
  <c r="C1358" i="15"/>
  <c r="C1359" i="15"/>
  <c r="C1360" i="15"/>
  <c r="C1361" i="15"/>
  <c r="C1362" i="15"/>
  <c r="C1363" i="15"/>
  <c r="C1364" i="15"/>
  <c r="C1365" i="15"/>
  <c r="C1366" i="15"/>
  <c r="C1367" i="15"/>
  <c r="C1368" i="15"/>
  <c r="C1369" i="15"/>
  <c r="C1370" i="15"/>
  <c r="C1371" i="15"/>
  <c r="C1372" i="15"/>
  <c r="C1373" i="15"/>
  <c r="C1374" i="15"/>
  <c r="C1375" i="15"/>
  <c r="C1376" i="15"/>
  <c r="C1377" i="15"/>
  <c r="C1378" i="15"/>
  <c r="C1379" i="15"/>
  <c r="C1380" i="15"/>
  <c r="C1381" i="15"/>
  <c r="C1382" i="15"/>
  <c r="C1383" i="15"/>
  <c r="C1384" i="15"/>
  <c r="C1385" i="15"/>
  <c r="C1386" i="15"/>
  <c r="C1387" i="15"/>
  <c r="C1388" i="15"/>
  <c r="C1389" i="15"/>
  <c r="C1390" i="15"/>
  <c r="C1391" i="15"/>
  <c r="C1392" i="15"/>
  <c r="C1393" i="15"/>
  <c r="C1394" i="15"/>
  <c r="C1395" i="15"/>
  <c r="C1396" i="15"/>
  <c r="C1397" i="15"/>
  <c r="C1398" i="15"/>
  <c r="C1399" i="15"/>
  <c r="C1400" i="15"/>
  <c r="C1401" i="15"/>
  <c r="C1402" i="15"/>
  <c r="C1403" i="15"/>
  <c r="C1404" i="15"/>
  <c r="C1405" i="15"/>
  <c r="C1406" i="15"/>
  <c r="C1407" i="15"/>
  <c r="C1408" i="15"/>
  <c r="C1409" i="15"/>
  <c r="C1410" i="15"/>
  <c r="C1411" i="15"/>
  <c r="C1412" i="15"/>
  <c r="C1413" i="15"/>
  <c r="C1414" i="15"/>
  <c r="C1415" i="15"/>
  <c r="C1416" i="15"/>
  <c r="C1417" i="15"/>
  <c r="C1418" i="15"/>
  <c r="C1419" i="15"/>
  <c r="C1420" i="15"/>
  <c r="C1421" i="15"/>
  <c r="C1422" i="15"/>
  <c r="C1423" i="15"/>
  <c r="C1424" i="15"/>
  <c r="C1425" i="15"/>
  <c r="C1426" i="15"/>
  <c r="C1427" i="15"/>
  <c r="C1428" i="15"/>
  <c r="C1429" i="15"/>
  <c r="C1430" i="15"/>
  <c r="C1431" i="15"/>
  <c r="C1432" i="15"/>
  <c r="C1433" i="15"/>
  <c r="C1434" i="15"/>
  <c r="C1435" i="15"/>
  <c r="C1436" i="15"/>
  <c r="C1437" i="15"/>
  <c r="C1438" i="15"/>
  <c r="C1439" i="15"/>
  <c r="C1440" i="15"/>
  <c r="C1441" i="15"/>
  <c r="C1442" i="15"/>
  <c r="C1443" i="15"/>
  <c r="C1444" i="15"/>
  <c r="C1445" i="15"/>
  <c r="C1446" i="15"/>
  <c r="C1447" i="15"/>
  <c r="C1448" i="15"/>
  <c r="C1449" i="15"/>
  <c r="C1450" i="15"/>
  <c r="C1451" i="15"/>
  <c r="C1452" i="15"/>
  <c r="C1453" i="15"/>
  <c r="C1454" i="15"/>
  <c r="C1455" i="15"/>
  <c r="C1456" i="15"/>
  <c r="C1457" i="15"/>
  <c r="C1458" i="15"/>
  <c r="C1459" i="15"/>
  <c r="C1460" i="15"/>
  <c r="C1461" i="15"/>
  <c r="C1462" i="15"/>
  <c r="C1463" i="15"/>
  <c r="C1464" i="15"/>
  <c r="C1465" i="15"/>
  <c r="C1466" i="15"/>
  <c r="C1467" i="15"/>
  <c r="C1468" i="15"/>
  <c r="C1469" i="15"/>
  <c r="C1470" i="15"/>
  <c r="C1471" i="15"/>
  <c r="C1472" i="15"/>
  <c r="C1473" i="15"/>
  <c r="C1474" i="15"/>
  <c r="C1475" i="15"/>
  <c r="C1476" i="15"/>
  <c r="C1477" i="15"/>
  <c r="C1478" i="15"/>
  <c r="C1479" i="15"/>
  <c r="C1480" i="15"/>
  <c r="C1481" i="15"/>
  <c r="C1482" i="15"/>
  <c r="C1483" i="15"/>
  <c r="C1484" i="15"/>
  <c r="C1485" i="15"/>
  <c r="C1486" i="15"/>
  <c r="C1487" i="15"/>
  <c r="C1488" i="15"/>
  <c r="C1489" i="15"/>
  <c r="C1490" i="15"/>
  <c r="C1491" i="15"/>
  <c r="C1492" i="15"/>
  <c r="C1493" i="15"/>
  <c r="C1494" i="15"/>
  <c r="C1495" i="15"/>
  <c r="C1496" i="15"/>
  <c r="C1497" i="15"/>
  <c r="C1498" i="15"/>
  <c r="C1499" i="15"/>
  <c r="C1500" i="15"/>
  <c r="C1501" i="15"/>
  <c r="C1502" i="15"/>
  <c r="C1503" i="15"/>
  <c r="C1504" i="15"/>
  <c r="C1505" i="15"/>
  <c r="C1506" i="15"/>
  <c r="C1507" i="15"/>
  <c r="C1508" i="15"/>
  <c r="C1509" i="15"/>
  <c r="C1510" i="15"/>
  <c r="C1511" i="15"/>
  <c r="C1512" i="15"/>
  <c r="C1513" i="15"/>
  <c r="C1514" i="15"/>
  <c r="C1515" i="15"/>
  <c r="C1516" i="15"/>
  <c r="C1517" i="15"/>
  <c r="C1518" i="15"/>
  <c r="C1519" i="15"/>
  <c r="C1520" i="15"/>
  <c r="C1521" i="15"/>
  <c r="C1522" i="15"/>
  <c r="C1523" i="15"/>
  <c r="C1524" i="15"/>
  <c r="C1525" i="15"/>
  <c r="C1526" i="15"/>
  <c r="C1527" i="15"/>
  <c r="C1528" i="15"/>
  <c r="C1529" i="15"/>
  <c r="C1530" i="15"/>
  <c r="C1531" i="15"/>
  <c r="C1532" i="15"/>
  <c r="C1533" i="15"/>
  <c r="C1534" i="15"/>
  <c r="C1535" i="15"/>
  <c r="C1536" i="15"/>
  <c r="C1537" i="15"/>
  <c r="C1538" i="15"/>
  <c r="C1539" i="15"/>
  <c r="C1540" i="15"/>
  <c r="C1541" i="15"/>
  <c r="C1542" i="15"/>
  <c r="C1543" i="15"/>
  <c r="C1544" i="15"/>
  <c r="C1545" i="15"/>
  <c r="C1546" i="15"/>
  <c r="C1547" i="15"/>
  <c r="C1548" i="15"/>
  <c r="C1549" i="15"/>
  <c r="C1550" i="15"/>
  <c r="C1551" i="15"/>
  <c r="C1552" i="15"/>
  <c r="C1553" i="15"/>
  <c r="C1554" i="15"/>
  <c r="C1555" i="15"/>
  <c r="C1556" i="15"/>
  <c r="C1557" i="15"/>
  <c r="C1558" i="15"/>
  <c r="C1559" i="15"/>
  <c r="C1560" i="15"/>
  <c r="C1561" i="15"/>
  <c r="C1562" i="15"/>
  <c r="C1563" i="15"/>
  <c r="C1564" i="15"/>
  <c r="C1565" i="15"/>
  <c r="C1566" i="15"/>
  <c r="C1567" i="15"/>
  <c r="C1568" i="15"/>
  <c r="C1569" i="15"/>
  <c r="C1570" i="15"/>
  <c r="C1571" i="15"/>
  <c r="C1572" i="15"/>
  <c r="C1573" i="15"/>
  <c r="C1574" i="15"/>
  <c r="C1575" i="15"/>
  <c r="C1576" i="15"/>
  <c r="C1577" i="15"/>
  <c r="C1578" i="15"/>
  <c r="C1579" i="15"/>
  <c r="C1580" i="15"/>
  <c r="C1581" i="15"/>
  <c r="C1582" i="15"/>
  <c r="C1583" i="15"/>
  <c r="C1584" i="15"/>
  <c r="C1585" i="15"/>
  <c r="C1586" i="15"/>
  <c r="C1587" i="15"/>
  <c r="C1588" i="15"/>
  <c r="C1589" i="15"/>
  <c r="C1590" i="15"/>
  <c r="C1591" i="15"/>
  <c r="C1592" i="15"/>
  <c r="C1593" i="15"/>
  <c r="C1594" i="15"/>
  <c r="C1595" i="15"/>
  <c r="C1596" i="15"/>
  <c r="C1597" i="15"/>
  <c r="C1598" i="15"/>
  <c r="C1599" i="15"/>
  <c r="C1600" i="15"/>
  <c r="C1601" i="15"/>
  <c r="C1602" i="15"/>
  <c r="C1603" i="15"/>
  <c r="C1604" i="15"/>
  <c r="C1605" i="15"/>
  <c r="C1606" i="15"/>
  <c r="C1607" i="15"/>
  <c r="C1608" i="15"/>
  <c r="C1609" i="15"/>
  <c r="C1610" i="15"/>
  <c r="C1611" i="15"/>
  <c r="C1612" i="15"/>
  <c r="C1613" i="15"/>
  <c r="C1614" i="15"/>
  <c r="C1615" i="15"/>
  <c r="C1616" i="15"/>
  <c r="C1617" i="15"/>
  <c r="C1618" i="15"/>
  <c r="C1619" i="15"/>
  <c r="C1620" i="15"/>
  <c r="C1621" i="15"/>
  <c r="C1622" i="15"/>
  <c r="C1623" i="15"/>
  <c r="C1624" i="15"/>
  <c r="C1625" i="15"/>
  <c r="C1626" i="15"/>
  <c r="C1627" i="15"/>
  <c r="C1628" i="15"/>
  <c r="C1629" i="15"/>
  <c r="C1630" i="15"/>
  <c r="C1631" i="15"/>
  <c r="C1632" i="15"/>
  <c r="C1633" i="15"/>
  <c r="C1634" i="15"/>
  <c r="C1635" i="15"/>
  <c r="C1636" i="15"/>
  <c r="C1637" i="15"/>
  <c r="C1638" i="15"/>
  <c r="C1639" i="15"/>
  <c r="C1640" i="15"/>
  <c r="C1641" i="15"/>
  <c r="C1642" i="15"/>
  <c r="C1643" i="15"/>
  <c r="C1644" i="15"/>
  <c r="C1645" i="15"/>
  <c r="C1646" i="15"/>
  <c r="C1647" i="15"/>
  <c r="C1648" i="15"/>
  <c r="C1649" i="15"/>
  <c r="C1650" i="15"/>
  <c r="C1651" i="15"/>
  <c r="C1652" i="15"/>
  <c r="C1653" i="15"/>
  <c r="C1654" i="15"/>
  <c r="C1655" i="15"/>
  <c r="C1656" i="15"/>
  <c r="C1657" i="15"/>
  <c r="C1658" i="15"/>
  <c r="C1659" i="15"/>
  <c r="C1660" i="15"/>
  <c r="C1661" i="15"/>
  <c r="C1662" i="15"/>
  <c r="C1663" i="15"/>
  <c r="C1664" i="15"/>
  <c r="C1665" i="15"/>
  <c r="C1666" i="15"/>
  <c r="C1667" i="15"/>
  <c r="C1668" i="15"/>
  <c r="C1669" i="15"/>
  <c r="C1670" i="15"/>
  <c r="C1671" i="15"/>
  <c r="C1672" i="15"/>
  <c r="C1673" i="15"/>
  <c r="C1674" i="15"/>
  <c r="C1675" i="15"/>
  <c r="C1676" i="15"/>
  <c r="C1677" i="15"/>
  <c r="C1678" i="15"/>
  <c r="C1679" i="15"/>
  <c r="C1680" i="15"/>
  <c r="C1681" i="15"/>
  <c r="C1682" i="15"/>
  <c r="C1683" i="15"/>
  <c r="C1684" i="15"/>
  <c r="C1685" i="15"/>
  <c r="C1686" i="15"/>
  <c r="C1687" i="15"/>
  <c r="C1688" i="15"/>
  <c r="C1689" i="15"/>
  <c r="C1690" i="15"/>
  <c r="C1691" i="15"/>
  <c r="C1692" i="15"/>
  <c r="C1693" i="15"/>
  <c r="C1694" i="15"/>
  <c r="C1695" i="15"/>
  <c r="C1696" i="15"/>
  <c r="C1697" i="15"/>
  <c r="C1698" i="15"/>
  <c r="C1699" i="15"/>
  <c r="C1700" i="15"/>
  <c r="C1701" i="15"/>
  <c r="C1702" i="15"/>
  <c r="C1703" i="15"/>
  <c r="C1704" i="15"/>
  <c r="C1705" i="15"/>
  <c r="C1706" i="15"/>
  <c r="C1707" i="15"/>
  <c r="C1708" i="15"/>
  <c r="C1709" i="15"/>
  <c r="C1710" i="15"/>
  <c r="C1711" i="15"/>
  <c r="C1712" i="15"/>
  <c r="C1713" i="15"/>
  <c r="C1714" i="15"/>
  <c r="C1715" i="15"/>
  <c r="C1716" i="15"/>
  <c r="C1717" i="15"/>
  <c r="C1718" i="15"/>
  <c r="C1719" i="15"/>
  <c r="C1720" i="15"/>
  <c r="C1721" i="15"/>
  <c r="C1722" i="15"/>
  <c r="C1723" i="15"/>
  <c r="C1724" i="15"/>
  <c r="C1725" i="15"/>
  <c r="C1726" i="15"/>
  <c r="C1727" i="15"/>
  <c r="C1728" i="15"/>
  <c r="C1729" i="15"/>
  <c r="C1730" i="15"/>
  <c r="C1731" i="15"/>
  <c r="C1732" i="15"/>
  <c r="C1733" i="15"/>
  <c r="C1734" i="15"/>
  <c r="C1735" i="15"/>
  <c r="C1736" i="15"/>
  <c r="C1737" i="15"/>
  <c r="C1738" i="15"/>
  <c r="C1739" i="15"/>
  <c r="C1740" i="15"/>
  <c r="C1741" i="15"/>
  <c r="C1742" i="15"/>
  <c r="C1743" i="15"/>
  <c r="C1744" i="15"/>
  <c r="C1745" i="15"/>
  <c r="C1746" i="15"/>
  <c r="C1747" i="15"/>
  <c r="C1748" i="15"/>
  <c r="C1749" i="15"/>
  <c r="C1750" i="15"/>
  <c r="C1751" i="15"/>
  <c r="C1752" i="15"/>
  <c r="C1753" i="15"/>
  <c r="C1754" i="15"/>
  <c r="C1755" i="15"/>
  <c r="C1756" i="15"/>
  <c r="C1757" i="15"/>
  <c r="C1758" i="15"/>
  <c r="C1759" i="15"/>
  <c r="C1760" i="15"/>
  <c r="C1761" i="15"/>
  <c r="C1762" i="15"/>
  <c r="C1763" i="15"/>
  <c r="C1764" i="15"/>
  <c r="C1765" i="15"/>
  <c r="C1766" i="15"/>
  <c r="C1767" i="15"/>
  <c r="C1768" i="15"/>
  <c r="C1769" i="15"/>
  <c r="C1770" i="15"/>
  <c r="C1771" i="15"/>
  <c r="C1772" i="15"/>
  <c r="C1773" i="15"/>
  <c r="C1774" i="15"/>
  <c r="C1775" i="15"/>
  <c r="C1776" i="15"/>
  <c r="C1777" i="15"/>
  <c r="C1778" i="15"/>
  <c r="C1779" i="15"/>
  <c r="C1780" i="15"/>
  <c r="C1781" i="15"/>
  <c r="C1782" i="15"/>
  <c r="C1783" i="15"/>
  <c r="C1784" i="15"/>
  <c r="C1785" i="15"/>
  <c r="C1786" i="15"/>
  <c r="C1787" i="15"/>
  <c r="C1788" i="15"/>
  <c r="C1789" i="15"/>
  <c r="C1790" i="15"/>
  <c r="C1791" i="15"/>
  <c r="C1792" i="15"/>
  <c r="C1793" i="15"/>
  <c r="C1794" i="15"/>
  <c r="C1795" i="15"/>
  <c r="C1796" i="15"/>
  <c r="C1797" i="15"/>
  <c r="C1798" i="15"/>
  <c r="C1799" i="15"/>
  <c r="C1800" i="15"/>
  <c r="C1801" i="15"/>
  <c r="C1802" i="15"/>
  <c r="C1803" i="15"/>
  <c r="C1804" i="15"/>
  <c r="C1805" i="15"/>
  <c r="C1806" i="15"/>
  <c r="C1807" i="15"/>
  <c r="C1808" i="15"/>
  <c r="C1809" i="15"/>
  <c r="C1810" i="15"/>
  <c r="C1811" i="15"/>
  <c r="C1812" i="15"/>
  <c r="C1813" i="15"/>
  <c r="C1814" i="15"/>
  <c r="C1815" i="15"/>
  <c r="C1816" i="15"/>
  <c r="C1817" i="15"/>
  <c r="C1818" i="15"/>
  <c r="C1819" i="15"/>
  <c r="C1820" i="15"/>
  <c r="C1821" i="15"/>
  <c r="C1822" i="15"/>
  <c r="C1823" i="15"/>
  <c r="C1824" i="15"/>
  <c r="C1825" i="15"/>
  <c r="C1826" i="15"/>
  <c r="C1827" i="15"/>
  <c r="C1828" i="15"/>
  <c r="C1829" i="15"/>
  <c r="C1830" i="15"/>
  <c r="C1831" i="15"/>
  <c r="C1832" i="15"/>
  <c r="C1833" i="15"/>
  <c r="C1834" i="15"/>
  <c r="C1835" i="15"/>
  <c r="C1836" i="15"/>
  <c r="C1837" i="15"/>
  <c r="C1838" i="15"/>
  <c r="C1839" i="15"/>
  <c r="C1840" i="15"/>
  <c r="C1841" i="15"/>
  <c r="C1842" i="15"/>
  <c r="C1843" i="15"/>
  <c r="C1844" i="15"/>
  <c r="C1845" i="15"/>
  <c r="C1846" i="15"/>
  <c r="C1847" i="15"/>
  <c r="C1848" i="15"/>
  <c r="C1849" i="15"/>
  <c r="C1850" i="15"/>
  <c r="C1851" i="15"/>
  <c r="C1852" i="15"/>
  <c r="C1853" i="15"/>
  <c r="C1854" i="15"/>
  <c r="C1855" i="15"/>
  <c r="C1856" i="15"/>
  <c r="C1857" i="15"/>
  <c r="C1858" i="15"/>
  <c r="C1859" i="15"/>
  <c r="C1860" i="15"/>
  <c r="C1861" i="15"/>
  <c r="C1862" i="15"/>
  <c r="C1863" i="15"/>
  <c r="C1864" i="15"/>
  <c r="C1865" i="15"/>
  <c r="C1866" i="15"/>
  <c r="C1867" i="15"/>
  <c r="C1868" i="15"/>
  <c r="C1869" i="15"/>
  <c r="C1870" i="15"/>
  <c r="C1871" i="15"/>
  <c r="C1872" i="15"/>
  <c r="C1873" i="15"/>
  <c r="C1874" i="15"/>
  <c r="C1875" i="15"/>
  <c r="C1876" i="15"/>
  <c r="C1877" i="15"/>
  <c r="C1878" i="15"/>
  <c r="C1879" i="15"/>
  <c r="C1880" i="15"/>
  <c r="C1881" i="15"/>
  <c r="C1882" i="15"/>
  <c r="C1883" i="15"/>
  <c r="C1884" i="15"/>
  <c r="C1885" i="15"/>
  <c r="C1886" i="15"/>
  <c r="C1887" i="15"/>
  <c r="C1888" i="15"/>
  <c r="C1889" i="15"/>
  <c r="C1890" i="15"/>
  <c r="C1891" i="15"/>
  <c r="C1892" i="15"/>
  <c r="C1893" i="15"/>
  <c r="C1894" i="15"/>
  <c r="C1895" i="15"/>
  <c r="C1896" i="15"/>
  <c r="C1897" i="15"/>
  <c r="C1898" i="15"/>
  <c r="C1899" i="15"/>
  <c r="C1900" i="15"/>
  <c r="C1901" i="15"/>
  <c r="C1902" i="15"/>
  <c r="C1903" i="15"/>
  <c r="C1904" i="15"/>
  <c r="C1905" i="15"/>
  <c r="C1906" i="15"/>
  <c r="C1907" i="15"/>
  <c r="C1908" i="15"/>
  <c r="C1909" i="15"/>
  <c r="C1910" i="15"/>
  <c r="C1911" i="15"/>
  <c r="C1912" i="15"/>
  <c r="C1913" i="15"/>
  <c r="C1914" i="15"/>
  <c r="C1915" i="15"/>
  <c r="C1916" i="15"/>
  <c r="C1917" i="15"/>
  <c r="C1918" i="15"/>
  <c r="C1919" i="15"/>
  <c r="C1920" i="15"/>
  <c r="C1921" i="15"/>
  <c r="C1922" i="15"/>
  <c r="C1923" i="15"/>
  <c r="C1924" i="15"/>
  <c r="C1925" i="15"/>
  <c r="C1926" i="15"/>
  <c r="C1927" i="15"/>
  <c r="C1928" i="15"/>
  <c r="C1929" i="15"/>
  <c r="C1930" i="15"/>
  <c r="C1931" i="15"/>
  <c r="C1932" i="15"/>
  <c r="C1933" i="15"/>
  <c r="C1934" i="15"/>
  <c r="C1935" i="15"/>
  <c r="C1936" i="15"/>
  <c r="C1937" i="15"/>
  <c r="C1938" i="15"/>
  <c r="C1939" i="15"/>
  <c r="C1940" i="15"/>
  <c r="C1941" i="15"/>
  <c r="C1942" i="15"/>
  <c r="C1943" i="15"/>
  <c r="C1944" i="15"/>
  <c r="C1945" i="15"/>
  <c r="C1946" i="15"/>
  <c r="C1947" i="15"/>
  <c r="C1948" i="15"/>
  <c r="C1949" i="15"/>
  <c r="C1950" i="15"/>
  <c r="C1951" i="15"/>
  <c r="C1952" i="15"/>
  <c r="C1953" i="15"/>
  <c r="C1954" i="15"/>
  <c r="C1955" i="15"/>
  <c r="C1956" i="15"/>
  <c r="C1957" i="15"/>
  <c r="C1958" i="15"/>
  <c r="C1959" i="15"/>
  <c r="C1960" i="15"/>
  <c r="C1961" i="15"/>
  <c r="C1962" i="15"/>
  <c r="C1963" i="15"/>
  <c r="C1964" i="15"/>
  <c r="C1965" i="15"/>
  <c r="C1966" i="15"/>
  <c r="C1967" i="15"/>
  <c r="C1968" i="15"/>
  <c r="C1969" i="15"/>
  <c r="C1970" i="15"/>
  <c r="C1971" i="15"/>
  <c r="C1972" i="15"/>
  <c r="C1973" i="15"/>
  <c r="C1974" i="15"/>
  <c r="C1975" i="15"/>
  <c r="C1976" i="15"/>
  <c r="C1977" i="15"/>
  <c r="C1978" i="15"/>
  <c r="C1979" i="15"/>
  <c r="C1980" i="15"/>
  <c r="C1981" i="15"/>
  <c r="C1982" i="15"/>
  <c r="C1983" i="15"/>
  <c r="C1984" i="15"/>
  <c r="C1985" i="15"/>
  <c r="C1986" i="15"/>
  <c r="C1987" i="15"/>
  <c r="C1988" i="15"/>
  <c r="C1989" i="15"/>
  <c r="C1990" i="15"/>
  <c r="C1991" i="15"/>
  <c r="C1992" i="15"/>
  <c r="C1993" i="15"/>
  <c r="C1994" i="15"/>
  <c r="C1995" i="15"/>
  <c r="C1996" i="15"/>
  <c r="C1997" i="15"/>
  <c r="C1998" i="15"/>
  <c r="C1999" i="15"/>
  <c r="C2000" i="15"/>
  <c r="C2001" i="15"/>
  <c r="C2002" i="15"/>
  <c r="C2003" i="15"/>
  <c r="C2004" i="15"/>
  <c r="C2005" i="15"/>
  <c r="C2006" i="15"/>
  <c r="C2007" i="15"/>
  <c r="C2008" i="15"/>
  <c r="C2009" i="15"/>
  <c r="C2010" i="15"/>
  <c r="C2011" i="15"/>
  <c r="C2012" i="15"/>
  <c r="C2013" i="15"/>
  <c r="C2014" i="15"/>
  <c r="C2015" i="15"/>
  <c r="C2016" i="15"/>
  <c r="C2017" i="15"/>
  <c r="C2018" i="15"/>
  <c r="C2019" i="15"/>
  <c r="C2020" i="15"/>
  <c r="C2021" i="15"/>
  <c r="C2022" i="15"/>
  <c r="C2023" i="15"/>
  <c r="C2024" i="15"/>
  <c r="C2025" i="15"/>
  <c r="C2026" i="15"/>
  <c r="C2027" i="15"/>
  <c r="C2028" i="15"/>
  <c r="C2029" i="15"/>
  <c r="C2030" i="15"/>
  <c r="C2031" i="15"/>
  <c r="C2032" i="15"/>
  <c r="C2033" i="15"/>
  <c r="C2034" i="15"/>
  <c r="C2035" i="15"/>
  <c r="C2036" i="15"/>
  <c r="C2037" i="15"/>
  <c r="C2038" i="15"/>
  <c r="C2039" i="15"/>
  <c r="C2040" i="15"/>
  <c r="C2041" i="15"/>
  <c r="C2042" i="15"/>
  <c r="C2043" i="15"/>
  <c r="C2044" i="15"/>
  <c r="C2045" i="15"/>
  <c r="C2046" i="15"/>
  <c r="C2047" i="15"/>
  <c r="C2048" i="15"/>
  <c r="C2049" i="15"/>
  <c r="C2050" i="15"/>
  <c r="C2051" i="15"/>
  <c r="C2052" i="15"/>
  <c r="C2053" i="15"/>
  <c r="C2054" i="15"/>
  <c r="C2055" i="15"/>
  <c r="C2056" i="15"/>
  <c r="C2057" i="15"/>
  <c r="C2058" i="15"/>
  <c r="C2059" i="15"/>
  <c r="C2060" i="15"/>
  <c r="C2061" i="15"/>
  <c r="C2062" i="15"/>
  <c r="C2063" i="15"/>
  <c r="C2064" i="15"/>
  <c r="C2065" i="15"/>
  <c r="C2066" i="15"/>
  <c r="C2067" i="15"/>
  <c r="C2068" i="15"/>
  <c r="C2069" i="15"/>
  <c r="C2070" i="15"/>
  <c r="C2071" i="15"/>
  <c r="C2072" i="15"/>
  <c r="C2073" i="15"/>
  <c r="C2074" i="15"/>
  <c r="C2075" i="15"/>
  <c r="C2076" i="15"/>
  <c r="C2077" i="15"/>
  <c r="C2078" i="15"/>
  <c r="C2079" i="15"/>
  <c r="C2080" i="15"/>
  <c r="C2081" i="15"/>
  <c r="C2082" i="15"/>
  <c r="C2083" i="15"/>
  <c r="C2084" i="15"/>
  <c r="C2085" i="15"/>
  <c r="C2086" i="15"/>
  <c r="C2087" i="15"/>
  <c r="C2088" i="15"/>
  <c r="C2089" i="15"/>
  <c r="C2090" i="15"/>
  <c r="C2091" i="15"/>
  <c r="C2092" i="15"/>
  <c r="C2093" i="15"/>
  <c r="C2094" i="15"/>
  <c r="C2095" i="15"/>
  <c r="C2096" i="15"/>
  <c r="C2097" i="15"/>
  <c r="C2098" i="15"/>
  <c r="C2099" i="15"/>
  <c r="C2100" i="15"/>
  <c r="C2101" i="15"/>
  <c r="C2102" i="15"/>
  <c r="C2103" i="15"/>
  <c r="C2104" i="15"/>
  <c r="C2105" i="15"/>
  <c r="C2106" i="15"/>
  <c r="C2107" i="15"/>
  <c r="C2108" i="15"/>
  <c r="C2109" i="15"/>
  <c r="C2110" i="15"/>
  <c r="C2111" i="15"/>
  <c r="C2112" i="15"/>
  <c r="C2113" i="15"/>
  <c r="C2114" i="15"/>
  <c r="C2115" i="15"/>
  <c r="C2116" i="15"/>
  <c r="C2117" i="15"/>
  <c r="C2118" i="15"/>
  <c r="C2119" i="15"/>
  <c r="C2120" i="15"/>
  <c r="C2121" i="15"/>
  <c r="C2122" i="15"/>
  <c r="C2123" i="15"/>
  <c r="C2124" i="15"/>
  <c r="C2125" i="15"/>
  <c r="C2126" i="15"/>
  <c r="C2127" i="15"/>
  <c r="C2128" i="15"/>
  <c r="C2129" i="15"/>
  <c r="C2130" i="15"/>
  <c r="C2131" i="15"/>
  <c r="C2132" i="15"/>
  <c r="C2133" i="15"/>
  <c r="C2134" i="15"/>
  <c r="C2135" i="15"/>
  <c r="C2136" i="15"/>
  <c r="C2137" i="15"/>
  <c r="C2138" i="15"/>
  <c r="C2139" i="15"/>
  <c r="C2140" i="15"/>
  <c r="C2141" i="15"/>
  <c r="C2142" i="15"/>
  <c r="C2143" i="15"/>
  <c r="C2144" i="15"/>
  <c r="C2145" i="15"/>
  <c r="C2146" i="15"/>
  <c r="C2147" i="15"/>
  <c r="C2148" i="15"/>
  <c r="C2149" i="15"/>
  <c r="C2150" i="15"/>
  <c r="C2151" i="15"/>
  <c r="C2152" i="15"/>
  <c r="C2153" i="15"/>
  <c r="C2154" i="15"/>
  <c r="C2155" i="15"/>
  <c r="C2156" i="15"/>
  <c r="C2157" i="15"/>
  <c r="C2158" i="15"/>
  <c r="C2159" i="15"/>
  <c r="C2160" i="15"/>
  <c r="C2161" i="15"/>
  <c r="C2162" i="15"/>
  <c r="C2163" i="15"/>
  <c r="C2164" i="15"/>
  <c r="C2165" i="15"/>
  <c r="C2166" i="15"/>
  <c r="C2167" i="15"/>
  <c r="C2168" i="15"/>
  <c r="C2169" i="15"/>
  <c r="C2170" i="15"/>
  <c r="C2171" i="15"/>
  <c r="C2172" i="15"/>
  <c r="C2173" i="15"/>
  <c r="C2174" i="15"/>
  <c r="C2175" i="15"/>
  <c r="C2176" i="15"/>
  <c r="C2177" i="15"/>
  <c r="C2178" i="15"/>
  <c r="C2179" i="15"/>
  <c r="C2180" i="15"/>
  <c r="C2181" i="15"/>
  <c r="C2182" i="15"/>
  <c r="C2183" i="15"/>
  <c r="C2184" i="15"/>
  <c r="C2185" i="15"/>
  <c r="C2186" i="15"/>
  <c r="C2187" i="15"/>
  <c r="C2188" i="15"/>
  <c r="C2189" i="15"/>
  <c r="C2190" i="15"/>
  <c r="C2191" i="15"/>
  <c r="C2192" i="15"/>
  <c r="C2193" i="15"/>
  <c r="C2194" i="15"/>
  <c r="C2195" i="15"/>
  <c r="C2196" i="15"/>
  <c r="C2197" i="15"/>
  <c r="C2198" i="15"/>
  <c r="C2199" i="15"/>
  <c r="C2200" i="15"/>
  <c r="C2201" i="15"/>
  <c r="C2202" i="15"/>
  <c r="C2203" i="15"/>
  <c r="C2204" i="15"/>
  <c r="C2205" i="15"/>
  <c r="C2206" i="15"/>
  <c r="C2207" i="15"/>
  <c r="C2208" i="15"/>
  <c r="C2209" i="15"/>
  <c r="C2210" i="15"/>
  <c r="C2211" i="15"/>
  <c r="C2212" i="15"/>
  <c r="C2213" i="15"/>
  <c r="C2214" i="15"/>
  <c r="C2215" i="15"/>
  <c r="C2216" i="15"/>
  <c r="C2217" i="15"/>
  <c r="C2218" i="15"/>
  <c r="C2219" i="15"/>
  <c r="C2220" i="15"/>
  <c r="C2221" i="15"/>
  <c r="C2222" i="15"/>
  <c r="C2223" i="15"/>
  <c r="C2224" i="15"/>
  <c r="C2225" i="15"/>
  <c r="C2226" i="15"/>
  <c r="C2227" i="15"/>
  <c r="C2228" i="15"/>
  <c r="C2229" i="15"/>
  <c r="C2230" i="15"/>
  <c r="C2231" i="15"/>
  <c r="C2232" i="15"/>
  <c r="C2233" i="15"/>
  <c r="C2234" i="15"/>
  <c r="C2235" i="15"/>
  <c r="C2236" i="15"/>
  <c r="C2237" i="15"/>
  <c r="C2238" i="15"/>
  <c r="C2239" i="15"/>
  <c r="C2240" i="15"/>
  <c r="C2241" i="15"/>
  <c r="C2242" i="15"/>
  <c r="C2243" i="15"/>
  <c r="C2244" i="15"/>
  <c r="C2245" i="15"/>
  <c r="C2246" i="15"/>
  <c r="C2247" i="15"/>
  <c r="C2248" i="15"/>
  <c r="C2249" i="15"/>
  <c r="C2250" i="15"/>
  <c r="C2251" i="15"/>
  <c r="C2252" i="15"/>
  <c r="C2253" i="15"/>
  <c r="C2254" i="15"/>
  <c r="C2255" i="15"/>
  <c r="C2256" i="15"/>
  <c r="C2257" i="15"/>
  <c r="C2258" i="15"/>
  <c r="C2259" i="15"/>
  <c r="C2260" i="15"/>
  <c r="C2261" i="15"/>
  <c r="C2262" i="15"/>
  <c r="C2263" i="15"/>
  <c r="C2264" i="15"/>
  <c r="C2265" i="15"/>
  <c r="C2266" i="15"/>
  <c r="C2267" i="15"/>
  <c r="C2268" i="15"/>
  <c r="C2269" i="15"/>
  <c r="C2270" i="15"/>
  <c r="C2271" i="15"/>
  <c r="C2272" i="15"/>
  <c r="C2273" i="15"/>
  <c r="C2274" i="15"/>
  <c r="C2275" i="15"/>
  <c r="C2276" i="15"/>
  <c r="C2277" i="15"/>
  <c r="C2278" i="15"/>
  <c r="C2279" i="15"/>
  <c r="C2280" i="15"/>
  <c r="C2281" i="15"/>
  <c r="C2282" i="15"/>
  <c r="C2283" i="15"/>
  <c r="C2284" i="15"/>
  <c r="C2285" i="15"/>
  <c r="C2286" i="15"/>
  <c r="C2287" i="15"/>
  <c r="C2288" i="15"/>
  <c r="C2289" i="15"/>
  <c r="C2290" i="15"/>
  <c r="C2291" i="15"/>
  <c r="C2292" i="15"/>
  <c r="C2293" i="15"/>
  <c r="C2294" i="15"/>
  <c r="C2295" i="15"/>
  <c r="C2296" i="15"/>
  <c r="C2297" i="15"/>
  <c r="C2298" i="15"/>
  <c r="C2299" i="15"/>
  <c r="C2300" i="15"/>
  <c r="C2301" i="15"/>
  <c r="C2302" i="15"/>
  <c r="C2303" i="15"/>
  <c r="C2304" i="15"/>
  <c r="C2305" i="15"/>
  <c r="C2306" i="15"/>
  <c r="C2307" i="15"/>
  <c r="C2308" i="15"/>
  <c r="C2309" i="15"/>
  <c r="C2310" i="15"/>
  <c r="C2311" i="15"/>
  <c r="C2312" i="15"/>
  <c r="C2313" i="15"/>
  <c r="C2314" i="15"/>
  <c r="C2315" i="15"/>
  <c r="C2316" i="15"/>
  <c r="C2317" i="15"/>
  <c r="C2318" i="15"/>
  <c r="C2319" i="15"/>
  <c r="C2320" i="15"/>
  <c r="C2321" i="15"/>
  <c r="C2322" i="15"/>
  <c r="C2323" i="15"/>
  <c r="C2324" i="15"/>
  <c r="C2325" i="15"/>
  <c r="C2326" i="15"/>
  <c r="C2327" i="15"/>
  <c r="C2328" i="15"/>
  <c r="C2329" i="15"/>
  <c r="C2330" i="15"/>
  <c r="C2331" i="15"/>
  <c r="C2332" i="15"/>
  <c r="C2333" i="15"/>
  <c r="C2334" i="15"/>
  <c r="C2335" i="15"/>
  <c r="C2336" i="15"/>
  <c r="C2337" i="15"/>
  <c r="C2338" i="15"/>
  <c r="C2339" i="15"/>
  <c r="C2340" i="15"/>
  <c r="C2341" i="15"/>
  <c r="C2342" i="15"/>
  <c r="C2343" i="15"/>
  <c r="C2344" i="15"/>
  <c r="C2345" i="15"/>
  <c r="C2346" i="15"/>
  <c r="C2347" i="15"/>
  <c r="C2348" i="15"/>
  <c r="C2349" i="15"/>
  <c r="C2350" i="15"/>
  <c r="C2351" i="15"/>
  <c r="C2352" i="15"/>
  <c r="C2353" i="15"/>
  <c r="C2354" i="15"/>
  <c r="C2355" i="15"/>
  <c r="C2356" i="15"/>
  <c r="C2357" i="15"/>
  <c r="C2358" i="15"/>
  <c r="C2359" i="15"/>
  <c r="C2360" i="15"/>
  <c r="C2361" i="15"/>
  <c r="C2362" i="15"/>
  <c r="C2363" i="15"/>
  <c r="C2364" i="15"/>
  <c r="C2365" i="15"/>
  <c r="C2366" i="15"/>
  <c r="C2367" i="15"/>
  <c r="C2368" i="15"/>
  <c r="C2369" i="15"/>
  <c r="C2370" i="15"/>
  <c r="C2371" i="15"/>
  <c r="C2372" i="15"/>
  <c r="C2373" i="15"/>
  <c r="C2374" i="15"/>
  <c r="C2375" i="15"/>
  <c r="C2376" i="15"/>
  <c r="C2377" i="15"/>
  <c r="C2378" i="15"/>
  <c r="C2379" i="15"/>
  <c r="C2380" i="15"/>
  <c r="C2381" i="15"/>
  <c r="C2382" i="15"/>
  <c r="C2383" i="15"/>
  <c r="C2384" i="15"/>
  <c r="C2385" i="15"/>
  <c r="C2386" i="15"/>
  <c r="C2387" i="15"/>
  <c r="C2388" i="15"/>
  <c r="C2389" i="15"/>
  <c r="C2390" i="15"/>
  <c r="C2391" i="15"/>
  <c r="C2392" i="15"/>
  <c r="C2393" i="15"/>
  <c r="C2394" i="15"/>
  <c r="C2395" i="15"/>
  <c r="C2396" i="15"/>
  <c r="C2397" i="15"/>
  <c r="C2398" i="15"/>
  <c r="C2399" i="15"/>
  <c r="C2400" i="15"/>
  <c r="C2401" i="15"/>
  <c r="C2402" i="15"/>
  <c r="C2403" i="15"/>
  <c r="C2404" i="15"/>
  <c r="C2405" i="15"/>
  <c r="C2406" i="15"/>
  <c r="C2407" i="15"/>
  <c r="C2408" i="15"/>
  <c r="C2409" i="15"/>
  <c r="C2410" i="15"/>
  <c r="C2411" i="15"/>
  <c r="C2412" i="15"/>
  <c r="C2413" i="15"/>
  <c r="C2414" i="15"/>
  <c r="C2415" i="15"/>
  <c r="C2416" i="15"/>
  <c r="C2417" i="15"/>
  <c r="C2418" i="15"/>
  <c r="C2419" i="15"/>
  <c r="C2420" i="15"/>
  <c r="C2421" i="15"/>
  <c r="C2422" i="15"/>
  <c r="C2423" i="15"/>
  <c r="C2424" i="15"/>
  <c r="C2425" i="15"/>
  <c r="C2426" i="15"/>
  <c r="C2427" i="15"/>
  <c r="C2428" i="15"/>
  <c r="C2429" i="15"/>
  <c r="C2430" i="15"/>
  <c r="C2431" i="15"/>
  <c r="C2432" i="15"/>
  <c r="C2433" i="15"/>
  <c r="C2434" i="15"/>
  <c r="C2435" i="15"/>
  <c r="C2436" i="15"/>
  <c r="C2437" i="15"/>
  <c r="C2438" i="15"/>
  <c r="C2439" i="15"/>
  <c r="C2440" i="15"/>
  <c r="C2441" i="15"/>
  <c r="C2442" i="15"/>
  <c r="C2443" i="15"/>
  <c r="C2444" i="15"/>
  <c r="C2445" i="15"/>
  <c r="C2446" i="15"/>
  <c r="C2447" i="15"/>
  <c r="C2448" i="15"/>
  <c r="C2449" i="15"/>
  <c r="C2450" i="15"/>
  <c r="C2451" i="15"/>
  <c r="C2452" i="15"/>
  <c r="C2453" i="15"/>
  <c r="C2454" i="15"/>
  <c r="C2455" i="15"/>
  <c r="C2456" i="15"/>
  <c r="C2457" i="15"/>
  <c r="C2458" i="15"/>
  <c r="C2459" i="15"/>
  <c r="C2460" i="15"/>
  <c r="C2461" i="15"/>
  <c r="C2462" i="15"/>
  <c r="C2463" i="15"/>
  <c r="C2464" i="15"/>
  <c r="C2465" i="15"/>
  <c r="C2466" i="15"/>
  <c r="C2467" i="15"/>
  <c r="C2468" i="15"/>
  <c r="C2469" i="15"/>
  <c r="C2470" i="15"/>
  <c r="C2471" i="15"/>
  <c r="C2472" i="15"/>
  <c r="C2473" i="15"/>
  <c r="C2474" i="15"/>
  <c r="C2475" i="15"/>
  <c r="C2476" i="15"/>
  <c r="C2477" i="15"/>
  <c r="C2478" i="15"/>
  <c r="C2479" i="15"/>
  <c r="C2480" i="15"/>
  <c r="C2481" i="15"/>
  <c r="C2482" i="15"/>
  <c r="C2483" i="15"/>
  <c r="C2484" i="15"/>
  <c r="C2485" i="15"/>
  <c r="C2486" i="15"/>
  <c r="C2487" i="15"/>
  <c r="C2488" i="15"/>
  <c r="C2489" i="15"/>
  <c r="C2490" i="15"/>
  <c r="C2491" i="15"/>
  <c r="C2492" i="15"/>
  <c r="C2493" i="15"/>
  <c r="C2494" i="15"/>
  <c r="C2495" i="15"/>
  <c r="C2496" i="15"/>
  <c r="C2497" i="15"/>
  <c r="C2498" i="15"/>
  <c r="C2499" i="15"/>
  <c r="C2500" i="15"/>
  <c r="C2501" i="15"/>
  <c r="C2502" i="15"/>
  <c r="C2503" i="15"/>
  <c r="C2504" i="15"/>
  <c r="C2505" i="15"/>
  <c r="C2506" i="15"/>
  <c r="C2507" i="15"/>
  <c r="C2508" i="15"/>
  <c r="C2509" i="15"/>
  <c r="C2510" i="15"/>
  <c r="C2511" i="15"/>
  <c r="C2512" i="15"/>
  <c r="C2513" i="15"/>
  <c r="C2514" i="15"/>
  <c r="C2515" i="15"/>
  <c r="C2516" i="15"/>
  <c r="C2517" i="15"/>
  <c r="C2518" i="15"/>
  <c r="C2519" i="15"/>
  <c r="C2520" i="15"/>
  <c r="C2521" i="15"/>
  <c r="C2522" i="15"/>
  <c r="C2523" i="15"/>
  <c r="C2524" i="15"/>
  <c r="C2525" i="15"/>
  <c r="C2526" i="15"/>
  <c r="C2527" i="15"/>
  <c r="C2528" i="15"/>
  <c r="C2529" i="15"/>
  <c r="C2530" i="15"/>
  <c r="C2531" i="15"/>
  <c r="C2532" i="15"/>
  <c r="C2533" i="15"/>
  <c r="C2534" i="15"/>
  <c r="C2535" i="15"/>
  <c r="C2536" i="15"/>
  <c r="C2537" i="15"/>
  <c r="C2538" i="15"/>
  <c r="C2539" i="15"/>
  <c r="C2540" i="15"/>
  <c r="C2541" i="15"/>
  <c r="C2542" i="15"/>
  <c r="C2543" i="15"/>
  <c r="C2544" i="15"/>
  <c r="C2545" i="15"/>
  <c r="C2546" i="15"/>
  <c r="C2547" i="15"/>
  <c r="C2548" i="15"/>
  <c r="C2549" i="15"/>
  <c r="C2550" i="15"/>
  <c r="C2551" i="15"/>
  <c r="C2552" i="15"/>
  <c r="C2553" i="15"/>
  <c r="C2554" i="15"/>
  <c r="C2555" i="15"/>
  <c r="C2556" i="15"/>
  <c r="C2557" i="15"/>
  <c r="C2558" i="15"/>
  <c r="C2559" i="15"/>
  <c r="C2560" i="15"/>
  <c r="C2561" i="15"/>
  <c r="C2562" i="15"/>
  <c r="C2563" i="15"/>
  <c r="C2564" i="15"/>
  <c r="C2565" i="15"/>
  <c r="C2566" i="15"/>
  <c r="C2567" i="15"/>
  <c r="C2568" i="15"/>
  <c r="C2569" i="15"/>
  <c r="C2570" i="15"/>
  <c r="C2571" i="15"/>
  <c r="C2572" i="15"/>
  <c r="C2573" i="15"/>
  <c r="C2574" i="15"/>
  <c r="C2575" i="15"/>
  <c r="C2576" i="15"/>
  <c r="C2577" i="15"/>
  <c r="C2578" i="15"/>
  <c r="C2579" i="15"/>
  <c r="C2580" i="15"/>
  <c r="C2581" i="15"/>
  <c r="C2582" i="15"/>
  <c r="C2583" i="15"/>
  <c r="C2584" i="15"/>
  <c r="C2585" i="15"/>
  <c r="C2586" i="15"/>
  <c r="C2587" i="15"/>
  <c r="C2588" i="15"/>
  <c r="C2589" i="15"/>
  <c r="C2590" i="15"/>
  <c r="C2591" i="15"/>
  <c r="C2592" i="15"/>
  <c r="C2593" i="15"/>
  <c r="C2594" i="15"/>
  <c r="C2595" i="15"/>
  <c r="C2596" i="15"/>
  <c r="C2597" i="15"/>
  <c r="C2598" i="15"/>
  <c r="C2599" i="15"/>
  <c r="C2600" i="15"/>
  <c r="C2601" i="15"/>
  <c r="C2602" i="15"/>
  <c r="C2603" i="15"/>
  <c r="C2604" i="15"/>
  <c r="C2605" i="15"/>
  <c r="C2606" i="15"/>
  <c r="C2607" i="15"/>
  <c r="C2608" i="15"/>
  <c r="C2609" i="15"/>
  <c r="C2610" i="15"/>
  <c r="C2611" i="15"/>
  <c r="C2612" i="15"/>
  <c r="C2613" i="15"/>
  <c r="C2614" i="15"/>
  <c r="C2615" i="15"/>
  <c r="C2616" i="15"/>
  <c r="C2617" i="15"/>
  <c r="C2618" i="15"/>
  <c r="C2619" i="15"/>
  <c r="C2620" i="15"/>
  <c r="C2621" i="15"/>
  <c r="C2622" i="15"/>
  <c r="C2623" i="15"/>
  <c r="C2624" i="15"/>
  <c r="C2625" i="15"/>
  <c r="C2626" i="15"/>
  <c r="C2627" i="15"/>
  <c r="C2628" i="15"/>
  <c r="C2629" i="15"/>
  <c r="C2630" i="15"/>
  <c r="C2631" i="15"/>
  <c r="C2632" i="15"/>
  <c r="C2633" i="15"/>
  <c r="C2634" i="15"/>
  <c r="C2635" i="15"/>
  <c r="C2636" i="15"/>
  <c r="C2637" i="15"/>
  <c r="C2638" i="15"/>
  <c r="C2639" i="15"/>
  <c r="C2640" i="15"/>
  <c r="C2641" i="15"/>
  <c r="C2642" i="15"/>
  <c r="C2643" i="15"/>
  <c r="C2644" i="15"/>
  <c r="C2645" i="15"/>
  <c r="C2646" i="15"/>
  <c r="C2647" i="15"/>
  <c r="C2648" i="15"/>
  <c r="C2649" i="15"/>
  <c r="C2650" i="15"/>
  <c r="C2651" i="15"/>
  <c r="C2652" i="15"/>
  <c r="C2653" i="15"/>
  <c r="C2654" i="15"/>
  <c r="C2655" i="15"/>
  <c r="C2656" i="15"/>
  <c r="C2657" i="15"/>
  <c r="C2658" i="15"/>
  <c r="C2659" i="15"/>
  <c r="C2660" i="15"/>
  <c r="C2661" i="15"/>
  <c r="C2662" i="15"/>
  <c r="C2663" i="15"/>
  <c r="C2664" i="15"/>
  <c r="C2665" i="15"/>
  <c r="C2666" i="15"/>
  <c r="C2667" i="15"/>
  <c r="C2668" i="15"/>
  <c r="C2669" i="15"/>
  <c r="C2670" i="15"/>
  <c r="C2671" i="15"/>
  <c r="C2672" i="15"/>
  <c r="C2673" i="15"/>
  <c r="C2674" i="15"/>
  <c r="C2675" i="15"/>
  <c r="C2676" i="15"/>
  <c r="C2677" i="15"/>
  <c r="C2678" i="15"/>
  <c r="C2679" i="15"/>
  <c r="C2680" i="15"/>
  <c r="C2681" i="15"/>
  <c r="C2682" i="15"/>
  <c r="C2683" i="15"/>
  <c r="C2684" i="15"/>
  <c r="C2685" i="15"/>
  <c r="C2686" i="15"/>
  <c r="C2687" i="15"/>
  <c r="C2688" i="15"/>
  <c r="C2689" i="15"/>
  <c r="C2690" i="15"/>
  <c r="C2691" i="15"/>
  <c r="C2692" i="15"/>
  <c r="C2693" i="15"/>
  <c r="C2694" i="15"/>
  <c r="C2695" i="15"/>
  <c r="C2696" i="15"/>
  <c r="C2697" i="15"/>
  <c r="C2698" i="15"/>
  <c r="C2699" i="15"/>
  <c r="C2700" i="15"/>
  <c r="C2701" i="15"/>
  <c r="C2702" i="15"/>
  <c r="C2703" i="15"/>
  <c r="C2704" i="15"/>
  <c r="C2705" i="15"/>
  <c r="C2706" i="15"/>
  <c r="C2707" i="15"/>
  <c r="C2708" i="15"/>
  <c r="C2709" i="15"/>
  <c r="C2710" i="15"/>
  <c r="C2711" i="15"/>
  <c r="C2712" i="15"/>
  <c r="C2713" i="15"/>
  <c r="C2714" i="15"/>
  <c r="C2715" i="15"/>
  <c r="C2716" i="15"/>
  <c r="C2717" i="15"/>
  <c r="C2718" i="15"/>
  <c r="C2719" i="15"/>
  <c r="C2720" i="15"/>
  <c r="C2721" i="15"/>
  <c r="C2722" i="15"/>
  <c r="C2723" i="15"/>
  <c r="C2724" i="15"/>
  <c r="C2725" i="15"/>
  <c r="C2726" i="15"/>
  <c r="C2727" i="15"/>
  <c r="C2728" i="15"/>
  <c r="C2729" i="15"/>
  <c r="C2730" i="15"/>
  <c r="C2731" i="15"/>
  <c r="C2732" i="15"/>
  <c r="C2733" i="15"/>
  <c r="C2734" i="15"/>
  <c r="C2735" i="15"/>
  <c r="C2736" i="15"/>
  <c r="C2737" i="15"/>
  <c r="C2738" i="15"/>
  <c r="C2739" i="15"/>
  <c r="C2740" i="15"/>
  <c r="C2741" i="15"/>
  <c r="C2742" i="15"/>
  <c r="C2743" i="15"/>
  <c r="C2744" i="15"/>
  <c r="C2745" i="15"/>
  <c r="C2746" i="15"/>
  <c r="C2747" i="15"/>
  <c r="C2748" i="15"/>
  <c r="C2749" i="15"/>
  <c r="C2750" i="15"/>
  <c r="C2751" i="15"/>
  <c r="C2752" i="15"/>
  <c r="C2753" i="15"/>
  <c r="C2754" i="15"/>
  <c r="C2755" i="15"/>
  <c r="C2756" i="15"/>
  <c r="C2757" i="15"/>
  <c r="C2758" i="15"/>
  <c r="C2759" i="15"/>
  <c r="C2760" i="15"/>
  <c r="C2761" i="15"/>
  <c r="C2762" i="15"/>
  <c r="C2763" i="15"/>
  <c r="C2764" i="15"/>
  <c r="C2765" i="15"/>
  <c r="C2766" i="15"/>
  <c r="C2767" i="15"/>
  <c r="C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392" i="15"/>
  <c r="B393" i="15"/>
  <c r="B394" i="15"/>
  <c r="B395" i="15"/>
  <c r="B396" i="15"/>
  <c r="B397" i="15"/>
  <c r="B398" i="15"/>
  <c r="B399" i="15"/>
  <c r="B400" i="15"/>
  <c r="B401" i="15"/>
  <c r="B402" i="15"/>
  <c r="B403" i="15"/>
  <c r="B404" i="15"/>
  <c r="B405" i="15"/>
  <c r="B406" i="15"/>
  <c r="B407" i="15"/>
  <c r="B408" i="15"/>
  <c r="B409" i="15"/>
  <c r="B410" i="15"/>
  <c r="B411" i="15"/>
  <c r="B412" i="15"/>
  <c r="B413" i="15"/>
  <c r="B414" i="15"/>
  <c r="B415" i="15"/>
  <c r="B416" i="15"/>
  <c r="B417" i="15"/>
  <c r="B418" i="15"/>
  <c r="B419" i="15"/>
  <c r="B420" i="15"/>
  <c r="B421" i="15"/>
  <c r="B422" i="15"/>
  <c r="B423" i="15"/>
  <c r="B424" i="15"/>
  <c r="B425" i="15"/>
  <c r="B426" i="15"/>
  <c r="B427" i="15"/>
  <c r="B428" i="15"/>
  <c r="B429" i="15"/>
  <c r="B430" i="15"/>
  <c r="B431" i="15"/>
  <c r="B432" i="15"/>
  <c r="B433" i="15"/>
  <c r="B434" i="15"/>
  <c r="B435" i="15"/>
  <c r="B436" i="15"/>
  <c r="B437" i="15"/>
  <c r="B438" i="15"/>
  <c r="B439" i="15"/>
  <c r="B440" i="15"/>
  <c r="B441" i="15"/>
  <c r="B442" i="15"/>
  <c r="B443" i="15"/>
  <c r="B444" i="15"/>
  <c r="B445" i="15"/>
  <c r="B446" i="15"/>
  <c r="B447" i="15"/>
  <c r="B448" i="15"/>
  <c r="B449" i="15"/>
  <c r="B450" i="15"/>
  <c r="B451" i="15"/>
  <c r="B452" i="15"/>
  <c r="B453" i="15"/>
  <c r="B454" i="15"/>
  <c r="B455" i="15"/>
  <c r="B456" i="15"/>
  <c r="B457" i="15"/>
  <c r="B458" i="15"/>
  <c r="B459" i="15"/>
  <c r="B460" i="15"/>
  <c r="B461" i="15"/>
  <c r="B462" i="15"/>
  <c r="B463" i="15"/>
  <c r="B464" i="15"/>
  <c r="B465" i="15"/>
  <c r="B466" i="15"/>
  <c r="B467" i="15"/>
  <c r="B468" i="15"/>
  <c r="B469" i="15"/>
  <c r="B470" i="15"/>
  <c r="B471" i="15"/>
  <c r="B472" i="15"/>
  <c r="B473" i="15"/>
  <c r="B474" i="15"/>
  <c r="B475" i="15"/>
  <c r="B476" i="15"/>
  <c r="B477" i="15"/>
  <c r="B478" i="15"/>
  <c r="B479" i="15"/>
  <c r="B480" i="15"/>
  <c r="B481" i="15"/>
  <c r="B482" i="15"/>
  <c r="B483" i="15"/>
  <c r="B484" i="15"/>
  <c r="B485" i="15"/>
  <c r="B486" i="15"/>
  <c r="B487" i="15"/>
  <c r="B488" i="15"/>
  <c r="B489" i="15"/>
  <c r="B490" i="15"/>
  <c r="B491" i="15"/>
  <c r="B492" i="15"/>
  <c r="B493" i="15"/>
  <c r="B494" i="15"/>
  <c r="B495" i="15"/>
  <c r="B496" i="15"/>
  <c r="B497" i="15"/>
  <c r="B498" i="15"/>
  <c r="B499" i="15"/>
  <c r="B500" i="15"/>
  <c r="B501" i="15"/>
  <c r="B502" i="15"/>
  <c r="B503" i="15"/>
  <c r="B504" i="15"/>
  <c r="B505" i="15"/>
  <c r="B506" i="15"/>
  <c r="B507" i="15"/>
  <c r="B508" i="15"/>
  <c r="B509" i="15"/>
  <c r="B510" i="15"/>
  <c r="B511" i="15"/>
  <c r="B512" i="15"/>
  <c r="B513" i="15"/>
  <c r="B514" i="15"/>
  <c r="B515" i="15"/>
  <c r="B516" i="15"/>
  <c r="B517" i="15"/>
  <c r="B518" i="15"/>
  <c r="B519" i="15"/>
  <c r="B520" i="15"/>
  <c r="B521" i="15"/>
  <c r="B522" i="15"/>
  <c r="B523" i="15"/>
  <c r="B524" i="15"/>
  <c r="B525" i="15"/>
  <c r="B526" i="15"/>
  <c r="B527" i="15"/>
  <c r="B528" i="15"/>
  <c r="B529" i="15"/>
  <c r="B530" i="15"/>
  <c r="B531" i="15"/>
  <c r="B532" i="15"/>
  <c r="B533" i="15"/>
  <c r="B534" i="15"/>
  <c r="B535" i="15"/>
  <c r="B536" i="15"/>
  <c r="B537" i="15"/>
  <c r="B538" i="15"/>
  <c r="B539" i="15"/>
  <c r="B540" i="15"/>
  <c r="B541" i="15"/>
  <c r="B542" i="15"/>
  <c r="B543" i="15"/>
  <c r="B544" i="15"/>
  <c r="B545" i="15"/>
  <c r="B546" i="15"/>
  <c r="B547" i="15"/>
  <c r="B548" i="15"/>
  <c r="B549" i="15"/>
  <c r="B550" i="15"/>
  <c r="B551" i="15"/>
  <c r="B552" i="15"/>
  <c r="B553" i="15"/>
  <c r="B554" i="15"/>
  <c r="B555" i="15"/>
  <c r="B556" i="15"/>
  <c r="B557" i="15"/>
  <c r="B558" i="15"/>
  <c r="B559" i="15"/>
  <c r="B560" i="15"/>
  <c r="B561" i="15"/>
  <c r="B562" i="15"/>
  <c r="B563" i="15"/>
  <c r="B564" i="15"/>
  <c r="B565" i="15"/>
  <c r="B566" i="15"/>
  <c r="B567" i="15"/>
  <c r="B568" i="15"/>
  <c r="B569" i="15"/>
  <c r="B570" i="15"/>
  <c r="B571" i="15"/>
  <c r="B572" i="15"/>
  <c r="B573" i="15"/>
  <c r="B574" i="15"/>
  <c r="B575" i="15"/>
  <c r="B576" i="15"/>
  <c r="B577" i="15"/>
  <c r="B578" i="15"/>
  <c r="B579" i="15"/>
  <c r="B580" i="15"/>
  <c r="B581" i="15"/>
  <c r="B582" i="15"/>
  <c r="B583" i="15"/>
  <c r="B584" i="15"/>
  <c r="B585" i="15"/>
  <c r="B586" i="15"/>
  <c r="B587" i="15"/>
  <c r="B588" i="15"/>
  <c r="B589" i="15"/>
  <c r="B590" i="15"/>
  <c r="B591" i="15"/>
  <c r="B592" i="15"/>
  <c r="B593" i="15"/>
  <c r="B594" i="15"/>
  <c r="B595" i="15"/>
  <c r="B596" i="15"/>
  <c r="B597" i="15"/>
  <c r="B598" i="15"/>
  <c r="B599" i="15"/>
  <c r="B600" i="15"/>
  <c r="B601" i="15"/>
  <c r="B602" i="15"/>
  <c r="B603" i="15"/>
  <c r="B604" i="15"/>
  <c r="B605" i="15"/>
  <c r="B606" i="15"/>
  <c r="B607" i="15"/>
  <c r="B608" i="15"/>
  <c r="B609" i="15"/>
  <c r="B610" i="15"/>
  <c r="B611" i="15"/>
  <c r="B612" i="15"/>
  <c r="B613" i="15"/>
  <c r="B614" i="15"/>
  <c r="B615" i="15"/>
  <c r="B616" i="15"/>
  <c r="B617" i="15"/>
  <c r="B618" i="15"/>
  <c r="B619" i="15"/>
  <c r="B620" i="15"/>
  <c r="B621" i="15"/>
  <c r="B622" i="15"/>
  <c r="B623" i="15"/>
  <c r="B624" i="15"/>
  <c r="B625" i="15"/>
  <c r="B626" i="15"/>
  <c r="B627" i="15"/>
  <c r="B628" i="15"/>
  <c r="B629" i="15"/>
  <c r="B630" i="15"/>
  <c r="B631" i="15"/>
  <c r="B632" i="15"/>
  <c r="B633" i="15"/>
  <c r="B634" i="15"/>
  <c r="B635" i="15"/>
  <c r="B636" i="15"/>
  <c r="B637" i="15"/>
  <c r="B638" i="15"/>
  <c r="B639" i="15"/>
  <c r="B640" i="15"/>
  <c r="B641" i="15"/>
  <c r="B642" i="15"/>
  <c r="B643" i="15"/>
  <c r="B644" i="15"/>
  <c r="B645" i="15"/>
  <c r="B646" i="15"/>
  <c r="B647" i="15"/>
  <c r="B648" i="15"/>
  <c r="B649" i="15"/>
  <c r="B650" i="15"/>
  <c r="B651" i="15"/>
  <c r="B652" i="15"/>
  <c r="B653" i="15"/>
  <c r="B654" i="15"/>
  <c r="B655" i="15"/>
  <c r="B656" i="15"/>
  <c r="B657" i="15"/>
  <c r="B658" i="15"/>
  <c r="B659" i="15"/>
  <c r="B660" i="15"/>
  <c r="B661" i="15"/>
  <c r="B662" i="15"/>
  <c r="B663" i="15"/>
  <c r="B664" i="15"/>
  <c r="B665" i="15"/>
  <c r="B666" i="15"/>
  <c r="B667" i="15"/>
  <c r="B668" i="15"/>
  <c r="B669" i="15"/>
  <c r="B670" i="15"/>
  <c r="B671" i="15"/>
  <c r="B672" i="15"/>
  <c r="B673" i="15"/>
  <c r="B674" i="15"/>
  <c r="B675" i="15"/>
  <c r="B676" i="15"/>
  <c r="B677" i="15"/>
  <c r="B678" i="15"/>
  <c r="B679" i="15"/>
  <c r="B680" i="15"/>
  <c r="B681" i="15"/>
  <c r="B682" i="15"/>
  <c r="B683" i="15"/>
  <c r="B684" i="15"/>
  <c r="B685" i="15"/>
  <c r="B686" i="15"/>
  <c r="B687" i="15"/>
  <c r="B688" i="15"/>
  <c r="B689" i="15"/>
  <c r="B690" i="15"/>
  <c r="B691" i="15"/>
  <c r="B692" i="15"/>
  <c r="B693" i="15"/>
  <c r="B694" i="15"/>
  <c r="B695" i="15"/>
  <c r="B696" i="15"/>
  <c r="B697" i="15"/>
  <c r="B698" i="15"/>
  <c r="B699" i="15"/>
  <c r="B700" i="15"/>
  <c r="B701" i="15"/>
  <c r="B702" i="15"/>
  <c r="B703" i="15"/>
  <c r="B704" i="15"/>
  <c r="B705" i="15"/>
  <c r="B706" i="15"/>
  <c r="B707" i="15"/>
  <c r="B708" i="15"/>
  <c r="B709" i="15"/>
  <c r="B710" i="15"/>
  <c r="B711" i="15"/>
  <c r="B712" i="15"/>
  <c r="B713" i="15"/>
  <c r="B714" i="15"/>
  <c r="B715" i="15"/>
  <c r="B716" i="15"/>
  <c r="B717" i="15"/>
  <c r="B718" i="15"/>
  <c r="B719" i="15"/>
  <c r="B720" i="15"/>
  <c r="B721" i="15"/>
  <c r="B722" i="15"/>
  <c r="B723" i="15"/>
  <c r="B724" i="15"/>
  <c r="B725" i="15"/>
  <c r="B726" i="15"/>
  <c r="B727" i="15"/>
  <c r="B728" i="15"/>
  <c r="B729" i="15"/>
  <c r="B730" i="15"/>
  <c r="B731" i="15"/>
  <c r="B732" i="15"/>
  <c r="B733" i="15"/>
  <c r="B734" i="15"/>
  <c r="B735" i="15"/>
  <c r="B736" i="15"/>
  <c r="B737" i="15"/>
  <c r="B738" i="15"/>
  <c r="B739" i="15"/>
  <c r="B740" i="15"/>
  <c r="B741" i="15"/>
  <c r="B742" i="15"/>
  <c r="B743" i="15"/>
  <c r="B744" i="15"/>
  <c r="B745" i="15"/>
  <c r="B746" i="15"/>
  <c r="B747" i="15"/>
  <c r="B748" i="15"/>
  <c r="B749" i="15"/>
  <c r="B750" i="15"/>
  <c r="B751" i="15"/>
  <c r="B752" i="15"/>
  <c r="B753" i="15"/>
  <c r="B754" i="15"/>
  <c r="B755" i="15"/>
  <c r="B756" i="15"/>
  <c r="B757" i="15"/>
  <c r="B758" i="15"/>
  <c r="B759" i="15"/>
  <c r="B760" i="15"/>
  <c r="B761" i="15"/>
  <c r="B762" i="15"/>
  <c r="B763" i="15"/>
  <c r="B764" i="15"/>
  <c r="B765" i="15"/>
  <c r="B766" i="15"/>
  <c r="B767" i="15"/>
  <c r="B768" i="15"/>
  <c r="B769" i="15"/>
  <c r="B770" i="15"/>
  <c r="B771" i="15"/>
  <c r="B772" i="15"/>
  <c r="B773" i="15"/>
  <c r="B774" i="15"/>
  <c r="B775" i="15"/>
  <c r="B776" i="15"/>
  <c r="B777" i="15"/>
  <c r="B778" i="15"/>
  <c r="B779" i="15"/>
  <c r="B780" i="15"/>
  <c r="B781" i="15"/>
  <c r="B782" i="15"/>
  <c r="B783" i="15"/>
  <c r="B784" i="15"/>
  <c r="B785" i="15"/>
  <c r="B786" i="15"/>
  <c r="B787" i="15"/>
  <c r="B788" i="15"/>
  <c r="B789" i="15"/>
  <c r="B790" i="15"/>
  <c r="B791" i="15"/>
  <c r="B792" i="15"/>
  <c r="B793" i="15"/>
  <c r="B794" i="15"/>
  <c r="B795" i="15"/>
  <c r="B796" i="15"/>
  <c r="B797" i="15"/>
  <c r="B798" i="15"/>
  <c r="B799" i="15"/>
  <c r="B800" i="15"/>
  <c r="B801" i="15"/>
  <c r="B802" i="15"/>
  <c r="B803" i="15"/>
  <c r="B804" i="15"/>
  <c r="B805" i="15"/>
  <c r="B806" i="15"/>
  <c r="B807" i="15"/>
  <c r="B808" i="15"/>
  <c r="B809" i="15"/>
  <c r="B810" i="15"/>
  <c r="B811" i="15"/>
  <c r="B812" i="15"/>
  <c r="B813" i="15"/>
  <c r="B814" i="15"/>
  <c r="B815" i="15"/>
  <c r="B816" i="15"/>
  <c r="B817" i="15"/>
  <c r="B818" i="15"/>
  <c r="B819" i="15"/>
  <c r="B820" i="15"/>
  <c r="B821" i="15"/>
  <c r="B822" i="15"/>
  <c r="B823" i="15"/>
  <c r="B824" i="15"/>
  <c r="B825" i="15"/>
  <c r="B826" i="15"/>
  <c r="B827" i="15"/>
  <c r="B828" i="15"/>
  <c r="B829" i="15"/>
  <c r="B830" i="15"/>
  <c r="B831" i="15"/>
  <c r="B832" i="15"/>
  <c r="B833" i="15"/>
  <c r="B834" i="15"/>
  <c r="B835" i="15"/>
  <c r="B836" i="15"/>
  <c r="B837" i="15"/>
  <c r="B838" i="15"/>
  <c r="B839" i="15"/>
  <c r="B840" i="15"/>
  <c r="B841" i="15"/>
  <c r="B842" i="15"/>
  <c r="B843" i="15"/>
  <c r="B844" i="15"/>
  <c r="B845" i="15"/>
  <c r="B846" i="15"/>
  <c r="B847" i="15"/>
  <c r="B848" i="15"/>
  <c r="B849" i="15"/>
  <c r="B850" i="15"/>
  <c r="B851" i="15"/>
  <c r="B852" i="15"/>
  <c r="B853" i="15"/>
  <c r="B854" i="15"/>
  <c r="B855" i="15"/>
  <c r="B856" i="15"/>
  <c r="B857" i="15"/>
  <c r="B858" i="15"/>
  <c r="B859" i="15"/>
  <c r="B860" i="15"/>
  <c r="B861" i="15"/>
  <c r="B862" i="15"/>
  <c r="B863" i="15"/>
  <c r="B864" i="15"/>
  <c r="B865" i="15"/>
  <c r="B866" i="15"/>
  <c r="B867" i="15"/>
  <c r="B868" i="15"/>
  <c r="B869" i="15"/>
  <c r="B870" i="15"/>
  <c r="B871" i="15"/>
  <c r="B872" i="15"/>
  <c r="B873" i="15"/>
  <c r="B874" i="15"/>
  <c r="B875" i="15"/>
  <c r="B876" i="15"/>
  <c r="B877" i="15"/>
  <c r="B878" i="15"/>
  <c r="B879" i="15"/>
  <c r="B880" i="15"/>
  <c r="B881" i="15"/>
  <c r="B882" i="15"/>
  <c r="B883" i="15"/>
  <c r="B884" i="15"/>
  <c r="B885" i="15"/>
  <c r="B886" i="15"/>
  <c r="B887" i="15"/>
  <c r="B888" i="15"/>
  <c r="B889" i="15"/>
  <c r="B890" i="15"/>
  <c r="B891" i="15"/>
  <c r="B892" i="15"/>
  <c r="B893" i="15"/>
  <c r="B894" i="15"/>
  <c r="B895" i="15"/>
  <c r="B896" i="15"/>
  <c r="B897" i="15"/>
  <c r="B898" i="15"/>
  <c r="B899" i="15"/>
  <c r="B900" i="15"/>
  <c r="B901" i="15"/>
  <c r="B902" i="15"/>
  <c r="B903" i="15"/>
  <c r="B904" i="15"/>
  <c r="B905" i="15"/>
  <c r="B906" i="15"/>
  <c r="B907" i="15"/>
  <c r="B908" i="15"/>
  <c r="B909" i="15"/>
  <c r="B910" i="15"/>
  <c r="B911" i="15"/>
  <c r="B912" i="15"/>
  <c r="B913" i="15"/>
  <c r="B914" i="15"/>
  <c r="B915" i="15"/>
  <c r="B916" i="15"/>
  <c r="B917" i="15"/>
  <c r="B918" i="15"/>
  <c r="B919" i="15"/>
  <c r="B920" i="15"/>
  <c r="B921" i="15"/>
  <c r="B922" i="15"/>
  <c r="B923" i="15"/>
  <c r="B924" i="15"/>
  <c r="B925" i="15"/>
  <c r="B926" i="15"/>
  <c r="B927" i="15"/>
  <c r="B928" i="15"/>
  <c r="B929" i="15"/>
  <c r="B930" i="15"/>
  <c r="B931" i="15"/>
  <c r="B932" i="15"/>
  <c r="B933" i="15"/>
  <c r="B934" i="15"/>
  <c r="B935" i="15"/>
  <c r="B936" i="15"/>
  <c r="B937" i="15"/>
  <c r="B938" i="15"/>
  <c r="B939" i="15"/>
  <c r="B940" i="15"/>
  <c r="B941" i="15"/>
  <c r="B942" i="15"/>
  <c r="B943" i="15"/>
  <c r="B944" i="15"/>
  <c r="B945" i="15"/>
  <c r="B946" i="15"/>
  <c r="B947" i="15"/>
  <c r="B948" i="15"/>
  <c r="B949" i="15"/>
  <c r="B950" i="15"/>
  <c r="B951" i="15"/>
  <c r="B952" i="15"/>
  <c r="B953" i="15"/>
  <c r="B954" i="15"/>
  <c r="B955" i="15"/>
  <c r="B956" i="15"/>
  <c r="B957" i="15"/>
  <c r="B958" i="15"/>
  <c r="B959" i="15"/>
  <c r="B960" i="15"/>
  <c r="B961" i="15"/>
  <c r="B962" i="15"/>
  <c r="B963" i="15"/>
  <c r="B964" i="15"/>
  <c r="B965" i="15"/>
  <c r="B966" i="15"/>
  <c r="B967" i="15"/>
  <c r="B968" i="15"/>
  <c r="B969" i="15"/>
  <c r="B970" i="15"/>
  <c r="B971" i="15"/>
  <c r="B972" i="15"/>
  <c r="B973" i="15"/>
  <c r="B974" i="15"/>
  <c r="B975" i="15"/>
  <c r="B976" i="15"/>
  <c r="B977" i="15"/>
  <c r="B978" i="15"/>
  <c r="B979" i="15"/>
  <c r="B980" i="15"/>
  <c r="B981" i="15"/>
  <c r="B982" i="15"/>
  <c r="B983" i="15"/>
  <c r="B984" i="15"/>
  <c r="B985" i="15"/>
  <c r="B986" i="15"/>
  <c r="B987" i="15"/>
  <c r="B988" i="15"/>
  <c r="B989" i="15"/>
  <c r="B990" i="15"/>
  <c r="B991" i="15"/>
  <c r="B992" i="15"/>
  <c r="B993" i="15"/>
  <c r="B994" i="15"/>
  <c r="B995" i="15"/>
  <c r="B996" i="15"/>
  <c r="B997" i="15"/>
  <c r="B998" i="15"/>
  <c r="B999" i="15"/>
  <c r="B1000" i="15"/>
  <c r="B1001" i="15"/>
  <c r="B1002" i="15"/>
  <c r="B1003" i="15"/>
  <c r="B1004" i="15"/>
  <c r="B1005" i="15"/>
  <c r="B1006" i="15"/>
  <c r="B1007" i="15"/>
  <c r="B1008" i="15"/>
  <c r="B1009" i="15"/>
  <c r="B1010" i="15"/>
  <c r="B1011" i="15"/>
  <c r="B1012" i="15"/>
  <c r="B1013" i="15"/>
  <c r="B1014" i="15"/>
  <c r="B1015" i="15"/>
  <c r="B1016" i="15"/>
  <c r="B1017" i="15"/>
  <c r="B1018" i="15"/>
  <c r="B1019" i="15"/>
  <c r="B1020" i="15"/>
  <c r="B1021" i="15"/>
  <c r="B1022" i="15"/>
  <c r="B1023" i="15"/>
  <c r="B1024" i="15"/>
  <c r="B1025" i="15"/>
  <c r="B1026" i="15"/>
  <c r="B1027" i="15"/>
  <c r="B1028" i="15"/>
  <c r="B1029" i="15"/>
  <c r="B1030" i="15"/>
  <c r="B1031" i="15"/>
  <c r="B1032" i="15"/>
  <c r="B1033" i="15"/>
  <c r="B1034" i="15"/>
  <c r="B1035" i="15"/>
  <c r="B1036" i="15"/>
  <c r="B1037" i="15"/>
  <c r="B1038" i="15"/>
  <c r="B1039" i="15"/>
  <c r="B1040" i="15"/>
  <c r="B1041" i="15"/>
  <c r="B1042" i="15"/>
  <c r="B1043" i="15"/>
  <c r="B1044" i="15"/>
  <c r="B1045" i="15"/>
  <c r="B1046" i="15"/>
  <c r="B1047" i="15"/>
  <c r="B1048" i="15"/>
  <c r="B1049" i="15"/>
  <c r="B1050" i="15"/>
  <c r="B1051" i="15"/>
  <c r="B1052" i="15"/>
  <c r="B1053" i="15"/>
  <c r="B1054" i="15"/>
  <c r="B1055" i="15"/>
  <c r="B1056" i="15"/>
  <c r="B1057" i="15"/>
  <c r="B1058" i="15"/>
  <c r="B1059" i="15"/>
  <c r="B1060" i="15"/>
  <c r="B1061" i="15"/>
  <c r="B1062" i="15"/>
  <c r="B1063" i="15"/>
  <c r="B1064" i="15"/>
  <c r="B1065" i="15"/>
  <c r="B1066" i="15"/>
  <c r="B1067" i="15"/>
  <c r="B1068" i="15"/>
  <c r="B1069" i="15"/>
  <c r="B1070" i="15"/>
  <c r="B1071" i="15"/>
  <c r="B1072" i="15"/>
  <c r="B1073" i="15"/>
  <c r="B1074" i="15"/>
  <c r="B1075" i="15"/>
  <c r="B1076" i="15"/>
  <c r="B1077" i="15"/>
  <c r="B1078" i="15"/>
  <c r="B1079" i="15"/>
  <c r="B1080" i="15"/>
  <c r="B1081" i="15"/>
  <c r="B1082" i="15"/>
  <c r="B1083" i="15"/>
  <c r="B1084" i="15"/>
  <c r="B1085" i="15"/>
  <c r="B1086" i="15"/>
  <c r="B1087" i="15"/>
  <c r="B1088" i="15"/>
  <c r="B1089" i="15"/>
  <c r="B1090" i="15"/>
  <c r="B1091" i="15"/>
  <c r="B1092" i="15"/>
  <c r="B1093" i="15"/>
  <c r="B1094" i="15"/>
  <c r="B1095" i="15"/>
  <c r="B1096" i="15"/>
  <c r="B1097" i="15"/>
  <c r="B1098" i="15"/>
  <c r="B1099" i="15"/>
  <c r="B1100" i="15"/>
  <c r="B1101" i="15"/>
  <c r="B1102" i="15"/>
  <c r="B1103" i="15"/>
  <c r="B1104" i="15"/>
  <c r="B1105" i="15"/>
  <c r="B1106" i="15"/>
  <c r="B1107" i="15"/>
  <c r="B1108" i="15"/>
  <c r="B1109" i="15"/>
  <c r="B1110" i="15"/>
  <c r="B1111" i="15"/>
  <c r="B1112" i="15"/>
  <c r="B1113" i="15"/>
  <c r="B1114" i="15"/>
  <c r="B1115" i="15"/>
  <c r="B1116" i="15"/>
  <c r="B1117" i="15"/>
  <c r="B1118" i="15"/>
  <c r="B1119" i="15"/>
  <c r="B1120" i="15"/>
  <c r="B1121" i="15"/>
  <c r="B1122" i="15"/>
  <c r="B1123" i="15"/>
  <c r="B1124" i="15"/>
  <c r="B1125" i="15"/>
  <c r="B1126" i="15"/>
  <c r="B1127" i="15"/>
  <c r="B1128" i="15"/>
  <c r="B1129" i="15"/>
  <c r="B1130" i="15"/>
  <c r="B1131" i="15"/>
  <c r="B1132" i="15"/>
  <c r="B1133" i="15"/>
  <c r="B1134" i="15"/>
  <c r="B1135" i="15"/>
  <c r="B1136" i="15"/>
  <c r="B1137" i="15"/>
  <c r="B1138" i="15"/>
  <c r="B1139" i="15"/>
  <c r="B1140" i="15"/>
  <c r="B1141" i="15"/>
  <c r="B1142" i="15"/>
  <c r="B1143" i="15"/>
  <c r="B1144" i="15"/>
  <c r="B1145" i="15"/>
  <c r="B1146" i="15"/>
  <c r="B1147" i="15"/>
  <c r="B1148" i="15"/>
  <c r="B1149" i="15"/>
  <c r="B1150" i="15"/>
  <c r="B1151" i="15"/>
  <c r="B1152" i="15"/>
  <c r="B1153" i="15"/>
  <c r="B1154" i="15"/>
  <c r="B1155" i="15"/>
  <c r="B1156" i="15"/>
  <c r="B1157" i="15"/>
  <c r="B1158" i="15"/>
  <c r="B1159" i="15"/>
  <c r="B1160" i="15"/>
  <c r="B1161" i="15"/>
  <c r="B1162" i="15"/>
  <c r="B1163" i="15"/>
  <c r="B1164" i="15"/>
  <c r="B1165" i="15"/>
  <c r="B1166" i="15"/>
  <c r="B1167" i="15"/>
  <c r="B1168" i="15"/>
  <c r="B1169" i="15"/>
  <c r="B1170" i="15"/>
  <c r="B1171" i="15"/>
  <c r="B1172" i="15"/>
  <c r="B1173" i="15"/>
  <c r="B1174" i="15"/>
  <c r="B1175" i="15"/>
  <c r="B1176" i="15"/>
  <c r="B1177" i="15"/>
  <c r="B1178" i="15"/>
  <c r="B1179" i="15"/>
  <c r="B1180" i="15"/>
  <c r="B1181" i="15"/>
  <c r="B1182" i="15"/>
  <c r="B1183" i="15"/>
  <c r="B1184" i="15"/>
  <c r="B1185" i="15"/>
  <c r="B1186" i="15"/>
  <c r="B1187" i="15"/>
  <c r="B1188" i="15"/>
  <c r="B1189" i="15"/>
  <c r="B1190" i="15"/>
  <c r="B1191" i="15"/>
  <c r="B1192" i="15"/>
  <c r="B1193" i="15"/>
  <c r="B1194" i="15"/>
  <c r="B1195" i="15"/>
  <c r="B1196" i="15"/>
  <c r="B1197" i="15"/>
  <c r="B1198" i="15"/>
  <c r="B1199" i="15"/>
  <c r="B1200" i="15"/>
  <c r="B1201" i="15"/>
  <c r="B1202" i="15"/>
  <c r="B1203" i="15"/>
  <c r="B1204" i="15"/>
  <c r="B1205" i="15"/>
  <c r="B1206" i="15"/>
  <c r="B1207" i="15"/>
  <c r="B1208" i="15"/>
  <c r="B1209" i="15"/>
  <c r="B1210" i="15"/>
  <c r="B1211" i="15"/>
  <c r="B1212" i="15"/>
  <c r="B1213" i="15"/>
  <c r="B1214" i="15"/>
  <c r="B1215" i="15"/>
  <c r="B1216" i="15"/>
  <c r="B1217" i="15"/>
  <c r="B1218" i="15"/>
  <c r="B1219" i="15"/>
  <c r="B1220" i="15"/>
  <c r="B1221" i="15"/>
  <c r="B1222" i="15"/>
  <c r="B1223" i="15"/>
  <c r="B1224" i="15"/>
  <c r="B1225" i="15"/>
  <c r="B1226" i="15"/>
  <c r="B1227" i="15"/>
  <c r="B1228" i="15"/>
  <c r="B1229" i="15"/>
  <c r="B1230" i="15"/>
  <c r="B1231" i="15"/>
  <c r="B1232" i="15"/>
  <c r="B1233" i="15"/>
  <c r="B1234" i="15"/>
  <c r="B1235" i="15"/>
  <c r="B1236" i="15"/>
  <c r="B1237" i="15"/>
  <c r="B1238" i="15"/>
  <c r="B1239" i="15"/>
  <c r="B1240" i="15"/>
  <c r="B1241" i="15"/>
  <c r="B1242" i="15"/>
  <c r="B1243" i="15"/>
  <c r="B1244" i="15"/>
  <c r="B1245" i="15"/>
  <c r="B1246" i="15"/>
  <c r="B1247" i="15"/>
  <c r="B1248" i="15"/>
  <c r="B1249" i="15"/>
  <c r="B1250" i="15"/>
  <c r="B1251" i="15"/>
  <c r="B1252" i="15"/>
  <c r="B1253" i="15"/>
  <c r="B1254" i="15"/>
  <c r="B1255" i="15"/>
  <c r="B1256" i="15"/>
  <c r="B1257" i="15"/>
  <c r="B1258" i="15"/>
  <c r="B1259" i="15"/>
  <c r="B1260" i="15"/>
  <c r="B1261" i="15"/>
  <c r="B1262" i="15"/>
  <c r="B1263" i="15"/>
  <c r="B1264" i="15"/>
  <c r="B1265" i="15"/>
  <c r="B1266" i="15"/>
  <c r="B1267" i="15"/>
  <c r="B1268" i="15"/>
  <c r="B1269" i="15"/>
  <c r="B1270" i="15"/>
  <c r="B1271" i="15"/>
  <c r="B1272" i="15"/>
  <c r="B1273" i="15"/>
  <c r="B1274" i="15"/>
  <c r="B1275" i="15"/>
  <c r="B1276" i="15"/>
  <c r="B1277" i="15"/>
  <c r="B1278" i="15"/>
  <c r="B1279" i="15"/>
  <c r="B1280" i="15"/>
  <c r="B1281" i="15"/>
  <c r="B1282" i="15"/>
  <c r="B1283" i="15"/>
  <c r="B1284" i="15"/>
  <c r="B1285" i="15"/>
  <c r="B1286" i="15"/>
  <c r="B1287" i="15"/>
  <c r="B1288" i="15"/>
  <c r="B1289" i="15"/>
  <c r="B1290" i="15"/>
  <c r="B1291" i="15"/>
  <c r="B1292" i="15"/>
  <c r="B1293" i="15"/>
  <c r="B1294" i="15"/>
  <c r="B1295" i="15"/>
  <c r="B1296" i="15"/>
  <c r="B1297" i="15"/>
  <c r="B1298" i="15"/>
  <c r="B1299" i="15"/>
  <c r="B1300" i="15"/>
  <c r="B1301" i="15"/>
  <c r="B1302" i="15"/>
  <c r="B1303" i="15"/>
  <c r="B1304" i="15"/>
  <c r="B1305" i="15"/>
  <c r="B1306" i="15"/>
  <c r="B1307" i="15"/>
  <c r="B1308" i="15"/>
  <c r="B1309" i="15"/>
  <c r="B1310" i="15"/>
  <c r="B1311" i="15"/>
  <c r="B1312" i="15"/>
  <c r="B1313" i="15"/>
  <c r="B1314" i="15"/>
  <c r="B1315" i="15"/>
  <c r="B1316" i="15"/>
  <c r="B1317" i="15"/>
  <c r="B1318" i="15"/>
  <c r="B1319" i="15"/>
  <c r="B1320" i="15"/>
  <c r="B1321" i="15"/>
  <c r="B1322" i="15"/>
  <c r="B1323" i="15"/>
  <c r="B1324" i="15"/>
  <c r="B1325" i="15"/>
  <c r="B1326" i="15"/>
  <c r="B1327" i="15"/>
  <c r="B1328" i="15"/>
  <c r="B1329" i="15"/>
  <c r="B1330" i="15"/>
  <c r="B1331" i="15"/>
  <c r="B1332" i="15"/>
  <c r="B1333" i="15"/>
  <c r="B1334" i="15"/>
  <c r="B1335" i="15"/>
  <c r="B1336" i="15"/>
  <c r="B1337" i="15"/>
  <c r="B1338" i="15"/>
  <c r="B1339" i="15"/>
  <c r="B1340" i="15"/>
  <c r="B1341" i="15"/>
  <c r="B1342" i="15"/>
  <c r="B1343" i="15"/>
  <c r="B1344" i="15"/>
  <c r="B1345" i="15"/>
  <c r="B1346" i="15"/>
  <c r="B1347" i="15"/>
  <c r="B1348" i="15"/>
  <c r="B1349" i="15"/>
  <c r="B1350" i="15"/>
  <c r="B1351" i="15"/>
  <c r="B1352" i="15"/>
  <c r="B1353" i="15"/>
  <c r="B1354" i="15"/>
  <c r="B1355" i="15"/>
  <c r="B1356" i="15"/>
  <c r="B1357" i="15"/>
  <c r="B1358" i="15"/>
  <c r="B1359" i="15"/>
  <c r="B1360" i="15"/>
  <c r="B1361" i="15"/>
  <c r="B1362" i="15"/>
  <c r="B1363" i="15"/>
  <c r="B1364" i="15"/>
  <c r="B1365" i="15"/>
  <c r="B1366" i="15"/>
  <c r="B1367" i="15"/>
  <c r="B1368" i="15"/>
  <c r="B1369" i="15"/>
  <c r="B1370" i="15"/>
  <c r="B1371" i="15"/>
  <c r="B1372" i="15"/>
  <c r="B1373" i="15"/>
  <c r="B1374" i="15"/>
  <c r="B1375" i="15"/>
  <c r="B1376" i="15"/>
  <c r="B1377" i="15"/>
  <c r="B1378" i="15"/>
  <c r="B1379" i="15"/>
  <c r="B1380" i="15"/>
  <c r="B1381" i="15"/>
  <c r="B1382" i="15"/>
  <c r="B1383" i="15"/>
  <c r="B1384" i="15"/>
  <c r="B1385" i="15"/>
  <c r="B1386" i="15"/>
  <c r="B1387" i="15"/>
  <c r="B1388" i="15"/>
  <c r="B1389" i="15"/>
  <c r="B1390" i="15"/>
  <c r="B1391" i="15"/>
  <c r="B1392" i="15"/>
  <c r="B1393" i="15"/>
  <c r="B1394" i="15"/>
  <c r="B1395" i="15"/>
  <c r="B1396" i="15"/>
  <c r="B1397" i="15"/>
  <c r="B1398" i="15"/>
  <c r="B1399" i="15"/>
  <c r="B1400" i="15"/>
  <c r="B1401" i="15"/>
  <c r="B1402" i="15"/>
  <c r="B1403" i="15"/>
  <c r="B1404" i="15"/>
  <c r="B1405" i="15"/>
  <c r="B1406" i="15"/>
  <c r="B1407" i="15"/>
  <c r="B1408" i="15"/>
  <c r="B1409" i="15"/>
  <c r="B1410" i="15"/>
  <c r="B1411" i="15"/>
  <c r="B1412" i="15"/>
  <c r="B1413" i="15"/>
  <c r="B1414" i="15"/>
  <c r="B1415" i="15"/>
  <c r="B1416" i="15"/>
  <c r="B1417" i="15"/>
  <c r="B1418" i="15"/>
  <c r="B1419" i="15"/>
  <c r="B1420" i="15"/>
  <c r="B1421" i="15"/>
  <c r="B1422" i="15"/>
  <c r="B1423" i="15"/>
  <c r="B1424" i="15"/>
  <c r="B1425" i="15"/>
  <c r="B1426" i="15"/>
  <c r="B1427" i="15"/>
  <c r="B1428" i="15"/>
  <c r="B1429" i="15"/>
  <c r="B1430" i="15"/>
  <c r="B1431" i="15"/>
  <c r="B1432" i="15"/>
  <c r="B1433" i="15"/>
  <c r="B1434" i="15"/>
  <c r="B1435" i="15"/>
  <c r="B1436" i="15"/>
  <c r="B1437" i="15"/>
  <c r="B1438" i="15"/>
  <c r="B1439" i="15"/>
  <c r="B1440" i="15"/>
  <c r="B1441" i="15"/>
  <c r="B1442" i="15"/>
  <c r="B1443" i="15"/>
  <c r="B1444" i="15"/>
  <c r="B1445" i="15"/>
  <c r="B1446" i="15"/>
  <c r="B1447" i="15"/>
  <c r="B1448" i="15"/>
  <c r="B1449" i="15"/>
  <c r="B1450" i="15"/>
  <c r="B1451" i="15"/>
  <c r="B1452" i="15"/>
  <c r="B1453" i="15"/>
  <c r="B1454" i="15"/>
  <c r="B1455" i="15"/>
  <c r="B1456" i="15"/>
  <c r="B1457" i="15"/>
  <c r="B1458" i="15"/>
  <c r="B1459" i="15"/>
  <c r="B1460" i="15"/>
  <c r="B1461" i="15"/>
  <c r="B1462" i="15"/>
  <c r="B1463" i="15"/>
  <c r="B1464" i="15"/>
  <c r="B1465" i="15"/>
  <c r="B1466" i="15"/>
  <c r="B1467" i="15"/>
  <c r="B1468" i="15"/>
  <c r="B1469" i="15"/>
  <c r="B1470" i="15"/>
  <c r="B1471" i="15"/>
  <c r="B1472" i="15"/>
  <c r="B1473" i="15"/>
  <c r="B1474" i="15"/>
  <c r="B1475" i="15"/>
  <c r="B1476" i="15"/>
  <c r="B1477" i="15"/>
  <c r="B1478" i="15"/>
  <c r="B1479" i="15"/>
  <c r="B1480" i="15"/>
  <c r="B1481" i="15"/>
  <c r="B1482" i="15"/>
  <c r="B1483" i="15"/>
  <c r="B1484" i="15"/>
  <c r="B1485" i="15"/>
  <c r="B1486" i="15"/>
  <c r="B1487" i="15"/>
  <c r="B1488" i="15"/>
  <c r="B1489" i="15"/>
  <c r="B1490" i="15"/>
  <c r="B1491" i="15"/>
  <c r="B1492" i="15"/>
  <c r="B1493" i="15"/>
  <c r="B1494" i="15"/>
  <c r="B1495" i="15"/>
  <c r="B1496" i="15"/>
  <c r="B1497" i="15"/>
  <c r="B1498" i="15"/>
  <c r="B1499" i="15"/>
  <c r="B1500" i="15"/>
  <c r="B1501" i="15"/>
  <c r="B1502" i="15"/>
  <c r="B1503" i="15"/>
  <c r="B1504" i="15"/>
  <c r="B1505" i="15"/>
  <c r="B1506" i="15"/>
  <c r="B1507" i="15"/>
  <c r="B1508" i="15"/>
  <c r="B1509" i="15"/>
  <c r="B1510" i="15"/>
  <c r="B1511" i="15"/>
  <c r="B1512" i="15"/>
  <c r="B1513" i="15"/>
  <c r="B1514" i="15"/>
  <c r="B1515" i="15"/>
  <c r="B1516" i="15"/>
  <c r="B1517" i="15"/>
  <c r="B1518" i="15"/>
  <c r="B1519" i="15"/>
  <c r="B1520" i="15"/>
  <c r="B1521" i="15"/>
  <c r="B1522" i="15"/>
  <c r="B1523" i="15"/>
  <c r="B1524" i="15"/>
  <c r="B1525" i="15"/>
  <c r="B1526" i="15"/>
  <c r="B1527" i="15"/>
  <c r="B1528" i="15"/>
  <c r="B1529" i="15"/>
  <c r="B1530" i="15"/>
  <c r="B1531" i="15"/>
  <c r="B1532" i="15"/>
  <c r="B1533" i="15"/>
  <c r="B1534" i="15"/>
  <c r="B1535" i="15"/>
  <c r="B1536" i="15"/>
  <c r="B1537" i="15"/>
  <c r="B1538" i="15"/>
  <c r="B1539" i="15"/>
  <c r="B1540" i="15"/>
  <c r="B1541" i="15"/>
  <c r="B1542" i="15"/>
  <c r="B1543" i="15"/>
  <c r="B1544" i="15"/>
  <c r="B1545" i="15"/>
  <c r="B1546" i="15"/>
  <c r="B1547" i="15"/>
  <c r="B1548" i="15"/>
  <c r="B1549" i="15"/>
  <c r="B1550" i="15"/>
  <c r="B1551" i="15"/>
  <c r="B1552" i="15"/>
  <c r="B1553" i="15"/>
  <c r="B1554" i="15"/>
  <c r="B1555" i="15"/>
  <c r="B1556" i="15"/>
  <c r="B1557" i="15"/>
  <c r="B1558" i="15"/>
  <c r="B1559" i="15"/>
  <c r="B1560" i="15"/>
  <c r="B1561" i="15"/>
  <c r="B1562" i="15"/>
  <c r="B1563" i="15"/>
  <c r="B1564" i="15"/>
  <c r="B1565" i="15"/>
  <c r="B1566" i="15"/>
  <c r="B1567" i="15"/>
  <c r="B1568" i="15"/>
  <c r="B1569" i="15"/>
  <c r="B1570" i="15"/>
  <c r="B1571" i="15"/>
  <c r="B1572" i="15"/>
  <c r="B1573" i="15"/>
  <c r="B1574" i="15"/>
  <c r="B1575" i="15"/>
  <c r="B1576" i="15"/>
  <c r="B1577" i="15"/>
  <c r="B1578" i="15"/>
  <c r="B1579" i="15"/>
  <c r="B1580" i="15"/>
  <c r="B1581" i="15"/>
  <c r="B1582" i="15"/>
  <c r="B1583" i="15"/>
  <c r="B1584" i="15"/>
  <c r="B1585" i="15"/>
  <c r="B1586" i="15"/>
  <c r="B1587" i="15"/>
  <c r="B1588" i="15"/>
  <c r="B1589" i="15"/>
  <c r="B1590" i="15"/>
  <c r="B1591" i="15"/>
  <c r="B1592" i="15"/>
  <c r="B1593" i="15"/>
  <c r="B1594" i="15"/>
  <c r="B1595" i="15"/>
  <c r="B1596" i="15"/>
  <c r="B1597" i="15"/>
  <c r="B1598" i="15"/>
  <c r="B1599" i="15"/>
  <c r="B1600" i="15"/>
  <c r="B1601" i="15"/>
  <c r="B1602" i="15"/>
  <c r="B1603" i="15"/>
  <c r="B1604" i="15"/>
  <c r="B1605" i="15"/>
  <c r="B1606" i="15"/>
  <c r="B1607" i="15"/>
  <c r="B1608" i="15"/>
  <c r="B1609" i="15"/>
  <c r="B1610" i="15"/>
  <c r="B1611" i="15"/>
  <c r="B1612" i="15"/>
  <c r="B1613" i="15"/>
  <c r="B1614" i="15"/>
  <c r="B1615" i="15"/>
  <c r="B1616" i="15"/>
  <c r="B1617" i="15"/>
  <c r="B1618" i="15"/>
  <c r="B1619" i="15"/>
  <c r="B1620" i="15"/>
  <c r="B1621" i="15"/>
  <c r="B1622" i="15"/>
  <c r="B1623" i="15"/>
  <c r="B1624" i="15"/>
  <c r="B1625" i="15"/>
  <c r="B1626" i="15"/>
  <c r="B1627" i="15"/>
  <c r="B1628" i="15"/>
  <c r="B1629" i="15"/>
  <c r="B1630" i="15"/>
  <c r="B1631" i="15"/>
  <c r="B1632" i="15"/>
  <c r="B1633" i="15"/>
  <c r="B1634" i="15"/>
  <c r="B1635" i="15"/>
  <c r="B1636" i="15"/>
  <c r="B1637" i="15"/>
  <c r="B1638" i="15"/>
  <c r="B1639" i="15"/>
  <c r="B1640" i="15"/>
  <c r="B1641" i="15"/>
  <c r="B1642" i="15"/>
  <c r="B1643" i="15"/>
  <c r="B1644" i="15"/>
  <c r="B1645" i="15"/>
  <c r="B1646" i="15"/>
  <c r="B1647" i="15"/>
  <c r="B1648" i="15"/>
  <c r="B1649" i="15"/>
  <c r="B1650" i="15"/>
  <c r="B1651" i="15"/>
  <c r="B1652" i="15"/>
  <c r="B1653" i="15"/>
  <c r="B1654" i="15"/>
  <c r="B1655" i="15"/>
  <c r="B1656" i="15"/>
  <c r="B1657" i="15"/>
  <c r="B1658" i="15"/>
  <c r="B1659" i="15"/>
  <c r="B1660" i="15"/>
  <c r="B1661" i="15"/>
  <c r="B1662" i="15"/>
  <c r="B1663" i="15"/>
  <c r="B1664" i="15"/>
  <c r="B1665" i="15"/>
  <c r="B1666" i="15"/>
  <c r="B1667" i="15"/>
  <c r="B1668" i="15"/>
  <c r="B1669" i="15"/>
  <c r="B1670" i="15"/>
  <c r="B1671" i="15"/>
  <c r="B1672" i="15"/>
  <c r="B1673" i="15"/>
  <c r="B1674" i="15"/>
  <c r="B1675" i="15"/>
  <c r="B1676" i="15"/>
  <c r="B1677" i="15"/>
  <c r="B1678" i="15"/>
  <c r="B1679" i="15"/>
  <c r="B1680" i="15"/>
  <c r="B1681" i="15"/>
  <c r="B1682" i="15"/>
  <c r="B1683" i="15"/>
  <c r="B1684" i="15"/>
  <c r="B1685" i="15"/>
  <c r="B1686" i="15"/>
  <c r="B1687" i="15"/>
  <c r="B1688" i="15"/>
  <c r="B1689" i="15"/>
  <c r="B1690" i="15"/>
  <c r="B1691" i="15"/>
  <c r="B1692" i="15"/>
  <c r="B1693" i="15"/>
  <c r="B1694" i="15"/>
  <c r="B1695" i="15"/>
  <c r="B1696" i="15"/>
  <c r="B1697" i="15"/>
  <c r="B1698" i="15"/>
  <c r="B1699" i="15"/>
  <c r="B1700" i="15"/>
  <c r="B1701" i="15"/>
  <c r="B1702" i="15"/>
  <c r="B1703" i="15"/>
  <c r="B1704" i="15"/>
  <c r="B1705" i="15"/>
  <c r="B1706" i="15"/>
  <c r="B1707" i="15"/>
  <c r="B1708" i="15"/>
  <c r="B1709" i="15"/>
  <c r="B1710" i="15"/>
  <c r="B1711" i="15"/>
  <c r="B1712" i="15"/>
  <c r="B1713" i="15"/>
  <c r="B1714" i="15"/>
  <c r="B1715" i="15"/>
  <c r="B1716" i="15"/>
  <c r="B1717" i="15"/>
  <c r="B1718" i="15"/>
  <c r="B1719" i="15"/>
  <c r="B1720" i="15"/>
  <c r="B1721" i="15"/>
  <c r="B1722" i="15"/>
  <c r="B1723" i="15"/>
  <c r="B1724" i="15"/>
  <c r="B1725" i="15"/>
  <c r="B1726" i="15"/>
  <c r="B1727" i="15"/>
  <c r="B1728" i="15"/>
  <c r="B1729" i="15"/>
  <c r="B1730" i="15"/>
  <c r="B1731" i="15"/>
  <c r="B1732" i="15"/>
  <c r="B1733" i="15"/>
  <c r="B1734" i="15"/>
  <c r="B1735" i="15"/>
  <c r="B1736" i="15"/>
  <c r="B1737" i="15"/>
  <c r="B1738" i="15"/>
  <c r="B1739" i="15"/>
  <c r="B1740" i="15"/>
  <c r="B1741" i="15"/>
  <c r="B1742" i="15"/>
  <c r="B1743" i="15"/>
  <c r="B1744" i="15"/>
  <c r="B1745" i="15"/>
  <c r="B1746" i="15"/>
  <c r="B1747" i="15"/>
  <c r="B1748" i="15"/>
  <c r="B1749" i="15"/>
  <c r="B1750" i="15"/>
  <c r="B1751" i="15"/>
  <c r="B1752" i="15"/>
  <c r="B1753" i="15"/>
  <c r="B1754" i="15"/>
  <c r="B1755" i="15"/>
  <c r="B1756" i="15"/>
  <c r="B1757" i="15"/>
  <c r="B1758" i="15"/>
  <c r="B1759" i="15"/>
  <c r="B1760" i="15"/>
  <c r="B1761" i="15"/>
  <c r="B1762" i="15"/>
  <c r="B1763" i="15"/>
  <c r="B1764" i="15"/>
  <c r="B1765" i="15"/>
  <c r="B1766" i="15"/>
  <c r="B1767" i="15"/>
  <c r="B1768" i="15"/>
  <c r="B1769" i="15"/>
  <c r="B1770" i="15"/>
  <c r="B1771" i="15"/>
  <c r="B1772" i="15"/>
  <c r="B1773" i="15"/>
  <c r="B1774" i="15"/>
  <c r="B1775" i="15"/>
  <c r="B1776" i="15"/>
  <c r="B1777" i="15"/>
  <c r="B1778" i="15"/>
  <c r="B1779" i="15"/>
  <c r="B1780" i="15"/>
  <c r="B1781" i="15"/>
  <c r="B1782" i="15"/>
  <c r="B1783" i="15"/>
  <c r="B1784" i="15"/>
  <c r="B1785" i="15"/>
  <c r="B1786" i="15"/>
  <c r="B1787" i="15"/>
  <c r="B1788" i="15"/>
  <c r="B1789" i="15"/>
  <c r="B1790" i="15"/>
  <c r="B1791" i="15"/>
  <c r="B1792" i="15"/>
  <c r="B1793" i="15"/>
  <c r="B1794" i="15"/>
  <c r="B1795" i="15"/>
  <c r="B1796" i="15"/>
  <c r="B1797" i="15"/>
  <c r="B1798" i="15"/>
  <c r="B1799" i="15"/>
  <c r="B1800" i="15"/>
  <c r="B1801" i="15"/>
  <c r="B1802" i="15"/>
  <c r="B1803" i="15"/>
  <c r="B1804" i="15"/>
  <c r="B1805" i="15"/>
  <c r="B1806" i="15"/>
  <c r="B1807" i="15"/>
  <c r="B1808" i="15"/>
  <c r="B1809" i="15"/>
  <c r="B1810" i="15"/>
  <c r="B1811" i="15"/>
  <c r="B1812" i="15"/>
  <c r="B1813" i="15"/>
  <c r="B1814" i="15"/>
  <c r="B1815" i="15"/>
  <c r="B1816" i="15"/>
  <c r="B1817" i="15"/>
  <c r="B1818" i="15"/>
  <c r="B1819" i="15"/>
  <c r="B1820" i="15"/>
  <c r="B1821" i="15"/>
  <c r="B1822" i="15"/>
  <c r="B1823" i="15"/>
  <c r="B1824" i="15"/>
  <c r="B1825" i="15"/>
  <c r="B1826" i="15"/>
  <c r="B1827" i="15"/>
  <c r="B1828" i="15"/>
  <c r="B1829" i="15"/>
  <c r="B1830" i="15"/>
  <c r="B1831" i="15"/>
  <c r="B1832" i="15"/>
  <c r="B1833" i="15"/>
  <c r="B1834" i="15"/>
  <c r="B1835" i="15"/>
  <c r="B1836" i="15"/>
  <c r="B1837" i="15"/>
  <c r="B1838" i="15"/>
  <c r="B1839" i="15"/>
  <c r="B1840" i="15"/>
  <c r="B1841" i="15"/>
  <c r="B1842" i="15"/>
  <c r="B1843" i="15"/>
  <c r="B1844" i="15"/>
  <c r="B1845" i="15"/>
  <c r="B1846" i="15"/>
  <c r="B1847" i="15"/>
  <c r="B1848" i="15"/>
  <c r="B1849" i="15"/>
  <c r="B1850" i="15"/>
  <c r="B1851" i="15"/>
  <c r="B1852" i="15"/>
  <c r="B1853" i="15"/>
  <c r="B1854" i="15"/>
  <c r="B1855" i="15"/>
  <c r="B1856" i="15"/>
  <c r="B1857" i="15"/>
  <c r="B1858" i="15"/>
  <c r="B1859" i="15"/>
  <c r="B1860" i="15"/>
  <c r="B1861" i="15"/>
  <c r="B1862" i="15"/>
  <c r="B1863" i="15"/>
  <c r="B1864" i="15"/>
  <c r="B1865" i="15"/>
  <c r="B1866" i="15"/>
  <c r="B1867" i="15"/>
  <c r="B1868" i="15"/>
  <c r="B1869" i="15"/>
  <c r="B1870" i="15"/>
  <c r="B1871" i="15"/>
  <c r="B1872" i="15"/>
  <c r="B1873" i="15"/>
  <c r="B1874" i="15"/>
  <c r="B1875" i="15"/>
  <c r="B1876" i="15"/>
  <c r="B1877" i="15"/>
  <c r="B1878" i="15"/>
  <c r="B1879" i="15"/>
  <c r="B1880" i="15"/>
  <c r="B1881" i="15"/>
  <c r="B1882" i="15"/>
  <c r="B1883" i="15"/>
  <c r="B1884" i="15"/>
  <c r="B1885" i="15"/>
  <c r="B1886" i="15"/>
  <c r="B1887" i="15"/>
  <c r="B1888" i="15"/>
  <c r="B1889" i="15"/>
  <c r="B1890" i="15"/>
  <c r="B1891" i="15"/>
  <c r="B1892" i="15"/>
  <c r="B1893" i="15"/>
  <c r="B1894" i="15"/>
  <c r="B1895" i="15"/>
  <c r="B1896" i="15"/>
  <c r="B1897" i="15"/>
  <c r="B1898" i="15"/>
  <c r="B1899" i="15"/>
  <c r="B1900" i="15"/>
  <c r="B1901" i="15"/>
  <c r="B1902" i="15"/>
  <c r="B1903" i="15"/>
  <c r="B1904" i="15"/>
  <c r="B1905" i="15"/>
  <c r="B1906" i="15"/>
  <c r="B1907" i="15"/>
  <c r="B1908" i="15"/>
  <c r="B1909" i="15"/>
  <c r="B1910" i="15"/>
  <c r="B1911" i="15"/>
  <c r="B1912" i="15"/>
  <c r="B1913" i="15"/>
  <c r="B1914" i="15"/>
  <c r="B1915" i="15"/>
  <c r="B1916" i="15"/>
  <c r="B1917" i="15"/>
  <c r="B1918" i="15"/>
  <c r="B1919" i="15"/>
  <c r="B1920" i="15"/>
  <c r="B1921" i="15"/>
  <c r="B1922" i="15"/>
  <c r="B1923" i="15"/>
  <c r="B1924" i="15"/>
  <c r="B1925" i="15"/>
  <c r="B1926" i="15"/>
  <c r="B1927" i="15"/>
  <c r="B1928" i="15"/>
  <c r="B1929" i="15"/>
  <c r="B1930" i="15"/>
  <c r="B1931" i="15"/>
  <c r="B1932" i="15"/>
  <c r="B1933" i="15"/>
  <c r="B1934" i="15"/>
  <c r="B1935" i="15"/>
  <c r="B1936" i="15"/>
  <c r="B1937" i="15"/>
  <c r="B1938" i="15"/>
  <c r="B1939" i="15"/>
  <c r="B1940" i="15"/>
  <c r="B1941" i="15"/>
  <c r="B1942" i="15"/>
  <c r="B1943" i="15"/>
  <c r="B1944" i="15"/>
  <c r="B1945" i="15"/>
  <c r="B1946" i="15"/>
  <c r="B1947" i="15"/>
  <c r="B1948" i="15"/>
  <c r="B1949" i="15"/>
  <c r="B1950" i="15"/>
  <c r="B1951" i="15"/>
  <c r="B1952" i="15"/>
  <c r="B1953" i="15"/>
  <c r="B1954" i="15"/>
  <c r="B1955" i="15"/>
  <c r="B1956" i="15"/>
  <c r="B1957" i="15"/>
  <c r="B1958" i="15"/>
  <c r="B1959" i="15"/>
  <c r="B1960" i="15"/>
  <c r="B1961" i="15"/>
  <c r="B1962" i="15"/>
  <c r="B1963" i="15"/>
  <c r="B1964" i="15"/>
  <c r="B1965" i="15"/>
  <c r="B1966" i="15"/>
  <c r="B1967" i="15"/>
  <c r="B1968" i="15"/>
  <c r="B1969" i="15"/>
  <c r="B1970" i="15"/>
  <c r="B1971" i="15"/>
  <c r="B1972" i="15"/>
  <c r="B1973" i="15"/>
  <c r="B1974" i="15"/>
  <c r="B1975" i="15"/>
  <c r="B1976" i="15"/>
  <c r="B1977" i="15"/>
  <c r="B1978" i="15"/>
  <c r="B1979" i="15"/>
  <c r="B1980" i="15"/>
  <c r="B1981" i="15"/>
  <c r="B1982" i="15"/>
  <c r="B1983" i="15"/>
  <c r="B1984" i="15"/>
  <c r="B1985" i="15"/>
  <c r="B1986" i="15"/>
  <c r="B1987" i="15"/>
  <c r="B1988" i="15"/>
  <c r="B1989" i="15"/>
  <c r="B1990" i="15"/>
  <c r="B1991" i="15"/>
  <c r="B1992" i="15"/>
  <c r="B1993" i="15"/>
  <c r="B1994" i="15"/>
  <c r="B1995" i="15"/>
  <c r="B1996" i="15"/>
  <c r="B1997" i="15"/>
  <c r="B1998" i="15"/>
  <c r="B1999" i="15"/>
  <c r="B2000" i="15"/>
  <c r="B2001" i="15"/>
  <c r="B2002" i="15"/>
  <c r="B2003" i="15"/>
  <c r="B2004" i="15"/>
  <c r="B2005" i="15"/>
  <c r="B2006" i="15"/>
  <c r="B2007" i="15"/>
  <c r="B2008" i="15"/>
  <c r="B2009" i="15"/>
  <c r="B2010" i="15"/>
  <c r="B2011" i="15"/>
  <c r="B2012" i="15"/>
  <c r="B2013" i="15"/>
  <c r="B2014" i="15"/>
  <c r="B2015" i="15"/>
  <c r="B2016" i="15"/>
  <c r="B2017" i="15"/>
  <c r="B2018" i="15"/>
  <c r="B2019" i="15"/>
  <c r="B2020" i="15"/>
  <c r="B2021" i="15"/>
  <c r="B2022" i="15"/>
  <c r="B2023" i="15"/>
  <c r="B2024" i="15"/>
  <c r="B2025" i="15"/>
  <c r="B2026" i="15"/>
  <c r="B2027" i="15"/>
  <c r="B2028" i="15"/>
  <c r="B2029" i="15"/>
  <c r="B2030" i="15"/>
  <c r="B2031" i="15"/>
  <c r="B2032" i="15"/>
  <c r="B2033" i="15"/>
  <c r="B2034" i="15"/>
  <c r="B2035" i="15"/>
  <c r="B2036" i="15"/>
  <c r="B2037" i="15"/>
  <c r="B2038" i="15"/>
  <c r="B2039" i="15"/>
  <c r="B2040" i="15"/>
  <c r="B2041" i="15"/>
  <c r="B2042" i="15"/>
  <c r="B2043" i="15"/>
  <c r="B2044" i="15"/>
  <c r="B2045" i="15"/>
  <c r="B2046" i="15"/>
  <c r="B2047" i="15"/>
  <c r="B2048" i="15"/>
  <c r="B2049" i="15"/>
  <c r="B2050" i="15"/>
  <c r="B2051" i="15"/>
  <c r="B2052" i="15"/>
  <c r="B2053" i="15"/>
  <c r="B2054" i="15"/>
  <c r="B2055" i="15"/>
  <c r="B2056" i="15"/>
  <c r="B2057" i="15"/>
  <c r="B2058" i="15"/>
  <c r="B2059" i="15"/>
  <c r="B2060" i="15"/>
  <c r="B2061" i="15"/>
  <c r="B2062" i="15"/>
  <c r="B2063" i="15"/>
  <c r="B2064" i="15"/>
  <c r="B2065" i="15"/>
  <c r="B2066" i="15"/>
  <c r="B2067" i="15"/>
  <c r="B2068" i="15"/>
  <c r="B2069" i="15"/>
  <c r="B2070" i="15"/>
  <c r="B2071" i="15"/>
  <c r="B2072" i="15"/>
  <c r="B2073" i="15"/>
  <c r="B2074" i="15"/>
  <c r="B2075" i="15"/>
  <c r="B2076" i="15"/>
  <c r="B2077" i="15"/>
  <c r="B2078" i="15"/>
  <c r="B2079" i="15"/>
  <c r="B2080" i="15"/>
  <c r="B2081" i="15"/>
  <c r="B2082" i="15"/>
  <c r="B2083" i="15"/>
  <c r="B2084" i="15"/>
  <c r="B2085" i="15"/>
  <c r="B2086" i="15"/>
  <c r="B2087" i="15"/>
  <c r="B2088" i="15"/>
  <c r="B2089" i="15"/>
  <c r="B2090" i="15"/>
  <c r="B2091" i="15"/>
  <c r="B2092" i="15"/>
  <c r="B2093" i="15"/>
  <c r="B2094" i="15"/>
  <c r="B2095" i="15"/>
  <c r="B2096" i="15"/>
  <c r="B2097" i="15"/>
  <c r="B2098" i="15"/>
  <c r="B2099" i="15"/>
  <c r="B2100" i="15"/>
  <c r="B2101" i="15"/>
  <c r="B2102" i="15"/>
  <c r="B2103" i="15"/>
  <c r="B2104" i="15"/>
  <c r="B2105" i="15"/>
  <c r="B2106" i="15"/>
  <c r="B2107" i="15"/>
  <c r="B2108" i="15"/>
  <c r="B2109" i="15"/>
  <c r="B2110" i="15"/>
  <c r="B2111" i="15"/>
  <c r="B2112" i="15"/>
  <c r="B2113" i="15"/>
  <c r="B2114" i="15"/>
  <c r="B2115" i="15"/>
  <c r="B2116" i="15"/>
  <c r="B2117" i="15"/>
  <c r="B2118" i="15"/>
  <c r="B2119" i="15"/>
  <c r="B2120" i="15"/>
  <c r="B2121" i="15"/>
  <c r="B2122" i="15"/>
  <c r="B2123" i="15"/>
  <c r="B2124" i="15"/>
  <c r="B2125" i="15"/>
  <c r="B2126" i="15"/>
  <c r="B2127" i="15"/>
  <c r="B2128" i="15"/>
  <c r="B2129" i="15"/>
  <c r="B2130" i="15"/>
  <c r="B2131" i="15"/>
  <c r="B2132" i="15"/>
  <c r="B2133" i="15"/>
  <c r="B2134" i="15"/>
  <c r="B2135" i="15"/>
  <c r="B2136" i="15"/>
  <c r="B2137" i="15"/>
  <c r="B2138" i="15"/>
  <c r="B2139" i="15"/>
  <c r="B2140" i="15"/>
  <c r="B2141" i="15"/>
  <c r="B2142" i="15"/>
  <c r="B2143" i="15"/>
  <c r="B2144" i="15"/>
  <c r="B2145" i="15"/>
  <c r="B2146" i="15"/>
  <c r="B2147" i="15"/>
  <c r="B2148" i="15"/>
  <c r="B2149" i="15"/>
  <c r="B2150" i="15"/>
  <c r="B2151" i="15"/>
  <c r="B2152" i="15"/>
  <c r="B2153" i="15"/>
  <c r="B2154" i="15"/>
  <c r="B2155" i="15"/>
  <c r="B2156" i="15"/>
  <c r="B2157" i="15"/>
  <c r="B2158" i="15"/>
  <c r="B2159" i="15"/>
  <c r="B2160" i="15"/>
  <c r="B2161" i="15"/>
  <c r="B2162" i="15"/>
  <c r="B2163" i="15"/>
  <c r="B2164" i="15"/>
  <c r="B2165" i="15"/>
  <c r="B2166" i="15"/>
  <c r="B2167" i="15"/>
  <c r="B2168" i="15"/>
  <c r="B2169" i="15"/>
  <c r="B2170" i="15"/>
  <c r="B2171" i="15"/>
  <c r="B2172" i="15"/>
  <c r="B2173" i="15"/>
  <c r="B2174" i="15"/>
  <c r="B2175" i="15"/>
  <c r="B2176" i="15"/>
  <c r="B2177" i="15"/>
  <c r="B2178" i="15"/>
  <c r="B2179" i="15"/>
  <c r="B2180" i="15"/>
  <c r="B2181" i="15"/>
  <c r="B2182" i="15"/>
  <c r="B2183" i="15"/>
  <c r="B2184" i="15"/>
  <c r="B2185" i="15"/>
  <c r="B2186" i="15"/>
  <c r="B2187" i="15"/>
  <c r="B2188" i="15"/>
  <c r="B2189" i="15"/>
  <c r="B2190" i="15"/>
  <c r="B2191" i="15"/>
  <c r="B2192" i="15"/>
  <c r="B2193" i="15"/>
  <c r="B2194" i="15"/>
  <c r="B2195" i="15"/>
  <c r="B2196" i="15"/>
  <c r="B2197" i="15"/>
  <c r="B2198" i="15"/>
  <c r="B2199" i="15"/>
  <c r="B2200" i="15"/>
  <c r="B2201" i="15"/>
  <c r="B2202" i="15"/>
  <c r="B2203" i="15"/>
  <c r="B2204" i="15"/>
  <c r="B2205" i="15"/>
  <c r="B2206" i="15"/>
  <c r="B2207" i="15"/>
  <c r="B2208" i="15"/>
  <c r="B2209" i="15"/>
  <c r="B2210" i="15"/>
  <c r="B2211" i="15"/>
  <c r="B2212" i="15"/>
  <c r="B2213" i="15"/>
  <c r="B2214" i="15"/>
  <c r="B2215" i="15"/>
  <c r="B2216" i="15"/>
  <c r="B2217" i="15"/>
  <c r="B2218" i="15"/>
  <c r="B2219" i="15"/>
  <c r="B2220" i="15"/>
  <c r="B2221" i="15"/>
  <c r="B2222" i="15"/>
  <c r="B2223" i="15"/>
  <c r="B2224" i="15"/>
  <c r="B2225" i="15"/>
  <c r="B2226" i="15"/>
  <c r="B2227" i="15"/>
  <c r="B2228" i="15"/>
  <c r="B2229" i="15"/>
  <c r="B2230" i="15"/>
  <c r="B2231" i="15"/>
  <c r="B2232" i="15"/>
  <c r="B2233" i="15"/>
  <c r="B2234" i="15"/>
  <c r="B2235" i="15"/>
  <c r="B2236" i="15"/>
  <c r="B2237" i="15"/>
  <c r="B2238" i="15"/>
  <c r="B2239" i="15"/>
  <c r="B2240" i="15"/>
  <c r="B2241" i="15"/>
  <c r="B2242" i="15"/>
  <c r="B2243" i="15"/>
  <c r="B2244" i="15"/>
  <c r="B2245" i="15"/>
  <c r="B2246" i="15"/>
  <c r="B2247" i="15"/>
  <c r="B2248" i="15"/>
  <c r="B2249" i="15"/>
  <c r="B2250" i="15"/>
  <c r="B2251" i="15"/>
  <c r="B2252" i="15"/>
  <c r="B2253" i="15"/>
  <c r="B2254" i="15"/>
  <c r="B2255" i="15"/>
  <c r="B2256" i="15"/>
  <c r="B2257" i="15"/>
  <c r="B2258" i="15"/>
  <c r="B2259" i="15"/>
  <c r="B2260" i="15"/>
  <c r="B2261" i="15"/>
  <c r="B2262" i="15"/>
  <c r="B2263" i="15"/>
  <c r="B2264" i="15"/>
  <c r="B2265" i="15"/>
  <c r="B2266" i="15"/>
  <c r="B2267" i="15"/>
  <c r="B2268" i="15"/>
  <c r="B2269" i="15"/>
  <c r="B2270" i="15"/>
  <c r="B2271" i="15"/>
  <c r="B2272" i="15"/>
  <c r="B2273" i="15"/>
  <c r="B2274" i="15"/>
  <c r="B2275" i="15"/>
  <c r="B2276" i="15"/>
  <c r="B2277" i="15"/>
  <c r="B2278" i="15"/>
  <c r="B2279" i="15"/>
  <c r="B2280" i="15"/>
  <c r="B2281" i="15"/>
  <c r="B2282" i="15"/>
  <c r="B2283" i="15"/>
  <c r="B2284" i="15"/>
  <c r="B2285" i="15"/>
  <c r="B2286" i="15"/>
  <c r="B2287" i="15"/>
  <c r="B2288" i="15"/>
  <c r="B2289" i="15"/>
  <c r="B2290" i="15"/>
  <c r="B2291" i="15"/>
  <c r="B2292" i="15"/>
  <c r="B2293" i="15"/>
  <c r="B2294" i="15"/>
  <c r="B2295" i="15"/>
  <c r="B2296" i="15"/>
  <c r="B2297" i="15"/>
  <c r="B2298" i="15"/>
  <c r="B2299" i="15"/>
  <c r="B2300" i="15"/>
  <c r="B2301" i="15"/>
  <c r="B2302" i="15"/>
  <c r="B2303" i="15"/>
  <c r="B2304" i="15"/>
  <c r="B2305" i="15"/>
  <c r="B2306" i="15"/>
  <c r="B2307" i="15"/>
  <c r="B2308" i="15"/>
  <c r="B2309" i="15"/>
  <c r="B2310" i="15"/>
  <c r="B2311" i="15"/>
  <c r="B2312" i="15"/>
  <c r="B2313" i="15"/>
  <c r="B2314" i="15"/>
  <c r="B2315" i="15"/>
  <c r="B2316" i="15"/>
  <c r="B2317" i="15"/>
  <c r="B2318" i="15"/>
  <c r="B2319" i="15"/>
  <c r="B2320" i="15"/>
  <c r="B2321" i="15"/>
  <c r="B2322" i="15"/>
  <c r="B2323" i="15"/>
  <c r="B2324" i="15"/>
  <c r="B2325" i="15"/>
  <c r="B2326" i="15"/>
  <c r="B2327" i="15"/>
  <c r="B2328" i="15"/>
  <c r="B2329" i="15"/>
  <c r="B2330" i="15"/>
  <c r="B2331" i="15"/>
  <c r="B2332" i="15"/>
  <c r="B2333" i="15"/>
  <c r="B2334" i="15"/>
  <c r="B2335" i="15"/>
  <c r="B2336" i="15"/>
  <c r="B2337" i="15"/>
  <c r="B2338" i="15"/>
  <c r="B2339" i="15"/>
  <c r="B2340" i="15"/>
  <c r="B2341" i="15"/>
  <c r="B2342" i="15"/>
  <c r="B2343" i="15"/>
  <c r="B2344" i="15"/>
  <c r="B2345" i="15"/>
  <c r="B2346" i="15"/>
  <c r="B2347" i="15"/>
  <c r="B2348" i="15"/>
  <c r="B2349" i="15"/>
  <c r="B2350" i="15"/>
  <c r="B2351" i="15"/>
  <c r="B2352" i="15"/>
  <c r="B2353" i="15"/>
  <c r="B2354" i="15"/>
  <c r="B2355" i="15"/>
  <c r="B2356" i="15"/>
  <c r="B2357" i="15"/>
  <c r="B2358" i="15"/>
  <c r="B2359" i="15"/>
  <c r="B2360" i="15"/>
  <c r="B2361" i="15"/>
  <c r="B2362" i="15"/>
  <c r="B2363" i="15"/>
  <c r="B2364" i="15"/>
  <c r="B2365" i="15"/>
  <c r="B2366" i="15"/>
  <c r="B2367" i="15"/>
  <c r="B2368" i="15"/>
  <c r="B2369" i="15"/>
  <c r="B2370" i="15"/>
  <c r="B2371" i="15"/>
  <c r="B2372" i="15"/>
  <c r="B2373" i="15"/>
  <c r="B2374" i="15"/>
  <c r="B2375" i="15"/>
  <c r="B2376" i="15"/>
  <c r="B2377" i="15"/>
  <c r="B2378" i="15"/>
  <c r="B2379" i="15"/>
  <c r="B2380" i="15"/>
  <c r="B2381" i="15"/>
  <c r="B2382" i="15"/>
  <c r="B2383" i="15"/>
  <c r="B2384" i="15"/>
  <c r="B2385" i="15"/>
  <c r="B2386" i="15"/>
  <c r="B2387" i="15"/>
  <c r="B2388" i="15"/>
  <c r="B2389" i="15"/>
  <c r="B2390" i="15"/>
  <c r="B2391" i="15"/>
  <c r="B2392" i="15"/>
  <c r="B2393" i="15"/>
  <c r="B2394" i="15"/>
  <c r="B2395" i="15"/>
  <c r="B2396" i="15"/>
  <c r="B2397" i="15"/>
  <c r="B2398" i="15"/>
  <c r="B2399" i="15"/>
  <c r="B2400" i="15"/>
  <c r="B2401" i="15"/>
  <c r="B2402" i="15"/>
  <c r="B2403" i="15"/>
  <c r="B2404" i="15"/>
  <c r="B2405" i="15"/>
  <c r="B2406" i="15"/>
  <c r="B2407" i="15"/>
  <c r="B2408" i="15"/>
  <c r="B2409" i="15"/>
  <c r="B2410" i="15"/>
  <c r="B2411" i="15"/>
  <c r="B2412" i="15"/>
  <c r="B2413" i="15"/>
  <c r="B2414" i="15"/>
  <c r="B2415" i="15"/>
  <c r="B2416" i="15"/>
  <c r="B2417" i="15"/>
  <c r="B2418" i="15"/>
  <c r="B2419" i="15"/>
  <c r="B2420" i="15"/>
  <c r="B2421" i="15"/>
  <c r="B2422" i="15"/>
  <c r="B2423" i="15"/>
  <c r="B2424" i="15"/>
  <c r="B2425" i="15"/>
  <c r="B2426" i="15"/>
  <c r="B2427" i="15"/>
  <c r="B2428" i="15"/>
  <c r="B2429" i="15"/>
  <c r="B2430" i="15"/>
  <c r="B2431" i="15"/>
  <c r="B2432" i="15"/>
  <c r="B2433" i="15"/>
  <c r="B2434" i="15"/>
  <c r="B2435" i="15"/>
  <c r="B2436" i="15"/>
  <c r="B2437" i="15"/>
  <c r="B2438" i="15"/>
  <c r="B2439" i="15"/>
  <c r="B2440" i="15"/>
  <c r="B2441" i="15"/>
  <c r="B2442" i="15"/>
  <c r="B2443" i="15"/>
  <c r="B2444" i="15"/>
  <c r="B2445" i="15"/>
  <c r="B2446" i="15"/>
  <c r="B2447" i="15"/>
  <c r="B2448" i="15"/>
  <c r="B2449" i="15"/>
  <c r="B2450" i="15"/>
  <c r="B2451" i="15"/>
  <c r="B2452" i="15"/>
  <c r="B2453" i="15"/>
  <c r="B2454" i="15"/>
  <c r="B2455" i="15"/>
  <c r="B2456" i="15"/>
  <c r="B2457" i="15"/>
  <c r="B2458" i="15"/>
  <c r="B2459" i="15"/>
  <c r="B2460" i="15"/>
  <c r="B2461" i="15"/>
  <c r="B2462" i="15"/>
  <c r="B2463" i="15"/>
  <c r="B2464" i="15"/>
  <c r="B2465" i="15"/>
  <c r="B2466" i="15"/>
  <c r="B2467" i="15"/>
  <c r="B2468" i="15"/>
  <c r="B2469" i="15"/>
  <c r="B2470" i="15"/>
  <c r="B2471" i="15"/>
  <c r="B2472" i="15"/>
  <c r="B2473" i="15"/>
  <c r="B2474" i="15"/>
  <c r="B2475" i="15"/>
  <c r="B2476" i="15"/>
  <c r="B2477" i="15"/>
  <c r="B2478" i="15"/>
  <c r="B2479" i="15"/>
  <c r="B2480" i="15"/>
  <c r="B2481" i="15"/>
  <c r="B2482" i="15"/>
  <c r="B2483" i="15"/>
  <c r="B2484" i="15"/>
  <c r="B2485" i="15"/>
  <c r="B2486" i="15"/>
  <c r="B2487" i="15"/>
  <c r="B2488" i="15"/>
  <c r="B2489" i="15"/>
  <c r="B2490" i="15"/>
  <c r="B2491" i="15"/>
  <c r="B2492" i="15"/>
  <c r="B2493" i="15"/>
  <c r="B2494" i="15"/>
  <c r="B2495" i="15"/>
  <c r="B2496" i="15"/>
  <c r="B2497" i="15"/>
  <c r="B2498" i="15"/>
  <c r="B2499" i="15"/>
  <c r="B2500" i="15"/>
  <c r="B2501" i="15"/>
  <c r="B2502" i="15"/>
  <c r="B2503" i="15"/>
  <c r="B2504" i="15"/>
  <c r="B2505" i="15"/>
  <c r="B2506" i="15"/>
  <c r="B2507" i="15"/>
  <c r="B2508" i="15"/>
  <c r="B2509" i="15"/>
  <c r="B2510" i="15"/>
  <c r="B2511" i="15"/>
  <c r="B2512" i="15"/>
  <c r="B2513" i="15"/>
  <c r="B2514" i="15"/>
  <c r="B2515" i="15"/>
  <c r="B2516" i="15"/>
  <c r="B2517" i="15"/>
  <c r="B2518" i="15"/>
  <c r="B2519" i="15"/>
  <c r="B2520" i="15"/>
  <c r="B2521" i="15"/>
  <c r="B2522" i="15"/>
  <c r="B2523" i="15"/>
  <c r="B2524" i="15"/>
  <c r="B2525" i="15"/>
  <c r="B2526" i="15"/>
  <c r="B2527" i="15"/>
  <c r="B2528" i="15"/>
  <c r="B2529" i="15"/>
  <c r="B2530" i="15"/>
  <c r="B2531" i="15"/>
  <c r="B2532" i="15"/>
  <c r="B2533" i="15"/>
  <c r="B2534" i="15"/>
  <c r="B2535" i="15"/>
  <c r="B2536" i="15"/>
  <c r="B2537" i="15"/>
  <c r="B2538" i="15"/>
  <c r="B2539" i="15"/>
  <c r="B2540" i="15"/>
  <c r="B2541" i="15"/>
  <c r="B2542" i="15"/>
  <c r="B2543" i="15"/>
  <c r="B2544" i="15"/>
  <c r="B2545" i="15"/>
  <c r="B2546" i="15"/>
  <c r="B2547" i="15"/>
  <c r="B2548" i="15"/>
  <c r="B2549" i="15"/>
  <c r="B2550" i="15"/>
  <c r="B2551" i="15"/>
  <c r="B2552" i="15"/>
  <c r="B2553" i="15"/>
  <c r="B2554" i="15"/>
  <c r="B2555" i="15"/>
  <c r="B2556" i="15"/>
  <c r="B2557" i="15"/>
  <c r="B2558" i="15"/>
  <c r="B2559" i="15"/>
  <c r="B2560" i="15"/>
  <c r="B2561" i="15"/>
  <c r="B2562" i="15"/>
  <c r="B2563" i="15"/>
  <c r="B2564" i="15"/>
  <c r="B2565" i="15"/>
  <c r="B2566" i="15"/>
  <c r="B2567" i="15"/>
  <c r="B2568" i="15"/>
  <c r="B2569" i="15"/>
  <c r="B2570" i="15"/>
  <c r="B2571" i="15"/>
  <c r="B2572" i="15"/>
  <c r="B2573" i="15"/>
  <c r="B2574" i="15"/>
  <c r="B2575" i="15"/>
  <c r="B2576" i="15"/>
  <c r="B2577" i="15"/>
  <c r="B2578" i="15"/>
  <c r="B2579" i="15"/>
  <c r="B2580" i="15"/>
  <c r="B2581" i="15"/>
  <c r="B2582" i="15"/>
  <c r="B2583" i="15"/>
  <c r="B2584" i="15"/>
  <c r="B2585" i="15"/>
  <c r="B2586" i="15"/>
  <c r="B2587" i="15"/>
  <c r="B2588" i="15"/>
  <c r="B2589" i="15"/>
  <c r="B2590" i="15"/>
  <c r="B2591" i="15"/>
  <c r="B2592" i="15"/>
  <c r="B2593" i="15"/>
  <c r="B2594" i="15"/>
  <c r="B2595" i="15"/>
  <c r="B2596" i="15"/>
  <c r="B2597" i="15"/>
  <c r="B2598" i="15"/>
  <c r="B2599" i="15"/>
  <c r="B2600" i="15"/>
  <c r="B2601" i="15"/>
  <c r="B2602" i="15"/>
  <c r="B2603" i="15"/>
  <c r="B2604" i="15"/>
  <c r="B2605" i="15"/>
  <c r="B2606" i="15"/>
  <c r="B2607" i="15"/>
  <c r="B2608" i="15"/>
  <c r="B2609" i="15"/>
  <c r="B2610" i="15"/>
  <c r="B2611" i="15"/>
  <c r="B2612" i="15"/>
  <c r="B2613" i="15"/>
  <c r="B2614" i="15"/>
  <c r="B2615" i="15"/>
  <c r="B2616" i="15"/>
  <c r="B2617" i="15"/>
  <c r="B2618" i="15"/>
  <c r="B2619" i="15"/>
  <c r="B2620" i="15"/>
  <c r="B2621" i="15"/>
  <c r="B2622" i="15"/>
  <c r="B2623" i="15"/>
  <c r="B2624" i="15"/>
  <c r="B2625" i="15"/>
  <c r="B2626" i="15"/>
  <c r="B2627" i="15"/>
  <c r="B2628" i="15"/>
  <c r="B2629" i="15"/>
  <c r="B2630" i="15"/>
  <c r="B2631" i="15"/>
  <c r="B2632" i="15"/>
  <c r="B2633" i="15"/>
  <c r="B2634" i="15"/>
  <c r="B2635" i="15"/>
  <c r="B2636" i="15"/>
  <c r="B2637" i="15"/>
  <c r="B2638" i="15"/>
  <c r="B2639" i="15"/>
  <c r="B2640" i="15"/>
  <c r="B2641" i="15"/>
  <c r="B2642" i="15"/>
  <c r="B2643" i="15"/>
  <c r="B2644" i="15"/>
  <c r="B2645" i="15"/>
  <c r="B2646" i="15"/>
  <c r="B2647" i="15"/>
  <c r="B2648" i="15"/>
  <c r="B2649" i="15"/>
  <c r="B2650" i="15"/>
  <c r="B2651" i="15"/>
  <c r="B2652" i="15"/>
  <c r="B2653" i="15"/>
  <c r="B2654" i="15"/>
  <c r="B2655" i="15"/>
  <c r="B2656" i="15"/>
  <c r="B2657" i="15"/>
  <c r="B2658" i="15"/>
  <c r="B2659" i="15"/>
  <c r="B2660" i="15"/>
  <c r="B2661" i="15"/>
  <c r="B2662" i="15"/>
  <c r="B2663" i="15"/>
  <c r="B2664" i="15"/>
  <c r="B2665" i="15"/>
  <c r="B2666" i="15"/>
  <c r="B2667" i="15"/>
  <c r="B2668" i="15"/>
  <c r="B2669" i="15"/>
  <c r="B2670" i="15"/>
  <c r="B2671" i="15"/>
  <c r="B2672" i="15"/>
  <c r="B2673" i="15"/>
  <c r="B2674" i="15"/>
  <c r="B2675" i="15"/>
  <c r="B2676" i="15"/>
  <c r="B2677" i="15"/>
  <c r="B2678" i="15"/>
  <c r="B2679" i="15"/>
  <c r="B2680" i="15"/>
  <c r="B2681" i="15"/>
  <c r="B2682" i="15"/>
  <c r="B2683" i="15"/>
  <c r="B2684" i="15"/>
  <c r="B2685" i="15"/>
  <c r="B2686" i="15"/>
  <c r="B2687" i="15"/>
  <c r="B2688" i="15"/>
  <c r="B2689" i="15"/>
  <c r="B2690" i="15"/>
  <c r="B2691" i="15"/>
  <c r="B2692" i="15"/>
  <c r="B2693" i="15"/>
  <c r="B2694" i="15"/>
  <c r="B2695" i="15"/>
  <c r="B2696" i="15"/>
  <c r="B2697" i="15"/>
  <c r="B2698" i="15"/>
  <c r="B2699" i="15"/>
  <c r="B2700" i="15"/>
  <c r="B2701" i="15"/>
  <c r="B2702" i="15"/>
  <c r="B2703" i="15"/>
  <c r="B2704" i="15"/>
  <c r="B2705" i="15"/>
  <c r="B2706" i="15"/>
  <c r="B2707" i="15"/>
  <c r="B2708" i="15"/>
  <c r="B2709" i="15"/>
  <c r="B2710" i="15"/>
  <c r="B2711" i="15"/>
  <c r="B2712" i="15"/>
  <c r="B2713" i="15"/>
  <c r="B2714" i="15"/>
  <c r="B2715" i="15"/>
  <c r="B2716" i="15"/>
  <c r="B2717" i="15"/>
  <c r="B2718" i="15"/>
  <c r="B2719" i="15"/>
  <c r="B2720" i="15"/>
  <c r="B2721" i="15"/>
  <c r="B2722" i="15"/>
  <c r="B2723" i="15"/>
  <c r="B2724" i="15"/>
  <c r="B2725" i="15"/>
  <c r="B2726" i="15"/>
  <c r="B2727" i="15"/>
  <c r="B2728" i="15"/>
  <c r="B2729" i="15"/>
  <c r="B2730" i="15"/>
  <c r="B2731" i="15"/>
  <c r="B2732" i="15"/>
  <c r="B2733" i="15"/>
  <c r="B2734" i="15"/>
  <c r="B2735" i="15"/>
  <c r="B2736" i="15"/>
  <c r="B2737" i="15"/>
  <c r="B2738" i="15"/>
  <c r="B2739" i="15"/>
  <c r="B2740" i="15"/>
  <c r="B2741" i="15"/>
  <c r="B2742" i="15"/>
  <c r="B2743" i="15"/>
  <c r="B2744" i="15"/>
  <c r="B2745" i="15"/>
  <c r="B2746" i="15"/>
  <c r="B2747" i="15"/>
  <c r="B2748" i="15"/>
  <c r="B2749" i="15"/>
  <c r="B2750" i="15"/>
  <c r="B2751" i="15"/>
  <c r="B2752" i="15"/>
  <c r="B2753" i="15"/>
  <c r="B2754" i="15"/>
  <c r="B2755" i="15"/>
  <c r="B2756" i="15"/>
  <c r="B2757" i="15"/>
  <c r="B2758" i="15"/>
  <c r="B2759" i="15"/>
  <c r="B2760" i="15"/>
  <c r="B2761" i="15"/>
  <c r="B2762" i="15"/>
  <c r="B2763" i="15"/>
  <c r="B2764" i="15"/>
  <c r="B2765" i="15"/>
  <c r="B2766" i="15"/>
  <c r="B2767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  <c r="A637" i="15"/>
  <c r="A638" i="15"/>
  <c r="A639" i="15"/>
  <c r="A640" i="15"/>
  <c r="A641" i="15"/>
  <c r="A642" i="15"/>
  <c r="A643" i="15"/>
  <c r="A644" i="15"/>
  <c r="A645" i="15"/>
  <c r="A646" i="15"/>
  <c r="A647" i="15"/>
  <c r="A648" i="15"/>
  <c r="A649" i="15"/>
  <c r="A650" i="15"/>
  <c r="A651" i="15"/>
  <c r="A652" i="15"/>
  <c r="A653" i="15"/>
  <c r="A654" i="15"/>
  <c r="A655" i="15"/>
  <c r="A656" i="15"/>
  <c r="A657" i="15"/>
  <c r="A658" i="15"/>
  <c r="A659" i="15"/>
  <c r="A660" i="15"/>
  <c r="A661" i="15"/>
  <c r="A662" i="15"/>
  <c r="A663" i="15"/>
  <c r="A664" i="15"/>
  <c r="A665" i="15"/>
  <c r="A666" i="15"/>
  <c r="A667" i="15"/>
  <c r="A668" i="15"/>
  <c r="A669" i="15"/>
  <c r="A670" i="15"/>
  <c r="A671" i="15"/>
  <c r="A672" i="15"/>
  <c r="A673" i="15"/>
  <c r="A674" i="15"/>
  <c r="A675" i="15"/>
  <c r="A676" i="15"/>
  <c r="A677" i="15"/>
  <c r="A678" i="15"/>
  <c r="A679" i="15"/>
  <c r="A680" i="15"/>
  <c r="A681" i="15"/>
  <c r="A682" i="15"/>
  <c r="A683" i="15"/>
  <c r="A684" i="15"/>
  <c r="A685" i="15"/>
  <c r="A686" i="15"/>
  <c r="A687" i="15"/>
  <c r="A688" i="15"/>
  <c r="A689" i="15"/>
  <c r="A690" i="15"/>
  <c r="A691" i="15"/>
  <c r="A692" i="15"/>
  <c r="A693" i="15"/>
  <c r="A694" i="15"/>
  <c r="A695" i="15"/>
  <c r="A696" i="15"/>
  <c r="A697" i="15"/>
  <c r="A698" i="15"/>
  <c r="A699" i="15"/>
  <c r="A700" i="15"/>
  <c r="A701" i="15"/>
  <c r="A702" i="15"/>
  <c r="A703" i="15"/>
  <c r="A704" i="15"/>
  <c r="A705" i="15"/>
  <c r="A706" i="15"/>
  <c r="A707" i="15"/>
  <c r="A708" i="15"/>
  <c r="A709" i="15"/>
  <c r="A710" i="15"/>
  <c r="A711" i="15"/>
  <c r="A712" i="15"/>
  <c r="A713" i="15"/>
  <c r="A714" i="15"/>
  <c r="A715" i="15"/>
  <c r="A716" i="15"/>
  <c r="A717" i="15"/>
  <c r="A718" i="15"/>
  <c r="A719" i="15"/>
  <c r="A720" i="15"/>
  <c r="A721" i="15"/>
  <c r="A722" i="15"/>
  <c r="A723" i="15"/>
  <c r="A724" i="15"/>
  <c r="A725" i="15"/>
  <c r="A726" i="15"/>
  <c r="A727" i="15"/>
  <c r="A728" i="15"/>
  <c r="A729" i="15"/>
  <c r="A730" i="15"/>
  <c r="A731" i="15"/>
  <c r="A732" i="15"/>
  <c r="A733" i="15"/>
  <c r="A734" i="15"/>
  <c r="A735" i="15"/>
  <c r="A736" i="15"/>
  <c r="A737" i="15"/>
  <c r="A738" i="15"/>
  <c r="A739" i="15"/>
  <c r="A740" i="15"/>
  <c r="A741" i="15"/>
  <c r="A742" i="15"/>
  <c r="A743" i="15"/>
  <c r="A744" i="15"/>
  <c r="A745" i="15"/>
  <c r="A746" i="15"/>
  <c r="A747" i="15"/>
  <c r="A748" i="15"/>
  <c r="A749" i="15"/>
  <c r="A750" i="15"/>
  <c r="A751" i="15"/>
  <c r="A752" i="15"/>
  <c r="A753" i="15"/>
  <c r="A754" i="15"/>
  <c r="A755" i="15"/>
  <c r="A756" i="15"/>
  <c r="A757" i="15"/>
  <c r="A758" i="15"/>
  <c r="A759" i="15"/>
  <c r="A760" i="15"/>
  <c r="A761" i="15"/>
  <c r="A762" i="15"/>
  <c r="A763" i="15"/>
  <c r="A764" i="15"/>
  <c r="A765" i="15"/>
  <c r="A766" i="15"/>
  <c r="A767" i="15"/>
  <c r="A768" i="15"/>
  <c r="A769" i="15"/>
  <c r="A770" i="15"/>
  <c r="A771" i="15"/>
  <c r="A772" i="15"/>
  <c r="A773" i="15"/>
  <c r="A774" i="15"/>
  <c r="A775" i="15"/>
  <c r="A776" i="15"/>
  <c r="A777" i="15"/>
  <c r="A778" i="15"/>
  <c r="A779" i="15"/>
  <c r="A780" i="15"/>
  <c r="A781" i="15"/>
  <c r="A782" i="15"/>
  <c r="A783" i="15"/>
  <c r="A784" i="15"/>
  <c r="A785" i="15"/>
  <c r="A786" i="15"/>
  <c r="A787" i="15"/>
  <c r="A788" i="15"/>
  <c r="A789" i="15"/>
  <c r="A790" i="15"/>
  <c r="A791" i="15"/>
  <c r="A792" i="15"/>
  <c r="A793" i="15"/>
  <c r="A794" i="15"/>
  <c r="A795" i="15"/>
  <c r="A796" i="15"/>
  <c r="A797" i="15"/>
  <c r="A798" i="15"/>
  <c r="A799" i="15"/>
  <c r="A800" i="15"/>
  <c r="A801" i="15"/>
  <c r="A802" i="15"/>
  <c r="A803" i="15"/>
  <c r="A804" i="15"/>
  <c r="A805" i="15"/>
  <c r="A806" i="15"/>
  <c r="A807" i="15"/>
  <c r="A808" i="15"/>
  <c r="A809" i="15"/>
  <c r="A810" i="15"/>
  <c r="A811" i="15"/>
  <c r="A812" i="15"/>
  <c r="A813" i="15"/>
  <c r="A814" i="15"/>
  <c r="A815" i="15"/>
  <c r="A816" i="15"/>
  <c r="A817" i="15"/>
  <c r="A818" i="15"/>
  <c r="A819" i="15"/>
  <c r="A820" i="15"/>
  <c r="A821" i="15"/>
  <c r="A822" i="15"/>
  <c r="A823" i="15"/>
  <c r="A824" i="15"/>
  <c r="A825" i="15"/>
  <c r="A826" i="15"/>
  <c r="A827" i="15"/>
  <c r="A828" i="15"/>
  <c r="A829" i="15"/>
  <c r="A830" i="15"/>
  <c r="A831" i="15"/>
  <c r="A832" i="15"/>
  <c r="A833" i="15"/>
  <c r="A834" i="15"/>
  <c r="A835" i="15"/>
  <c r="A836" i="15"/>
  <c r="A837" i="15"/>
  <c r="A838" i="15"/>
  <c r="A839" i="15"/>
  <c r="A840" i="15"/>
  <c r="A841" i="15"/>
  <c r="A842" i="15"/>
  <c r="A843" i="15"/>
  <c r="A844" i="15"/>
  <c r="A845" i="15"/>
  <c r="A846" i="15"/>
  <c r="A847" i="15"/>
  <c r="A848" i="15"/>
  <c r="A849" i="15"/>
  <c r="A850" i="15"/>
  <c r="A851" i="15"/>
  <c r="A852" i="15"/>
  <c r="A853" i="15"/>
  <c r="A854" i="15"/>
  <c r="A855" i="15"/>
  <c r="A856" i="15"/>
  <c r="A857" i="15"/>
  <c r="A858" i="15"/>
  <c r="A859" i="15"/>
  <c r="A860" i="15"/>
  <c r="A861" i="15"/>
  <c r="A862" i="15"/>
  <c r="A863" i="15"/>
  <c r="A864" i="15"/>
  <c r="A865" i="15"/>
  <c r="A866" i="15"/>
  <c r="A867" i="15"/>
  <c r="A868" i="15"/>
  <c r="A869" i="15"/>
  <c r="A870" i="15"/>
  <c r="A871" i="15"/>
  <c r="A872" i="15"/>
  <c r="A873" i="15"/>
  <c r="A874" i="15"/>
  <c r="A875" i="15"/>
  <c r="A876" i="15"/>
  <c r="A877" i="15"/>
  <c r="A878" i="15"/>
  <c r="A879" i="15"/>
  <c r="A880" i="15"/>
  <c r="A881" i="15"/>
  <c r="A882" i="15"/>
  <c r="A883" i="15"/>
  <c r="A884" i="15"/>
  <c r="A885" i="15"/>
  <c r="A886" i="15"/>
  <c r="A887" i="15"/>
  <c r="A888" i="15"/>
  <c r="A889" i="15"/>
  <c r="A890" i="15"/>
  <c r="A891" i="15"/>
  <c r="A892" i="15"/>
  <c r="A893" i="15"/>
  <c r="A894" i="15"/>
  <c r="A895" i="15"/>
  <c r="A896" i="15"/>
  <c r="A897" i="15"/>
  <c r="A898" i="15"/>
  <c r="A899" i="15"/>
  <c r="A900" i="15"/>
  <c r="A901" i="15"/>
  <c r="A902" i="15"/>
  <c r="A903" i="15"/>
  <c r="A904" i="15"/>
  <c r="A905" i="15"/>
  <c r="A906" i="15"/>
  <c r="A907" i="15"/>
  <c r="A908" i="15"/>
  <c r="A909" i="15"/>
  <c r="A910" i="15"/>
  <c r="A911" i="15"/>
  <c r="A912" i="15"/>
  <c r="A913" i="15"/>
  <c r="A914" i="15"/>
  <c r="A915" i="15"/>
  <c r="A916" i="15"/>
  <c r="A917" i="15"/>
  <c r="A918" i="15"/>
  <c r="A919" i="15"/>
  <c r="A920" i="15"/>
  <c r="A921" i="15"/>
  <c r="A922" i="15"/>
  <c r="A923" i="15"/>
  <c r="A924" i="15"/>
  <c r="A925" i="15"/>
  <c r="A926" i="15"/>
  <c r="A927" i="15"/>
  <c r="A928" i="15"/>
  <c r="A929" i="15"/>
  <c r="A930" i="15"/>
  <c r="A931" i="15"/>
  <c r="A932" i="15"/>
  <c r="A933" i="15"/>
  <c r="A934" i="15"/>
  <c r="A935" i="15"/>
  <c r="A936" i="15"/>
  <c r="A937" i="15"/>
  <c r="A938" i="15"/>
  <c r="A939" i="15"/>
  <c r="A940" i="15"/>
  <c r="A941" i="15"/>
  <c r="A942" i="15"/>
  <c r="A943" i="15"/>
  <c r="A944" i="15"/>
  <c r="A945" i="15"/>
  <c r="A946" i="15"/>
  <c r="A947" i="15"/>
  <c r="A948" i="15"/>
  <c r="A949" i="15"/>
  <c r="A950" i="15"/>
  <c r="A951" i="15"/>
  <c r="A952" i="15"/>
  <c r="A953" i="15"/>
  <c r="A954" i="15"/>
  <c r="A955" i="15"/>
  <c r="A956" i="15"/>
  <c r="A957" i="15"/>
  <c r="A958" i="15"/>
  <c r="A959" i="15"/>
  <c r="A960" i="15"/>
  <c r="A961" i="15"/>
  <c r="A962" i="15"/>
  <c r="A963" i="15"/>
  <c r="A964" i="15"/>
  <c r="A965" i="15"/>
  <c r="A966" i="15"/>
  <c r="A967" i="15"/>
  <c r="A968" i="15"/>
  <c r="A969" i="15"/>
  <c r="A970" i="15"/>
  <c r="A971" i="15"/>
  <c r="A972" i="15"/>
  <c r="A973" i="15"/>
  <c r="A974" i="15"/>
  <c r="A975" i="15"/>
  <c r="A976" i="15"/>
  <c r="A977" i="15"/>
  <c r="A978" i="15"/>
  <c r="A979" i="15"/>
  <c r="A980" i="15"/>
  <c r="A981" i="15"/>
  <c r="A982" i="15"/>
  <c r="A983" i="15"/>
  <c r="A984" i="15"/>
  <c r="A985" i="15"/>
  <c r="A986" i="15"/>
  <c r="A987" i="15"/>
  <c r="A988" i="15"/>
  <c r="A989" i="15"/>
  <c r="A990" i="15"/>
  <c r="A991" i="15"/>
  <c r="A992" i="15"/>
  <c r="A993" i="15"/>
  <c r="A994" i="15"/>
  <c r="A995" i="15"/>
  <c r="A996" i="15"/>
  <c r="A997" i="15"/>
  <c r="A998" i="15"/>
  <c r="A999" i="15"/>
  <c r="A1000" i="15"/>
  <c r="A1001" i="15"/>
  <c r="A1002" i="15"/>
  <c r="A1003" i="15"/>
  <c r="A1004" i="15"/>
  <c r="A1005" i="15"/>
  <c r="A1006" i="15"/>
  <c r="A1007" i="15"/>
  <c r="A1008" i="15"/>
  <c r="A1009" i="15"/>
  <c r="A1010" i="15"/>
  <c r="A1011" i="15"/>
  <c r="A1012" i="15"/>
  <c r="A1013" i="15"/>
  <c r="A1014" i="15"/>
  <c r="A1015" i="15"/>
  <c r="A1016" i="15"/>
  <c r="A1017" i="15"/>
  <c r="A1018" i="15"/>
  <c r="A1019" i="15"/>
  <c r="A1020" i="15"/>
  <c r="A1021" i="15"/>
  <c r="A1022" i="15"/>
  <c r="A1023" i="15"/>
  <c r="A1024" i="15"/>
  <c r="A1025" i="15"/>
  <c r="A1026" i="15"/>
  <c r="A1027" i="15"/>
  <c r="A1028" i="15"/>
  <c r="A1029" i="15"/>
  <c r="A1030" i="15"/>
  <c r="A1031" i="15"/>
  <c r="A1032" i="15"/>
  <c r="A1033" i="15"/>
  <c r="A1034" i="15"/>
  <c r="A1035" i="15"/>
  <c r="A1036" i="15"/>
  <c r="A1037" i="15"/>
  <c r="A1038" i="15"/>
  <c r="A1039" i="15"/>
  <c r="A1040" i="15"/>
  <c r="A1041" i="15"/>
  <c r="A1042" i="15"/>
  <c r="A1043" i="15"/>
  <c r="A1044" i="15"/>
  <c r="A1045" i="15"/>
  <c r="A1046" i="15"/>
  <c r="A1047" i="15"/>
  <c r="A1048" i="15"/>
  <c r="A1049" i="15"/>
  <c r="A1050" i="15"/>
  <c r="A1051" i="15"/>
  <c r="A1052" i="15"/>
  <c r="A1053" i="15"/>
  <c r="A1054" i="15"/>
  <c r="A1055" i="15"/>
  <c r="A1056" i="15"/>
  <c r="A1057" i="15"/>
  <c r="A1058" i="15"/>
  <c r="A1059" i="15"/>
  <c r="A1060" i="15"/>
  <c r="A1061" i="15"/>
  <c r="A1062" i="15"/>
  <c r="A1063" i="15"/>
  <c r="A1064" i="15"/>
  <c r="A1065" i="15"/>
  <c r="A1066" i="15"/>
  <c r="A1067" i="15"/>
  <c r="A1068" i="15"/>
  <c r="A1069" i="15"/>
  <c r="A1070" i="15"/>
  <c r="A1071" i="15"/>
  <c r="A1072" i="15"/>
  <c r="A1073" i="15"/>
  <c r="A1074" i="15"/>
  <c r="A1075" i="15"/>
  <c r="A1076" i="15"/>
  <c r="A1077" i="15"/>
  <c r="A1078" i="15"/>
  <c r="A1079" i="15"/>
  <c r="A1080" i="15"/>
  <c r="A1081" i="15"/>
  <c r="A1082" i="15"/>
  <c r="A1083" i="15"/>
  <c r="A1084" i="15"/>
  <c r="A1085" i="15"/>
  <c r="A1086" i="15"/>
  <c r="A1087" i="15"/>
  <c r="A1088" i="15"/>
  <c r="A1089" i="15"/>
  <c r="A1090" i="15"/>
  <c r="A1091" i="15"/>
  <c r="A1092" i="15"/>
  <c r="A1093" i="15"/>
  <c r="A1094" i="15"/>
  <c r="A1095" i="15"/>
  <c r="A1096" i="15"/>
  <c r="A1097" i="15"/>
  <c r="A1098" i="15"/>
  <c r="A1099" i="15"/>
  <c r="A1100" i="15"/>
  <c r="A1101" i="15"/>
  <c r="A1102" i="15"/>
  <c r="A1103" i="15"/>
  <c r="A1104" i="15"/>
  <c r="A1105" i="15"/>
  <c r="A1106" i="15"/>
  <c r="A1107" i="15"/>
  <c r="A1108" i="15"/>
  <c r="A1109" i="15"/>
  <c r="A1110" i="15"/>
  <c r="A1111" i="15"/>
  <c r="A1112" i="15"/>
  <c r="A1113" i="15"/>
  <c r="A1114" i="15"/>
  <c r="A1115" i="15"/>
  <c r="A1116" i="15"/>
  <c r="A1117" i="15"/>
  <c r="A1118" i="15"/>
  <c r="A1119" i="15"/>
  <c r="A1120" i="15"/>
  <c r="A1121" i="15"/>
  <c r="A1122" i="15"/>
  <c r="A1123" i="15"/>
  <c r="A1124" i="15"/>
  <c r="A1125" i="15"/>
  <c r="A1126" i="15"/>
  <c r="A1127" i="15"/>
  <c r="A1128" i="15"/>
  <c r="A1129" i="15"/>
  <c r="A1130" i="15"/>
  <c r="A1131" i="15"/>
  <c r="A1132" i="15"/>
  <c r="A1133" i="15"/>
  <c r="A1134" i="15"/>
  <c r="A1135" i="15"/>
  <c r="A1136" i="15"/>
  <c r="A1137" i="15"/>
  <c r="A1138" i="15"/>
  <c r="A1139" i="15"/>
  <c r="A1140" i="15"/>
  <c r="A1141" i="15"/>
  <c r="A1142" i="15"/>
  <c r="A1143" i="15"/>
  <c r="A1144" i="15"/>
  <c r="A1145" i="15"/>
  <c r="A1146" i="15"/>
  <c r="A1147" i="15"/>
  <c r="A1148" i="15"/>
  <c r="A1149" i="15"/>
  <c r="A1150" i="15"/>
  <c r="A1151" i="15"/>
  <c r="A1152" i="15"/>
  <c r="A1153" i="15"/>
  <c r="A1154" i="15"/>
  <c r="A1155" i="15"/>
  <c r="A1156" i="15"/>
  <c r="A1157" i="15"/>
  <c r="A1158" i="15"/>
  <c r="A1159" i="15"/>
  <c r="A1160" i="15"/>
  <c r="A1161" i="15"/>
  <c r="A1162" i="15"/>
  <c r="A1163" i="15"/>
  <c r="A1164" i="15"/>
  <c r="A1165" i="15"/>
  <c r="A1166" i="15"/>
  <c r="A1167" i="15"/>
  <c r="A1168" i="15"/>
  <c r="A1169" i="15"/>
  <c r="A1170" i="15"/>
  <c r="A1171" i="15"/>
  <c r="A1172" i="15"/>
  <c r="A1173" i="15"/>
  <c r="A1174" i="15"/>
  <c r="A1175" i="15"/>
  <c r="A1176" i="15"/>
  <c r="A1177" i="15"/>
  <c r="A1178" i="15"/>
  <c r="A1179" i="15"/>
  <c r="A1180" i="15"/>
  <c r="A1181" i="15"/>
  <c r="A1182" i="15"/>
  <c r="A1183" i="15"/>
  <c r="A1184" i="15"/>
  <c r="A1185" i="15"/>
  <c r="A1186" i="15"/>
  <c r="A1187" i="15"/>
  <c r="A1188" i="15"/>
  <c r="A1189" i="15"/>
  <c r="A1190" i="15"/>
  <c r="A1191" i="15"/>
  <c r="A1192" i="15"/>
  <c r="A1193" i="15"/>
  <c r="A1194" i="15"/>
  <c r="A1195" i="15"/>
  <c r="A1196" i="15"/>
  <c r="A1197" i="15"/>
  <c r="A1198" i="15"/>
  <c r="A1199" i="15"/>
  <c r="A1200" i="15"/>
  <c r="A1201" i="15"/>
  <c r="A1202" i="15"/>
  <c r="A1203" i="15"/>
  <c r="A1204" i="15"/>
  <c r="A1205" i="15"/>
  <c r="A1206" i="15"/>
  <c r="A1207" i="15"/>
  <c r="A1208" i="15"/>
  <c r="A1209" i="15"/>
  <c r="A1210" i="15"/>
  <c r="A1211" i="15"/>
  <c r="A1212" i="15"/>
  <c r="A1213" i="15"/>
  <c r="A1214" i="15"/>
  <c r="A1215" i="15"/>
  <c r="A1216" i="15"/>
  <c r="A1217" i="15"/>
  <c r="A1218" i="15"/>
  <c r="A1219" i="15"/>
  <c r="A1220" i="15"/>
  <c r="A1221" i="15"/>
  <c r="A1222" i="15"/>
  <c r="A1223" i="15"/>
  <c r="A1224" i="15"/>
  <c r="A1225" i="15"/>
  <c r="A1226" i="15"/>
  <c r="A1227" i="15"/>
  <c r="A1228" i="15"/>
  <c r="A1229" i="15"/>
  <c r="A1230" i="15"/>
  <c r="A1231" i="15"/>
  <c r="A1232" i="15"/>
  <c r="A1233" i="15"/>
  <c r="A1234" i="15"/>
  <c r="A1235" i="15"/>
  <c r="A1236" i="15"/>
  <c r="A1237" i="15"/>
  <c r="A1238" i="15"/>
  <c r="A1239" i="15"/>
  <c r="A1240" i="15"/>
  <c r="A1241" i="15"/>
  <c r="A1242" i="15"/>
  <c r="A1243" i="15"/>
  <c r="A1244" i="15"/>
  <c r="A1245" i="15"/>
  <c r="A1246" i="15"/>
  <c r="A1247" i="15"/>
  <c r="A1248" i="15"/>
  <c r="A1249" i="15"/>
  <c r="A1250" i="15"/>
  <c r="A1251" i="15"/>
  <c r="A1252" i="15"/>
  <c r="A1253" i="15"/>
  <c r="A1254" i="15"/>
  <c r="A1255" i="15"/>
  <c r="A1256" i="15"/>
  <c r="A1257" i="15"/>
  <c r="A1258" i="15"/>
  <c r="A1259" i="15"/>
  <c r="A1260" i="15"/>
  <c r="A1261" i="15"/>
  <c r="A1262" i="15"/>
  <c r="A1263" i="15"/>
  <c r="A1264" i="15"/>
  <c r="A1265" i="15"/>
  <c r="A1266" i="15"/>
  <c r="A1267" i="15"/>
  <c r="A1268" i="15"/>
  <c r="A1269" i="15"/>
  <c r="A1270" i="15"/>
  <c r="A1271" i="15"/>
  <c r="A1272" i="15"/>
  <c r="A1273" i="15"/>
  <c r="A1274" i="15"/>
  <c r="A1275" i="15"/>
  <c r="A1276" i="15"/>
  <c r="A1277" i="15"/>
  <c r="A1278" i="15"/>
  <c r="A1279" i="15"/>
  <c r="A1280" i="15"/>
  <c r="A1281" i="15"/>
  <c r="A1282" i="15"/>
  <c r="A1283" i="15"/>
  <c r="A1284" i="15"/>
  <c r="A1285" i="15"/>
  <c r="A1286" i="15"/>
  <c r="A1287" i="15"/>
  <c r="A1288" i="15"/>
  <c r="A1289" i="15"/>
  <c r="A1290" i="15"/>
  <c r="A1291" i="15"/>
  <c r="A1292" i="15"/>
  <c r="A1293" i="15"/>
  <c r="A1294" i="15"/>
  <c r="A1295" i="15"/>
  <c r="A1296" i="15"/>
  <c r="A1297" i="15"/>
  <c r="A1298" i="15"/>
  <c r="A1299" i="15"/>
  <c r="A1300" i="15"/>
  <c r="A1301" i="15"/>
  <c r="A1302" i="15"/>
  <c r="A1303" i="15"/>
  <c r="A1304" i="15"/>
  <c r="A1305" i="15"/>
  <c r="A1306" i="15"/>
  <c r="A1307" i="15"/>
  <c r="A1308" i="15"/>
  <c r="A1309" i="15"/>
  <c r="A1310" i="15"/>
  <c r="A1311" i="15"/>
  <c r="A1312" i="15"/>
  <c r="A1313" i="15"/>
  <c r="A1314" i="15"/>
  <c r="A1315" i="15"/>
  <c r="A1316" i="15"/>
  <c r="A1317" i="15"/>
  <c r="A1318" i="15"/>
  <c r="A1319" i="15"/>
  <c r="A1320" i="15"/>
  <c r="A1321" i="15"/>
  <c r="A1322" i="15"/>
  <c r="A1323" i="15"/>
  <c r="A1324" i="15"/>
  <c r="A1325" i="15"/>
  <c r="A1326" i="15"/>
  <c r="A1327" i="15"/>
  <c r="A1328" i="15"/>
  <c r="A1329" i="15"/>
  <c r="A1330" i="15"/>
  <c r="A1331" i="15"/>
  <c r="A1332" i="15"/>
  <c r="A1333" i="15"/>
  <c r="A1334" i="15"/>
  <c r="A1335" i="15"/>
  <c r="A1336" i="15"/>
  <c r="A1337" i="15"/>
  <c r="A1338" i="15"/>
  <c r="A1339" i="15"/>
  <c r="A1340" i="15"/>
  <c r="A1341" i="15"/>
  <c r="A1342" i="15"/>
  <c r="A1343" i="15"/>
  <c r="A1344" i="15"/>
  <c r="A1345" i="15"/>
  <c r="A1346" i="15"/>
  <c r="A1347" i="15"/>
  <c r="A1348" i="15"/>
  <c r="A1349" i="15"/>
  <c r="A1350" i="15"/>
  <c r="A1351" i="15"/>
  <c r="A1352" i="15"/>
  <c r="A1353" i="15"/>
  <c r="A1354" i="15"/>
  <c r="A1355" i="15"/>
  <c r="A1356" i="15"/>
  <c r="A1357" i="15"/>
  <c r="A1358" i="15"/>
  <c r="A1359" i="15"/>
  <c r="A1360" i="15"/>
  <c r="A1361" i="15"/>
  <c r="A1362" i="15"/>
  <c r="A1363" i="15"/>
  <c r="A1364" i="15"/>
  <c r="A1365" i="15"/>
  <c r="A1366" i="15"/>
  <c r="A1367" i="15"/>
  <c r="A1368" i="15"/>
  <c r="A1369" i="15"/>
  <c r="A1370" i="15"/>
  <c r="A1371" i="15"/>
  <c r="A1372" i="15"/>
  <c r="A1373" i="15"/>
  <c r="A1374" i="15"/>
  <c r="A1375" i="15"/>
  <c r="A1376" i="15"/>
  <c r="A1377" i="15"/>
  <c r="A1378" i="15"/>
  <c r="A1379" i="15"/>
  <c r="A1380" i="15"/>
  <c r="A1381" i="15"/>
  <c r="A1382" i="15"/>
  <c r="A1383" i="15"/>
  <c r="A1384" i="15"/>
  <c r="A1385" i="15"/>
  <c r="A1386" i="15"/>
  <c r="A1387" i="15"/>
  <c r="A1388" i="15"/>
  <c r="A1389" i="15"/>
  <c r="A1390" i="15"/>
  <c r="A1391" i="15"/>
  <c r="A1392" i="15"/>
  <c r="A1393" i="15"/>
  <c r="A1394" i="15"/>
  <c r="A1395" i="15"/>
  <c r="A1396" i="15"/>
  <c r="A1397" i="15"/>
  <c r="A1398" i="15"/>
  <c r="A1399" i="15"/>
  <c r="A1400" i="15"/>
  <c r="A1401" i="15"/>
  <c r="A1402" i="15"/>
  <c r="A1403" i="15"/>
  <c r="A1404" i="15"/>
  <c r="A1405" i="15"/>
  <c r="A1406" i="15"/>
  <c r="A1407" i="15"/>
  <c r="A1408" i="15"/>
  <c r="A1409" i="15"/>
  <c r="A1410" i="15"/>
  <c r="A1411" i="15"/>
  <c r="A1412" i="15"/>
  <c r="A1413" i="15"/>
  <c r="A1414" i="15"/>
  <c r="A1415" i="15"/>
  <c r="A1416" i="15"/>
  <c r="A1417" i="15"/>
  <c r="A1418" i="15"/>
  <c r="A1419" i="15"/>
  <c r="A1420" i="15"/>
  <c r="A1421" i="15"/>
  <c r="A1422" i="15"/>
  <c r="A1423" i="15"/>
  <c r="A1424" i="15"/>
  <c r="A1425" i="15"/>
  <c r="A1426" i="15"/>
  <c r="A1427" i="15"/>
  <c r="A1428" i="15"/>
  <c r="A1429" i="15"/>
  <c r="A1430" i="15"/>
  <c r="A1431" i="15"/>
  <c r="A1432" i="15"/>
  <c r="A1433" i="15"/>
  <c r="A1434" i="15"/>
  <c r="A1435" i="15"/>
  <c r="A1436" i="15"/>
  <c r="A1437" i="15"/>
  <c r="A1438" i="15"/>
  <c r="A1439" i="15"/>
  <c r="A1440" i="15"/>
  <c r="A1441" i="15"/>
  <c r="A1442" i="15"/>
  <c r="A1443" i="15"/>
  <c r="A1444" i="15"/>
  <c r="A1445" i="15"/>
  <c r="A1446" i="15"/>
  <c r="A1447" i="15"/>
  <c r="A1448" i="15"/>
  <c r="A1449" i="15"/>
  <c r="A1450" i="15"/>
  <c r="A1451" i="15"/>
  <c r="A1452" i="15"/>
  <c r="A1453" i="15"/>
  <c r="A1454" i="15"/>
  <c r="A1455" i="15"/>
  <c r="A1456" i="15"/>
  <c r="A1457" i="15"/>
  <c r="A1458" i="15"/>
  <c r="A1459" i="15"/>
  <c r="A1460" i="15"/>
  <c r="A1461" i="15"/>
  <c r="A1462" i="15"/>
  <c r="A1463" i="15"/>
  <c r="A1464" i="15"/>
  <c r="A1465" i="15"/>
  <c r="A1466" i="15"/>
  <c r="A1467" i="15"/>
  <c r="A1468" i="15"/>
  <c r="A1469" i="15"/>
  <c r="A1470" i="15"/>
  <c r="A1471" i="15"/>
  <c r="A1472" i="15"/>
  <c r="A1473" i="15"/>
  <c r="A1474" i="15"/>
  <c r="A1475" i="15"/>
  <c r="A1476" i="15"/>
  <c r="A1477" i="15"/>
  <c r="A1478" i="15"/>
  <c r="A1479" i="15"/>
  <c r="A1480" i="15"/>
  <c r="A1481" i="15"/>
  <c r="A1482" i="15"/>
  <c r="A1483" i="15"/>
  <c r="A1484" i="15"/>
  <c r="A1485" i="15"/>
  <c r="A1486" i="15"/>
  <c r="A1487" i="15"/>
  <c r="A1488" i="15"/>
  <c r="A1489" i="15"/>
  <c r="A1490" i="15"/>
  <c r="A1491" i="15"/>
  <c r="A1492" i="15"/>
  <c r="A1493" i="15"/>
  <c r="A1494" i="15"/>
  <c r="A1495" i="15"/>
  <c r="A1496" i="15"/>
  <c r="A1497" i="15"/>
  <c r="A1498" i="15"/>
  <c r="A1499" i="15"/>
  <c r="A1500" i="15"/>
  <c r="A1501" i="15"/>
  <c r="A1502" i="15"/>
  <c r="A1503" i="15"/>
  <c r="A1504" i="15"/>
  <c r="A1505" i="15"/>
  <c r="A1506" i="15"/>
  <c r="A1507" i="15"/>
  <c r="A1508" i="15"/>
  <c r="A1509" i="15"/>
  <c r="A1510" i="15"/>
  <c r="A1511" i="15"/>
  <c r="A1512" i="15"/>
  <c r="A1513" i="15"/>
  <c r="A1514" i="15"/>
  <c r="A1515" i="15"/>
  <c r="A1516" i="15"/>
  <c r="A1517" i="15"/>
  <c r="A1518" i="15"/>
  <c r="A1519" i="15"/>
  <c r="A1520" i="15"/>
  <c r="A1521" i="15"/>
  <c r="A1522" i="15"/>
  <c r="A1523" i="15"/>
  <c r="A1524" i="15"/>
  <c r="A1525" i="15"/>
  <c r="A1526" i="15"/>
  <c r="A1527" i="15"/>
  <c r="A1528" i="15"/>
  <c r="A1529" i="15"/>
  <c r="A1530" i="15"/>
  <c r="A1531" i="15"/>
  <c r="A1532" i="15"/>
  <c r="A1533" i="15"/>
  <c r="A1534" i="15"/>
  <c r="A1535" i="15"/>
  <c r="A1536" i="15"/>
  <c r="A1537" i="15"/>
  <c r="A1538" i="15"/>
  <c r="A1539" i="15"/>
  <c r="A1540" i="15"/>
  <c r="A1541" i="15"/>
  <c r="A1542" i="15"/>
  <c r="A1543" i="15"/>
  <c r="A1544" i="15"/>
  <c r="A1545" i="15"/>
  <c r="A1546" i="15"/>
  <c r="A1547" i="15"/>
  <c r="A1548" i="15"/>
  <c r="A1549" i="15"/>
  <c r="A1550" i="15"/>
  <c r="A1551" i="15"/>
  <c r="A1552" i="15"/>
  <c r="A1553" i="15"/>
  <c r="A1554" i="15"/>
  <c r="A1555" i="15"/>
  <c r="A1556" i="15"/>
  <c r="A1557" i="15"/>
  <c r="A1558" i="15"/>
  <c r="A1559" i="15"/>
  <c r="A1560" i="15"/>
  <c r="A1561" i="15"/>
  <c r="A1562" i="15"/>
  <c r="A1563" i="15"/>
  <c r="A1564" i="15"/>
  <c r="A1565" i="15"/>
  <c r="A1566" i="15"/>
  <c r="A1567" i="15"/>
  <c r="A1568" i="15"/>
  <c r="A1569" i="15"/>
  <c r="A1570" i="15"/>
  <c r="A1571" i="15"/>
  <c r="A1572" i="15"/>
  <c r="A1573" i="15"/>
  <c r="A1574" i="15"/>
  <c r="A1575" i="15"/>
  <c r="A1576" i="15"/>
  <c r="A1577" i="15"/>
  <c r="A1578" i="15"/>
  <c r="A1579" i="15"/>
  <c r="A1580" i="15"/>
  <c r="A1581" i="15"/>
  <c r="A1582" i="15"/>
  <c r="A1583" i="15"/>
  <c r="A1584" i="15"/>
  <c r="A1585" i="15"/>
  <c r="A1586" i="15"/>
  <c r="A1587" i="15"/>
  <c r="A1588" i="15"/>
  <c r="A1589" i="15"/>
  <c r="A1590" i="15"/>
  <c r="A1591" i="15"/>
  <c r="A1592" i="15"/>
  <c r="A1593" i="15"/>
  <c r="A1594" i="15"/>
  <c r="A1595" i="15"/>
  <c r="A1596" i="15"/>
  <c r="A1597" i="15"/>
  <c r="A1598" i="15"/>
  <c r="A1599" i="15"/>
  <c r="A1600" i="15"/>
  <c r="A1601" i="15"/>
  <c r="A1602" i="15"/>
  <c r="A1603" i="15"/>
  <c r="A1604" i="15"/>
  <c r="A1605" i="15"/>
  <c r="A1606" i="15"/>
  <c r="A1607" i="15"/>
  <c r="A1608" i="15"/>
  <c r="A1609" i="15"/>
  <c r="A1610" i="15"/>
  <c r="A1611" i="15"/>
  <c r="A1612" i="15"/>
  <c r="A1613" i="15"/>
  <c r="A1614" i="15"/>
  <c r="A1615" i="15"/>
  <c r="A1616" i="15"/>
  <c r="A1617" i="15"/>
  <c r="A1618" i="15"/>
  <c r="A1619" i="15"/>
  <c r="A1620" i="15"/>
  <c r="A1621" i="15"/>
  <c r="A1622" i="15"/>
  <c r="A1623" i="15"/>
  <c r="A1624" i="15"/>
  <c r="A1625" i="15"/>
  <c r="A1626" i="15"/>
  <c r="A1627" i="15"/>
  <c r="A1628" i="15"/>
  <c r="A1629" i="15"/>
  <c r="A1630" i="15"/>
  <c r="A1631" i="15"/>
  <c r="A1632" i="15"/>
  <c r="A1633" i="15"/>
  <c r="A1634" i="15"/>
  <c r="A1635" i="15"/>
  <c r="A1636" i="15"/>
  <c r="A1637" i="15"/>
  <c r="A1638" i="15"/>
  <c r="A1639" i="15"/>
  <c r="A1640" i="15"/>
  <c r="A1641" i="15"/>
  <c r="A1642" i="15"/>
  <c r="A1643" i="15"/>
  <c r="A1644" i="15"/>
  <c r="A1645" i="15"/>
  <c r="A1646" i="15"/>
  <c r="A1647" i="15"/>
  <c r="A1648" i="15"/>
  <c r="A1649" i="15"/>
  <c r="A1650" i="15"/>
  <c r="A1651" i="15"/>
  <c r="A1652" i="15"/>
  <c r="A1653" i="15"/>
  <c r="A1654" i="15"/>
  <c r="A1655" i="15"/>
  <c r="A1656" i="15"/>
  <c r="A1657" i="15"/>
  <c r="A1658" i="15"/>
  <c r="A1659" i="15"/>
  <c r="A1660" i="15"/>
  <c r="A1661" i="15"/>
  <c r="A1662" i="15"/>
  <c r="A1663" i="15"/>
  <c r="A1664" i="15"/>
  <c r="A1665" i="15"/>
  <c r="A1666" i="15"/>
  <c r="A1667" i="15"/>
  <c r="A1668" i="15"/>
  <c r="A1669" i="15"/>
  <c r="A1670" i="15"/>
  <c r="A1671" i="15"/>
  <c r="A1672" i="15"/>
  <c r="A1673" i="15"/>
  <c r="A1674" i="15"/>
  <c r="A1675" i="15"/>
  <c r="A1676" i="15"/>
  <c r="A1677" i="15"/>
  <c r="A1678" i="15"/>
  <c r="A1679" i="15"/>
  <c r="A1680" i="15"/>
  <c r="A1681" i="15"/>
  <c r="A1682" i="15"/>
  <c r="A1683" i="15"/>
  <c r="A1684" i="15"/>
  <c r="A1685" i="15"/>
  <c r="A1686" i="15"/>
  <c r="A1687" i="15"/>
  <c r="A1688" i="15"/>
  <c r="A1689" i="15"/>
  <c r="A1690" i="15"/>
  <c r="A1691" i="15"/>
  <c r="A1692" i="15"/>
  <c r="A1693" i="15"/>
  <c r="A1694" i="15"/>
  <c r="A1695" i="15"/>
  <c r="A1696" i="15"/>
  <c r="A1697" i="15"/>
  <c r="A1698" i="15"/>
  <c r="A1699" i="15"/>
  <c r="A1700" i="15"/>
  <c r="A1701" i="15"/>
  <c r="A1702" i="15"/>
  <c r="A1703" i="15"/>
  <c r="A1704" i="15"/>
  <c r="A1705" i="15"/>
  <c r="A1706" i="15"/>
  <c r="A1707" i="15"/>
  <c r="A1708" i="15"/>
  <c r="A1709" i="15"/>
  <c r="A1710" i="15"/>
  <c r="A1711" i="15"/>
  <c r="A1712" i="15"/>
  <c r="A1713" i="15"/>
  <c r="A1714" i="15"/>
  <c r="A1715" i="15"/>
  <c r="A1716" i="15"/>
  <c r="A1717" i="15"/>
  <c r="A1718" i="15"/>
  <c r="A1719" i="15"/>
  <c r="A1720" i="15"/>
  <c r="A1721" i="15"/>
  <c r="A1722" i="15"/>
  <c r="A1723" i="15"/>
  <c r="A1724" i="15"/>
  <c r="A1725" i="15"/>
  <c r="A1726" i="15"/>
  <c r="A1727" i="15"/>
  <c r="A1728" i="15"/>
  <c r="A1729" i="15"/>
  <c r="A1730" i="15"/>
  <c r="A1731" i="15"/>
  <c r="A1732" i="15"/>
  <c r="A1733" i="15"/>
  <c r="A1734" i="15"/>
  <c r="A1735" i="15"/>
  <c r="A1736" i="15"/>
  <c r="A1737" i="15"/>
  <c r="A1738" i="15"/>
  <c r="A1739" i="15"/>
  <c r="A1740" i="15"/>
  <c r="A1741" i="15"/>
  <c r="A1742" i="15"/>
  <c r="A1743" i="15"/>
  <c r="A1744" i="15"/>
  <c r="A1745" i="15"/>
  <c r="A1746" i="15"/>
  <c r="A1747" i="15"/>
  <c r="A1748" i="15"/>
  <c r="A1749" i="15"/>
  <c r="A1750" i="15"/>
  <c r="A1751" i="15"/>
  <c r="A1752" i="15"/>
  <c r="A1753" i="15"/>
  <c r="A1754" i="15"/>
  <c r="A1755" i="15"/>
  <c r="A1756" i="15"/>
  <c r="A1757" i="15"/>
  <c r="A1758" i="15"/>
  <c r="A1759" i="15"/>
  <c r="A1760" i="15"/>
  <c r="A1761" i="15"/>
  <c r="A1762" i="15"/>
  <c r="A1763" i="15"/>
  <c r="A1764" i="15"/>
  <c r="A1765" i="15"/>
  <c r="A1766" i="15"/>
  <c r="A1767" i="15"/>
  <c r="A1768" i="15"/>
  <c r="A1769" i="15"/>
  <c r="A1770" i="15"/>
  <c r="A1771" i="15"/>
  <c r="A1772" i="15"/>
  <c r="A1773" i="15"/>
  <c r="A1774" i="15"/>
  <c r="A1775" i="15"/>
  <c r="A1776" i="15"/>
  <c r="A1777" i="15"/>
  <c r="A1778" i="15"/>
  <c r="A1779" i="15"/>
  <c r="A1780" i="15"/>
  <c r="A1781" i="15"/>
  <c r="A1782" i="15"/>
  <c r="A1783" i="15"/>
  <c r="A1784" i="15"/>
  <c r="A1785" i="15"/>
  <c r="A1786" i="15"/>
  <c r="A1787" i="15"/>
  <c r="A1788" i="15"/>
  <c r="A1789" i="15"/>
  <c r="A1790" i="15"/>
  <c r="A1791" i="15"/>
  <c r="A1792" i="15"/>
  <c r="A1793" i="15"/>
  <c r="A1794" i="15"/>
  <c r="A1795" i="15"/>
  <c r="A1796" i="15"/>
  <c r="A1797" i="15"/>
  <c r="A1798" i="15"/>
  <c r="A1799" i="15"/>
  <c r="A1800" i="15"/>
  <c r="A1801" i="15"/>
  <c r="A1802" i="15"/>
  <c r="A1803" i="15"/>
  <c r="A1804" i="15"/>
  <c r="A1805" i="15"/>
  <c r="A1806" i="15"/>
  <c r="A1807" i="15"/>
  <c r="A1808" i="15"/>
  <c r="A1809" i="15"/>
  <c r="A1810" i="15"/>
  <c r="A1811" i="15"/>
  <c r="A1812" i="15"/>
  <c r="A1813" i="15"/>
  <c r="A1814" i="15"/>
  <c r="A1815" i="15"/>
  <c r="A1816" i="15"/>
  <c r="A1817" i="15"/>
  <c r="A1818" i="15"/>
  <c r="A1819" i="15"/>
  <c r="A1820" i="15"/>
  <c r="A1821" i="15"/>
  <c r="A1822" i="15"/>
  <c r="A1823" i="15"/>
  <c r="A1824" i="15"/>
  <c r="A1825" i="15"/>
  <c r="A1826" i="15"/>
  <c r="A1827" i="15"/>
  <c r="A1828" i="15"/>
  <c r="A1829" i="15"/>
  <c r="A1830" i="15"/>
  <c r="A1831" i="15"/>
  <c r="A1832" i="15"/>
  <c r="A1833" i="15"/>
  <c r="A1834" i="15"/>
  <c r="A1835" i="15"/>
  <c r="A1836" i="15"/>
  <c r="A1837" i="15"/>
  <c r="A1838" i="15"/>
  <c r="A1839" i="15"/>
  <c r="A1840" i="15"/>
  <c r="A1841" i="15"/>
  <c r="A1842" i="15"/>
  <c r="A1843" i="15"/>
  <c r="A1844" i="15"/>
  <c r="A1845" i="15"/>
  <c r="A1846" i="15"/>
  <c r="A1847" i="15"/>
  <c r="A1848" i="15"/>
  <c r="A1849" i="15"/>
  <c r="A1850" i="15"/>
  <c r="A1851" i="15"/>
  <c r="A1852" i="15"/>
  <c r="A1853" i="15"/>
  <c r="A1854" i="15"/>
  <c r="A1855" i="15"/>
  <c r="A1856" i="15"/>
  <c r="A1857" i="15"/>
  <c r="A1858" i="15"/>
  <c r="A1859" i="15"/>
  <c r="A1860" i="15"/>
  <c r="A1861" i="15"/>
  <c r="A1862" i="15"/>
  <c r="A1863" i="15"/>
  <c r="A1864" i="15"/>
  <c r="A1865" i="15"/>
  <c r="A1866" i="15"/>
  <c r="A1867" i="15"/>
  <c r="A1868" i="15"/>
  <c r="A1869" i="15"/>
  <c r="A1870" i="15"/>
  <c r="A1871" i="15"/>
  <c r="A1872" i="15"/>
  <c r="A1873" i="15"/>
  <c r="A1874" i="15"/>
  <c r="A1875" i="15"/>
  <c r="A1876" i="15"/>
  <c r="A1877" i="15"/>
  <c r="A1878" i="15"/>
  <c r="A1879" i="15"/>
  <c r="A1880" i="15"/>
  <c r="A1881" i="15"/>
  <c r="A1882" i="15"/>
  <c r="A1883" i="15"/>
  <c r="A1884" i="15"/>
  <c r="A1885" i="15"/>
  <c r="A1886" i="15"/>
  <c r="A1887" i="15"/>
  <c r="A1888" i="15"/>
  <c r="A1889" i="15"/>
  <c r="A1890" i="15"/>
  <c r="A1891" i="15"/>
  <c r="A1892" i="15"/>
  <c r="A1893" i="15"/>
  <c r="A1894" i="15"/>
  <c r="A1895" i="15"/>
  <c r="A1896" i="15"/>
  <c r="A1897" i="15"/>
  <c r="A1898" i="15"/>
  <c r="A1899" i="15"/>
  <c r="A1900" i="15"/>
  <c r="A1901" i="15"/>
  <c r="A1902" i="15"/>
  <c r="A1903" i="15"/>
  <c r="A1904" i="15"/>
  <c r="A1905" i="15"/>
  <c r="A1906" i="15"/>
  <c r="A1907" i="15"/>
  <c r="A1908" i="15"/>
  <c r="A1909" i="15"/>
  <c r="A1910" i="15"/>
  <c r="A1911" i="15"/>
  <c r="A1912" i="15"/>
  <c r="A1913" i="15"/>
  <c r="A1914" i="15"/>
  <c r="A1915" i="15"/>
  <c r="A1916" i="15"/>
  <c r="A1917" i="15"/>
  <c r="A1918" i="15"/>
  <c r="A1919" i="15"/>
  <c r="A1920" i="15"/>
  <c r="A1921" i="15"/>
  <c r="A1922" i="15"/>
  <c r="A1923" i="15"/>
  <c r="A1924" i="15"/>
  <c r="A1925" i="15"/>
  <c r="A1926" i="15"/>
  <c r="A1927" i="15"/>
  <c r="A1928" i="15"/>
  <c r="A1929" i="15"/>
  <c r="A1930" i="15"/>
  <c r="A1931" i="15"/>
  <c r="A1932" i="15"/>
  <c r="A1933" i="15"/>
  <c r="A1934" i="15"/>
  <c r="A1935" i="15"/>
  <c r="A1936" i="15"/>
  <c r="A1937" i="15"/>
  <c r="A1938" i="15"/>
  <c r="A1939" i="15"/>
  <c r="A1940" i="15"/>
  <c r="A1941" i="15"/>
  <c r="A1942" i="15"/>
  <c r="A1943" i="15"/>
  <c r="A1944" i="15"/>
  <c r="A1945" i="15"/>
  <c r="A1946" i="15"/>
  <c r="A1947" i="15"/>
  <c r="A1948" i="15"/>
  <c r="A1949" i="15"/>
  <c r="A1950" i="15"/>
  <c r="A1951" i="15"/>
  <c r="A1952" i="15"/>
  <c r="A1953" i="15"/>
  <c r="A1954" i="15"/>
  <c r="A1955" i="15"/>
  <c r="A1956" i="15"/>
  <c r="A1957" i="15"/>
  <c r="A1958" i="15"/>
  <c r="A1959" i="15"/>
  <c r="A1960" i="15"/>
  <c r="A1961" i="15"/>
  <c r="A1962" i="15"/>
  <c r="A1963" i="15"/>
  <c r="A1964" i="15"/>
  <c r="A1965" i="15"/>
  <c r="A1966" i="15"/>
  <c r="A1967" i="15"/>
  <c r="A1968" i="15"/>
  <c r="A1969" i="15"/>
  <c r="A1970" i="15"/>
  <c r="A1971" i="15"/>
  <c r="A1972" i="15"/>
  <c r="A1973" i="15"/>
  <c r="A1974" i="15"/>
  <c r="A1975" i="15"/>
  <c r="A1976" i="15"/>
  <c r="A1977" i="15"/>
  <c r="A1978" i="15"/>
  <c r="A1979" i="15"/>
  <c r="A1980" i="15"/>
  <c r="A1981" i="15"/>
  <c r="A1982" i="15"/>
  <c r="A1983" i="15"/>
  <c r="A1984" i="15"/>
  <c r="A1985" i="15"/>
  <c r="A1986" i="15"/>
  <c r="A1987" i="15"/>
  <c r="A1988" i="15"/>
  <c r="A1989" i="15"/>
  <c r="A1990" i="15"/>
  <c r="A1991" i="15"/>
  <c r="A1992" i="15"/>
  <c r="A1993" i="15"/>
  <c r="A1994" i="15"/>
  <c r="A1995" i="15"/>
  <c r="A1996" i="15"/>
  <c r="A1997" i="15"/>
  <c r="A1998" i="15"/>
  <c r="A1999" i="15"/>
  <c r="A2000" i="15"/>
  <c r="A2001" i="15"/>
  <c r="A2002" i="15"/>
  <c r="A2003" i="15"/>
  <c r="A2004" i="15"/>
  <c r="A2005" i="15"/>
  <c r="A2006" i="15"/>
  <c r="A2007" i="15"/>
  <c r="A2008" i="15"/>
  <c r="A2009" i="15"/>
  <c r="A2010" i="15"/>
  <c r="A2011" i="15"/>
  <c r="A2012" i="15"/>
  <c r="A2013" i="15"/>
  <c r="A2014" i="15"/>
  <c r="A2015" i="15"/>
  <c r="A2016" i="15"/>
  <c r="A2017" i="15"/>
  <c r="A2018" i="15"/>
  <c r="A2019" i="15"/>
  <c r="A2020" i="15"/>
  <c r="A2021" i="15"/>
  <c r="A2022" i="15"/>
  <c r="A2023" i="15"/>
  <c r="A2024" i="15"/>
  <c r="A2025" i="15"/>
  <c r="A2026" i="15"/>
  <c r="A2027" i="15"/>
  <c r="A2028" i="15"/>
  <c r="A2029" i="15"/>
  <c r="A2030" i="15"/>
  <c r="A2031" i="15"/>
  <c r="A2032" i="15"/>
  <c r="A2033" i="15"/>
  <c r="A2034" i="15"/>
  <c r="A2035" i="15"/>
  <c r="A2036" i="15"/>
  <c r="A2037" i="15"/>
  <c r="A2038" i="15"/>
  <c r="A2039" i="15"/>
  <c r="A2040" i="15"/>
  <c r="A2041" i="15"/>
  <c r="A2042" i="15"/>
  <c r="A2043" i="15"/>
  <c r="A2044" i="15"/>
  <c r="A2045" i="15"/>
  <c r="A2046" i="15"/>
  <c r="A2047" i="15"/>
  <c r="A2048" i="15"/>
  <c r="A2049" i="15"/>
  <c r="A2050" i="15"/>
  <c r="A2051" i="15"/>
  <c r="A2052" i="15"/>
  <c r="A2053" i="15"/>
  <c r="A2054" i="15"/>
  <c r="A2055" i="15"/>
  <c r="A2056" i="15"/>
  <c r="A2057" i="15"/>
  <c r="A2058" i="15"/>
  <c r="A2059" i="15"/>
  <c r="A2060" i="15"/>
  <c r="A2061" i="15"/>
  <c r="A2062" i="15"/>
  <c r="A2063" i="15"/>
  <c r="A2064" i="15"/>
  <c r="A2065" i="15"/>
  <c r="A2066" i="15"/>
  <c r="A2067" i="15"/>
  <c r="A2068" i="15"/>
  <c r="A2069" i="15"/>
  <c r="A2070" i="15"/>
  <c r="A2071" i="15"/>
  <c r="A2072" i="15"/>
  <c r="A2073" i="15"/>
  <c r="A2074" i="15"/>
  <c r="A2075" i="15"/>
  <c r="A2076" i="15"/>
  <c r="A2077" i="15"/>
  <c r="A2078" i="15"/>
  <c r="A2079" i="15"/>
  <c r="A2080" i="15"/>
  <c r="A2081" i="15"/>
  <c r="A2082" i="15"/>
  <c r="A2083" i="15"/>
  <c r="A2084" i="15"/>
  <c r="A2085" i="15"/>
  <c r="A2086" i="15"/>
  <c r="A2087" i="15"/>
  <c r="A2088" i="15"/>
  <c r="A2089" i="15"/>
  <c r="A2090" i="15"/>
  <c r="A2091" i="15"/>
  <c r="A2092" i="15"/>
  <c r="A2093" i="15"/>
  <c r="A2094" i="15"/>
  <c r="A2095" i="15"/>
  <c r="A2096" i="15"/>
  <c r="A2097" i="15"/>
  <c r="A2098" i="15"/>
  <c r="A2099" i="15"/>
  <c r="A2100" i="15"/>
  <c r="A2101" i="15"/>
  <c r="A2102" i="15"/>
  <c r="A2103" i="15"/>
  <c r="A2104" i="15"/>
  <c r="A2105" i="15"/>
  <c r="A2106" i="15"/>
  <c r="A2107" i="15"/>
  <c r="A2108" i="15"/>
  <c r="A2109" i="15"/>
  <c r="A2110" i="15"/>
  <c r="A2111" i="15"/>
  <c r="A2112" i="15"/>
  <c r="A2113" i="15"/>
  <c r="A2114" i="15"/>
  <c r="A2115" i="15"/>
  <c r="A2116" i="15"/>
  <c r="A2117" i="15"/>
  <c r="A2118" i="15"/>
  <c r="A2119" i="15"/>
  <c r="A2120" i="15"/>
  <c r="A2121" i="15"/>
  <c r="A2122" i="15"/>
  <c r="A2123" i="15"/>
  <c r="A2124" i="15"/>
  <c r="A2125" i="15"/>
  <c r="A2126" i="15"/>
  <c r="A2127" i="15"/>
  <c r="A2128" i="15"/>
  <c r="A2129" i="15"/>
  <c r="A2130" i="15"/>
  <c r="A2131" i="15"/>
  <c r="A2132" i="15"/>
  <c r="A2133" i="15"/>
  <c r="A2134" i="15"/>
  <c r="A2135" i="15"/>
  <c r="A2136" i="15"/>
  <c r="A2137" i="15"/>
  <c r="A2138" i="15"/>
  <c r="A2139" i="15"/>
  <c r="A2140" i="15"/>
  <c r="A2141" i="15"/>
  <c r="A2142" i="15"/>
  <c r="A2143" i="15"/>
  <c r="A2144" i="15"/>
  <c r="A2145" i="15"/>
  <c r="A2146" i="15"/>
  <c r="A2147" i="15"/>
  <c r="A2148" i="15"/>
  <c r="A2149" i="15"/>
  <c r="A2150" i="15"/>
  <c r="A2151" i="15"/>
  <c r="A2152" i="15"/>
  <c r="A2153" i="15"/>
  <c r="A2154" i="15"/>
  <c r="A2155" i="15"/>
  <c r="A2156" i="15"/>
  <c r="A2157" i="15"/>
  <c r="A2158" i="15"/>
  <c r="A2159" i="15"/>
  <c r="A2160" i="15"/>
  <c r="A2161" i="15"/>
  <c r="A2162" i="15"/>
  <c r="A2163" i="15"/>
  <c r="A2164" i="15"/>
  <c r="A2165" i="15"/>
  <c r="A2166" i="15"/>
  <c r="A2167" i="15"/>
  <c r="A2168" i="15"/>
  <c r="A2169" i="15"/>
  <c r="A2170" i="15"/>
  <c r="A2171" i="15"/>
  <c r="A2172" i="15"/>
  <c r="A2173" i="15"/>
  <c r="A2174" i="15"/>
  <c r="A2175" i="15"/>
  <c r="A2176" i="15"/>
  <c r="A2177" i="15"/>
  <c r="A2178" i="15"/>
  <c r="A2179" i="15"/>
  <c r="A2180" i="15"/>
  <c r="A2181" i="15"/>
  <c r="A2182" i="15"/>
  <c r="A2183" i="15"/>
  <c r="A2184" i="15"/>
  <c r="A2185" i="15"/>
  <c r="A2186" i="15"/>
  <c r="A2187" i="15"/>
  <c r="A2188" i="15"/>
  <c r="A2189" i="15"/>
  <c r="A2190" i="15"/>
  <c r="A2191" i="15"/>
  <c r="A2192" i="15"/>
  <c r="A2193" i="15"/>
  <c r="A2194" i="15"/>
  <c r="A2195" i="15"/>
  <c r="A2196" i="15"/>
  <c r="A2197" i="15"/>
  <c r="A2198" i="15"/>
  <c r="A2199" i="15"/>
  <c r="A2200" i="15"/>
  <c r="A2201" i="15"/>
  <c r="A2202" i="15"/>
  <c r="A2203" i="15"/>
  <c r="A2204" i="15"/>
  <c r="A2205" i="15"/>
  <c r="A2206" i="15"/>
  <c r="A2207" i="15"/>
  <c r="A2208" i="15"/>
  <c r="A2209" i="15"/>
  <c r="A2210" i="15"/>
  <c r="A2211" i="15"/>
  <c r="A2212" i="15"/>
  <c r="A2213" i="15"/>
  <c r="A2214" i="15"/>
  <c r="A2215" i="15"/>
  <c r="A2216" i="15"/>
  <c r="A2217" i="15"/>
  <c r="A2218" i="15"/>
  <c r="A2219" i="15"/>
  <c r="A2220" i="15"/>
  <c r="A2221" i="15"/>
  <c r="A2222" i="15"/>
  <c r="A2223" i="15"/>
  <c r="A2224" i="15"/>
  <c r="A2225" i="15"/>
  <c r="A2226" i="15"/>
  <c r="A2227" i="15"/>
  <c r="A2228" i="15"/>
  <c r="A2229" i="15"/>
  <c r="A2230" i="15"/>
  <c r="A2231" i="15"/>
  <c r="A2232" i="15"/>
  <c r="A2233" i="15"/>
  <c r="A2234" i="15"/>
  <c r="A2235" i="15"/>
  <c r="A2236" i="15"/>
  <c r="A2237" i="15"/>
  <c r="A2238" i="15"/>
  <c r="A2239" i="15"/>
  <c r="A2240" i="15"/>
  <c r="A2241" i="15"/>
  <c r="A2242" i="15"/>
  <c r="A2243" i="15"/>
  <c r="A2244" i="15"/>
  <c r="A2245" i="15"/>
  <c r="A2246" i="15"/>
  <c r="A2247" i="15"/>
  <c r="A2248" i="15"/>
  <c r="A2249" i="15"/>
  <c r="A2250" i="15"/>
  <c r="A2251" i="15"/>
  <c r="A2252" i="15"/>
  <c r="A2253" i="15"/>
  <c r="A2254" i="15"/>
  <c r="A2255" i="15"/>
  <c r="A2256" i="15"/>
  <c r="A2257" i="15"/>
  <c r="A2258" i="15"/>
  <c r="A2259" i="15"/>
  <c r="A2260" i="15"/>
  <c r="A2261" i="15"/>
  <c r="A2262" i="15"/>
  <c r="A2263" i="15"/>
  <c r="A2264" i="15"/>
  <c r="A2265" i="15"/>
  <c r="A2266" i="15"/>
  <c r="A2267" i="15"/>
  <c r="A2268" i="15"/>
  <c r="A2269" i="15"/>
  <c r="A2270" i="15"/>
  <c r="A2271" i="15"/>
  <c r="A2272" i="15"/>
  <c r="A2273" i="15"/>
  <c r="A2274" i="15"/>
  <c r="A2275" i="15"/>
  <c r="A2276" i="15"/>
  <c r="A2277" i="15"/>
  <c r="A2278" i="15"/>
  <c r="A2279" i="15"/>
  <c r="A2280" i="15"/>
  <c r="A2281" i="15"/>
  <c r="A2282" i="15"/>
  <c r="A2283" i="15"/>
  <c r="A2284" i="15"/>
  <c r="A2285" i="15"/>
  <c r="A2286" i="15"/>
  <c r="A2287" i="15"/>
  <c r="A2288" i="15"/>
  <c r="A2289" i="15"/>
  <c r="A2290" i="15"/>
  <c r="A2291" i="15"/>
  <c r="A2292" i="15"/>
  <c r="A2293" i="15"/>
  <c r="A2294" i="15"/>
  <c r="A2295" i="15"/>
  <c r="A2296" i="15"/>
  <c r="A2297" i="15"/>
  <c r="A2298" i="15"/>
  <c r="A2299" i="15"/>
  <c r="A2300" i="15"/>
  <c r="A2301" i="15"/>
  <c r="A2302" i="15"/>
  <c r="A2303" i="15"/>
  <c r="A2304" i="15"/>
  <c r="A2305" i="15"/>
  <c r="A2306" i="15"/>
  <c r="A2307" i="15"/>
  <c r="A2308" i="15"/>
  <c r="A2309" i="15"/>
  <c r="A2310" i="15"/>
  <c r="A2311" i="15"/>
  <c r="A2312" i="15"/>
  <c r="A2313" i="15"/>
  <c r="A2314" i="15"/>
  <c r="A2315" i="15"/>
  <c r="A2316" i="15"/>
  <c r="A2317" i="15"/>
  <c r="A2318" i="15"/>
  <c r="A2319" i="15"/>
  <c r="A2320" i="15"/>
  <c r="A2321" i="15"/>
  <c r="A2322" i="15"/>
  <c r="A2323" i="15"/>
  <c r="A2324" i="15"/>
  <c r="A2325" i="15"/>
  <c r="A2326" i="15"/>
  <c r="A2327" i="15"/>
  <c r="A2328" i="15"/>
  <c r="A2329" i="15"/>
  <c r="A2330" i="15"/>
  <c r="A2331" i="15"/>
  <c r="A2332" i="15"/>
  <c r="A2333" i="15"/>
  <c r="A2334" i="15"/>
  <c r="A2335" i="15"/>
  <c r="A2336" i="15"/>
  <c r="A2337" i="15"/>
  <c r="A2338" i="15"/>
  <c r="A2339" i="15"/>
  <c r="A2340" i="15"/>
  <c r="A2341" i="15"/>
  <c r="A2342" i="15"/>
  <c r="A2343" i="15"/>
  <c r="A2344" i="15"/>
  <c r="A2345" i="15"/>
  <c r="A2346" i="15"/>
  <c r="A2347" i="15"/>
  <c r="A2348" i="15"/>
  <c r="A2349" i="15"/>
  <c r="A2350" i="15"/>
  <c r="A2351" i="15"/>
  <c r="A2352" i="15"/>
  <c r="A2353" i="15"/>
  <c r="A2354" i="15"/>
  <c r="A2355" i="15"/>
  <c r="A2356" i="15"/>
  <c r="A2357" i="15"/>
  <c r="A2358" i="15"/>
  <c r="A2359" i="15"/>
  <c r="A2360" i="15"/>
  <c r="A2361" i="15"/>
  <c r="A2362" i="15"/>
  <c r="A2363" i="15"/>
  <c r="A2364" i="15"/>
  <c r="A2365" i="15"/>
  <c r="A2366" i="15"/>
  <c r="A2367" i="15"/>
  <c r="A2368" i="15"/>
  <c r="A2369" i="15"/>
  <c r="A2370" i="15"/>
  <c r="A2371" i="15"/>
  <c r="A2372" i="15"/>
  <c r="A2373" i="15"/>
  <c r="A2374" i="15"/>
  <c r="A2375" i="15"/>
  <c r="A2376" i="15"/>
  <c r="A2377" i="15"/>
  <c r="A2378" i="15"/>
  <c r="A2379" i="15"/>
  <c r="A2380" i="15"/>
  <c r="A2381" i="15"/>
  <c r="A2382" i="15"/>
  <c r="A2383" i="15"/>
  <c r="A2384" i="15"/>
  <c r="A2385" i="15"/>
  <c r="A2386" i="15"/>
  <c r="A2387" i="15"/>
  <c r="A2388" i="15"/>
  <c r="A2389" i="15"/>
  <c r="A2390" i="15"/>
  <c r="A2391" i="15"/>
  <c r="A2392" i="15"/>
  <c r="A2393" i="15"/>
  <c r="A2394" i="15"/>
  <c r="A2395" i="15"/>
  <c r="A2396" i="15"/>
  <c r="A2397" i="15"/>
  <c r="A2398" i="15"/>
  <c r="A2399" i="15"/>
  <c r="A2400" i="15"/>
  <c r="A2401" i="15"/>
  <c r="A2402" i="15"/>
  <c r="A2403" i="15"/>
  <c r="A2404" i="15"/>
  <c r="A2405" i="15"/>
  <c r="A2406" i="15"/>
  <c r="A2407" i="15"/>
  <c r="A2408" i="15"/>
  <c r="A2409" i="15"/>
  <c r="A2410" i="15"/>
  <c r="A2411" i="15"/>
  <c r="A2412" i="15"/>
  <c r="A2413" i="15"/>
  <c r="A2414" i="15"/>
  <c r="A2415" i="15"/>
  <c r="A2416" i="15"/>
  <c r="A2417" i="15"/>
  <c r="A2418" i="15"/>
  <c r="A2419" i="15"/>
  <c r="A2420" i="15"/>
  <c r="A2421" i="15"/>
  <c r="A2422" i="15"/>
  <c r="A2423" i="15"/>
  <c r="A2424" i="15"/>
  <c r="A2425" i="15"/>
  <c r="A2426" i="15"/>
  <c r="A2427" i="15"/>
  <c r="A2428" i="15"/>
  <c r="A2429" i="15"/>
  <c r="A2430" i="15"/>
  <c r="A2431" i="15"/>
  <c r="A2432" i="15"/>
  <c r="A2433" i="15"/>
  <c r="A2434" i="15"/>
  <c r="A2435" i="15"/>
  <c r="A2436" i="15"/>
  <c r="A2437" i="15"/>
  <c r="A2438" i="15"/>
  <c r="A2439" i="15"/>
  <c r="A2440" i="15"/>
  <c r="A2441" i="15"/>
  <c r="A2442" i="15"/>
  <c r="A2443" i="15"/>
  <c r="A2444" i="15"/>
  <c r="A2445" i="15"/>
  <c r="A2446" i="15"/>
  <c r="A2447" i="15"/>
  <c r="A2448" i="15"/>
  <c r="A2449" i="15"/>
  <c r="A2450" i="15"/>
  <c r="A2451" i="15"/>
  <c r="A2452" i="15"/>
  <c r="A2453" i="15"/>
  <c r="A2454" i="15"/>
  <c r="A2455" i="15"/>
  <c r="A2456" i="15"/>
  <c r="A2457" i="15"/>
  <c r="A2458" i="15"/>
  <c r="A2459" i="15"/>
  <c r="A2460" i="15"/>
  <c r="A2461" i="15"/>
  <c r="A2462" i="15"/>
  <c r="A2463" i="15"/>
  <c r="A2464" i="15"/>
  <c r="A2465" i="15"/>
  <c r="A2466" i="15"/>
  <c r="A2467" i="15"/>
  <c r="A2468" i="15"/>
  <c r="A2469" i="15"/>
  <c r="A2470" i="15"/>
  <c r="A2471" i="15"/>
  <c r="A2472" i="15"/>
  <c r="A2473" i="15"/>
  <c r="A2474" i="15"/>
  <c r="A2475" i="15"/>
  <c r="A2476" i="15"/>
  <c r="A2477" i="15"/>
  <c r="A2478" i="15"/>
  <c r="A2479" i="15"/>
  <c r="A2480" i="15"/>
  <c r="A2481" i="15"/>
  <c r="A2482" i="15"/>
  <c r="A2483" i="15"/>
  <c r="A2484" i="15"/>
  <c r="A2485" i="15"/>
  <c r="A2486" i="15"/>
  <c r="A2487" i="15"/>
  <c r="A2488" i="15"/>
  <c r="A2489" i="15"/>
  <c r="A2490" i="15"/>
  <c r="A2491" i="15"/>
  <c r="A2492" i="15"/>
  <c r="A2493" i="15"/>
  <c r="A2494" i="15"/>
  <c r="A2495" i="15"/>
  <c r="A2496" i="15"/>
  <c r="A2497" i="15"/>
  <c r="A2498" i="15"/>
  <c r="A2499" i="15"/>
  <c r="A2500" i="15"/>
  <c r="A2501" i="15"/>
  <c r="A2502" i="15"/>
  <c r="A2503" i="15"/>
  <c r="A2504" i="15"/>
  <c r="A2505" i="15"/>
  <c r="A2506" i="15"/>
  <c r="A2507" i="15"/>
  <c r="A2508" i="15"/>
  <c r="A2509" i="15"/>
  <c r="A2510" i="15"/>
  <c r="A2511" i="15"/>
  <c r="A2512" i="15"/>
  <c r="A2513" i="15"/>
  <c r="A2514" i="15"/>
  <c r="A2515" i="15"/>
  <c r="A2516" i="15"/>
  <c r="A2517" i="15"/>
  <c r="A2518" i="15"/>
  <c r="A2519" i="15"/>
  <c r="A2520" i="15"/>
  <c r="A2521" i="15"/>
  <c r="A2522" i="15"/>
  <c r="A2523" i="15"/>
  <c r="A2524" i="15"/>
  <c r="A2525" i="15"/>
  <c r="A2526" i="15"/>
  <c r="A2527" i="15"/>
  <c r="A2528" i="15"/>
  <c r="A2529" i="15"/>
  <c r="A2530" i="15"/>
  <c r="A2531" i="15"/>
  <c r="A2532" i="15"/>
  <c r="A2533" i="15"/>
  <c r="A2534" i="15"/>
  <c r="A2535" i="15"/>
  <c r="A2536" i="15"/>
  <c r="A2537" i="15"/>
  <c r="A2538" i="15"/>
  <c r="A2539" i="15"/>
  <c r="A2540" i="15"/>
  <c r="A2541" i="15"/>
  <c r="A2542" i="15"/>
  <c r="A2543" i="15"/>
  <c r="A2544" i="15"/>
  <c r="A2545" i="15"/>
  <c r="A2546" i="15"/>
  <c r="A2547" i="15"/>
  <c r="A2548" i="15"/>
  <c r="A2549" i="15"/>
  <c r="A2550" i="15"/>
  <c r="A2551" i="15"/>
  <c r="A2552" i="15"/>
  <c r="A2553" i="15"/>
  <c r="A2554" i="15"/>
  <c r="A2555" i="15"/>
  <c r="A2556" i="15"/>
  <c r="A2557" i="15"/>
  <c r="A2558" i="15"/>
  <c r="A2559" i="15"/>
  <c r="A2560" i="15"/>
  <c r="A2561" i="15"/>
  <c r="A2562" i="15"/>
  <c r="A2563" i="15"/>
  <c r="A2564" i="15"/>
  <c r="A2565" i="15"/>
  <c r="A2566" i="15"/>
  <c r="A2567" i="15"/>
  <c r="A2568" i="15"/>
  <c r="A2569" i="15"/>
  <c r="A2570" i="15"/>
  <c r="A2571" i="15"/>
  <c r="A2572" i="15"/>
  <c r="A2573" i="15"/>
  <c r="A2574" i="15"/>
  <c r="A2575" i="15"/>
  <c r="A2576" i="15"/>
  <c r="A2577" i="15"/>
  <c r="A2578" i="15"/>
  <c r="A2579" i="15"/>
  <c r="A2580" i="15"/>
  <c r="A2581" i="15"/>
  <c r="A2582" i="15"/>
  <c r="A2583" i="15"/>
  <c r="A2584" i="15"/>
  <c r="A2585" i="15"/>
  <c r="A2586" i="15"/>
  <c r="A2587" i="15"/>
  <c r="A2588" i="15"/>
  <c r="A2589" i="15"/>
  <c r="A2590" i="15"/>
  <c r="A2591" i="15"/>
  <c r="A2592" i="15"/>
  <c r="A2593" i="15"/>
  <c r="A2594" i="15"/>
  <c r="A2595" i="15"/>
  <c r="A2596" i="15"/>
  <c r="A2597" i="15"/>
  <c r="A2598" i="15"/>
  <c r="A2599" i="15"/>
  <c r="A2600" i="15"/>
  <c r="A2601" i="15"/>
  <c r="A2602" i="15"/>
  <c r="A2603" i="15"/>
  <c r="A2604" i="15"/>
  <c r="A2605" i="15"/>
  <c r="A2606" i="15"/>
  <c r="A2607" i="15"/>
  <c r="A2608" i="15"/>
  <c r="A2609" i="15"/>
  <c r="A2610" i="15"/>
  <c r="A2611" i="15"/>
  <c r="A2612" i="15"/>
  <c r="A2613" i="15"/>
  <c r="A2614" i="15"/>
  <c r="A2615" i="15"/>
  <c r="A2616" i="15"/>
  <c r="A2617" i="15"/>
  <c r="A2618" i="15"/>
  <c r="A2619" i="15"/>
  <c r="A2620" i="15"/>
  <c r="A2621" i="15"/>
  <c r="A2622" i="15"/>
  <c r="A2623" i="15"/>
  <c r="A2624" i="15"/>
  <c r="A2625" i="15"/>
  <c r="A2626" i="15"/>
  <c r="A2627" i="15"/>
  <c r="A2628" i="15"/>
  <c r="A2629" i="15"/>
  <c r="A2630" i="15"/>
  <c r="A2631" i="15"/>
  <c r="A2632" i="15"/>
  <c r="A2633" i="15"/>
  <c r="A2634" i="15"/>
  <c r="A2635" i="15"/>
  <c r="A2636" i="15"/>
  <c r="A2637" i="15"/>
  <c r="A2638" i="15"/>
  <c r="A2639" i="15"/>
  <c r="A2640" i="15"/>
  <c r="A2641" i="15"/>
  <c r="A2642" i="15"/>
  <c r="A2643" i="15"/>
  <c r="A2644" i="15"/>
  <c r="A2645" i="15"/>
  <c r="A2646" i="15"/>
  <c r="A2647" i="15"/>
  <c r="A2648" i="15"/>
  <c r="A2649" i="15"/>
  <c r="A2650" i="15"/>
  <c r="A2651" i="15"/>
  <c r="A2652" i="15"/>
  <c r="A2653" i="15"/>
  <c r="A2654" i="15"/>
  <c r="A2655" i="15"/>
  <c r="A2656" i="15"/>
  <c r="A2657" i="15"/>
  <c r="A2658" i="15"/>
  <c r="A2659" i="15"/>
  <c r="A2660" i="15"/>
  <c r="A2661" i="15"/>
  <c r="A2662" i="15"/>
  <c r="A2663" i="15"/>
  <c r="A2664" i="15"/>
  <c r="A2665" i="15"/>
  <c r="A2666" i="15"/>
  <c r="A2667" i="15"/>
  <c r="A2668" i="15"/>
  <c r="A2669" i="15"/>
  <c r="A2670" i="15"/>
  <c r="A2671" i="15"/>
  <c r="A2672" i="15"/>
  <c r="A2673" i="15"/>
  <c r="A2674" i="15"/>
  <c r="A2675" i="15"/>
  <c r="A2676" i="15"/>
  <c r="A2677" i="15"/>
  <c r="A2678" i="15"/>
  <c r="A2679" i="15"/>
  <c r="A2680" i="15"/>
  <c r="A2681" i="15"/>
  <c r="A2682" i="15"/>
  <c r="A2683" i="15"/>
  <c r="A2684" i="15"/>
  <c r="A2685" i="15"/>
  <c r="A2686" i="15"/>
  <c r="A2687" i="15"/>
  <c r="A2688" i="15"/>
  <c r="A2689" i="15"/>
  <c r="A2690" i="15"/>
  <c r="A2691" i="15"/>
  <c r="A2692" i="15"/>
  <c r="A2693" i="15"/>
  <c r="A2694" i="15"/>
  <c r="A2695" i="15"/>
  <c r="A2696" i="15"/>
  <c r="A2697" i="15"/>
  <c r="A2698" i="15"/>
  <c r="A2699" i="15"/>
  <c r="A2700" i="15"/>
  <c r="A2701" i="15"/>
  <c r="A2702" i="15"/>
  <c r="A2703" i="15"/>
  <c r="A2704" i="15"/>
  <c r="A2705" i="15"/>
  <c r="A2706" i="15"/>
  <c r="A2707" i="15"/>
  <c r="A2708" i="15"/>
  <c r="A2709" i="15"/>
  <c r="A2710" i="15"/>
  <c r="A2711" i="15"/>
  <c r="A2712" i="15"/>
  <c r="A2713" i="15"/>
  <c r="A2714" i="15"/>
  <c r="A2715" i="15"/>
  <c r="A2716" i="15"/>
  <c r="A2717" i="15"/>
  <c r="A2718" i="15"/>
  <c r="A2719" i="15"/>
  <c r="A2720" i="15"/>
  <c r="A2721" i="15"/>
  <c r="A2722" i="15"/>
  <c r="A2723" i="15"/>
  <c r="A2724" i="15"/>
  <c r="A2725" i="15"/>
  <c r="A2726" i="15"/>
  <c r="A2727" i="15"/>
  <c r="A2728" i="15"/>
  <c r="A2729" i="15"/>
  <c r="A2730" i="15"/>
  <c r="A2731" i="15"/>
  <c r="A2732" i="15"/>
  <c r="A2733" i="15"/>
  <c r="A2734" i="15"/>
  <c r="A2735" i="15"/>
  <c r="A2736" i="15"/>
  <c r="A2737" i="15"/>
  <c r="A2738" i="15"/>
  <c r="A2739" i="15"/>
  <c r="A2740" i="15"/>
  <c r="A2741" i="15"/>
  <c r="A2742" i="15"/>
  <c r="A2743" i="15"/>
  <c r="A2744" i="15"/>
  <c r="A2745" i="15"/>
  <c r="A2746" i="15"/>
  <c r="A2747" i="15"/>
  <c r="A2748" i="15"/>
  <c r="A2749" i="15"/>
  <c r="A2750" i="15"/>
  <c r="A2751" i="15"/>
  <c r="A2752" i="15"/>
  <c r="A2753" i="15"/>
  <c r="A2754" i="15"/>
  <c r="A2755" i="15"/>
  <c r="A2756" i="15"/>
  <c r="A2757" i="15"/>
  <c r="A2758" i="15"/>
  <c r="A2759" i="15"/>
  <c r="A2760" i="15"/>
  <c r="A2761" i="15"/>
  <c r="A2762" i="15"/>
  <c r="A2763" i="15"/>
  <c r="A2764" i="15"/>
  <c r="A2765" i="15"/>
  <c r="A2766" i="15"/>
  <c r="A2767" i="15"/>
  <c r="N2" i="15"/>
  <c r="B2" i="15"/>
  <c r="A3" i="15"/>
  <c r="A4" i="15"/>
  <c r="A5" i="15"/>
  <c r="A6" i="15"/>
  <c r="A2" i="15"/>
  <c r="B7" i="4"/>
  <c r="B8" i="4"/>
  <c r="B9" i="4"/>
  <c r="B10" i="4"/>
  <c r="B11" i="4"/>
  <c r="B12" i="4"/>
  <c r="B13" i="4"/>
  <c r="B14" i="4"/>
  <c r="B15" i="4"/>
  <c r="H15" i="4" s="1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H39" i="4" s="1"/>
  <c r="B40" i="4"/>
  <c r="B41" i="4"/>
  <c r="B42" i="4"/>
  <c r="B43" i="4"/>
  <c r="B44" i="4"/>
  <c r="B45" i="4"/>
  <c r="B46" i="4"/>
  <c r="B47" i="4"/>
  <c r="B48" i="4"/>
  <c r="B49" i="4"/>
  <c r="B50" i="4"/>
  <c r="B51" i="4"/>
  <c r="E51" i="4" s="1"/>
  <c r="B52" i="4"/>
  <c r="B53" i="4"/>
  <c r="B54" i="4"/>
  <c r="B55" i="4"/>
  <c r="B56" i="4"/>
  <c r="B57" i="4"/>
  <c r="G57" i="4" s="1"/>
  <c r="B58" i="4"/>
  <c r="B59" i="4"/>
  <c r="B60" i="4"/>
  <c r="B61" i="4"/>
  <c r="B62" i="4"/>
  <c r="B63" i="4"/>
  <c r="H63" i="4" s="1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H87" i="4" s="1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H111" i="4" s="1"/>
  <c r="B112" i="4"/>
  <c r="B113" i="4"/>
  <c r="B114" i="4"/>
  <c r="B115" i="4"/>
  <c r="B116" i="4"/>
  <c r="B117" i="4"/>
  <c r="B118" i="4"/>
  <c r="B119" i="4"/>
  <c r="B120" i="4"/>
  <c r="B121" i="4"/>
  <c r="B122" i="4"/>
  <c r="B123" i="4"/>
  <c r="E123" i="4" s="1"/>
  <c r="B124" i="4"/>
  <c r="B125" i="4"/>
  <c r="B126" i="4"/>
  <c r="B127" i="4"/>
  <c r="B128" i="4"/>
  <c r="B129" i="4"/>
  <c r="B130" i="4"/>
  <c r="B131" i="4"/>
  <c r="B132" i="4"/>
  <c r="B133" i="4"/>
  <c r="B134" i="4"/>
  <c r="B135" i="4"/>
  <c r="H135" i="4" s="1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H159" i="4" s="1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H183" i="4" s="1"/>
  <c r="B184" i="4"/>
  <c r="B185" i="4"/>
  <c r="B186" i="4"/>
  <c r="B187" i="4"/>
  <c r="B188" i="4"/>
  <c r="B189" i="4"/>
  <c r="B190" i="4"/>
  <c r="B191" i="4"/>
  <c r="B192" i="4"/>
  <c r="B193" i="4"/>
  <c r="B194" i="4"/>
  <c r="B195" i="4"/>
  <c r="E195" i="4" s="1"/>
  <c r="B196" i="4"/>
  <c r="B197" i="4"/>
  <c r="B198" i="4"/>
  <c r="B199" i="4"/>
  <c r="B200" i="4"/>
  <c r="B201" i="4"/>
  <c r="B202" i="4"/>
  <c r="B203" i="4"/>
  <c r="B204" i="4"/>
  <c r="B205" i="4"/>
  <c r="B206" i="4"/>
  <c r="B207" i="4"/>
  <c r="H207" i="4" s="1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H231" i="4" s="1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H255" i="4" s="1"/>
  <c r="B256" i="4"/>
  <c r="B257" i="4"/>
  <c r="B258" i="4"/>
  <c r="B259" i="4"/>
  <c r="B260" i="4"/>
  <c r="B261" i="4"/>
  <c r="G261" i="4" s="1"/>
  <c r="B262" i="4"/>
  <c r="B263" i="4"/>
  <c r="B264" i="4"/>
  <c r="B265" i="4"/>
  <c r="B266" i="4"/>
  <c r="B267" i="4"/>
  <c r="H267" i="4" s="1"/>
  <c r="B268" i="4"/>
  <c r="B269" i="4"/>
  <c r="B270" i="4"/>
  <c r="B271" i="4"/>
  <c r="B272" i="4"/>
  <c r="B273" i="4"/>
  <c r="B274" i="4"/>
  <c r="B275" i="4"/>
  <c r="B276" i="4"/>
  <c r="B277" i="4"/>
  <c r="B278" i="4"/>
  <c r="B279" i="4"/>
  <c r="H279" i="4" s="1"/>
  <c r="B280" i="4"/>
  <c r="B281" i="4"/>
  <c r="B282" i="4"/>
  <c r="B283" i="4"/>
  <c r="B284" i="4"/>
  <c r="B285" i="4"/>
  <c r="B286" i="4"/>
  <c r="B287" i="4"/>
  <c r="B288" i="4"/>
  <c r="B289" i="4"/>
  <c r="B290" i="4"/>
  <c r="B291" i="4"/>
  <c r="H291" i="4" s="1"/>
  <c r="B292" i="4"/>
  <c r="B293" i="4"/>
  <c r="B294" i="4"/>
  <c r="B295" i="4"/>
  <c r="B296" i="4"/>
  <c r="B297" i="4"/>
  <c r="B298" i="4"/>
  <c r="B299" i="4"/>
  <c r="B300" i="4"/>
  <c r="B301" i="4"/>
  <c r="B302" i="4"/>
  <c r="B303" i="4"/>
  <c r="H303" i="4" s="1"/>
  <c r="B304" i="4"/>
  <c r="B305" i="4"/>
  <c r="B306" i="4"/>
  <c r="B307" i="4"/>
  <c r="B308" i="4"/>
  <c r="B309" i="4"/>
  <c r="B310" i="4"/>
  <c r="B311" i="4"/>
  <c r="B312" i="4"/>
  <c r="B313" i="4"/>
  <c r="B314" i="4"/>
  <c r="B315" i="4"/>
  <c r="H315" i="4" s="1"/>
  <c r="B316" i="4"/>
  <c r="B317" i="4"/>
  <c r="B318" i="4"/>
  <c r="B319" i="4"/>
  <c r="B320" i="4"/>
  <c r="B321" i="4"/>
  <c r="B322" i="4"/>
  <c r="B323" i="4"/>
  <c r="B324" i="4"/>
  <c r="B325" i="4"/>
  <c r="B326" i="4"/>
  <c r="B327" i="4"/>
  <c r="H327" i="4" s="1"/>
  <c r="B328" i="4"/>
  <c r="B329" i="4"/>
  <c r="B330" i="4"/>
  <c r="B331" i="4"/>
  <c r="B332" i="4"/>
  <c r="B333" i="4"/>
  <c r="B334" i="4"/>
  <c r="B335" i="4"/>
  <c r="B336" i="4"/>
  <c r="B337" i="4"/>
  <c r="B338" i="4"/>
  <c r="B339" i="4"/>
  <c r="H339" i="4" s="1"/>
  <c r="B340" i="4"/>
  <c r="B341" i="4"/>
  <c r="B342" i="4"/>
  <c r="B343" i="4"/>
  <c r="B344" i="4"/>
  <c r="B345" i="4"/>
  <c r="B346" i="4"/>
  <c r="B347" i="4"/>
  <c r="B348" i="4"/>
  <c r="B349" i="4"/>
  <c r="B350" i="4"/>
  <c r="B351" i="4"/>
  <c r="H351" i="4" s="1"/>
  <c r="B352" i="4"/>
  <c r="B353" i="4"/>
  <c r="B354" i="4"/>
  <c r="B355" i="4"/>
  <c r="B356" i="4"/>
  <c r="B357" i="4"/>
  <c r="B358" i="4"/>
  <c r="B359" i="4"/>
  <c r="B360" i="4"/>
  <c r="B361" i="4"/>
  <c r="B362" i="4"/>
  <c r="B363" i="4"/>
  <c r="H363" i="4" s="1"/>
  <c r="B364" i="4"/>
  <c r="B365" i="4"/>
  <c r="B366" i="4"/>
  <c r="B367" i="4"/>
  <c r="B368" i="4"/>
  <c r="B369" i="4"/>
  <c r="B370" i="4"/>
  <c r="B371" i="4"/>
  <c r="B372" i="4"/>
  <c r="B373" i="4"/>
  <c r="B374" i="4"/>
  <c r="B375" i="4"/>
  <c r="H375" i="4" s="1"/>
  <c r="B376" i="4"/>
  <c r="B377" i="4"/>
  <c r="B378" i="4"/>
  <c r="B379" i="4"/>
  <c r="B380" i="4"/>
  <c r="B381" i="4"/>
  <c r="B382" i="4"/>
  <c r="B383" i="4"/>
  <c r="B384" i="4"/>
  <c r="B385" i="4"/>
  <c r="B386" i="4"/>
  <c r="B387" i="4"/>
  <c r="H387" i="4" s="1"/>
  <c r="B388" i="4"/>
  <c r="B389" i="4"/>
  <c r="B390" i="4"/>
  <c r="B391" i="4"/>
  <c r="B392" i="4"/>
  <c r="B393" i="4"/>
  <c r="B394" i="4"/>
  <c r="B395" i="4"/>
  <c r="B396" i="4"/>
  <c r="B397" i="4"/>
  <c r="B398" i="4"/>
  <c r="B399" i="4"/>
  <c r="C399" i="4" s="1"/>
  <c r="B400" i="4"/>
  <c r="B401" i="4"/>
  <c r="B402" i="4"/>
  <c r="B403" i="4"/>
  <c r="B404" i="4"/>
  <c r="B405" i="4"/>
  <c r="B406" i="4"/>
  <c r="B407" i="4"/>
  <c r="B408" i="4"/>
  <c r="B409" i="4"/>
  <c r="B410" i="4"/>
  <c r="B411" i="4"/>
  <c r="H411" i="4" s="1"/>
  <c r="B412" i="4"/>
  <c r="B413" i="4"/>
  <c r="B414" i="4"/>
  <c r="B415" i="4"/>
  <c r="B416" i="4"/>
  <c r="B417" i="4"/>
  <c r="B418" i="4"/>
  <c r="B419" i="4"/>
  <c r="B420" i="4"/>
  <c r="B421" i="4"/>
  <c r="B422" i="4"/>
  <c r="B423" i="4"/>
  <c r="C423" i="4" s="1"/>
  <c r="B424" i="4"/>
  <c r="B425" i="4"/>
  <c r="B426" i="4"/>
  <c r="B427" i="4"/>
  <c r="B428" i="4"/>
  <c r="B429" i="4"/>
  <c r="G429" i="4" s="1"/>
  <c r="B430" i="4"/>
  <c r="B431" i="4"/>
  <c r="B432" i="4"/>
  <c r="B433" i="4"/>
  <c r="B434" i="4"/>
  <c r="B435" i="4"/>
  <c r="H435" i="4" s="1"/>
  <c r="B436" i="4"/>
  <c r="B437" i="4"/>
  <c r="B438" i="4"/>
  <c r="B439" i="4"/>
  <c r="B440" i="4"/>
  <c r="B441" i="4"/>
  <c r="B442" i="4"/>
  <c r="B443" i="4"/>
  <c r="B444" i="4"/>
  <c r="B445" i="4"/>
  <c r="B446" i="4"/>
  <c r="B447" i="4"/>
  <c r="C447" i="4" s="1"/>
  <c r="B448" i="4"/>
  <c r="B449" i="4"/>
  <c r="B450" i="4"/>
  <c r="B451" i="4"/>
  <c r="B452" i="4"/>
  <c r="B453" i="4"/>
  <c r="B454" i="4"/>
  <c r="B455" i="4"/>
  <c r="B456" i="4"/>
  <c r="B457" i="4"/>
  <c r="B458" i="4"/>
  <c r="B459" i="4"/>
  <c r="H459" i="4" s="1"/>
  <c r="B460" i="4"/>
  <c r="B461" i="4"/>
  <c r="B462" i="4"/>
  <c r="B463" i="4"/>
  <c r="B464" i="4"/>
  <c r="B465" i="4"/>
  <c r="B466" i="4"/>
  <c r="B467" i="4"/>
  <c r="B468" i="4"/>
  <c r="B469" i="4"/>
  <c r="B470" i="4"/>
  <c r="B471" i="4"/>
  <c r="C471" i="4" s="1"/>
  <c r="B472" i="4"/>
  <c r="B473" i="4"/>
  <c r="B474" i="4"/>
  <c r="B475" i="4"/>
  <c r="B476" i="4"/>
  <c r="B477" i="4"/>
  <c r="B478" i="4"/>
  <c r="B479" i="4"/>
  <c r="B480" i="4"/>
  <c r="B481" i="4"/>
  <c r="B482" i="4"/>
  <c r="B483" i="4"/>
  <c r="H483" i="4" s="1"/>
  <c r="B484" i="4"/>
  <c r="B485" i="4"/>
  <c r="B486" i="4"/>
  <c r="B487" i="4"/>
  <c r="B488" i="4"/>
  <c r="B489" i="4"/>
  <c r="B490" i="4"/>
  <c r="B491" i="4"/>
  <c r="B492" i="4"/>
  <c r="B493" i="4"/>
  <c r="B494" i="4"/>
  <c r="B495" i="4"/>
  <c r="C495" i="4" s="1"/>
  <c r="B496" i="4"/>
  <c r="B497" i="4"/>
  <c r="B498" i="4"/>
  <c r="B499" i="4"/>
  <c r="B500" i="4"/>
  <c r="B501" i="4"/>
  <c r="B502" i="4"/>
  <c r="B503" i="4"/>
  <c r="B504" i="4"/>
  <c r="B505" i="4"/>
  <c r="B506" i="4"/>
  <c r="B507" i="4"/>
  <c r="H507" i="4" s="1"/>
  <c r="B508" i="4"/>
  <c r="B509" i="4"/>
  <c r="B510" i="4"/>
  <c r="B511" i="4"/>
  <c r="B512" i="4"/>
  <c r="B513" i="4"/>
  <c r="B514" i="4"/>
  <c r="B515" i="4"/>
  <c r="B516" i="4"/>
  <c r="B517" i="4"/>
  <c r="B518" i="4"/>
  <c r="B519" i="4"/>
  <c r="C519" i="4" s="1"/>
  <c r="B520" i="4"/>
  <c r="B521" i="4"/>
  <c r="B522" i="4"/>
  <c r="B523" i="4"/>
  <c r="B524" i="4"/>
  <c r="B525" i="4"/>
  <c r="B526" i="4"/>
  <c r="B527" i="4"/>
  <c r="B528" i="4"/>
  <c r="B529" i="4"/>
  <c r="B530" i="4"/>
  <c r="B531" i="4"/>
  <c r="H531" i="4" s="1"/>
  <c r="B532" i="4"/>
  <c r="B533" i="4"/>
  <c r="B534" i="4"/>
  <c r="B535" i="4"/>
  <c r="B536" i="4"/>
  <c r="B537" i="4"/>
  <c r="B538" i="4"/>
  <c r="B539" i="4"/>
  <c r="B540" i="4"/>
  <c r="B541" i="4"/>
  <c r="B542" i="4"/>
  <c r="B543" i="4"/>
  <c r="D543" i="4" s="1"/>
  <c r="B544" i="4"/>
  <c r="B545" i="4"/>
  <c r="B546" i="4"/>
  <c r="B547" i="4"/>
  <c r="B548" i="4"/>
  <c r="B549" i="4"/>
  <c r="B550" i="4"/>
  <c r="B551" i="4"/>
  <c r="B552" i="4"/>
  <c r="B553" i="4"/>
  <c r="B554" i="4"/>
  <c r="B555" i="4"/>
  <c r="H555" i="4" s="1"/>
  <c r="B556" i="4"/>
  <c r="B557" i="4"/>
  <c r="B558" i="4"/>
  <c r="B559" i="4"/>
  <c r="B560" i="4"/>
  <c r="B561" i="4"/>
  <c r="B562" i="4"/>
  <c r="B563" i="4"/>
  <c r="B564" i="4"/>
  <c r="B565" i="4"/>
  <c r="B566" i="4"/>
  <c r="B567" i="4"/>
  <c r="D567" i="4" s="1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G639" i="4" s="1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G669" i="4" s="1"/>
  <c r="B670" i="4"/>
  <c r="B671" i="4"/>
  <c r="B672" i="4"/>
  <c r="B673" i="4"/>
  <c r="B674" i="4"/>
  <c r="B675" i="4"/>
  <c r="B676" i="4"/>
  <c r="B677" i="4"/>
  <c r="B678" i="4"/>
  <c r="B679" i="4"/>
  <c r="B680" i="4"/>
  <c r="B681" i="4"/>
  <c r="G681" i="4" s="1"/>
  <c r="B682" i="4"/>
  <c r="B683" i="4"/>
  <c r="B684" i="4"/>
  <c r="B685" i="4"/>
  <c r="B686" i="4"/>
  <c r="B687" i="4"/>
  <c r="B688" i="4"/>
  <c r="B689" i="4"/>
  <c r="B690" i="4"/>
  <c r="B691" i="4"/>
  <c r="B692" i="4"/>
  <c r="B693" i="4"/>
  <c r="G693" i="4" s="1"/>
  <c r="B694" i="4"/>
  <c r="B695" i="4"/>
  <c r="B696" i="4"/>
  <c r="B697" i="4"/>
  <c r="B698" i="4"/>
  <c r="B699" i="4"/>
  <c r="B700" i="4"/>
  <c r="B701" i="4"/>
  <c r="B702" i="4"/>
  <c r="B703" i="4"/>
  <c r="B704" i="4"/>
  <c r="B705" i="4"/>
  <c r="G705" i="4" s="1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D723" i="4" s="1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G795" i="4" s="1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E879" i="4" s="1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D951" i="4" s="1"/>
  <c r="B952" i="4"/>
  <c r="B953" i="4"/>
  <c r="B954" i="4"/>
  <c r="B955" i="4"/>
  <c r="B956" i="4"/>
  <c r="B957" i="4"/>
  <c r="G957" i="4" s="1"/>
  <c r="B958" i="4"/>
  <c r="B959" i="4"/>
  <c r="B960" i="4"/>
  <c r="B961" i="4"/>
  <c r="B962" i="4"/>
  <c r="B963" i="4"/>
  <c r="B964" i="4"/>
  <c r="B965" i="4"/>
  <c r="B966" i="4"/>
  <c r="B967" i="4"/>
  <c r="B968" i="4"/>
  <c r="B969" i="4"/>
  <c r="G969" i="4" s="1"/>
  <c r="B970" i="4"/>
  <c r="B971" i="4"/>
  <c r="B972" i="4"/>
  <c r="B973" i="4"/>
  <c r="B974" i="4"/>
  <c r="B975" i="4"/>
  <c r="B976" i="4"/>
  <c r="B977" i="4"/>
  <c r="B978" i="4"/>
  <c r="B979" i="4"/>
  <c r="B980" i="4"/>
  <c r="B981" i="4"/>
  <c r="G981" i="4" s="1"/>
  <c r="B982" i="4"/>
  <c r="B983" i="4"/>
  <c r="B984" i="4"/>
  <c r="B985" i="4"/>
  <c r="B986" i="4"/>
  <c r="B987" i="4"/>
  <c r="B988" i="4"/>
  <c r="B989" i="4"/>
  <c r="B990" i="4"/>
  <c r="B991" i="4"/>
  <c r="B992" i="4"/>
  <c r="B993" i="4"/>
  <c r="G993" i="4" s="1"/>
  <c r="B994" i="4"/>
  <c r="B995" i="4"/>
  <c r="B996" i="4"/>
  <c r="B997" i="4"/>
  <c r="B998" i="4"/>
  <c r="B999" i="4"/>
  <c r="H999" i="4" s="1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C1071" i="4" s="1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H1083" i="4" s="1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E1119" i="4" s="1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D1137" i="4" s="1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D1149" i="4" s="1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D1161" i="4" s="1"/>
  <c r="B1162" i="4"/>
  <c r="B1163" i="4"/>
  <c r="B1164" i="4"/>
  <c r="B1165" i="4"/>
  <c r="B1166" i="4"/>
  <c r="B1167" i="4"/>
  <c r="G1167" i="4" s="1"/>
  <c r="B1168" i="4"/>
  <c r="B1169" i="4"/>
  <c r="B1170" i="4"/>
  <c r="B1171" i="4"/>
  <c r="B1172" i="4"/>
  <c r="B1173" i="4"/>
  <c r="H1173" i="4" s="1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G1185" i="4" s="1"/>
  <c r="B1186" i="4"/>
  <c r="B1187" i="4"/>
  <c r="B1188" i="4"/>
  <c r="B1189" i="4"/>
  <c r="B1190" i="4"/>
  <c r="B1191" i="4"/>
  <c r="G1191" i="4" s="1"/>
  <c r="B1192" i="4"/>
  <c r="B1193" i="4"/>
  <c r="B1194" i="4"/>
  <c r="B1195" i="4"/>
  <c r="B1196" i="4"/>
  <c r="B1197" i="4"/>
  <c r="G1197" i="4" s="1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G1209" i="4" s="1"/>
  <c r="B1210" i="4"/>
  <c r="B1211" i="4"/>
  <c r="B1212" i="4"/>
  <c r="B1213" i="4"/>
  <c r="B1214" i="4"/>
  <c r="B1215" i="4"/>
  <c r="H1215" i="4" s="1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C1227" i="4" s="1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C1239" i="4" s="1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E1275" i="4" s="1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G1323" i="4" s="1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D1341" i="4" s="1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D1353" i="4" s="1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D1365" i="4" s="1"/>
  <c r="B1366" i="4"/>
  <c r="B1367" i="4"/>
  <c r="B1368" i="4"/>
  <c r="B1369" i="4"/>
  <c r="B1370" i="4"/>
  <c r="B1371" i="4"/>
  <c r="H1371" i="4" s="1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D1383" i="4" s="1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F1431" i="4" s="1"/>
  <c r="B1432" i="4"/>
  <c r="B1433" i="4"/>
  <c r="B1434" i="4"/>
  <c r="B1435" i="4"/>
  <c r="B1436" i="4"/>
  <c r="B1437" i="4"/>
  <c r="G1437" i="4" s="1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G1479" i="4" s="1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H1503" i="4" s="1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I1539" i="4" s="1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E1551" i="4" s="1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I1647" i="4" s="1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E1725" i="4" s="1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E1737" i="4" s="1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G1755" i="4" s="1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I1875" i="4" s="1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E1947" i="4" s="1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D2115" i="4" s="1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D2247" i="4" s="1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F2343" i="4" s="1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F2439" i="4" s="1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F2535" i="4" s="1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F2631" i="4" s="1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F2703" i="4" s="1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F2775" i="4" s="1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F2847" i="4" s="1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F2919" i="4" s="1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F2991" i="4" s="1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F3063" i="4" s="1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F3135" i="4" s="1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F3207" i="4" s="1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C3279" i="4" s="1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E3327" i="4" s="1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" i="4"/>
  <c r="B4" i="4"/>
  <c r="B5" i="4"/>
  <c r="B6" i="4"/>
  <c r="B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M2379" i="4"/>
  <c r="M2380" i="4"/>
  <c r="M2381" i="4"/>
  <c r="M2382" i="4"/>
  <c r="M2383" i="4"/>
  <c r="M2384" i="4"/>
  <c r="M2385" i="4"/>
  <c r="M2386" i="4"/>
  <c r="M2387" i="4"/>
  <c r="M2388" i="4"/>
  <c r="M2389" i="4"/>
  <c r="M2390" i="4"/>
  <c r="M2391" i="4"/>
  <c r="M2392" i="4"/>
  <c r="M2393" i="4"/>
  <c r="M2394" i="4"/>
  <c r="M2395" i="4"/>
  <c r="M2396" i="4"/>
  <c r="M2397" i="4"/>
  <c r="M2398" i="4"/>
  <c r="M2399" i="4"/>
  <c r="M2400" i="4"/>
  <c r="M2401" i="4"/>
  <c r="M2402" i="4"/>
  <c r="M2403" i="4"/>
  <c r="M2404" i="4"/>
  <c r="M2405" i="4"/>
  <c r="M2406" i="4"/>
  <c r="M2407" i="4"/>
  <c r="M2408" i="4"/>
  <c r="M2409" i="4"/>
  <c r="M2410" i="4"/>
  <c r="M2411" i="4"/>
  <c r="M2412" i="4"/>
  <c r="M2413" i="4"/>
  <c r="M2414" i="4"/>
  <c r="M2415" i="4"/>
  <c r="M2416" i="4"/>
  <c r="M2417" i="4"/>
  <c r="M2418" i="4"/>
  <c r="M2419" i="4"/>
  <c r="M2420" i="4"/>
  <c r="M2421" i="4"/>
  <c r="M2422" i="4"/>
  <c r="M2423" i="4"/>
  <c r="M2424" i="4"/>
  <c r="M2425" i="4"/>
  <c r="M2426" i="4"/>
  <c r="M2427" i="4"/>
  <c r="M2428" i="4"/>
  <c r="M2429" i="4"/>
  <c r="M2430" i="4"/>
  <c r="M2431" i="4"/>
  <c r="M2432" i="4"/>
  <c r="M2433" i="4"/>
  <c r="M2434" i="4"/>
  <c r="M2435" i="4"/>
  <c r="M2436" i="4"/>
  <c r="M2437" i="4"/>
  <c r="M2438" i="4"/>
  <c r="M2439" i="4"/>
  <c r="M2440" i="4"/>
  <c r="M2441" i="4"/>
  <c r="M2442" i="4"/>
  <c r="M2443" i="4"/>
  <c r="M2444" i="4"/>
  <c r="M2445" i="4"/>
  <c r="M2446" i="4"/>
  <c r="M2447" i="4"/>
  <c r="M2448" i="4"/>
  <c r="M2449" i="4"/>
  <c r="M2450" i="4"/>
  <c r="M2451" i="4"/>
  <c r="M2452" i="4"/>
  <c r="M2453" i="4"/>
  <c r="M2454" i="4"/>
  <c r="M2455" i="4"/>
  <c r="M2456" i="4"/>
  <c r="M2457" i="4"/>
  <c r="M2458" i="4"/>
  <c r="M2459" i="4"/>
  <c r="M2460" i="4"/>
  <c r="M2461" i="4"/>
  <c r="M2462" i="4"/>
  <c r="M2463" i="4"/>
  <c r="M2464" i="4"/>
  <c r="M2465" i="4"/>
  <c r="M2466" i="4"/>
  <c r="M2467" i="4"/>
  <c r="M2468" i="4"/>
  <c r="M2469" i="4"/>
  <c r="M2470" i="4"/>
  <c r="M2471" i="4"/>
  <c r="M2472" i="4"/>
  <c r="M2473" i="4"/>
  <c r="M2474" i="4"/>
  <c r="M2475" i="4"/>
  <c r="M2476" i="4"/>
  <c r="M2477" i="4"/>
  <c r="M2478" i="4"/>
  <c r="M2479" i="4"/>
  <c r="M2480" i="4"/>
  <c r="M2481" i="4"/>
  <c r="M2482" i="4"/>
  <c r="M2483" i="4"/>
  <c r="M2484" i="4"/>
  <c r="M2485" i="4"/>
  <c r="M2486" i="4"/>
  <c r="M2487" i="4"/>
  <c r="M2488" i="4"/>
  <c r="M2489" i="4"/>
  <c r="M2490" i="4"/>
  <c r="M2491" i="4"/>
  <c r="M2492" i="4"/>
  <c r="M2493" i="4"/>
  <c r="M2494" i="4"/>
  <c r="M2495" i="4"/>
  <c r="M2496" i="4"/>
  <c r="M2497" i="4"/>
  <c r="M2498" i="4"/>
  <c r="M2499" i="4"/>
  <c r="M2500" i="4"/>
  <c r="M2501" i="4"/>
  <c r="M2502" i="4"/>
  <c r="M2503" i="4"/>
  <c r="M2504" i="4"/>
  <c r="M2505" i="4"/>
  <c r="M2506" i="4"/>
  <c r="M2507" i="4"/>
  <c r="M2508" i="4"/>
  <c r="M2509" i="4"/>
  <c r="M2510" i="4"/>
  <c r="M2511" i="4"/>
  <c r="M2512" i="4"/>
  <c r="M2513" i="4"/>
  <c r="M2514" i="4"/>
  <c r="M2515" i="4"/>
  <c r="M2516" i="4"/>
  <c r="M2517" i="4"/>
  <c r="M2518" i="4"/>
  <c r="M2519" i="4"/>
  <c r="M2520" i="4"/>
  <c r="M2521" i="4"/>
  <c r="M2522" i="4"/>
  <c r="M2523" i="4"/>
  <c r="M2524" i="4"/>
  <c r="M2525" i="4"/>
  <c r="M2526" i="4"/>
  <c r="M2527" i="4"/>
  <c r="M2528" i="4"/>
  <c r="M2529" i="4"/>
  <c r="M2530" i="4"/>
  <c r="M2531" i="4"/>
  <c r="M2532" i="4"/>
  <c r="M2533" i="4"/>
  <c r="M2534" i="4"/>
  <c r="M2535" i="4"/>
  <c r="M2536" i="4"/>
  <c r="M2537" i="4"/>
  <c r="M2538" i="4"/>
  <c r="M2539" i="4"/>
  <c r="M2540" i="4"/>
  <c r="M2541" i="4"/>
  <c r="M2542" i="4"/>
  <c r="M2543" i="4"/>
  <c r="M2544" i="4"/>
  <c r="M2545" i="4"/>
  <c r="M2546" i="4"/>
  <c r="M2547" i="4"/>
  <c r="M2548" i="4"/>
  <c r="M2549" i="4"/>
  <c r="M2550" i="4"/>
  <c r="M2551" i="4"/>
  <c r="M2552" i="4"/>
  <c r="M2553" i="4"/>
  <c r="M2554" i="4"/>
  <c r="M2555" i="4"/>
  <c r="M2556" i="4"/>
  <c r="M2557" i="4"/>
  <c r="M2558" i="4"/>
  <c r="M2559" i="4"/>
  <c r="M2560" i="4"/>
  <c r="M2561" i="4"/>
  <c r="M2562" i="4"/>
  <c r="M2563" i="4"/>
  <c r="M2564" i="4"/>
  <c r="M2565" i="4"/>
  <c r="M2566" i="4"/>
  <c r="M2567" i="4"/>
  <c r="M2568" i="4"/>
  <c r="M2569" i="4"/>
  <c r="M2570" i="4"/>
  <c r="M2571" i="4"/>
  <c r="M2572" i="4"/>
  <c r="M2573" i="4"/>
  <c r="M2574" i="4"/>
  <c r="M2575" i="4"/>
  <c r="M2576" i="4"/>
  <c r="M2577" i="4"/>
  <c r="M2578" i="4"/>
  <c r="M2579" i="4"/>
  <c r="M2580" i="4"/>
  <c r="M2581" i="4"/>
  <c r="M2582" i="4"/>
  <c r="M2583" i="4"/>
  <c r="M2584" i="4"/>
  <c r="M2585" i="4"/>
  <c r="M2586" i="4"/>
  <c r="M2587" i="4"/>
  <c r="M2588" i="4"/>
  <c r="M2589" i="4"/>
  <c r="M2590" i="4"/>
  <c r="M2591" i="4"/>
  <c r="M2592" i="4"/>
  <c r="M2593" i="4"/>
  <c r="M2594" i="4"/>
  <c r="M2595" i="4"/>
  <c r="M2596" i="4"/>
  <c r="M2597" i="4"/>
  <c r="M2598" i="4"/>
  <c r="M2599" i="4"/>
  <c r="M2600" i="4"/>
  <c r="M2601" i="4"/>
  <c r="M2602" i="4"/>
  <c r="M2603" i="4"/>
  <c r="M2604" i="4"/>
  <c r="M2605" i="4"/>
  <c r="M2606" i="4"/>
  <c r="M2607" i="4"/>
  <c r="M2608" i="4"/>
  <c r="M2609" i="4"/>
  <c r="M2610" i="4"/>
  <c r="M2611" i="4"/>
  <c r="M2612" i="4"/>
  <c r="M2613" i="4"/>
  <c r="M2614" i="4"/>
  <c r="M2615" i="4"/>
  <c r="M2616" i="4"/>
  <c r="M2617" i="4"/>
  <c r="M2618" i="4"/>
  <c r="M2619" i="4"/>
  <c r="M2620" i="4"/>
  <c r="M2621" i="4"/>
  <c r="M2622" i="4"/>
  <c r="M2623" i="4"/>
  <c r="M2624" i="4"/>
  <c r="M2625" i="4"/>
  <c r="M2626" i="4"/>
  <c r="M2627" i="4"/>
  <c r="M2628" i="4"/>
  <c r="M2629" i="4"/>
  <c r="M2630" i="4"/>
  <c r="M2631" i="4"/>
  <c r="M2632" i="4"/>
  <c r="M2633" i="4"/>
  <c r="M2634" i="4"/>
  <c r="M2635" i="4"/>
  <c r="M2636" i="4"/>
  <c r="M2637" i="4"/>
  <c r="M2638" i="4"/>
  <c r="M2639" i="4"/>
  <c r="M2640" i="4"/>
  <c r="M2641" i="4"/>
  <c r="M2642" i="4"/>
  <c r="M2643" i="4"/>
  <c r="M2644" i="4"/>
  <c r="M2645" i="4"/>
  <c r="M2646" i="4"/>
  <c r="M2647" i="4"/>
  <c r="M2648" i="4"/>
  <c r="M2649" i="4"/>
  <c r="M2650" i="4"/>
  <c r="M2651" i="4"/>
  <c r="M2652" i="4"/>
  <c r="M2653" i="4"/>
  <c r="M2654" i="4"/>
  <c r="M2655" i="4"/>
  <c r="M2656" i="4"/>
  <c r="M2657" i="4"/>
  <c r="M2658" i="4"/>
  <c r="M2659" i="4"/>
  <c r="M2660" i="4"/>
  <c r="M2661" i="4"/>
  <c r="M2662" i="4"/>
  <c r="M2663" i="4"/>
  <c r="M2664" i="4"/>
  <c r="M2665" i="4"/>
  <c r="M2666" i="4"/>
  <c r="M2667" i="4"/>
  <c r="M2668" i="4"/>
  <c r="M2669" i="4"/>
  <c r="M2670" i="4"/>
  <c r="M2671" i="4"/>
  <c r="M2672" i="4"/>
  <c r="M2673" i="4"/>
  <c r="M2674" i="4"/>
  <c r="M2675" i="4"/>
  <c r="M2676" i="4"/>
  <c r="M2677" i="4"/>
  <c r="M2678" i="4"/>
  <c r="M2679" i="4"/>
  <c r="M2680" i="4"/>
  <c r="M2681" i="4"/>
  <c r="M2682" i="4"/>
  <c r="M2683" i="4"/>
  <c r="M2684" i="4"/>
  <c r="M2685" i="4"/>
  <c r="M2686" i="4"/>
  <c r="M2687" i="4"/>
  <c r="M2688" i="4"/>
  <c r="M2689" i="4"/>
  <c r="M2690" i="4"/>
  <c r="M2691" i="4"/>
  <c r="M2692" i="4"/>
  <c r="M2693" i="4"/>
  <c r="M2694" i="4"/>
  <c r="M2695" i="4"/>
  <c r="M2696" i="4"/>
  <c r="M2697" i="4"/>
  <c r="M2698" i="4"/>
  <c r="M2699" i="4"/>
  <c r="M2700" i="4"/>
  <c r="M2701" i="4"/>
  <c r="M2702" i="4"/>
  <c r="M2703" i="4"/>
  <c r="M2704" i="4"/>
  <c r="M2705" i="4"/>
  <c r="M2706" i="4"/>
  <c r="M2707" i="4"/>
  <c r="M2708" i="4"/>
  <c r="M2709" i="4"/>
  <c r="M2710" i="4"/>
  <c r="M2711" i="4"/>
  <c r="M2712" i="4"/>
  <c r="M2713" i="4"/>
  <c r="M2714" i="4"/>
  <c r="M2715" i="4"/>
  <c r="M2716" i="4"/>
  <c r="M2717" i="4"/>
  <c r="M2718" i="4"/>
  <c r="M2719" i="4"/>
  <c r="M2720" i="4"/>
  <c r="M2721" i="4"/>
  <c r="M2722" i="4"/>
  <c r="M2723" i="4"/>
  <c r="M2724" i="4"/>
  <c r="M2725" i="4"/>
  <c r="M2726" i="4"/>
  <c r="M2727" i="4"/>
  <c r="M2728" i="4"/>
  <c r="M2729" i="4"/>
  <c r="M2730" i="4"/>
  <c r="M2731" i="4"/>
  <c r="M2732" i="4"/>
  <c r="M2733" i="4"/>
  <c r="M2734" i="4"/>
  <c r="M2735" i="4"/>
  <c r="M2736" i="4"/>
  <c r="M2737" i="4"/>
  <c r="M2738" i="4"/>
  <c r="M2739" i="4"/>
  <c r="M2740" i="4"/>
  <c r="M2741" i="4"/>
  <c r="M2742" i="4"/>
  <c r="M2743" i="4"/>
  <c r="M2744" i="4"/>
  <c r="M2745" i="4"/>
  <c r="M2746" i="4"/>
  <c r="M2747" i="4"/>
  <c r="M2748" i="4"/>
  <c r="M2749" i="4"/>
  <c r="M2750" i="4"/>
  <c r="M2751" i="4"/>
  <c r="M2752" i="4"/>
  <c r="M2753" i="4"/>
  <c r="M2754" i="4"/>
  <c r="M2755" i="4"/>
  <c r="M2756" i="4"/>
  <c r="M2757" i="4"/>
  <c r="M2758" i="4"/>
  <c r="M2759" i="4"/>
  <c r="M2760" i="4"/>
  <c r="M2761" i="4"/>
  <c r="M2762" i="4"/>
  <c r="M2763" i="4"/>
  <c r="M2764" i="4"/>
  <c r="M2765" i="4"/>
  <c r="M2766" i="4"/>
  <c r="M2767" i="4"/>
  <c r="M2768" i="4"/>
  <c r="M2769" i="4"/>
  <c r="M2770" i="4"/>
  <c r="M2771" i="4"/>
  <c r="M2772" i="4"/>
  <c r="M2773" i="4"/>
  <c r="M2774" i="4"/>
  <c r="M2775" i="4"/>
  <c r="M2776" i="4"/>
  <c r="M2777" i="4"/>
  <c r="M2778" i="4"/>
  <c r="M2779" i="4"/>
  <c r="M2780" i="4"/>
  <c r="M2781" i="4"/>
  <c r="M2782" i="4"/>
  <c r="M2783" i="4"/>
  <c r="M2784" i="4"/>
  <c r="M2785" i="4"/>
  <c r="M2786" i="4"/>
  <c r="M2787" i="4"/>
  <c r="M2788" i="4"/>
  <c r="M2789" i="4"/>
  <c r="M2790" i="4"/>
  <c r="M2791" i="4"/>
  <c r="M2792" i="4"/>
  <c r="M2793" i="4"/>
  <c r="M2794" i="4"/>
  <c r="M2795" i="4"/>
  <c r="M2796" i="4"/>
  <c r="M2797" i="4"/>
  <c r="M2798" i="4"/>
  <c r="M2799" i="4"/>
  <c r="M2800" i="4"/>
  <c r="M2801" i="4"/>
  <c r="M2802" i="4"/>
  <c r="M2803" i="4"/>
  <c r="M2804" i="4"/>
  <c r="M2805" i="4"/>
  <c r="M2806" i="4"/>
  <c r="M2807" i="4"/>
  <c r="M2808" i="4"/>
  <c r="M2809" i="4"/>
  <c r="M2810" i="4"/>
  <c r="M2811" i="4"/>
  <c r="M2812" i="4"/>
  <c r="M2813" i="4"/>
  <c r="M2814" i="4"/>
  <c r="M2815" i="4"/>
  <c r="M2816" i="4"/>
  <c r="M2817" i="4"/>
  <c r="M2818" i="4"/>
  <c r="M2819" i="4"/>
  <c r="M2820" i="4"/>
  <c r="M2821" i="4"/>
  <c r="M2822" i="4"/>
  <c r="M2823" i="4"/>
  <c r="M2824" i="4"/>
  <c r="M2825" i="4"/>
  <c r="M2826" i="4"/>
  <c r="M2827" i="4"/>
  <c r="M2828" i="4"/>
  <c r="M2829" i="4"/>
  <c r="M2830" i="4"/>
  <c r="M2831" i="4"/>
  <c r="M2832" i="4"/>
  <c r="M2833" i="4"/>
  <c r="M2834" i="4"/>
  <c r="M2835" i="4"/>
  <c r="M2836" i="4"/>
  <c r="M2837" i="4"/>
  <c r="M2838" i="4"/>
  <c r="M2839" i="4"/>
  <c r="M2840" i="4"/>
  <c r="M2841" i="4"/>
  <c r="M2842" i="4"/>
  <c r="M2843" i="4"/>
  <c r="M2844" i="4"/>
  <c r="M2845" i="4"/>
  <c r="M2846" i="4"/>
  <c r="M2847" i="4"/>
  <c r="M2848" i="4"/>
  <c r="M2849" i="4"/>
  <c r="M2850" i="4"/>
  <c r="M2851" i="4"/>
  <c r="M2852" i="4"/>
  <c r="M2853" i="4"/>
  <c r="M2854" i="4"/>
  <c r="M2855" i="4"/>
  <c r="M2856" i="4"/>
  <c r="M2857" i="4"/>
  <c r="M2858" i="4"/>
  <c r="M2859" i="4"/>
  <c r="M2860" i="4"/>
  <c r="M2861" i="4"/>
  <c r="M2862" i="4"/>
  <c r="M2863" i="4"/>
  <c r="M2864" i="4"/>
  <c r="M2865" i="4"/>
  <c r="M2866" i="4"/>
  <c r="M2867" i="4"/>
  <c r="M2868" i="4"/>
  <c r="M2869" i="4"/>
  <c r="M2870" i="4"/>
  <c r="M2871" i="4"/>
  <c r="M2872" i="4"/>
  <c r="M2873" i="4"/>
  <c r="M2874" i="4"/>
  <c r="M2875" i="4"/>
  <c r="M2876" i="4"/>
  <c r="M2877" i="4"/>
  <c r="M2878" i="4"/>
  <c r="M2879" i="4"/>
  <c r="M2880" i="4"/>
  <c r="M2881" i="4"/>
  <c r="M2882" i="4"/>
  <c r="M2883" i="4"/>
  <c r="M2884" i="4"/>
  <c r="M2885" i="4"/>
  <c r="M2886" i="4"/>
  <c r="M2887" i="4"/>
  <c r="M2888" i="4"/>
  <c r="M2889" i="4"/>
  <c r="M2890" i="4"/>
  <c r="M2891" i="4"/>
  <c r="M2892" i="4"/>
  <c r="M2893" i="4"/>
  <c r="M2894" i="4"/>
  <c r="M2895" i="4"/>
  <c r="M2896" i="4"/>
  <c r="M2897" i="4"/>
  <c r="M2898" i="4"/>
  <c r="M2899" i="4"/>
  <c r="M2900" i="4"/>
  <c r="M2901" i="4"/>
  <c r="M2902" i="4"/>
  <c r="M2903" i="4"/>
  <c r="M2904" i="4"/>
  <c r="M2905" i="4"/>
  <c r="M2906" i="4"/>
  <c r="M2907" i="4"/>
  <c r="M2908" i="4"/>
  <c r="M2909" i="4"/>
  <c r="M2910" i="4"/>
  <c r="M2911" i="4"/>
  <c r="M2912" i="4"/>
  <c r="M2913" i="4"/>
  <c r="M2914" i="4"/>
  <c r="M2915" i="4"/>
  <c r="M2916" i="4"/>
  <c r="M2917" i="4"/>
  <c r="M2918" i="4"/>
  <c r="M2919" i="4"/>
  <c r="M2920" i="4"/>
  <c r="M2921" i="4"/>
  <c r="M2922" i="4"/>
  <c r="M2923" i="4"/>
  <c r="M2924" i="4"/>
  <c r="M2925" i="4"/>
  <c r="M2926" i="4"/>
  <c r="M2927" i="4"/>
  <c r="M2928" i="4"/>
  <c r="M2929" i="4"/>
  <c r="M2930" i="4"/>
  <c r="M2931" i="4"/>
  <c r="M2932" i="4"/>
  <c r="M2933" i="4"/>
  <c r="M2934" i="4"/>
  <c r="M2935" i="4"/>
  <c r="M2936" i="4"/>
  <c r="M2937" i="4"/>
  <c r="M2938" i="4"/>
  <c r="M2939" i="4"/>
  <c r="M2940" i="4"/>
  <c r="M2941" i="4"/>
  <c r="M2942" i="4"/>
  <c r="M2943" i="4"/>
  <c r="M2944" i="4"/>
  <c r="M2945" i="4"/>
  <c r="M2946" i="4"/>
  <c r="M2947" i="4"/>
  <c r="M2948" i="4"/>
  <c r="M2949" i="4"/>
  <c r="M2950" i="4"/>
  <c r="M2951" i="4"/>
  <c r="M2952" i="4"/>
  <c r="M2953" i="4"/>
  <c r="M2954" i="4"/>
  <c r="M2955" i="4"/>
  <c r="M2956" i="4"/>
  <c r="M2957" i="4"/>
  <c r="M2958" i="4"/>
  <c r="M2959" i="4"/>
  <c r="M2960" i="4"/>
  <c r="M2961" i="4"/>
  <c r="M2962" i="4"/>
  <c r="M2963" i="4"/>
  <c r="M2964" i="4"/>
  <c r="M2965" i="4"/>
  <c r="M2966" i="4"/>
  <c r="M2967" i="4"/>
  <c r="M2968" i="4"/>
  <c r="M2969" i="4"/>
  <c r="M2970" i="4"/>
  <c r="M2971" i="4"/>
  <c r="M2972" i="4"/>
  <c r="M2973" i="4"/>
  <c r="M2974" i="4"/>
  <c r="M2975" i="4"/>
  <c r="M2976" i="4"/>
  <c r="M2977" i="4"/>
  <c r="M2978" i="4"/>
  <c r="M2979" i="4"/>
  <c r="M2980" i="4"/>
  <c r="M2981" i="4"/>
  <c r="M2982" i="4"/>
  <c r="M2983" i="4"/>
  <c r="M2984" i="4"/>
  <c r="M2985" i="4"/>
  <c r="M2986" i="4"/>
  <c r="M2987" i="4"/>
  <c r="M2988" i="4"/>
  <c r="M2989" i="4"/>
  <c r="M2990" i="4"/>
  <c r="M2991" i="4"/>
  <c r="M2992" i="4"/>
  <c r="M2993" i="4"/>
  <c r="M2994" i="4"/>
  <c r="M2995" i="4"/>
  <c r="M2996" i="4"/>
  <c r="M2997" i="4"/>
  <c r="M2998" i="4"/>
  <c r="M2999" i="4"/>
  <c r="M3000" i="4"/>
  <c r="M3001" i="4"/>
  <c r="M3002" i="4"/>
  <c r="M3003" i="4"/>
  <c r="M3004" i="4"/>
  <c r="M3005" i="4"/>
  <c r="M3006" i="4"/>
  <c r="M3007" i="4"/>
  <c r="M3008" i="4"/>
  <c r="M3009" i="4"/>
  <c r="M3010" i="4"/>
  <c r="M3011" i="4"/>
  <c r="M3012" i="4"/>
  <c r="M3013" i="4"/>
  <c r="M3014" i="4"/>
  <c r="M3015" i="4"/>
  <c r="M3016" i="4"/>
  <c r="M3017" i="4"/>
  <c r="M3018" i="4"/>
  <c r="M3019" i="4"/>
  <c r="M3020" i="4"/>
  <c r="M3021" i="4"/>
  <c r="M3022" i="4"/>
  <c r="M3023" i="4"/>
  <c r="M3024" i="4"/>
  <c r="M3025" i="4"/>
  <c r="M3026" i="4"/>
  <c r="M3027" i="4"/>
  <c r="M3028" i="4"/>
  <c r="M3029" i="4"/>
  <c r="M3030" i="4"/>
  <c r="M3031" i="4"/>
  <c r="M3032" i="4"/>
  <c r="M3033" i="4"/>
  <c r="M3034" i="4"/>
  <c r="M3035" i="4"/>
  <c r="M3036" i="4"/>
  <c r="M3037" i="4"/>
  <c r="M3038" i="4"/>
  <c r="M3039" i="4"/>
  <c r="M3040" i="4"/>
  <c r="M3041" i="4"/>
  <c r="M3042" i="4"/>
  <c r="M3043" i="4"/>
  <c r="M3044" i="4"/>
  <c r="M3045" i="4"/>
  <c r="M3046" i="4"/>
  <c r="M3047" i="4"/>
  <c r="M3048" i="4"/>
  <c r="M3049" i="4"/>
  <c r="M3050" i="4"/>
  <c r="M3051" i="4"/>
  <c r="M3052" i="4"/>
  <c r="M3053" i="4"/>
  <c r="M3054" i="4"/>
  <c r="M3055" i="4"/>
  <c r="M3056" i="4"/>
  <c r="M3057" i="4"/>
  <c r="M3058" i="4"/>
  <c r="M3059" i="4"/>
  <c r="M3060" i="4"/>
  <c r="M3061" i="4"/>
  <c r="M3062" i="4"/>
  <c r="M3063" i="4"/>
  <c r="M3064" i="4"/>
  <c r="M3065" i="4"/>
  <c r="M3066" i="4"/>
  <c r="M3067" i="4"/>
  <c r="M3068" i="4"/>
  <c r="M3069" i="4"/>
  <c r="M3070" i="4"/>
  <c r="M3071" i="4"/>
  <c r="M3072" i="4"/>
  <c r="M3073" i="4"/>
  <c r="M3074" i="4"/>
  <c r="M3075" i="4"/>
  <c r="M3076" i="4"/>
  <c r="M3077" i="4"/>
  <c r="M3078" i="4"/>
  <c r="M3079" i="4"/>
  <c r="M3080" i="4"/>
  <c r="M3081" i="4"/>
  <c r="M3082" i="4"/>
  <c r="M3083" i="4"/>
  <c r="M3084" i="4"/>
  <c r="M3085" i="4"/>
  <c r="M3086" i="4"/>
  <c r="M3087" i="4"/>
  <c r="M3088" i="4"/>
  <c r="M3089" i="4"/>
  <c r="M3090" i="4"/>
  <c r="M3091" i="4"/>
  <c r="M3092" i="4"/>
  <c r="M3093" i="4"/>
  <c r="M3094" i="4"/>
  <c r="M3095" i="4"/>
  <c r="M3096" i="4"/>
  <c r="M3097" i="4"/>
  <c r="M3098" i="4"/>
  <c r="M3099" i="4"/>
  <c r="M3100" i="4"/>
  <c r="M3101" i="4"/>
  <c r="M3102" i="4"/>
  <c r="M3103" i="4"/>
  <c r="M3104" i="4"/>
  <c r="M3105" i="4"/>
  <c r="M3106" i="4"/>
  <c r="M3107" i="4"/>
  <c r="M3108" i="4"/>
  <c r="M3109" i="4"/>
  <c r="M3110" i="4"/>
  <c r="M3111" i="4"/>
  <c r="M3112" i="4"/>
  <c r="M3113" i="4"/>
  <c r="M3114" i="4"/>
  <c r="M3115" i="4"/>
  <c r="M3116" i="4"/>
  <c r="M3117" i="4"/>
  <c r="M3118" i="4"/>
  <c r="M3119" i="4"/>
  <c r="M3120" i="4"/>
  <c r="M3121" i="4"/>
  <c r="M3122" i="4"/>
  <c r="M3123" i="4"/>
  <c r="M3124" i="4"/>
  <c r="M3125" i="4"/>
  <c r="M3126" i="4"/>
  <c r="M3127" i="4"/>
  <c r="M3128" i="4"/>
  <c r="M3129" i="4"/>
  <c r="M3130" i="4"/>
  <c r="M3131" i="4"/>
  <c r="M3132" i="4"/>
  <c r="M3133" i="4"/>
  <c r="M3134" i="4"/>
  <c r="M3135" i="4"/>
  <c r="M3136" i="4"/>
  <c r="M3137" i="4"/>
  <c r="M3138" i="4"/>
  <c r="M3139" i="4"/>
  <c r="M3140" i="4"/>
  <c r="M3141" i="4"/>
  <c r="M3142" i="4"/>
  <c r="M3143" i="4"/>
  <c r="M3144" i="4"/>
  <c r="M3145" i="4"/>
  <c r="M3146" i="4"/>
  <c r="M3147" i="4"/>
  <c r="M3148" i="4"/>
  <c r="M3149" i="4"/>
  <c r="M3150" i="4"/>
  <c r="M3151" i="4"/>
  <c r="M3152" i="4"/>
  <c r="M3153" i="4"/>
  <c r="M3154" i="4"/>
  <c r="M3155" i="4"/>
  <c r="M3156" i="4"/>
  <c r="M3157" i="4"/>
  <c r="M3158" i="4"/>
  <c r="M3159" i="4"/>
  <c r="M3160" i="4"/>
  <c r="M3161" i="4"/>
  <c r="M3162" i="4"/>
  <c r="M3163" i="4"/>
  <c r="M3164" i="4"/>
  <c r="M3165" i="4"/>
  <c r="M3166" i="4"/>
  <c r="M3167" i="4"/>
  <c r="M3168" i="4"/>
  <c r="M3169" i="4"/>
  <c r="M3170" i="4"/>
  <c r="M3171" i="4"/>
  <c r="M3172" i="4"/>
  <c r="M3173" i="4"/>
  <c r="M3174" i="4"/>
  <c r="M3175" i="4"/>
  <c r="M3176" i="4"/>
  <c r="M3177" i="4"/>
  <c r="M3178" i="4"/>
  <c r="M3179" i="4"/>
  <c r="M3180" i="4"/>
  <c r="M3181" i="4"/>
  <c r="M3182" i="4"/>
  <c r="M3183" i="4"/>
  <c r="M3184" i="4"/>
  <c r="M3185" i="4"/>
  <c r="M3186" i="4"/>
  <c r="M3187" i="4"/>
  <c r="M3188" i="4"/>
  <c r="M3189" i="4"/>
  <c r="M3190" i="4"/>
  <c r="M3191" i="4"/>
  <c r="M3192" i="4"/>
  <c r="M3193" i="4"/>
  <c r="M3194" i="4"/>
  <c r="M3195" i="4"/>
  <c r="M3196" i="4"/>
  <c r="M3197" i="4"/>
  <c r="M3198" i="4"/>
  <c r="M3199" i="4"/>
  <c r="M3200" i="4"/>
  <c r="M3201" i="4"/>
  <c r="M3202" i="4"/>
  <c r="M3203" i="4"/>
  <c r="M3204" i="4"/>
  <c r="M3205" i="4"/>
  <c r="M3206" i="4"/>
  <c r="M3207" i="4"/>
  <c r="M3208" i="4"/>
  <c r="M3209" i="4"/>
  <c r="M3210" i="4"/>
  <c r="M3211" i="4"/>
  <c r="M3212" i="4"/>
  <c r="M3213" i="4"/>
  <c r="M3214" i="4"/>
  <c r="M3215" i="4"/>
  <c r="M3216" i="4"/>
  <c r="M3217" i="4"/>
  <c r="M3218" i="4"/>
  <c r="M3219" i="4"/>
  <c r="M3220" i="4"/>
  <c r="M3221" i="4"/>
  <c r="M3222" i="4"/>
  <c r="M3223" i="4"/>
  <c r="M3224" i="4"/>
  <c r="M3225" i="4"/>
  <c r="M3226" i="4"/>
  <c r="M3227" i="4"/>
  <c r="M3228" i="4"/>
  <c r="M3229" i="4"/>
  <c r="M3230" i="4"/>
  <c r="M3231" i="4"/>
  <c r="M3232" i="4"/>
  <c r="M3233" i="4"/>
  <c r="M3234" i="4"/>
  <c r="M3235" i="4"/>
  <c r="M3236" i="4"/>
  <c r="M3237" i="4"/>
  <c r="M3238" i="4"/>
  <c r="M3239" i="4"/>
  <c r="M3240" i="4"/>
  <c r="M3241" i="4"/>
  <c r="M3242" i="4"/>
  <c r="M3243" i="4"/>
  <c r="M3244" i="4"/>
  <c r="M3245" i="4"/>
  <c r="M3246" i="4"/>
  <c r="M3247" i="4"/>
  <c r="M3248" i="4"/>
  <c r="M3249" i="4"/>
  <c r="M3250" i="4"/>
  <c r="M3251" i="4"/>
  <c r="M3252" i="4"/>
  <c r="M3253" i="4"/>
  <c r="M3254" i="4"/>
  <c r="M3255" i="4"/>
  <c r="M3256" i="4"/>
  <c r="M3257" i="4"/>
  <c r="M3258" i="4"/>
  <c r="M3259" i="4"/>
  <c r="M3260" i="4"/>
  <c r="M3261" i="4"/>
  <c r="M3262" i="4"/>
  <c r="M3263" i="4"/>
  <c r="M3264" i="4"/>
  <c r="M3265" i="4"/>
  <c r="M3266" i="4"/>
  <c r="M3267" i="4"/>
  <c r="M3268" i="4"/>
  <c r="M3269" i="4"/>
  <c r="M3270" i="4"/>
  <c r="M3271" i="4"/>
  <c r="M3272" i="4"/>
  <c r="M3273" i="4"/>
  <c r="M3274" i="4"/>
  <c r="M3275" i="4"/>
  <c r="M3276" i="4"/>
  <c r="M3277" i="4"/>
  <c r="M3278" i="4"/>
  <c r="M3279" i="4"/>
  <c r="M3280" i="4"/>
  <c r="M3281" i="4"/>
  <c r="M3282" i="4"/>
  <c r="M3283" i="4"/>
  <c r="M3284" i="4"/>
  <c r="M3285" i="4"/>
  <c r="M3286" i="4"/>
  <c r="M3287" i="4"/>
  <c r="M3288" i="4"/>
  <c r="M3289" i="4"/>
  <c r="M3290" i="4"/>
  <c r="M3291" i="4"/>
  <c r="M3292" i="4"/>
  <c r="M3293" i="4"/>
  <c r="M3294" i="4"/>
  <c r="M3295" i="4"/>
  <c r="M3296" i="4"/>
  <c r="M3297" i="4"/>
  <c r="M3298" i="4"/>
  <c r="M3299" i="4"/>
  <c r="M3300" i="4"/>
  <c r="M3301" i="4"/>
  <c r="M3302" i="4"/>
  <c r="M3303" i="4"/>
  <c r="M3304" i="4"/>
  <c r="M3305" i="4"/>
  <c r="M3306" i="4"/>
  <c r="M3307" i="4"/>
  <c r="M3308" i="4"/>
  <c r="M3309" i="4"/>
  <c r="M3310" i="4"/>
  <c r="M3311" i="4"/>
  <c r="M3312" i="4"/>
  <c r="M3313" i="4"/>
  <c r="M3314" i="4"/>
  <c r="M3315" i="4"/>
  <c r="M3316" i="4"/>
  <c r="M3317" i="4"/>
  <c r="M3318" i="4"/>
  <c r="M3319" i="4"/>
  <c r="M3320" i="4"/>
  <c r="M3321" i="4"/>
  <c r="M3322" i="4"/>
  <c r="M3323" i="4"/>
  <c r="M3324" i="4"/>
  <c r="M3325" i="4"/>
  <c r="M3326" i="4"/>
  <c r="M3327" i="4"/>
  <c r="M3328" i="4"/>
  <c r="M3329" i="4"/>
  <c r="M3330" i="4"/>
  <c r="M3331" i="4"/>
  <c r="M3332" i="4"/>
  <c r="M3333" i="4"/>
  <c r="M3334" i="4"/>
  <c r="M3335" i="4"/>
  <c r="M3336" i="4"/>
  <c r="M3337" i="4"/>
  <c r="M3338" i="4"/>
  <c r="M3339" i="4"/>
  <c r="M3340" i="4"/>
  <c r="M3341" i="4"/>
  <c r="M3342" i="4"/>
  <c r="M3343" i="4"/>
  <c r="M3344" i="4"/>
  <c r="M3345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247" i="4"/>
  <c r="L2248" i="4"/>
  <c r="L2249" i="4"/>
  <c r="L2250" i="4"/>
  <c r="L2251" i="4"/>
  <c r="L2252" i="4"/>
  <c r="L2253" i="4"/>
  <c r="L2254" i="4"/>
  <c r="L2255" i="4"/>
  <c r="L2256" i="4"/>
  <c r="L2257" i="4"/>
  <c r="L2258" i="4"/>
  <c r="L2259" i="4"/>
  <c r="L2260" i="4"/>
  <c r="L2261" i="4"/>
  <c r="L2262" i="4"/>
  <c r="L2263" i="4"/>
  <c r="L2264" i="4"/>
  <c r="L2265" i="4"/>
  <c r="L2266" i="4"/>
  <c r="L2267" i="4"/>
  <c r="L2268" i="4"/>
  <c r="L2269" i="4"/>
  <c r="L2270" i="4"/>
  <c r="L2271" i="4"/>
  <c r="L2272" i="4"/>
  <c r="L2273" i="4"/>
  <c r="L2274" i="4"/>
  <c r="L2275" i="4"/>
  <c r="L2276" i="4"/>
  <c r="L2277" i="4"/>
  <c r="L2278" i="4"/>
  <c r="L2279" i="4"/>
  <c r="L2280" i="4"/>
  <c r="L2281" i="4"/>
  <c r="L2282" i="4"/>
  <c r="L2283" i="4"/>
  <c r="L2284" i="4"/>
  <c r="L2285" i="4"/>
  <c r="L2286" i="4"/>
  <c r="L2287" i="4"/>
  <c r="L2288" i="4"/>
  <c r="L2289" i="4"/>
  <c r="L2290" i="4"/>
  <c r="L2291" i="4"/>
  <c r="L2292" i="4"/>
  <c r="L2293" i="4"/>
  <c r="L2294" i="4"/>
  <c r="L2295" i="4"/>
  <c r="L2296" i="4"/>
  <c r="L2297" i="4"/>
  <c r="L2298" i="4"/>
  <c r="L2299" i="4"/>
  <c r="L2300" i="4"/>
  <c r="L2301" i="4"/>
  <c r="L2302" i="4"/>
  <c r="L2303" i="4"/>
  <c r="L2304" i="4"/>
  <c r="L2305" i="4"/>
  <c r="L2306" i="4"/>
  <c r="L2307" i="4"/>
  <c r="L2308" i="4"/>
  <c r="L2309" i="4"/>
  <c r="L2310" i="4"/>
  <c r="L2311" i="4"/>
  <c r="L2312" i="4"/>
  <c r="L2313" i="4"/>
  <c r="L2314" i="4"/>
  <c r="L2315" i="4"/>
  <c r="L2316" i="4"/>
  <c r="L2317" i="4"/>
  <c r="L2318" i="4"/>
  <c r="L2319" i="4"/>
  <c r="L2320" i="4"/>
  <c r="L2321" i="4"/>
  <c r="L2322" i="4"/>
  <c r="L2323" i="4"/>
  <c r="L2324" i="4"/>
  <c r="L2325" i="4"/>
  <c r="L2326" i="4"/>
  <c r="L2327" i="4"/>
  <c r="L2328" i="4"/>
  <c r="L2329" i="4"/>
  <c r="L2330" i="4"/>
  <c r="L2331" i="4"/>
  <c r="L2332" i="4"/>
  <c r="L2333" i="4"/>
  <c r="L2334" i="4"/>
  <c r="L2335" i="4"/>
  <c r="L2336" i="4"/>
  <c r="L2337" i="4"/>
  <c r="L2338" i="4"/>
  <c r="L2339" i="4"/>
  <c r="L2340" i="4"/>
  <c r="L2341" i="4"/>
  <c r="L2342" i="4"/>
  <c r="L2343" i="4"/>
  <c r="L2344" i="4"/>
  <c r="L2345" i="4"/>
  <c r="L2346" i="4"/>
  <c r="L2347" i="4"/>
  <c r="L2348" i="4"/>
  <c r="L2349" i="4"/>
  <c r="L2350" i="4"/>
  <c r="L2351" i="4"/>
  <c r="L2352" i="4"/>
  <c r="L2353" i="4"/>
  <c r="L2354" i="4"/>
  <c r="L2355" i="4"/>
  <c r="L2356" i="4"/>
  <c r="L2357" i="4"/>
  <c r="L2358" i="4"/>
  <c r="L2359" i="4"/>
  <c r="L2360" i="4"/>
  <c r="L2361" i="4"/>
  <c r="L2362" i="4"/>
  <c r="L2363" i="4"/>
  <c r="L2364" i="4"/>
  <c r="L2365" i="4"/>
  <c r="L2366" i="4"/>
  <c r="L2367" i="4"/>
  <c r="L2368" i="4"/>
  <c r="L2369" i="4"/>
  <c r="L2370" i="4"/>
  <c r="L2371" i="4"/>
  <c r="L2372" i="4"/>
  <c r="L2373" i="4"/>
  <c r="L2374" i="4"/>
  <c r="L2375" i="4"/>
  <c r="L2376" i="4"/>
  <c r="L2377" i="4"/>
  <c r="L2378" i="4"/>
  <c r="L2379" i="4"/>
  <c r="L2380" i="4"/>
  <c r="L2381" i="4"/>
  <c r="L2382" i="4"/>
  <c r="L2383" i="4"/>
  <c r="L2384" i="4"/>
  <c r="L2385" i="4"/>
  <c r="L2386" i="4"/>
  <c r="L2387" i="4"/>
  <c r="L2388" i="4"/>
  <c r="L2389" i="4"/>
  <c r="L2390" i="4"/>
  <c r="L2391" i="4"/>
  <c r="L2392" i="4"/>
  <c r="L2393" i="4"/>
  <c r="L2394" i="4"/>
  <c r="L2395" i="4"/>
  <c r="L2396" i="4"/>
  <c r="L2397" i="4"/>
  <c r="L2398" i="4"/>
  <c r="L2399" i="4"/>
  <c r="L2400" i="4"/>
  <c r="L2401" i="4"/>
  <c r="L2402" i="4"/>
  <c r="L2403" i="4"/>
  <c r="L2404" i="4"/>
  <c r="L2405" i="4"/>
  <c r="L2406" i="4"/>
  <c r="L2407" i="4"/>
  <c r="L2408" i="4"/>
  <c r="L2409" i="4"/>
  <c r="L2410" i="4"/>
  <c r="L2411" i="4"/>
  <c r="L2412" i="4"/>
  <c r="L2413" i="4"/>
  <c r="L2414" i="4"/>
  <c r="L2415" i="4"/>
  <c r="L2416" i="4"/>
  <c r="L2417" i="4"/>
  <c r="L2418" i="4"/>
  <c r="L2419" i="4"/>
  <c r="L2420" i="4"/>
  <c r="L2421" i="4"/>
  <c r="L2422" i="4"/>
  <c r="L2423" i="4"/>
  <c r="L2424" i="4"/>
  <c r="L2425" i="4"/>
  <c r="L2426" i="4"/>
  <c r="L2427" i="4"/>
  <c r="L2428" i="4"/>
  <c r="L2429" i="4"/>
  <c r="L2430" i="4"/>
  <c r="L2431" i="4"/>
  <c r="L2432" i="4"/>
  <c r="L2433" i="4"/>
  <c r="L2434" i="4"/>
  <c r="L2435" i="4"/>
  <c r="L2436" i="4"/>
  <c r="L2437" i="4"/>
  <c r="L2438" i="4"/>
  <c r="L2439" i="4"/>
  <c r="L2440" i="4"/>
  <c r="L2441" i="4"/>
  <c r="L2442" i="4"/>
  <c r="L2443" i="4"/>
  <c r="L2444" i="4"/>
  <c r="L2445" i="4"/>
  <c r="L2446" i="4"/>
  <c r="L2447" i="4"/>
  <c r="L2448" i="4"/>
  <c r="L2449" i="4"/>
  <c r="L2450" i="4"/>
  <c r="L2451" i="4"/>
  <c r="L2452" i="4"/>
  <c r="L2453" i="4"/>
  <c r="L2454" i="4"/>
  <c r="L2455" i="4"/>
  <c r="L2456" i="4"/>
  <c r="L2457" i="4"/>
  <c r="L2458" i="4"/>
  <c r="L2459" i="4"/>
  <c r="L2460" i="4"/>
  <c r="L2461" i="4"/>
  <c r="L2462" i="4"/>
  <c r="L2463" i="4"/>
  <c r="L2464" i="4"/>
  <c r="L2465" i="4"/>
  <c r="L2466" i="4"/>
  <c r="L2467" i="4"/>
  <c r="L2468" i="4"/>
  <c r="L2469" i="4"/>
  <c r="L2470" i="4"/>
  <c r="L2471" i="4"/>
  <c r="L2472" i="4"/>
  <c r="L2473" i="4"/>
  <c r="L2474" i="4"/>
  <c r="L2475" i="4"/>
  <c r="L2476" i="4"/>
  <c r="L2477" i="4"/>
  <c r="L2478" i="4"/>
  <c r="L2479" i="4"/>
  <c r="L2480" i="4"/>
  <c r="L2481" i="4"/>
  <c r="L2482" i="4"/>
  <c r="L2483" i="4"/>
  <c r="L2484" i="4"/>
  <c r="L2485" i="4"/>
  <c r="L2486" i="4"/>
  <c r="L2487" i="4"/>
  <c r="L2488" i="4"/>
  <c r="L2489" i="4"/>
  <c r="L2490" i="4"/>
  <c r="L2491" i="4"/>
  <c r="L2492" i="4"/>
  <c r="L2493" i="4"/>
  <c r="L2494" i="4"/>
  <c r="L2495" i="4"/>
  <c r="L2496" i="4"/>
  <c r="L2497" i="4"/>
  <c r="L2498" i="4"/>
  <c r="L2499" i="4"/>
  <c r="L2500" i="4"/>
  <c r="L2501" i="4"/>
  <c r="L2502" i="4"/>
  <c r="L2503" i="4"/>
  <c r="L2504" i="4"/>
  <c r="L2505" i="4"/>
  <c r="L2506" i="4"/>
  <c r="L2507" i="4"/>
  <c r="L2508" i="4"/>
  <c r="L2509" i="4"/>
  <c r="L2510" i="4"/>
  <c r="L2511" i="4"/>
  <c r="L2512" i="4"/>
  <c r="L2513" i="4"/>
  <c r="L2514" i="4"/>
  <c r="L2515" i="4"/>
  <c r="L2516" i="4"/>
  <c r="L2517" i="4"/>
  <c r="L2518" i="4"/>
  <c r="L2519" i="4"/>
  <c r="L2520" i="4"/>
  <c r="L2521" i="4"/>
  <c r="L2522" i="4"/>
  <c r="L2523" i="4"/>
  <c r="L2524" i="4"/>
  <c r="L2525" i="4"/>
  <c r="L2526" i="4"/>
  <c r="L2527" i="4"/>
  <c r="L2528" i="4"/>
  <c r="L2529" i="4"/>
  <c r="L2530" i="4"/>
  <c r="L2531" i="4"/>
  <c r="L2532" i="4"/>
  <c r="L2533" i="4"/>
  <c r="L2534" i="4"/>
  <c r="L2535" i="4"/>
  <c r="L2536" i="4"/>
  <c r="L2537" i="4"/>
  <c r="L2538" i="4"/>
  <c r="L2539" i="4"/>
  <c r="L2540" i="4"/>
  <c r="L2541" i="4"/>
  <c r="L2542" i="4"/>
  <c r="L2543" i="4"/>
  <c r="L2544" i="4"/>
  <c r="L2545" i="4"/>
  <c r="L2546" i="4"/>
  <c r="L2547" i="4"/>
  <c r="L2548" i="4"/>
  <c r="L2549" i="4"/>
  <c r="L2550" i="4"/>
  <c r="L2551" i="4"/>
  <c r="L2552" i="4"/>
  <c r="L2553" i="4"/>
  <c r="L2554" i="4"/>
  <c r="L2555" i="4"/>
  <c r="L2556" i="4"/>
  <c r="L2557" i="4"/>
  <c r="L2558" i="4"/>
  <c r="L2559" i="4"/>
  <c r="L2560" i="4"/>
  <c r="L2561" i="4"/>
  <c r="L2562" i="4"/>
  <c r="L2563" i="4"/>
  <c r="L2564" i="4"/>
  <c r="L2565" i="4"/>
  <c r="L2566" i="4"/>
  <c r="L2567" i="4"/>
  <c r="L2568" i="4"/>
  <c r="L2569" i="4"/>
  <c r="L2570" i="4"/>
  <c r="L2571" i="4"/>
  <c r="L2572" i="4"/>
  <c r="L2573" i="4"/>
  <c r="L2574" i="4"/>
  <c r="L2575" i="4"/>
  <c r="L2576" i="4"/>
  <c r="L2577" i="4"/>
  <c r="L2578" i="4"/>
  <c r="L2579" i="4"/>
  <c r="L2580" i="4"/>
  <c r="L2581" i="4"/>
  <c r="L2582" i="4"/>
  <c r="L2583" i="4"/>
  <c r="L2584" i="4"/>
  <c r="L2585" i="4"/>
  <c r="L2586" i="4"/>
  <c r="L2587" i="4"/>
  <c r="L2588" i="4"/>
  <c r="L2589" i="4"/>
  <c r="L2590" i="4"/>
  <c r="L2591" i="4"/>
  <c r="L2592" i="4"/>
  <c r="L2593" i="4"/>
  <c r="L2594" i="4"/>
  <c r="L2595" i="4"/>
  <c r="L2596" i="4"/>
  <c r="L2597" i="4"/>
  <c r="L2598" i="4"/>
  <c r="L2599" i="4"/>
  <c r="L2600" i="4"/>
  <c r="L2601" i="4"/>
  <c r="L2602" i="4"/>
  <c r="L2603" i="4"/>
  <c r="L2604" i="4"/>
  <c r="L2605" i="4"/>
  <c r="L2606" i="4"/>
  <c r="L2607" i="4"/>
  <c r="L2608" i="4"/>
  <c r="L2609" i="4"/>
  <c r="L2610" i="4"/>
  <c r="L2611" i="4"/>
  <c r="L2612" i="4"/>
  <c r="L2613" i="4"/>
  <c r="L2614" i="4"/>
  <c r="L2615" i="4"/>
  <c r="L2616" i="4"/>
  <c r="L2617" i="4"/>
  <c r="L2618" i="4"/>
  <c r="L2619" i="4"/>
  <c r="L2620" i="4"/>
  <c r="L2621" i="4"/>
  <c r="L2622" i="4"/>
  <c r="L2623" i="4"/>
  <c r="L2624" i="4"/>
  <c r="L2625" i="4"/>
  <c r="L2626" i="4"/>
  <c r="L2627" i="4"/>
  <c r="L2628" i="4"/>
  <c r="L2629" i="4"/>
  <c r="L2630" i="4"/>
  <c r="L2631" i="4"/>
  <c r="L2632" i="4"/>
  <c r="L2633" i="4"/>
  <c r="L2634" i="4"/>
  <c r="L2635" i="4"/>
  <c r="L2636" i="4"/>
  <c r="L2637" i="4"/>
  <c r="L2638" i="4"/>
  <c r="L2639" i="4"/>
  <c r="L2640" i="4"/>
  <c r="L2641" i="4"/>
  <c r="L2642" i="4"/>
  <c r="L2643" i="4"/>
  <c r="L2644" i="4"/>
  <c r="L2645" i="4"/>
  <c r="L2646" i="4"/>
  <c r="L2647" i="4"/>
  <c r="L2648" i="4"/>
  <c r="L2649" i="4"/>
  <c r="L2650" i="4"/>
  <c r="L2651" i="4"/>
  <c r="L2652" i="4"/>
  <c r="L2653" i="4"/>
  <c r="L2654" i="4"/>
  <c r="L2655" i="4"/>
  <c r="L2656" i="4"/>
  <c r="L2657" i="4"/>
  <c r="L2658" i="4"/>
  <c r="L2659" i="4"/>
  <c r="L2660" i="4"/>
  <c r="L2661" i="4"/>
  <c r="L2662" i="4"/>
  <c r="L2663" i="4"/>
  <c r="L2664" i="4"/>
  <c r="L2665" i="4"/>
  <c r="L2666" i="4"/>
  <c r="L2667" i="4"/>
  <c r="L2668" i="4"/>
  <c r="L2669" i="4"/>
  <c r="L2670" i="4"/>
  <c r="L2671" i="4"/>
  <c r="L2672" i="4"/>
  <c r="L2673" i="4"/>
  <c r="L2674" i="4"/>
  <c r="L2675" i="4"/>
  <c r="L2676" i="4"/>
  <c r="L2677" i="4"/>
  <c r="L2678" i="4"/>
  <c r="L2679" i="4"/>
  <c r="L2680" i="4"/>
  <c r="L2681" i="4"/>
  <c r="L2682" i="4"/>
  <c r="L2683" i="4"/>
  <c r="L2684" i="4"/>
  <c r="L2685" i="4"/>
  <c r="L2686" i="4"/>
  <c r="L2687" i="4"/>
  <c r="L2688" i="4"/>
  <c r="L2689" i="4"/>
  <c r="L2690" i="4"/>
  <c r="L2691" i="4"/>
  <c r="L2692" i="4"/>
  <c r="L2693" i="4"/>
  <c r="L2694" i="4"/>
  <c r="L2695" i="4"/>
  <c r="L2696" i="4"/>
  <c r="L2697" i="4"/>
  <c r="L2698" i="4"/>
  <c r="L2699" i="4"/>
  <c r="L2700" i="4"/>
  <c r="L2701" i="4"/>
  <c r="L2702" i="4"/>
  <c r="L2703" i="4"/>
  <c r="L2704" i="4"/>
  <c r="L2705" i="4"/>
  <c r="L2706" i="4"/>
  <c r="L2707" i="4"/>
  <c r="L2708" i="4"/>
  <c r="L2709" i="4"/>
  <c r="L2710" i="4"/>
  <c r="L2711" i="4"/>
  <c r="L2712" i="4"/>
  <c r="L2713" i="4"/>
  <c r="L2714" i="4"/>
  <c r="L2715" i="4"/>
  <c r="L2716" i="4"/>
  <c r="L2717" i="4"/>
  <c r="L2718" i="4"/>
  <c r="L2719" i="4"/>
  <c r="L2720" i="4"/>
  <c r="L2721" i="4"/>
  <c r="L2722" i="4"/>
  <c r="L2723" i="4"/>
  <c r="L2724" i="4"/>
  <c r="L2725" i="4"/>
  <c r="L2726" i="4"/>
  <c r="L2727" i="4"/>
  <c r="L2728" i="4"/>
  <c r="L2729" i="4"/>
  <c r="L2730" i="4"/>
  <c r="L2731" i="4"/>
  <c r="L2732" i="4"/>
  <c r="L2733" i="4"/>
  <c r="L2734" i="4"/>
  <c r="L2735" i="4"/>
  <c r="L2736" i="4"/>
  <c r="L2737" i="4"/>
  <c r="L2738" i="4"/>
  <c r="L2739" i="4"/>
  <c r="L2740" i="4"/>
  <c r="L2741" i="4"/>
  <c r="L2742" i="4"/>
  <c r="L2743" i="4"/>
  <c r="L2744" i="4"/>
  <c r="L2745" i="4"/>
  <c r="L2746" i="4"/>
  <c r="L2747" i="4"/>
  <c r="L2748" i="4"/>
  <c r="L2749" i="4"/>
  <c r="L2750" i="4"/>
  <c r="L2751" i="4"/>
  <c r="L2752" i="4"/>
  <c r="L2753" i="4"/>
  <c r="L2754" i="4"/>
  <c r="L2755" i="4"/>
  <c r="L2756" i="4"/>
  <c r="L2757" i="4"/>
  <c r="L2758" i="4"/>
  <c r="L2759" i="4"/>
  <c r="L2760" i="4"/>
  <c r="L2761" i="4"/>
  <c r="L2762" i="4"/>
  <c r="L2763" i="4"/>
  <c r="L2764" i="4"/>
  <c r="L2765" i="4"/>
  <c r="L2766" i="4"/>
  <c r="L2767" i="4"/>
  <c r="L2768" i="4"/>
  <c r="L2769" i="4"/>
  <c r="L2770" i="4"/>
  <c r="L2771" i="4"/>
  <c r="L2772" i="4"/>
  <c r="L2773" i="4"/>
  <c r="L2774" i="4"/>
  <c r="L2775" i="4"/>
  <c r="L2776" i="4"/>
  <c r="L2777" i="4"/>
  <c r="L2778" i="4"/>
  <c r="L2779" i="4"/>
  <c r="L2780" i="4"/>
  <c r="L2781" i="4"/>
  <c r="L2782" i="4"/>
  <c r="L2783" i="4"/>
  <c r="L2784" i="4"/>
  <c r="L2785" i="4"/>
  <c r="L2786" i="4"/>
  <c r="L2787" i="4"/>
  <c r="L2788" i="4"/>
  <c r="L2789" i="4"/>
  <c r="L2790" i="4"/>
  <c r="L2791" i="4"/>
  <c r="L2792" i="4"/>
  <c r="L2793" i="4"/>
  <c r="L2794" i="4"/>
  <c r="L2795" i="4"/>
  <c r="L2796" i="4"/>
  <c r="L2797" i="4"/>
  <c r="L2798" i="4"/>
  <c r="L2799" i="4"/>
  <c r="L2800" i="4"/>
  <c r="L2801" i="4"/>
  <c r="L2802" i="4"/>
  <c r="L2803" i="4"/>
  <c r="L2804" i="4"/>
  <c r="L2805" i="4"/>
  <c r="L2806" i="4"/>
  <c r="L2807" i="4"/>
  <c r="L2808" i="4"/>
  <c r="L2809" i="4"/>
  <c r="L2810" i="4"/>
  <c r="L2811" i="4"/>
  <c r="L2812" i="4"/>
  <c r="L2813" i="4"/>
  <c r="L2814" i="4"/>
  <c r="L2815" i="4"/>
  <c r="L2816" i="4"/>
  <c r="L2817" i="4"/>
  <c r="L2818" i="4"/>
  <c r="L2819" i="4"/>
  <c r="L2820" i="4"/>
  <c r="L2821" i="4"/>
  <c r="L2822" i="4"/>
  <c r="L2823" i="4"/>
  <c r="L2824" i="4"/>
  <c r="L2825" i="4"/>
  <c r="L2826" i="4"/>
  <c r="L2827" i="4"/>
  <c r="L2828" i="4"/>
  <c r="L2829" i="4"/>
  <c r="L2830" i="4"/>
  <c r="L2831" i="4"/>
  <c r="L2832" i="4"/>
  <c r="L2833" i="4"/>
  <c r="L2834" i="4"/>
  <c r="L2835" i="4"/>
  <c r="L2836" i="4"/>
  <c r="L2837" i="4"/>
  <c r="L2838" i="4"/>
  <c r="L2839" i="4"/>
  <c r="L2840" i="4"/>
  <c r="L2841" i="4"/>
  <c r="L2842" i="4"/>
  <c r="L2843" i="4"/>
  <c r="L2844" i="4"/>
  <c r="L2845" i="4"/>
  <c r="L2846" i="4"/>
  <c r="L2847" i="4"/>
  <c r="L2848" i="4"/>
  <c r="L2849" i="4"/>
  <c r="L2850" i="4"/>
  <c r="L2851" i="4"/>
  <c r="L2852" i="4"/>
  <c r="L2853" i="4"/>
  <c r="L2854" i="4"/>
  <c r="L2855" i="4"/>
  <c r="L2856" i="4"/>
  <c r="L2857" i="4"/>
  <c r="L2858" i="4"/>
  <c r="L2859" i="4"/>
  <c r="L2860" i="4"/>
  <c r="L2861" i="4"/>
  <c r="L2862" i="4"/>
  <c r="L2863" i="4"/>
  <c r="L2864" i="4"/>
  <c r="L2865" i="4"/>
  <c r="L2866" i="4"/>
  <c r="L2867" i="4"/>
  <c r="L2868" i="4"/>
  <c r="L2869" i="4"/>
  <c r="L2870" i="4"/>
  <c r="L2871" i="4"/>
  <c r="L2872" i="4"/>
  <c r="L2873" i="4"/>
  <c r="L2874" i="4"/>
  <c r="L2875" i="4"/>
  <c r="L2876" i="4"/>
  <c r="L2877" i="4"/>
  <c r="L2878" i="4"/>
  <c r="L2879" i="4"/>
  <c r="L2880" i="4"/>
  <c r="L2881" i="4"/>
  <c r="L2882" i="4"/>
  <c r="L2883" i="4"/>
  <c r="L2884" i="4"/>
  <c r="L2885" i="4"/>
  <c r="L2886" i="4"/>
  <c r="L2887" i="4"/>
  <c r="L2888" i="4"/>
  <c r="L2889" i="4"/>
  <c r="L2890" i="4"/>
  <c r="L2891" i="4"/>
  <c r="L2892" i="4"/>
  <c r="L2893" i="4"/>
  <c r="L2894" i="4"/>
  <c r="L2895" i="4"/>
  <c r="L2896" i="4"/>
  <c r="L2897" i="4"/>
  <c r="L2898" i="4"/>
  <c r="L2899" i="4"/>
  <c r="L2900" i="4"/>
  <c r="L2901" i="4"/>
  <c r="L2902" i="4"/>
  <c r="L2903" i="4"/>
  <c r="L2904" i="4"/>
  <c r="L2905" i="4"/>
  <c r="L2906" i="4"/>
  <c r="L2907" i="4"/>
  <c r="L2908" i="4"/>
  <c r="L2909" i="4"/>
  <c r="L2910" i="4"/>
  <c r="L2911" i="4"/>
  <c r="L2912" i="4"/>
  <c r="L2913" i="4"/>
  <c r="L2914" i="4"/>
  <c r="L2915" i="4"/>
  <c r="L2916" i="4"/>
  <c r="L2917" i="4"/>
  <c r="L2918" i="4"/>
  <c r="L2919" i="4"/>
  <c r="L2920" i="4"/>
  <c r="L2921" i="4"/>
  <c r="L2922" i="4"/>
  <c r="L2923" i="4"/>
  <c r="L2924" i="4"/>
  <c r="L2925" i="4"/>
  <c r="L2926" i="4"/>
  <c r="L2927" i="4"/>
  <c r="L2928" i="4"/>
  <c r="L2929" i="4"/>
  <c r="L2930" i="4"/>
  <c r="L2931" i="4"/>
  <c r="L2932" i="4"/>
  <c r="L2933" i="4"/>
  <c r="L2934" i="4"/>
  <c r="L2935" i="4"/>
  <c r="L2936" i="4"/>
  <c r="L2937" i="4"/>
  <c r="L2938" i="4"/>
  <c r="L2939" i="4"/>
  <c r="L2940" i="4"/>
  <c r="L2941" i="4"/>
  <c r="L2942" i="4"/>
  <c r="L2943" i="4"/>
  <c r="L2944" i="4"/>
  <c r="L2945" i="4"/>
  <c r="L2946" i="4"/>
  <c r="L2947" i="4"/>
  <c r="L2948" i="4"/>
  <c r="L2949" i="4"/>
  <c r="L2950" i="4"/>
  <c r="L2951" i="4"/>
  <c r="L2952" i="4"/>
  <c r="L2953" i="4"/>
  <c r="L2954" i="4"/>
  <c r="L2955" i="4"/>
  <c r="L2956" i="4"/>
  <c r="L2957" i="4"/>
  <c r="L2958" i="4"/>
  <c r="L2959" i="4"/>
  <c r="L2960" i="4"/>
  <c r="L2961" i="4"/>
  <c r="L2962" i="4"/>
  <c r="L2963" i="4"/>
  <c r="L2964" i="4"/>
  <c r="L2965" i="4"/>
  <c r="L2966" i="4"/>
  <c r="L2967" i="4"/>
  <c r="L2968" i="4"/>
  <c r="L2969" i="4"/>
  <c r="L2970" i="4"/>
  <c r="L2971" i="4"/>
  <c r="L2972" i="4"/>
  <c r="L2973" i="4"/>
  <c r="L2974" i="4"/>
  <c r="L2975" i="4"/>
  <c r="L2976" i="4"/>
  <c r="L2977" i="4"/>
  <c r="L2978" i="4"/>
  <c r="L2979" i="4"/>
  <c r="L2980" i="4"/>
  <c r="L2981" i="4"/>
  <c r="L2982" i="4"/>
  <c r="L2983" i="4"/>
  <c r="L2984" i="4"/>
  <c r="L2985" i="4"/>
  <c r="L2986" i="4"/>
  <c r="L2987" i="4"/>
  <c r="L2988" i="4"/>
  <c r="L2989" i="4"/>
  <c r="L2990" i="4"/>
  <c r="L2991" i="4"/>
  <c r="L2992" i="4"/>
  <c r="L2993" i="4"/>
  <c r="L2994" i="4"/>
  <c r="L2995" i="4"/>
  <c r="L2996" i="4"/>
  <c r="L2997" i="4"/>
  <c r="L2998" i="4"/>
  <c r="L2999" i="4"/>
  <c r="L3000" i="4"/>
  <c r="L3001" i="4"/>
  <c r="L3002" i="4"/>
  <c r="L3003" i="4"/>
  <c r="L3004" i="4"/>
  <c r="L3005" i="4"/>
  <c r="L3006" i="4"/>
  <c r="L3007" i="4"/>
  <c r="L3008" i="4"/>
  <c r="L3009" i="4"/>
  <c r="L3010" i="4"/>
  <c r="L3011" i="4"/>
  <c r="L3012" i="4"/>
  <c r="L3013" i="4"/>
  <c r="L3014" i="4"/>
  <c r="L3015" i="4"/>
  <c r="L3016" i="4"/>
  <c r="L3017" i="4"/>
  <c r="L3018" i="4"/>
  <c r="L3019" i="4"/>
  <c r="L3020" i="4"/>
  <c r="L3021" i="4"/>
  <c r="L3022" i="4"/>
  <c r="L3023" i="4"/>
  <c r="L3024" i="4"/>
  <c r="L3025" i="4"/>
  <c r="L3026" i="4"/>
  <c r="L3027" i="4"/>
  <c r="L3028" i="4"/>
  <c r="L3029" i="4"/>
  <c r="L3030" i="4"/>
  <c r="L3031" i="4"/>
  <c r="L3032" i="4"/>
  <c r="L3033" i="4"/>
  <c r="L3034" i="4"/>
  <c r="L3035" i="4"/>
  <c r="L3036" i="4"/>
  <c r="L3037" i="4"/>
  <c r="L3038" i="4"/>
  <c r="L3039" i="4"/>
  <c r="L3040" i="4"/>
  <c r="L3041" i="4"/>
  <c r="L3042" i="4"/>
  <c r="L3043" i="4"/>
  <c r="L3044" i="4"/>
  <c r="L3045" i="4"/>
  <c r="L3046" i="4"/>
  <c r="L3047" i="4"/>
  <c r="L3048" i="4"/>
  <c r="L3049" i="4"/>
  <c r="L3050" i="4"/>
  <c r="L3051" i="4"/>
  <c r="L3052" i="4"/>
  <c r="L3053" i="4"/>
  <c r="L3054" i="4"/>
  <c r="L3055" i="4"/>
  <c r="L3056" i="4"/>
  <c r="L3057" i="4"/>
  <c r="L3058" i="4"/>
  <c r="L3059" i="4"/>
  <c r="L3060" i="4"/>
  <c r="L3061" i="4"/>
  <c r="L3062" i="4"/>
  <c r="L3063" i="4"/>
  <c r="L3064" i="4"/>
  <c r="L3065" i="4"/>
  <c r="L3066" i="4"/>
  <c r="L3067" i="4"/>
  <c r="L3068" i="4"/>
  <c r="L3069" i="4"/>
  <c r="L3070" i="4"/>
  <c r="L3071" i="4"/>
  <c r="L3072" i="4"/>
  <c r="L3073" i="4"/>
  <c r="L3074" i="4"/>
  <c r="L3075" i="4"/>
  <c r="L3076" i="4"/>
  <c r="L3077" i="4"/>
  <c r="L3078" i="4"/>
  <c r="L3079" i="4"/>
  <c r="L3080" i="4"/>
  <c r="L3081" i="4"/>
  <c r="L3082" i="4"/>
  <c r="L3083" i="4"/>
  <c r="L3084" i="4"/>
  <c r="L3085" i="4"/>
  <c r="L3086" i="4"/>
  <c r="L3087" i="4"/>
  <c r="L3088" i="4"/>
  <c r="L3089" i="4"/>
  <c r="L3090" i="4"/>
  <c r="L3091" i="4"/>
  <c r="L3092" i="4"/>
  <c r="L3093" i="4"/>
  <c r="L3094" i="4"/>
  <c r="L3095" i="4"/>
  <c r="L3096" i="4"/>
  <c r="L3097" i="4"/>
  <c r="L3098" i="4"/>
  <c r="L3099" i="4"/>
  <c r="L3100" i="4"/>
  <c r="L3101" i="4"/>
  <c r="L3102" i="4"/>
  <c r="L3103" i="4"/>
  <c r="L3104" i="4"/>
  <c r="L3105" i="4"/>
  <c r="L3106" i="4"/>
  <c r="L3107" i="4"/>
  <c r="L3108" i="4"/>
  <c r="L3109" i="4"/>
  <c r="L3110" i="4"/>
  <c r="L3111" i="4"/>
  <c r="L3112" i="4"/>
  <c r="L3113" i="4"/>
  <c r="L3114" i="4"/>
  <c r="L3115" i="4"/>
  <c r="L3116" i="4"/>
  <c r="L3117" i="4"/>
  <c r="L3118" i="4"/>
  <c r="L3119" i="4"/>
  <c r="L3120" i="4"/>
  <c r="L3121" i="4"/>
  <c r="L3122" i="4"/>
  <c r="L3123" i="4"/>
  <c r="L3124" i="4"/>
  <c r="L3125" i="4"/>
  <c r="L3126" i="4"/>
  <c r="L3127" i="4"/>
  <c r="L3128" i="4"/>
  <c r="L3129" i="4"/>
  <c r="L3130" i="4"/>
  <c r="L3131" i="4"/>
  <c r="L3132" i="4"/>
  <c r="L3133" i="4"/>
  <c r="L3134" i="4"/>
  <c r="L3135" i="4"/>
  <c r="L3136" i="4"/>
  <c r="L3137" i="4"/>
  <c r="L3138" i="4"/>
  <c r="L3139" i="4"/>
  <c r="L3140" i="4"/>
  <c r="L3141" i="4"/>
  <c r="L3142" i="4"/>
  <c r="L3143" i="4"/>
  <c r="L3144" i="4"/>
  <c r="L3145" i="4"/>
  <c r="L3146" i="4"/>
  <c r="L3147" i="4"/>
  <c r="L3148" i="4"/>
  <c r="L3149" i="4"/>
  <c r="L3150" i="4"/>
  <c r="L3151" i="4"/>
  <c r="L3152" i="4"/>
  <c r="L3153" i="4"/>
  <c r="L3154" i="4"/>
  <c r="L3155" i="4"/>
  <c r="L3156" i="4"/>
  <c r="L3157" i="4"/>
  <c r="L3158" i="4"/>
  <c r="L3159" i="4"/>
  <c r="L3160" i="4"/>
  <c r="L3161" i="4"/>
  <c r="L3162" i="4"/>
  <c r="L3163" i="4"/>
  <c r="L3164" i="4"/>
  <c r="L3165" i="4"/>
  <c r="L3166" i="4"/>
  <c r="L3167" i="4"/>
  <c r="L3168" i="4"/>
  <c r="L3169" i="4"/>
  <c r="L3170" i="4"/>
  <c r="L3171" i="4"/>
  <c r="L3172" i="4"/>
  <c r="L3173" i="4"/>
  <c r="L3174" i="4"/>
  <c r="L3175" i="4"/>
  <c r="L3176" i="4"/>
  <c r="L3177" i="4"/>
  <c r="L3178" i="4"/>
  <c r="L3179" i="4"/>
  <c r="L3180" i="4"/>
  <c r="L3181" i="4"/>
  <c r="L3182" i="4"/>
  <c r="L3183" i="4"/>
  <c r="L3184" i="4"/>
  <c r="L3185" i="4"/>
  <c r="L3186" i="4"/>
  <c r="L3187" i="4"/>
  <c r="L3188" i="4"/>
  <c r="L3189" i="4"/>
  <c r="L3190" i="4"/>
  <c r="L3191" i="4"/>
  <c r="L3192" i="4"/>
  <c r="L3193" i="4"/>
  <c r="L3194" i="4"/>
  <c r="L3195" i="4"/>
  <c r="L3196" i="4"/>
  <c r="L3197" i="4"/>
  <c r="L3198" i="4"/>
  <c r="L3199" i="4"/>
  <c r="L3200" i="4"/>
  <c r="L3201" i="4"/>
  <c r="L3202" i="4"/>
  <c r="L3203" i="4"/>
  <c r="L3204" i="4"/>
  <c r="L3205" i="4"/>
  <c r="L3206" i="4"/>
  <c r="L3207" i="4"/>
  <c r="L3208" i="4"/>
  <c r="L3209" i="4"/>
  <c r="L3210" i="4"/>
  <c r="L3211" i="4"/>
  <c r="L3212" i="4"/>
  <c r="L3213" i="4"/>
  <c r="L3214" i="4"/>
  <c r="L3215" i="4"/>
  <c r="L3216" i="4"/>
  <c r="L3217" i="4"/>
  <c r="L3218" i="4"/>
  <c r="L3219" i="4"/>
  <c r="L3220" i="4"/>
  <c r="L3221" i="4"/>
  <c r="L3222" i="4"/>
  <c r="L3223" i="4"/>
  <c r="L3224" i="4"/>
  <c r="L3225" i="4"/>
  <c r="L3226" i="4"/>
  <c r="L3227" i="4"/>
  <c r="L3228" i="4"/>
  <c r="L3229" i="4"/>
  <c r="L3230" i="4"/>
  <c r="L3231" i="4"/>
  <c r="L3232" i="4"/>
  <c r="L3233" i="4"/>
  <c r="L3234" i="4"/>
  <c r="L3235" i="4"/>
  <c r="L3236" i="4"/>
  <c r="L3237" i="4"/>
  <c r="L3238" i="4"/>
  <c r="L3239" i="4"/>
  <c r="L3240" i="4"/>
  <c r="L3241" i="4"/>
  <c r="L3242" i="4"/>
  <c r="L3243" i="4"/>
  <c r="L3244" i="4"/>
  <c r="L3245" i="4"/>
  <c r="L3246" i="4"/>
  <c r="L3247" i="4"/>
  <c r="L3248" i="4"/>
  <c r="L3249" i="4"/>
  <c r="L3250" i="4"/>
  <c r="L3251" i="4"/>
  <c r="L3252" i="4"/>
  <c r="L3253" i="4"/>
  <c r="L3254" i="4"/>
  <c r="L3255" i="4"/>
  <c r="L3256" i="4"/>
  <c r="L3257" i="4"/>
  <c r="L3258" i="4"/>
  <c r="L3259" i="4"/>
  <c r="L3260" i="4"/>
  <c r="L3261" i="4"/>
  <c r="L3262" i="4"/>
  <c r="L3263" i="4"/>
  <c r="L3264" i="4"/>
  <c r="L3265" i="4"/>
  <c r="L3266" i="4"/>
  <c r="L3267" i="4"/>
  <c r="L3268" i="4"/>
  <c r="L3269" i="4"/>
  <c r="L3270" i="4"/>
  <c r="L3271" i="4"/>
  <c r="L3272" i="4"/>
  <c r="L3273" i="4"/>
  <c r="L3274" i="4"/>
  <c r="L3275" i="4"/>
  <c r="L3276" i="4"/>
  <c r="L3277" i="4"/>
  <c r="L3278" i="4"/>
  <c r="L3279" i="4"/>
  <c r="L3280" i="4"/>
  <c r="L3281" i="4"/>
  <c r="L3282" i="4"/>
  <c r="L3283" i="4"/>
  <c r="L3284" i="4"/>
  <c r="L3285" i="4"/>
  <c r="L3286" i="4"/>
  <c r="L3287" i="4"/>
  <c r="L3288" i="4"/>
  <c r="L3289" i="4"/>
  <c r="L3290" i="4"/>
  <c r="L3291" i="4"/>
  <c r="L3292" i="4"/>
  <c r="L3293" i="4"/>
  <c r="L3294" i="4"/>
  <c r="L3295" i="4"/>
  <c r="L3296" i="4"/>
  <c r="L3297" i="4"/>
  <c r="L3298" i="4"/>
  <c r="L3299" i="4"/>
  <c r="L3300" i="4"/>
  <c r="L3301" i="4"/>
  <c r="L3302" i="4"/>
  <c r="L3303" i="4"/>
  <c r="L3304" i="4"/>
  <c r="L3305" i="4"/>
  <c r="L3306" i="4"/>
  <c r="L3307" i="4"/>
  <c r="L3308" i="4"/>
  <c r="L3309" i="4"/>
  <c r="L3310" i="4"/>
  <c r="L3311" i="4"/>
  <c r="L3312" i="4"/>
  <c r="L3313" i="4"/>
  <c r="L3314" i="4"/>
  <c r="L3315" i="4"/>
  <c r="L3316" i="4"/>
  <c r="L3317" i="4"/>
  <c r="L3318" i="4"/>
  <c r="L3319" i="4"/>
  <c r="L3320" i="4"/>
  <c r="L3321" i="4"/>
  <c r="L3322" i="4"/>
  <c r="L3323" i="4"/>
  <c r="L3324" i="4"/>
  <c r="L3325" i="4"/>
  <c r="L3326" i="4"/>
  <c r="L3327" i="4"/>
  <c r="L3328" i="4"/>
  <c r="L3329" i="4"/>
  <c r="L3330" i="4"/>
  <c r="L3331" i="4"/>
  <c r="L3332" i="4"/>
  <c r="L3333" i="4"/>
  <c r="L3334" i="4"/>
  <c r="L3335" i="4"/>
  <c r="L3336" i="4"/>
  <c r="L3337" i="4"/>
  <c r="L3338" i="4"/>
  <c r="L3339" i="4"/>
  <c r="L3340" i="4"/>
  <c r="L3341" i="4"/>
  <c r="L3342" i="4"/>
  <c r="L3343" i="4"/>
  <c r="L3344" i="4"/>
  <c r="L3345" i="4"/>
  <c r="M2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K2449" i="4"/>
  <c r="K2450" i="4"/>
  <c r="K2451" i="4"/>
  <c r="K2452" i="4"/>
  <c r="K2453" i="4"/>
  <c r="K2454" i="4"/>
  <c r="K2455" i="4"/>
  <c r="K2456" i="4"/>
  <c r="K2457" i="4"/>
  <c r="K2458" i="4"/>
  <c r="K2459" i="4"/>
  <c r="K2460" i="4"/>
  <c r="K2461" i="4"/>
  <c r="K2462" i="4"/>
  <c r="K2463" i="4"/>
  <c r="K2464" i="4"/>
  <c r="K2465" i="4"/>
  <c r="K2466" i="4"/>
  <c r="K2467" i="4"/>
  <c r="K2468" i="4"/>
  <c r="K2469" i="4"/>
  <c r="K2470" i="4"/>
  <c r="K2471" i="4"/>
  <c r="K2472" i="4"/>
  <c r="K2473" i="4"/>
  <c r="K2474" i="4"/>
  <c r="K2475" i="4"/>
  <c r="K2476" i="4"/>
  <c r="K2477" i="4"/>
  <c r="K2478" i="4"/>
  <c r="K2479" i="4"/>
  <c r="K2480" i="4"/>
  <c r="K2481" i="4"/>
  <c r="K2482" i="4"/>
  <c r="K2483" i="4"/>
  <c r="K2484" i="4"/>
  <c r="K2485" i="4"/>
  <c r="K2486" i="4"/>
  <c r="K2487" i="4"/>
  <c r="K2488" i="4"/>
  <c r="K2489" i="4"/>
  <c r="K2490" i="4"/>
  <c r="K2491" i="4"/>
  <c r="K2492" i="4"/>
  <c r="K2493" i="4"/>
  <c r="K2494" i="4"/>
  <c r="K2495" i="4"/>
  <c r="K2496" i="4"/>
  <c r="K2497" i="4"/>
  <c r="K2498" i="4"/>
  <c r="K2499" i="4"/>
  <c r="K2500" i="4"/>
  <c r="K2501" i="4"/>
  <c r="K2502" i="4"/>
  <c r="K2503" i="4"/>
  <c r="K2504" i="4"/>
  <c r="K2505" i="4"/>
  <c r="K2506" i="4"/>
  <c r="K2507" i="4"/>
  <c r="K2508" i="4"/>
  <c r="K2509" i="4"/>
  <c r="K2510" i="4"/>
  <c r="K2511" i="4"/>
  <c r="K2512" i="4"/>
  <c r="K2513" i="4"/>
  <c r="K2514" i="4"/>
  <c r="K2515" i="4"/>
  <c r="K2516" i="4"/>
  <c r="K2517" i="4"/>
  <c r="K2518" i="4"/>
  <c r="K2519" i="4"/>
  <c r="K2520" i="4"/>
  <c r="K2521" i="4"/>
  <c r="K2522" i="4"/>
  <c r="K2523" i="4"/>
  <c r="K2524" i="4"/>
  <c r="K2525" i="4"/>
  <c r="K2526" i="4"/>
  <c r="K2527" i="4"/>
  <c r="K2528" i="4"/>
  <c r="K2529" i="4"/>
  <c r="K2530" i="4"/>
  <c r="K2531" i="4"/>
  <c r="K2532" i="4"/>
  <c r="K2533" i="4"/>
  <c r="K2534" i="4"/>
  <c r="K2535" i="4"/>
  <c r="K2536" i="4"/>
  <c r="K2537" i="4"/>
  <c r="K2538" i="4"/>
  <c r="K2539" i="4"/>
  <c r="K2540" i="4"/>
  <c r="K2541" i="4"/>
  <c r="K2542" i="4"/>
  <c r="K2543" i="4"/>
  <c r="K2544" i="4"/>
  <c r="K2545" i="4"/>
  <c r="K2546" i="4"/>
  <c r="K2547" i="4"/>
  <c r="K2548" i="4"/>
  <c r="K2549" i="4"/>
  <c r="K2550" i="4"/>
  <c r="K2551" i="4"/>
  <c r="K2552" i="4"/>
  <c r="K2553" i="4"/>
  <c r="K2554" i="4"/>
  <c r="K2555" i="4"/>
  <c r="K2556" i="4"/>
  <c r="K2557" i="4"/>
  <c r="K2558" i="4"/>
  <c r="K2559" i="4"/>
  <c r="K2560" i="4"/>
  <c r="K2561" i="4"/>
  <c r="K2562" i="4"/>
  <c r="K2563" i="4"/>
  <c r="K2564" i="4"/>
  <c r="K2565" i="4"/>
  <c r="K2566" i="4"/>
  <c r="K2567" i="4"/>
  <c r="K2568" i="4"/>
  <c r="K2569" i="4"/>
  <c r="K2570" i="4"/>
  <c r="K2571" i="4"/>
  <c r="K2572" i="4"/>
  <c r="K2573" i="4"/>
  <c r="K2574" i="4"/>
  <c r="K2575" i="4"/>
  <c r="K2576" i="4"/>
  <c r="K2577" i="4"/>
  <c r="K2578" i="4"/>
  <c r="K2579" i="4"/>
  <c r="K2580" i="4"/>
  <c r="K2581" i="4"/>
  <c r="K2582" i="4"/>
  <c r="K2583" i="4"/>
  <c r="K2584" i="4"/>
  <c r="K2585" i="4"/>
  <c r="K2586" i="4"/>
  <c r="K2587" i="4"/>
  <c r="K2588" i="4"/>
  <c r="K2589" i="4"/>
  <c r="K2590" i="4"/>
  <c r="K2591" i="4"/>
  <c r="K2592" i="4"/>
  <c r="K2593" i="4"/>
  <c r="K2594" i="4"/>
  <c r="K2595" i="4"/>
  <c r="K2596" i="4"/>
  <c r="K2597" i="4"/>
  <c r="K2598" i="4"/>
  <c r="K2599" i="4"/>
  <c r="K2600" i="4"/>
  <c r="K2601" i="4"/>
  <c r="K2602" i="4"/>
  <c r="K2603" i="4"/>
  <c r="K2604" i="4"/>
  <c r="K2605" i="4"/>
  <c r="K2606" i="4"/>
  <c r="K2607" i="4"/>
  <c r="K2608" i="4"/>
  <c r="K2609" i="4"/>
  <c r="K2610" i="4"/>
  <c r="K2611" i="4"/>
  <c r="K2612" i="4"/>
  <c r="K2613" i="4"/>
  <c r="K2614" i="4"/>
  <c r="K2615" i="4"/>
  <c r="K2616" i="4"/>
  <c r="K2617" i="4"/>
  <c r="K2618" i="4"/>
  <c r="K2619" i="4"/>
  <c r="K2620" i="4"/>
  <c r="K2621" i="4"/>
  <c r="K2622" i="4"/>
  <c r="K2623" i="4"/>
  <c r="K2624" i="4"/>
  <c r="K2625" i="4"/>
  <c r="K2626" i="4"/>
  <c r="K2627" i="4"/>
  <c r="K2628" i="4"/>
  <c r="K2629" i="4"/>
  <c r="K2630" i="4"/>
  <c r="K2631" i="4"/>
  <c r="K2632" i="4"/>
  <c r="K2633" i="4"/>
  <c r="K2634" i="4"/>
  <c r="K2635" i="4"/>
  <c r="K2636" i="4"/>
  <c r="K2637" i="4"/>
  <c r="K2638" i="4"/>
  <c r="K2639" i="4"/>
  <c r="K2640" i="4"/>
  <c r="K2641" i="4"/>
  <c r="K2642" i="4"/>
  <c r="K2643" i="4"/>
  <c r="K2644" i="4"/>
  <c r="K2645" i="4"/>
  <c r="K2646" i="4"/>
  <c r="K2647" i="4"/>
  <c r="K2648" i="4"/>
  <c r="K2649" i="4"/>
  <c r="K2650" i="4"/>
  <c r="K2651" i="4"/>
  <c r="K2652" i="4"/>
  <c r="K2653" i="4"/>
  <c r="K2654" i="4"/>
  <c r="K2655" i="4"/>
  <c r="K2656" i="4"/>
  <c r="K2657" i="4"/>
  <c r="K2658" i="4"/>
  <c r="K2659" i="4"/>
  <c r="K2660" i="4"/>
  <c r="K2661" i="4"/>
  <c r="K2662" i="4"/>
  <c r="K2663" i="4"/>
  <c r="K2664" i="4"/>
  <c r="K2665" i="4"/>
  <c r="K2666" i="4"/>
  <c r="K2667" i="4"/>
  <c r="K2668" i="4"/>
  <c r="K2669" i="4"/>
  <c r="K2670" i="4"/>
  <c r="K2671" i="4"/>
  <c r="K2672" i="4"/>
  <c r="K2673" i="4"/>
  <c r="K2674" i="4"/>
  <c r="K2675" i="4"/>
  <c r="K2676" i="4"/>
  <c r="K2677" i="4"/>
  <c r="K2678" i="4"/>
  <c r="K2679" i="4"/>
  <c r="K2680" i="4"/>
  <c r="K2681" i="4"/>
  <c r="K2682" i="4"/>
  <c r="K2683" i="4"/>
  <c r="K2684" i="4"/>
  <c r="K2685" i="4"/>
  <c r="K2686" i="4"/>
  <c r="K2687" i="4"/>
  <c r="K2688" i="4"/>
  <c r="K2689" i="4"/>
  <c r="K2690" i="4"/>
  <c r="K2691" i="4"/>
  <c r="K2692" i="4"/>
  <c r="K2693" i="4"/>
  <c r="K2694" i="4"/>
  <c r="K2695" i="4"/>
  <c r="K2696" i="4"/>
  <c r="K2697" i="4"/>
  <c r="K2698" i="4"/>
  <c r="K2699" i="4"/>
  <c r="K2700" i="4"/>
  <c r="K2701" i="4"/>
  <c r="K2702" i="4"/>
  <c r="K2703" i="4"/>
  <c r="K2704" i="4"/>
  <c r="K2705" i="4"/>
  <c r="K2706" i="4"/>
  <c r="K2707" i="4"/>
  <c r="K2708" i="4"/>
  <c r="K2709" i="4"/>
  <c r="K2710" i="4"/>
  <c r="K2711" i="4"/>
  <c r="K2712" i="4"/>
  <c r="K2713" i="4"/>
  <c r="K2714" i="4"/>
  <c r="K2715" i="4"/>
  <c r="K2716" i="4"/>
  <c r="K2717" i="4"/>
  <c r="K2718" i="4"/>
  <c r="K2719" i="4"/>
  <c r="K2720" i="4"/>
  <c r="K2721" i="4"/>
  <c r="K2722" i="4"/>
  <c r="K2723" i="4"/>
  <c r="K2724" i="4"/>
  <c r="K2725" i="4"/>
  <c r="K2726" i="4"/>
  <c r="K2727" i="4"/>
  <c r="K2728" i="4"/>
  <c r="K2729" i="4"/>
  <c r="K2730" i="4"/>
  <c r="K2731" i="4"/>
  <c r="K2732" i="4"/>
  <c r="K2733" i="4"/>
  <c r="K2734" i="4"/>
  <c r="K2735" i="4"/>
  <c r="K2736" i="4"/>
  <c r="K2737" i="4"/>
  <c r="K2738" i="4"/>
  <c r="K2739" i="4"/>
  <c r="K2740" i="4"/>
  <c r="K2741" i="4"/>
  <c r="K2742" i="4"/>
  <c r="K2743" i="4"/>
  <c r="K2744" i="4"/>
  <c r="K2745" i="4"/>
  <c r="K2746" i="4"/>
  <c r="K2747" i="4"/>
  <c r="K2748" i="4"/>
  <c r="K2749" i="4"/>
  <c r="K2750" i="4"/>
  <c r="K2751" i="4"/>
  <c r="K2752" i="4"/>
  <c r="K2753" i="4"/>
  <c r="K2754" i="4"/>
  <c r="K2755" i="4"/>
  <c r="K2756" i="4"/>
  <c r="K2757" i="4"/>
  <c r="K2758" i="4"/>
  <c r="K2759" i="4"/>
  <c r="K2760" i="4"/>
  <c r="K2761" i="4"/>
  <c r="K2762" i="4"/>
  <c r="K2763" i="4"/>
  <c r="K2764" i="4"/>
  <c r="K2765" i="4"/>
  <c r="K2766" i="4"/>
  <c r="K2767" i="4"/>
  <c r="K2768" i="4"/>
  <c r="K2769" i="4"/>
  <c r="K2770" i="4"/>
  <c r="K2771" i="4"/>
  <c r="K2772" i="4"/>
  <c r="K2773" i="4"/>
  <c r="K2774" i="4"/>
  <c r="K2775" i="4"/>
  <c r="K2776" i="4"/>
  <c r="K2777" i="4"/>
  <c r="K2778" i="4"/>
  <c r="K2779" i="4"/>
  <c r="K2780" i="4"/>
  <c r="K2781" i="4"/>
  <c r="K2782" i="4"/>
  <c r="K2783" i="4"/>
  <c r="K2784" i="4"/>
  <c r="K2785" i="4"/>
  <c r="K2786" i="4"/>
  <c r="K2787" i="4"/>
  <c r="K2788" i="4"/>
  <c r="K2789" i="4"/>
  <c r="K2790" i="4"/>
  <c r="K2791" i="4"/>
  <c r="K2792" i="4"/>
  <c r="K2793" i="4"/>
  <c r="K2794" i="4"/>
  <c r="K2795" i="4"/>
  <c r="K2796" i="4"/>
  <c r="K2797" i="4"/>
  <c r="K2798" i="4"/>
  <c r="K2799" i="4"/>
  <c r="K2800" i="4"/>
  <c r="K2801" i="4"/>
  <c r="K2802" i="4"/>
  <c r="K2803" i="4"/>
  <c r="K2804" i="4"/>
  <c r="K2805" i="4"/>
  <c r="K2806" i="4"/>
  <c r="K2807" i="4"/>
  <c r="K2808" i="4"/>
  <c r="K2809" i="4"/>
  <c r="K2810" i="4"/>
  <c r="K2811" i="4"/>
  <c r="K2812" i="4"/>
  <c r="K2813" i="4"/>
  <c r="K2814" i="4"/>
  <c r="K2815" i="4"/>
  <c r="K2816" i="4"/>
  <c r="K2817" i="4"/>
  <c r="K2818" i="4"/>
  <c r="K2819" i="4"/>
  <c r="K2820" i="4"/>
  <c r="K2821" i="4"/>
  <c r="K2822" i="4"/>
  <c r="K2823" i="4"/>
  <c r="K2824" i="4"/>
  <c r="K2825" i="4"/>
  <c r="K2826" i="4"/>
  <c r="K2827" i="4"/>
  <c r="K2828" i="4"/>
  <c r="K2829" i="4"/>
  <c r="K2830" i="4"/>
  <c r="K2831" i="4"/>
  <c r="K2832" i="4"/>
  <c r="K2833" i="4"/>
  <c r="K2834" i="4"/>
  <c r="K2835" i="4"/>
  <c r="K2836" i="4"/>
  <c r="K2837" i="4"/>
  <c r="K2838" i="4"/>
  <c r="K2839" i="4"/>
  <c r="K2840" i="4"/>
  <c r="K2841" i="4"/>
  <c r="K2842" i="4"/>
  <c r="K2843" i="4"/>
  <c r="K2844" i="4"/>
  <c r="K2845" i="4"/>
  <c r="K2846" i="4"/>
  <c r="K2847" i="4"/>
  <c r="K2848" i="4"/>
  <c r="K2849" i="4"/>
  <c r="K2850" i="4"/>
  <c r="K2851" i="4"/>
  <c r="K2852" i="4"/>
  <c r="K2853" i="4"/>
  <c r="K2854" i="4"/>
  <c r="K2855" i="4"/>
  <c r="K2856" i="4"/>
  <c r="K2857" i="4"/>
  <c r="K2858" i="4"/>
  <c r="K2859" i="4"/>
  <c r="K2860" i="4"/>
  <c r="K2861" i="4"/>
  <c r="K2862" i="4"/>
  <c r="K2863" i="4"/>
  <c r="K2864" i="4"/>
  <c r="K2865" i="4"/>
  <c r="K2866" i="4"/>
  <c r="K2867" i="4"/>
  <c r="K2868" i="4"/>
  <c r="K2869" i="4"/>
  <c r="K2870" i="4"/>
  <c r="K2871" i="4"/>
  <c r="K2872" i="4"/>
  <c r="K2873" i="4"/>
  <c r="K2874" i="4"/>
  <c r="K2875" i="4"/>
  <c r="K2876" i="4"/>
  <c r="K2877" i="4"/>
  <c r="K2878" i="4"/>
  <c r="K2879" i="4"/>
  <c r="K2880" i="4"/>
  <c r="K2881" i="4"/>
  <c r="K2882" i="4"/>
  <c r="K2883" i="4"/>
  <c r="K2884" i="4"/>
  <c r="K2885" i="4"/>
  <c r="K2886" i="4"/>
  <c r="K2887" i="4"/>
  <c r="K2888" i="4"/>
  <c r="K2889" i="4"/>
  <c r="K2890" i="4"/>
  <c r="K2891" i="4"/>
  <c r="K2892" i="4"/>
  <c r="K2893" i="4"/>
  <c r="K2894" i="4"/>
  <c r="K2895" i="4"/>
  <c r="K2896" i="4"/>
  <c r="K2897" i="4"/>
  <c r="K2898" i="4"/>
  <c r="K2899" i="4"/>
  <c r="K2900" i="4"/>
  <c r="K2901" i="4"/>
  <c r="K2902" i="4"/>
  <c r="K2903" i="4"/>
  <c r="K2904" i="4"/>
  <c r="K2905" i="4"/>
  <c r="K2906" i="4"/>
  <c r="K2907" i="4"/>
  <c r="K2908" i="4"/>
  <c r="K2909" i="4"/>
  <c r="K2910" i="4"/>
  <c r="K2911" i="4"/>
  <c r="K2912" i="4"/>
  <c r="K2913" i="4"/>
  <c r="K2914" i="4"/>
  <c r="K2915" i="4"/>
  <c r="K2916" i="4"/>
  <c r="K2917" i="4"/>
  <c r="K2918" i="4"/>
  <c r="K2919" i="4"/>
  <c r="K2920" i="4"/>
  <c r="K2921" i="4"/>
  <c r="K2922" i="4"/>
  <c r="K2923" i="4"/>
  <c r="K2924" i="4"/>
  <c r="K2925" i="4"/>
  <c r="K2926" i="4"/>
  <c r="K2927" i="4"/>
  <c r="K2928" i="4"/>
  <c r="K2929" i="4"/>
  <c r="K2930" i="4"/>
  <c r="K2931" i="4"/>
  <c r="K2932" i="4"/>
  <c r="K2933" i="4"/>
  <c r="K2934" i="4"/>
  <c r="K2935" i="4"/>
  <c r="K2936" i="4"/>
  <c r="K2937" i="4"/>
  <c r="K2938" i="4"/>
  <c r="K2939" i="4"/>
  <c r="K2940" i="4"/>
  <c r="K2941" i="4"/>
  <c r="K2942" i="4"/>
  <c r="K2943" i="4"/>
  <c r="K2944" i="4"/>
  <c r="K2945" i="4"/>
  <c r="K2946" i="4"/>
  <c r="K2947" i="4"/>
  <c r="K2948" i="4"/>
  <c r="K2949" i="4"/>
  <c r="K2950" i="4"/>
  <c r="K2951" i="4"/>
  <c r="K2952" i="4"/>
  <c r="K2953" i="4"/>
  <c r="K2954" i="4"/>
  <c r="K2955" i="4"/>
  <c r="K2956" i="4"/>
  <c r="K2957" i="4"/>
  <c r="K2958" i="4"/>
  <c r="K2959" i="4"/>
  <c r="K2960" i="4"/>
  <c r="K2961" i="4"/>
  <c r="K2962" i="4"/>
  <c r="K2963" i="4"/>
  <c r="K2964" i="4"/>
  <c r="K2965" i="4"/>
  <c r="K2966" i="4"/>
  <c r="K2967" i="4"/>
  <c r="K2968" i="4"/>
  <c r="K2969" i="4"/>
  <c r="K2970" i="4"/>
  <c r="K2971" i="4"/>
  <c r="K2972" i="4"/>
  <c r="K2973" i="4"/>
  <c r="K2974" i="4"/>
  <c r="K2975" i="4"/>
  <c r="K2976" i="4"/>
  <c r="K2977" i="4"/>
  <c r="K2978" i="4"/>
  <c r="K2979" i="4"/>
  <c r="K2980" i="4"/>
  <c r="K2981" i="4"/>
  <c r="K2982" i="4"/>
  <c r="K2983" i="4"/>
  <c r="K2984" i="4"/>
  <c r="K2985" i="4"/>
  <c r="K2986" i="4"/>
  <c r="K2987" i="4"/>
  <c r="K2988" i="4"/>
  <c r="K2989" i="4"/>
  <c r="K2990" i="4"/>
  <c r="K2991" i="4"/>
  <c r="K2992" i="4"/>
  <c r="K2993" i="4"/>
  <c r="K2994" i="4"/>
  <c r="K2995" i="4"/>
  <c r="K2996" i="4"/>
  <c r="K2997" i="4"/>
  <c r="K2998" i="4"/>
  <c r="K2999" i="4"/>
  <c r="K3000" i="4"/>
  <c r="K3001" i="4"/>
  <c r="K3002" i="4"/>
  <c r="K3003" i="4"/>
  <c r="K3004" i="4"/>
  <c r="K3005" i="4"/>
  <c r="K3006" i="4"/>
  <c r="K3007" i="4"/>
  <c r="K3008" i="4"/>
  <c r="K3009" i="4"/>
  <c r="K3010" i="4"/>
  <c r="K3011" i="4"/>
  <c r="K3012" i="4"/>
  <c r="K3013" i="4"/>
  <c r="K3014" i="4"/>
  <c r="K3015" i="4"/>
  <c r="K3016" i="4"/>
  <c r="K3017" i="4"/>
  <c r="K3018" i="4"/>
  <c r="K3019" i="4"/>
  <c r="K3020" i="4"/>
  <c r="K3021" i="4"/>
  <c r="K3022" i="4"/>
  <c r="K3023" i="4"/>
  <c r="K3024" i="4"/>
  <c r="K3025" i="4"/>
  <c r="K3026" i="4"/>
  <c r="K3027" i="4"/>
  <c r="K3028" i="4"/>
  <c r="K3029" i="4"/>
  <c r="K3030" i="4"/>
  <c r="K3031" i="4"/>
  <c r="K3032" i="4"/>
  <c r="K3033" i="4"/>
  <c r="K3034" i="4"/>
  <c r="K3035" i="4"/>
  <c r="K3036" i="4"/>
  <c r="K3037" i="4"/>
  <c r="K3038" i="4"/>
  <c r="K3039" i="4"/>
  <c r="K3040" i="4"/>
  <c r="K3041" i="4"/>
  <c r="K3042" i="4"/>
  <c r="K3043" i="4"/>
  <c r="K3044" i="4"/>
  <c r="K3045" i="4"/>
  <c r="K3046" i="4"/>
  <c r="K3047" i="4"/>
  <c r="K3048" i="4"/>
  <c r="K3049" i="4"/>
  <c r="K3050" i="4"/>
  <c r="K3051" i="4"/>
  <c r="K3052" i="4"/>
  <c r="K3053" i="4"/>
  <c r="K3054" i="4"/>
  <c r="K3055" i="4"/>
  <c r="K3056" i="4"/>
  <c r="K3057" i="4"/>
  <c r="K3058" i="4"/>
  <c r="K3059" i="4"/>
  <c r="K3060" i="4"/>
  <c r="K3061" i="4"/>
  <c r="K3062" i="4"/>
  <c r="K3063" i="4"/>
  <c r="K3064" i="4"/>
  <c r="K3065" i="4"/>
  <c r="K3066" i="4"/>
  <c r="K3067" i="4"/>
  <c r="K3068" i="4"/>
  <c r="K3069" i="4"/>
  <c r="K3070" i="4"/>
  <c r="K3071" i="4"/>
  <c r="K3072" i="4"/>
  <c r="K3073" i="4"/>
  <c r="K3074" i="4"/>
  <c r="K3075" i="4"/>
  <c r="K3076" i="4"/>
  <c r="K3077" i="4"/>
  <c r="K3078" i="4"/>
  <c r="K3079" i="4"/>
  <c r="K3080" i="4"/>
  <c r="K3081" i="4"/>
  <c r="K3082" i="4"/>
  <c r="K3083" i="4"/>
  <c r="K3084" i="4"/>
  <c r="K3085" i="4"/>
  <c r="K3086" i="4"/>
  <c r="K3087" i="4"/>
  <c r="K3088" i="4"/>
  <c r="K3089" i="4"/>
  <c r="K3090" i="4"/>
  <c r="K3091" i="4"/>
  <c r="K3092" i="4"/>
  <c r="K3093" i="4"/>
  <c r="K3094" i="4"/>
  <c r="K3095" i="4"/>
  <c r="K3096" i="4"/>
  <c r="K3097" i="4"/>
  <c r="K3098" i="4"/>
  <c r="K3099" i="4"/>
  <c r="K3100" i="4"/>
  <c r="K3101" i="4"/>
  <c r="K3102" i="4"/>
  <c r="K3103" i="4"/>
  <c r="K3104" i="4"/>
  <c r="K3105" i="4"/>
  <c r="K3106" i="4"/>
  <c r="K3107" i="4"/>
  <c r="K3108" i="4"/>
  <c r="K3109" i="4"/>
  <c r="K3110" i="4"/>
  <c r="K3111" i="4"/>
  <c r="K3112" i="4"/>
  <c r="K3113" i="4"/>
  <c r="K3114" i="4"/>
  <c r="K3115" i="4"/>
  <c r="K3116" i="4"/>
  <c r="K3117" i="4"/>
  <c r="K3118" i="4"/>
  <c r="K3119" i="4"/>
  <c r="K3120" i="4"/>
  <c r="K3121" i="4"/>
  <c r="K3122" i="4"/>
  <c r="K3123" i="4"/>
  <c r="K3124" i="4"/>
  <c r="K3125" i="4"/>
  <c r="K3126" i="4"/>
  <c r="K3127" i="4"/>
  <c r="K3128" i="4"/>
  <c r="K3129" i="4"/>
  <c r="K3130" i="4"/>
  <c r="K3131" i="4"/>
  <c r="K3132" i="4"/>
  <c r="K3133" i="4"/>
  <c r="K3134" i="4"/>
  <c r="K3135" i="4"/>
  <c r="K3136" i="4"/>
  <c r="K3137" i="4"/>
  <c r="K3138" i="4"/>
  <c r="K3139" i="4"/>
  <c r="K3140" i="4"/>
  <c r="K3141" i="4"/>
  <c r="K3142" i="4"/>
  <c r="K3143" i="4"/>
  <c r="K3144" i="4"/>
  <c r="K3145" i="4"/>
  <c r="K3146" i="4"/>
  <c r="K3147" i="4"/>
  <c r="K3148" i="4"/>
  <c r="K3149" i="4"/>
  <c r="K3150" i="4"/>
  <c r="K3151" i="4"/>
  <c r="K3152" i="4"/>
  <c r="K3153" i="4"/>
  <c r="K3154" i="4"/>
  <c r="K3155" i="4"/>
  <c r="K3156" i="4"/>
  <c r="K3157" i="4"/>
  <c r="K3158" i="4"/>
  <c r="K3159" i="4"/>
  <c r="K3160" i="4"/>
  <c r="K3161" i="4"/>
  <c r="K3162" i="4"/>
  <c r="K3163" i="4"/>
  <c r="K3164" i="4"/>
  <c r="K3165" i="4"/>
  <c r="K3166" i="4"/>
  <c r="K3167" i="4"/>
  <c r="K3168" i="4"/>
  <c r="K3169" i="4"/>
  <c r="K3170" i="4"/>
  <c r="K3171" i="4"/>
  <c r="K3172" i="4"/>
  <c r="K3173" i="4"/>
  <c r="K3174" i="4"/>
  <c r="K3175" i="4"/>
  <c r="K3176" i="4"/>
  <c r="K3177" i="4"/>
  <c r="K3178" i="4"/>
  <c r="K3179" i="4"/>
  <c r="K3180" i="4"/>
  <c r="K3181" i="4"/>
  <c r="K3182" i="4"/>
  <c r="K3183" i="4"/>
  <c r="K3184" i="4"/>
  <c r="K3185" i="4"/>
  <c r="K3186" i="4"/>
  <c r="K3187" i="4"/>
  <c r="K3188" i="4"/>
  <c r="K3189" i="4"/>
  <c r="K3190" i="4"/>
  <c r="K3191" i="4"/>
  <c r="K3192" i="4"/>
  <c r="K3193" i="4"/>
  <c r="K3194" i="4"/>
  <c r="K3195" i="4"/>
  <c r="K3196" i="4"/>
  <c r="K3197" i="4"/>
  <c r="K3198" i="4"/>
  <c r="K3199" i="4"/>
  <c r="K3200" i="4"/>
  <c r="K3201" i="4"/>
  <c r="K3202" i="4"/>
  <c r="K3203" i="4"/>
  <c r="K3204" i="4"/>
  <c r="K3205" i="4"/>
  <c r="K3206" i="4"/>
  <c r="K3207" i="4"/>
  <c r="K3208" i="4"/>
  <c r="K3209" i="4"/>
  <c r="K3210" i="4"/>
  <c r="K3211" i="4"/>
  <c r="K3212" i="4"/>
  <c r="K3213" i="4"/>
  <c r="K3214" i="4"/>
  <c r="K3215" i="4"/>
  <c r="K3216" i="4"/>
  <c r="K3217" i="4"/>
  <c r="K3218" i="4"/>
  <c r="K3219" i="4"/>
  <c r="K3220" i="4"/>
  <c r="K3221" i="4"/>
  <c r="K3222" i="4"/>
  <c r="K3223" i="4"/>
  <c r="K3224" i="4"/>
  <c r="K3225" i="4"/>
  <c r="K3226" i="4"/>
  <c r="K3227" i="4"/>
  <c r="K3228" i="4"/>
  <c r="K3229" i="4"/>
  <c r="K3230" i="4"/>
  <c r="K3231" i="4"/>
  <c r="K3232" i="4"/>
  <c r="K3233" i="4"/>
  <c r="K3234" i="4"/>
  <c r="K3235" i="4"/>
  <c r="K3236" i="4"/>
  <c r="K3237" i="4"/>
  <c r="K3238" i="4"/>
  <c r="K3239" i="4"/>
  <c r="K3240" i="4"/>
  <c r="K3241" i="4"/>
  <c r="K3242" i="4"/>
  <c r="K3243" i="4"/>
  <c r="K3244" i="4"/>
  <c r="K3245" i="4"/>
  <c r="K3246" i="4"/>
  <c r="K3247" i="4"/>
  <c r="K3248" i="4"/>
  <c r="K3249" i="4"/>
  <c r="K3250" i="4"/>
  <c r="K3251" i="4"/>
  <c r="K3252" i="4"/>
  <c r="K3253" i="4"/>
  <c r="K3254" i="4"/>
  <c r="K3255" i="4"/>
  <c r="K3256" i="4"/>
  <c r="K3257" i="4"/>
  <c r="K3258" i="4"/>
  <c r="K3259" i="4"/>
  <c r="K3260" i="4"/>
  <c r="K3261" i="4"/>
  <c r="K3262" i="4"/>
  <c r="K3263" i="4"/>
  <c r="K3264" i="4"/>
  <c r="K3265" i="4"/>
  <c r="K3266" i="4"/>
  <c r="K3267" i="4"/>
  <c r="K3268" i="4"/>
  <c r="K3269" i="4"/>
  <c r="K3270" i="4"/>
  <c r="K3271" i="4"/>
  <c r="K3272" i="4"/>
  <c r="K3273" i="4"/>
  <c r="K3274" i="4"/>
  <c r="K3275" i="4"/>
  <c r="K3276" i="4"/>
  <c r="K3277" i="4"/>
  <c r="K3278" i="4"/>
  <c r="K3279" i="4"/>
  <c r="K3280" i="4"/>
  <c r="K3281" i="4"/>
  <c r="K3282" i="4"/>
  <c r="K3283" i="4"/>
  <c r="K3284" i="4"/>
  <c r="K3285" i="4"/>
  <c r="K3286" i="4"/>
  <c r="K3287" i="4"/>
  <c r="K3288" i="4"/>
  <c r="K3289" i="4"/>
  <c r="K3290" i="4"/>
  <c r="K3291" i="4"/>
  <c r="K3292" i="4"/>
  <c r="K3293" i="4"/>
  <c r="K3294" i="4"/>
  <c r="K3295" i="4"/>
  <c r="K3296" i="4"/>
  <c r="K3297" i="4"/>
  <c r="K3298" i="4"/>
  <c r="K3299" i="4"/>
  <c r="K3300" i="4"/>
  <c r="K3301" i="4"/>
  <c r="K3302" i="4"/>
  <c r="K3303" i="4"/>
  <c r="K3304" i="4"/>
  <c r="K3305" i="4"/>
  <c r="K3306" i="4"/>
  <c r="K3307" i="4"/>
  <c r="K3308" i="4"/>
  <c r="K3309" i="4"/>
  <c r="K3310" i="4"/>
  <c r="K3311" i="4"/>
  <c r="K3312" i="4"/>
  <c r="K3313" i="4"/>
  <c r="K3314" i="4"/>
  <c r="K3315" i="4"/>
  <c r="K3316" i="4"/>
  <c r="K3317" i="4"/>
  <c r="K3318" i="4"/>
  <c r="K3319" i="4"/>
  <c r="K3320" i="4"/>
  <c r="K3321" i="4"/>
  <c r="K3322" i="4"/>
  <c r="K3323" i="4"/>
  <c r="K3324" i="4"/>
  <c r="K3325" i="4"/>
  <c r="K3326" i="4"/>
  <c r="K3327" i="4"/>
  <c r="K3328" i="4"/>
  <c r="K3329" i="4"/>
  <c r="K3330" i="4"/>
  <c r="K3331" i="4"/>
  <c r="K3332" i="4"/>
  <c r="K3333" i="4"/>
  <c r="K3334" i="4"/>
  <c r="K3335" i="4"/>
  <c r="K3336" i="4"/>
  <c r="K3337" i="4"/>
  <c r="K3338" i="4"/>
  <c r="K3339" i="4"/>
  <c r="K3340" i="4"/>
  <c r="K3341" i="4"/>
  <c r="K3342" i="4"/>
  <c r="K3343" i="4"/>
  <c r="K3344" i="4"/>
  <c r="K334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" i="4"/>
  <c r="J4" i="4"/>
  <c r="J5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1822" i="4"/>
  <c r="N1823" i="4"/>
  <c r="N1824" i="4"/>
  <c r="N1825" i="4"/>
  <c r="N1826" i="4"/>
  <c r="N1827" i="4"/>
  <c r="N1828" i="4"/>
  <c r="N1829" i="4"/>
  <c r="N1830" i="4"/>
  <c r="N1831" i="4"/>
  <c r="N1832" i="4"/>
  <c r="N1833" i="4"/>
  <c r="N1834" i="4"/>
  <c r="N1835" i="4"/>
  <c r="N1836" i="4"/>
  <c r="N1837" i="4"/>
  <c r="N1838" i="4"/>
  <c r="N1839" i="4"/>
  <c r="N1840" i="4"/>
  <c r="N1841" i="4"/>
  <c r="N1842" i="4"/>
  <c r="N1843" i="4"/>
  <c r="N1844" i="4"/>
  <c r="N1845" i="4"/>
  <c r="N1846" i="4"/>
  <c r="N1847" i="4"/>
  <c r="N1848" i="4"/>
  <c r="N1849" i="4"/>
  <c r="N1850" i="4"/>
  <c r="N1851" i="4"/>
  <c r="N1852" i="4"/>
  <c r="N1853" i="4"/>
  <c r="N1854" i="4"/>
  <c r="N1855" i="4"/>
  <c r="N1856" i="4"/>
  <c r="N1857" i="4"/>
  <c r="N1858" i="4"/>
  <c r="N1859" i="4"/>
  <c r="N1860" i="4"/>
  <c r="N1861" i="4"/>
  <c r="N1862" i="4"/>
  <c r="N1863" i="4"/>
  <c r="N1864" i="4"/>
  <c r="N1865" i="4"/>
  <c r="N1866" i="4"/>
  <c r="N1867" i="4"/>
  <c r="N1868" i="4"/>
  <c r="N1869" i="4"/>
  <c r="N1870" i="4"/>
  <c r="N1871" i="4"/>
  <c r="N1872" i="4"/>
  <c r="N1873" i="4"/>
  <c r="N1874" i="4"/>
  <c r="N1875" i="4"/>
  <c r="N1876" i="4"/>
  <c r="N1877" i="4"/>
  <c r="N1878" i="4"/>
  <c r="N1879" i="4"/>
  <c r="N1880" i="4"/>
  <c r="N1881" i="4"/>
  <c r="N1882" i="4"/>
  <c r="N1883" i="4"/>
  <c r="N1884" i="4"/>
  <c r="N1885" i="4"/>
  <c r="N1886" i="4"/>
  <c r="N1887" i="4"/>
  <c r="N1888" i="4"/>
  <c r="N1889" i="4"/>
  <c r="N1890" i="4"/>
  <c r="N1891" i="4"/>
  <c r="N1892" i="4"/>
  <c r="N1893" i="4"/>
  <c r="N1894" i="4"/>
  <c r="N1895" i="4"/>
  <c r="N1896" i="4"/>
  <c r="N1897" i="4"/>
  <c r="N1898" i="4"/>
  <c r="N1899" i="4"/>
  <c r="N1900" i="4"/>
  <c r="N1901" i="4"/>
  <c r="N1902" i="4"/>
  <c r="N1903" i="4"/>
  <c r="N1904" i="4"/>
  <c r="N1905" i="4"/>
  <c r="N1906" i="4"/>
  <c r="N1907" i="4"/>
  <c r="N1908" i="4"/>
  <c r="N1909" i="4"/>
  <c r="N1910" i="4"/>
  <c r="N1911" i="4"/>
  <c r="N1912" i="4"/>
  <c r="N1913" i="4"/>
  <c r="N1914" i="4"/>
  <c r="N1915" i="4"/>
  <c r="N1916" i="4"/>
  <c r="N1917" i="4"/>
  <c r="N1918" i="4"/>
  <c r="N1919" i="4"/>
  <c r="N1920" i="4"/>
  <c r="N1921" i="4"/>
  <c r="N1922" i="4"/>
  <c r="N1923" i="4"/>
  <c r="N1924" i="4"/>
  <c r="N1925" i="4"/>
  <c r="N1926" i="4"/>
  <c r="N1927" i="4"/>
  <c r="N1928" i="4"/>
  <c r="N1929" i="4"/>
  <c r="N1930" i="4"/>
  <c r="N1931" i="4"/>
  <c r="N1932" i="4"/>
  <c r="N1933" i="4"/>
  <c r="N1934" i="4"/>
  <c r="N1935" i="4"/>
  <c r="N1936" i="4"/>
  <c r="N1937" i="4"/>
  <c r="N1938" i="4"/>
  <c r="N1939" i="4"/>
  <c r="N1940" i="4"/>
  <c r="N1941" i="4"/>
  <c r="N1942" i="4"/>
  <c r="N1943" i="4"/>
  <c r="N1944" i="4"/>
  <c r="N1945" i="4"/>
  <c r="N1946" i="4"/>
  <c r="N1947" i="4"/>
  <c r="N1948" i="4"/>
  <c r="N1949" i="4"/>
  <c r="N1950" i="4"/>
  <c r="N1951" i="4"/>
  <c r="N1952" i="4"/>
  <c r="N1953" i="4"/>
  <c r="N1954" i="4"/>
  <c r="N1955" i="4"/>
  <c r="N1956" i="4"/>
  <c r="N1957" i="4"/>
  <c r="N1958" i="4"/>
  <c r="N1959" i="4"/>
  <c r="N1960" i="4"/>
  <c r="N1961" i="4"/>
  <c r="N1962" i="4"/>
  <c r="N1963" i="4"/>
  <c r="N1964" i="4"/>
  <c r="N1965" i="4"/>
  <c r="N1966" i="4"/>
  <c r="N1967" i="4"/>
  <c r="N1968" i="4"/>
  <c r="N1969" i="4"/>
  <c r="N1970" i="4"/>
  <c r="N1971" i="4"/>
  <c r="N1972" i="4"/>
  <c r="N1973" i="4"/>
  <c r="N1974" i="4"/>
  <c r="N1975" i="4"/>
  <c r="N1976" i="4"/>
  <c r="N1977" i="4"/>
  <c r="N1978" i="4"/>
  <c r="N1979" i="4"/>
  <c r="N1980" i="4"/>
  <c r="N1981" i="4"/>
  <c r="N1982" i="4"/>
  <c r="N1983" i="4"/>
  <c r="N1984" i="4"/>
  <c r="N1985" i="4"/>
  <c r="N1986" i="4"/>
  <c r="N1987" i="4"/>
  <c r="N1988" i="4"/>
  <c r="N1989" i="4"/>
  <c r="N1990" i="4"/>
  <c r="N1991" i="4"/>
  <c r="N1992" i="4"/>
  <c r="N1993" i="4"/>
  <c r="N1994" i="4"/>
  <c r="N1995" i="4"/>
  <c r="N1996" i="4"/>
  <c r="N1997" i="4"/>
  <c r="N1998" i="4"/>
  <c r="N1999" i="4"/>
  <c r="N2000" i="4"/>
  <c r="N2001" i="4"/>
  <c r="N2002" i="4"/>
  <c r="N2003" i="4"/>
  <c r="N2004" i="4"/>
  <c r="N2005" i="4"/>
  <c r="N2006" i="4"/>
  <c r="N2007" i="4"/>
  <c r="N2008" i="4"/>
  <c r="N2009" i="4"/>
  <c r="N2010" i="4"/>
  <c r="N2011" i="4"/>
  <c r="N2012" i="4"/>
  <c r="N2013" i="4"/>
  <c r="N2014" i="4"/>
  <c r="N2015" i="4"/>
  <c r="N2016" i="4"/>
  <c r="N2017" i="4"/>
  <c r="N2018" i="4"/>
  <c r="N2019" i="4"/>
  <c r="N2020" i="4"/>
  <c r="N2021" i="4"/>
  <c r="N2022" i="4"/>
  <c r="N2023" i="4"/>
  <c r="N2024" i="4"/>
  <c r="N2025" i="4"/>
  <c r="N2026" i="4"/>
  <c r="N2027" i="4"/>
  <c r="N2028" i="4"/>
  <c r="N2029" i="4"/>
  <c r="N2030" i="4"/>
  <c r="N2031" i="4"/>
  <c r="N2032" i="4"/>
  <c r="N2033" i="4"/>
  <c r="N2034" i="4"/>
  <c r="N2035" i="4"/>
  <c r="N2036" i="4"/>
  <c r="N2037" i="4"/>
  <c r="N2038" i="4"/>
  <c r="N2039" i="4"/>
  <c r="N2040" i="4"/>
  <c r="N2041" i="4"/>
  <c r="N2042" i="4"/>
  <c r="N2043" i="4"/>
  <c r="N2044" i="4"/>
  <c r="N2045" i="4"/>
  <c r="N2046" i="4"/>
  <c r="N2047" i="4"/>
  <c r="N2048" i="4"/>
  <c r="N2049" i="4"/>
  <c r="N2050" i="4"/>
  <c r="N2051" i="4"/>
  <c r="N2052" i="4"/>
  <c r="N2053" i="4"/>
  <c r="N2054" i="4"/>
  <c r="N2055" i="4"/>
  <c r="N2056" i="4"/>
  <c r="N2057" i="4"/>
  <c r="N2058" i="4"/>
  <c r="N2059" i="4"/>
  <c r="N2060" i="4"/>
  <c r="N2061" i="4"/>
  <c r="N2062" i="4"/>
  <c r="N2063" i="4"/>
  <c r="N2064" i="4"/>
  <c r="N2065" i="4"/>
  <c r="N2066" i="4"/>
  <c r="N2067" i="4"/>
  <c r="N2068" i="4"/>
  <c r="N2069" i="4"/>
  <c r="N2070" i="4"/>
  <c r="N2071" i="4"/>
  <c r="N2072" i="4"/>
  <c r="N2073" i="4"/>
  <c r="N2074" i="4"/>
  <c r="N2075" i="4"/>
  <c r="N2076" i="4"/>
  <c r="N2077" i="4"/>
  <c r="N2078" i="4"/>
  <c r="N2079" i="4"/>
  <c r="N2080" i="4"/>
  <c r="N2081" i="4"/>
  <c r="N2082" i="4"/>
  <c r="N2083" i="4"/>
  <c r="N2084" i="4"/>
  <c r="N2085" i="4"/>
  <c r="N2086" i="4"/>
  <c r="N2087" i="4"/>
  <c r="N2088" i="4"/>
  <c r="N2089" i="4"/>
  <c r="N2090" i="4"/>
  <c r="N2091" i="4"/>
  <c r="N2092" i="4"/>
  <c r="N2093" i="4"/>
  <c r="N2094" i="4"/>
  <c r="N2095" i="4"/>
  <c r="N2096" i="4"/>
  <c r="N2097" i="4"/>
  <c r="N2098" i="4"/>
  <c r="N2099" i="4"/>
  <c r="N2100" i="4"/>
  <c r="N2101" i="4"/>
  <c r="N2102" i="4"/>
  <c r="N2103" i="4"/>
  <c r="N2104" i="4"/>
  <c r="N2105" i="4"/>
  <c r="N2106" i="4"/>
  <c r="N2107" i="4"/>
  <c r="N2108" i="4"/>
  <c r="N2109" i="4"/>
  <c r="N2110" i="4"/>
  <c r="N2111" i="4"/>
  <c r="N2112" i="4"/>
  <c r="N2113" i="4"/>
  <c r="N2114" i="4"/>
  <c r="N2115" i="4"/>
  <c r="N2116" i="4"/>
  <c r="N2117" i="4"/>
  <c r="N2118" i="4"/>
  <c r="N2119" i="4"/>
  <c r="N2120" i="4"/>
  <c r="N2121" i="4"/>
  <c r="N2122" i="4"/>
  <c r="N2123" i="4"/>
  <c r="N2124" i="4"/>
  <c r="N2125" i="4"/>
  <c r="N2126" i="4"/>
  <c r="N2127" i="4"/>
  <c r="N2128" i="4"/>
  <c r="N2129" i="4"/>
  <c r="N2130" i="4"/>
  <c r="N2131" i="4"/>
  <c r="N2132" i="4"/>
  <c r="N2133" i="4"/>
  <c r="N2134" i="4"/>
  <c r="N2135" i="4"/>
  <c r="N2136" i="4"/>
  <c r="N2137" i="4"/>
  <c r="N2138" i="4"/>
  <c r="N2139" i="4"/>
  <c r="N2140" i="4"/>
  <c r="N2141" i="4"/>
  <c r="N2142" i="4"/>
  <c r="N2143" i="4"/>
  <c r="N2144" i="4"/>
  <c r="N2145" i="4"/>
  <c r="N2146" i="4"/>
  <c r="N2147" i="4"/>
  <c r="N2148" i="4"/>
  <c r="N2149" i="4"/>
  <c r="N2150" i="4"/>
  <c r="N2151" i="4"/>
  <c r="N2152" i="4"/>
  <c r="N2153" i="4"/>
  <c r="N2154" i="4"/>
  <c r="N2155" i="4"/>
  <c r="N2156" i="4"/>
  <c r="N2157" i="4"/>
  <c r="N2158" i="4"/>
  <c r="N2159" i="4"/>
  <c r="N2160" i="4"/>
  <c r="N2161" i="4"/>
  <c r="N2162" i="4"/>
  <c r="N2163" i="4"/>
  <c r="N2164" i="4"/>
  <c r="N2165" i="4"/>
  <c r="N2166" i="4"/>
  <c r="N2167" i="4"/>
  <c r="N2168" i="4"/>
  <c r="N2169" i="4"/>
  <c r="N2170" i="4"/>
  <c r="N2171" i="4"/>
  <c r="N2172" i="4"/>
  <c r="N2173" i="4"/>
  <c r="N2174" i="4"/>
  <c r="N2175" i="4"/>
  <c r="N2176" i="4"/>
  <c r="N2177" i="4"/>
  <c r="N2178" i="4"/>
  <c r="N2179" i="4"/>
  <c r="N2180" i="4"/>
  <c r="N2181" i="4"/>
  <c r="N2182" i="4"/>
  <c r="N2183" i="4"/>
  <c r="N2184" i="4"/>
  <c r="N2185" i="4"/>
  <c r="N2186" i="4"/>
  <c r="N2187" i="4"/>
  <c r="N2188" i="4"/>
  <c r="N2189" i="4"/>
  <c r="N2190" i="4"/>
  <c r="N2191" i="4"/>
  <c r="N2192" i="4"/>
  <c r="N2193" i="4"/>
  <c r="N2194" i="4"/>
  <c r="N2195" i="4"/>
  <c r="N2196" i="4"/>
  <c r="N2197" i="4"/>
  <c r="N2198" i="4"/>
  <c r="N2199" i="4"/>
  <c r="N2200" i="4"/>
  <c r="N2201" i="4"/>
  <c r="N2202" i="4"/>
  <c r="N2203" i="4"/>
  <c r="N2204" i="4"/>
  <c r="N2205" i="4"/>
  <c r="N2206" i="4"/>
  <c r="N2207" i="4"/>
  <c r="N2208" i="4"/>
  <c r="N2209" i="4"/>
  <c r="N2210" i="4"/>
  <c r="N2211" i="4"/>
  <c r="N2212" i="4"/>
  <c r="N2213" i="4"/>
  <c r="N2214" i="4"/>
  <c r="N2215" i="4"/>
  <c r="N2216" i="4"/>
  <c r="N2217" i="4"/>
  <c r="N2218" i="4"/>
  <c r="N2219" i="4"/>
  <c r="N2220" i="4"/>
  <c r="N2221" i="4"/>
  <c r="N2222" i="4"/>
  <c r="N2223" i="4"/>
  <c r="N2224" i="4"/>
  <c r="N2225" i="4"/>
  <c r="N2226" i="4"/>
  <c r="N2227" i="4"/>
  <c r="N2228" i="4"/>
  <c r="N2229" i="4"/>
  <c r="N2230" i="4"/>
  <c r="N2231" i="4"/>
  <c r="N2232" i="4"/>
  <c r="N2233" i="4"/>
  <c r="N2234" i="4"/>
  <c r="N2235" i="4"/>
  <c r="N2236" i="4"/>
  <c r="N2237" i="4"/>
  <c r="N2238" i="4"/>
  <c r="N2239" i="4"/>
  <c r="N2240" i="4"/>
  <c r="N2241" i="4"/>
  <c r="N2242" i="4"/>
  <c r="N2243" i="4"/>
  <c r="N2244" i="4"/>
  <c r="N2245" i="4"/>
  <c r="N2246" i="4"/>
  <c r="N2247" i="4"/>
  <c r="N2248" i="4"/>
  <c r="N2249" i="4"/>
  <c r="N2250" i="4"/>
  <c r="N2251" i="4"/>
  <c r="N2252" i="4"/>
  <c r="N2253" i="4"/>
  <c r="N2254" i="4"/>
  <c r="N2255" i="4"/>
  <c r="N2256" i="4"/>
  <c r="N2257" i="4"/>
  <c r="N2258" i="4"/>
  <c r="N2259" i="4"/>
  <c r="N2260" i="4"/>
  <c r="N2261" i="4"/>
  <c r="N2262" i="4"/>
  <c r="N2263" i="4"/>
  <c r="N2264" i="4"/>
  <c r="N2265" i="4"/>
  <c r="N2266" i="4"/>
  <c r="N2267" i="4"/>
  <c r="N2268" i="4"/>
  <c r="N2269" i="4"/>
  <c r="N2270" i="4"/>
  <c r="N2271" i="4"/>
  <c r="N2272" i="4"/>
  <c r="N2273" i="4"/>
  <c r="N2274" i="4"/>
  <c r="N2275" i="4"/>
  <c r="N2276" i="4"/>
  <c r="N2277" i="4"/>
  <c r="N2278" i="4"/>
  <c r="N2279" i="4"/>
  <c r="N2280" i="4"/>
  <c r="N2281" i="4"/>
  <c r="N2282" i="4"/>
  <c r="N2283" i="4"/>
  <c r="N2284" i="4"/>
  <c r="N2285" i="4"/>
  <c r="N2286" i="4"/>
  <c r="N2287" i="4"/>
  <c r="N2288" i="4"/>
  <c r="N2289" i="4"/>
  <c r="N2290" i="4"/>
  <c r="N2291" i="4"/>
  <c r="N2292" i="4"/>
  <c r="N2293" i="4"/>
  <c r="N2294" i="4"/>
  <c r="N2295" i="4"/>
  <c r="N2296" i="4"/>
  <c r="N2297" i="4"/>
  <c r="N2298" i="4"/>
  <c r="N2299" i="4"/>
  <c r="N2300" i="4"/>
  <c r="N2301" i="4"/>
  <c r="N2302" i="4"/>
  <c r="N2303" i="4"/>
  <c r="N2304" i="4"/>
  <c r="N2305" i="4"/>
  <c r="N2306" i="4"/>
  <c r="N2307" i="4"/>
  <c r="N2308" i="4"/>
  <c r="N2309" i="4"/>
  <c r="N2310" i="4"/>
  <c r="N2311" i="4"/>
  <c r="N2312" i="4"/>
  <c r="N2313" i="4"/>
  <c r="N2314" i="4"/>
  <c r="N2315" i="4"/>
  <c r="N2316" i="4"/>
  <c r="N2317" i="4"/>
  <c r="N2318" i="4"/>
  <c r="N2319" i="4"/>
  <c r="N2320" i="4"/>
  <c r="N2321" i="4"/>
  <c r="N2322" i="4"/>
  <c r="N2323" i="4"/>
  <c r="N2324" i="4"/>
  <c r="N2325" i="4"/>
  <c r="N2326" i="4"/>
  <c r="N2327" i="4"/>
  <c r="N2328" i="4"/>
  <c r="N2329" i="4"/>
  <c r="N2330" i="4"/>
  <c r="N2331" i="4"/>
  <c r="N2332" i="4"/>
  <c r="N2333" i="4"/>
  <c r="N2334" i="4"/>
  <c r="N2335" i="4"/>
  <c r="N2336" i="4"/>
  <c r="N2337" i="4"/>
  <c r="N2338" i="4"/>
  <c r="N2339" i="4"/>
  <c r="N2340" i="4"/>
  <c r="N2341" i="4"/>
  <c r="N2342" i="4"/>
  <c r="N2343" i="4"/>
  <c r="N2344" i="4"/>
  <c r="N2345" i="4"/>
  <c r="N2346" i="4"/>
  <c r="N2347" i="4"/>
  <c r="N2348" i="4"/>
  <c r="N2349" i="4"/>
  <c r="N2350" i="4"/>
  <c r="N2351" i="4"/>
  <c r="N2352" i="4"/>
  <c r="N2353" i="4"/>
  <c r="N2354" i="4"/>
  <c r="N2355" i="4"/>
  <c r="N2356" i="4"/>
  <c r="N2357" i="4"/>
  <c r="N2358" i="4"/>
  <c r="N2359" i="4"/>
  <c r="N2360" i="4"/>
  <c r="N2361" i="4"/>
  <c r="N2362" i="4"/>
  <c r="N2363" i="4"/>
  <c r="N2364" i="4"/>
  <c r="N2365" i="4"/>
  <c r="N2366" i="4"/>
  <c r="N2367" i="4"/>
  <c r="N2368" i="4"/>
  <c r="N2369" i="4"/>
  <c r="N2370" i="4"/>
  <c r="N2371" i="4"/>
  <c r="N2372" i="4"/>
  <c r="N2373" i="4"/>
  <c r="N2374" i="4"/>
  <c r="N2375" i="4"/>
  <c r="N2376" i="4"/>
  <c r="N2377" i="4"/>
  <c r="N2378" i="4"/>
  <c r="N2379" i="4"/>
  <c r="N2380" i="4"/>
  <c r="N2381" i="4"/>
  <c r="N2382" i="4"/>
  <c r="N2383" i="4"/>
  <c r="N2384" i="4"/>
  <c r="N2385" i="4"/>
  <c r="N2386" i="4"/>
  <c r="N2387" i="4"/>
  <c r="N2388" i="4"/>
  <c r="N2389" i="4"/>
  <c r="N2390" i="4"/>
  <c r="N2391" i="4"/>
  <c r="N2392" i="4"/>
  <c r="N2393" i="4"/>
  <c r="N2394" i="4"/>
  <c r="N2395" i="4"/>
  <c r="N2396" i="4"/>
  <c r="N2397" i="4"/>
  <c r="N2398" i="4"/>
  <c r="N2399" i="4"/>
  <c r="N2400" i="4"/>
  <c r="N2401" i="4"/>
  <c r="N2402" i="4"/>
  <c r="N2403" i="4"/>
  <c r="N2404" i="4"/>
  <c r="N2405" i="4"/>
  <c r="N2406" i="4"/>
  <c r="N2407" i="4"/>
  <c r="N2408" i="4"/>
  <c r="N2409" i="4"/>
  <c r="N2410" i="4"/>
  <c r="N2411" i="4"/>
  <c r="N2412" i="4"/>
  <c r="N2413" i="4"/>
  <c r="N2414" i="4"/>
  <c r="N2415" i="4"/>
  <c r="N2416" i="4"/>
  <c r="N2417" i="4"/>
  <c r="N2418" i="4"/>
  <c r="N2419" i="4"/>
  <c r="N2420" i="4"/>
  <c r="N2421" i="4"/>
  <c r="N2422" i="4"/>
  <c r="N2423" i="4"/>
  <c r="N2424" i="4"/>
  <c r="N2425" i="4"/>
  <c r="N2426" i="4"/>
  <c r="N2427" i="4"/>
  <c r="N2428" i="4"/>
  <c r="N2429" i="4"/>
  <c r="N2430" i="4"/>
  <c r="N2431" i="4"/>
  <c r="N2432" i="4"/>
  <c r="N2433" i="4"/>
  <c r="N2434" i="4"/>
  <c r="N2435" i="4"/>
  <c r="N2436" i="4"/>
  <c r="N2437" i="4"/>
  <c r="N2438" i="4"/>
  <c r="N2439" i="4"/>
  <c r="N2440" i="4"/>
  <c r="N2441" i="4"/>
  <c r="N2442" i="4"/>
  <c r="N2443" i="4"/>
  <c r="N2444" i="4"/>
  <c r="N2445" i="4"/>
  <c r="N2446" i="4"/>
  <c r="N2447" i="4"/>
  <c r="N2448" i="4"/>
  <c r="N2449" i="4"/>
  <c r="N2450" i="4"/>
  <c r="N2451" i="4"/>
  <c r="N2452" i="4"/>
  <c r="N2453" i="4"/>
  <c r="N2454" i="4"/>
  <c r="N2455" i="4"/>
  <c r="N2456" i="4"/>
  <c r="N2457" i="4"/>
  <c r="N2458" i="4"/>
  <c r="N2459" i="4"/>
  <c r="N2460" i="4"/>
  <c r="N2461" i="4"/>
  <c r="N2462" i="4"/>
  <c r="N2463" i="4"/>
  <c r="N2464" i="4"/>
  <c r="N2465" i="4"/>
  <c r="N2466" i="4"/>
  <c r="N2467" i="4"/>
  <c r="N2468" i="4"/>
  <c r="N2469" i="4"/>
  <c r="N2470" i="4"/>
  <c r="N2471" i="4"/>
  <c r="N2472" i="4"/>
  <c r="N2473" i="4"/>
  <c r="N2474" i="4"/>
  <c r="N2475" i="4"/>
  <c r="N2476" i="4"/>
  <c r="N2477" i="4"/>
  <c r="N2478" i="4"/>
  <c r="N2479" i="4"/>
  <c r="N2480" i="4"/>
  <c r="N2481" i="4"/>
  <c r="N2482" i="4"/>
  <c r="N2483" i="4"/>
  <c r="N2484" i="4"/>
  <c r="N2485" i="4"/>
  <c r="N2486" i="4"/>
  <c r="N2487" i="4"/>
  <c r="N2488" i="4"/>
  <c r="N2489" i="4"/>
  <c r="N2490" i="4"/>
  <c r="N2491" i="4"/>
  <c r="N2492" i="4"/>
  <c r="N2493" i="4"/>
  <c r="N2494" i="4"/>
  <c r="N2495" i="4"/>
  <c r="N2496" i="4"/>
  <c r="N2497" i="4"/>
  <c r="N2498" i="4"/>
  <c r="N2499" i="4"/>
  <c r="N2500" i="4"/>
  <c r="N2501" i="4"/>
  <c r="N2502" i="4"/>
  <c r="N2503" i="4"/>
  <c r="N2504" i="4"/>
  <c r="N2505" i="4"/>
  <c r="N2506" i="4"/>
  <c r="N2507" i="4"/>
  <c r="N2508" i="4"/>
  <c r="N2509" i="4"/>
  <c r="N2510" i="4"/>
  <c r="N2511" i="4"/>
  <c r="N2512" i="4"/>
  <c r="N2513" i="4"/>
  <c r="N2514" i="4"/>
  <c r="N2515" i="4"/>
  <c r="N2516" i="4"/>
  <c r="N2517" i="4"/>
  <c r="N2518" i="4"/>
  <c r="N2519" i="4"/>
  <c r="N2520" i="4"/>
  <c r="N2521" i="4"/>
  <c r="N2522" i="4"/>
  <c r="N2523" i="4"/>
  <c r="N2524" i="4"/>
  <c r="N2525" i="4"/>
  <c r="N2526" i="4"/>
  <c r="N2527" i="4"/>
  <c r="N2528" i="4"/>
  <c r="N2529" i="4"/>
  <c r="N2530" i="4"/>
  <c r="N2531" i="4"/>
  <c r="N2532" i="4"/>
  <c r="N2533" i="4"/>
  <c r="N2534" i="4"/>
  <c r="N2535" i="4"/>
  <c r="N2536" i="4"/>
  <c r="N2537" i="4"/>
  <c r="N2538" i="4"/>
  <c r="N2539" i="4"/>
  <c r="N2540" i="4"/>
  <c r="N2541" i="4"/>
  <c r="N2542" i="4"/>
  <c r="N2543" i="4"/>
  <c r="N2544" i="4"/>
  <c r="N2545" i="4"/>
  <c r="N2546" i="4"/>
  <c r="N2547" i="4"/>
  <c r="N2548" i="4"/>
  <c r="N2549" i="4"/>
  <c r="N2550" i="4"/>
  <c r="N2551" i="4"/>
  <c r="N2552" i="4"/>
  <c r="N2553" i="4"/>
  <c r="N2554" i="4"/>
  <c r="N2555" i="4"/>
  <c r="N2556" i="4"/>
  <c r="N2557" i="4"/>
  <c r="N2558" i="4"/>
  <c r="N2559" i="4"/>
  <c r="N2560" i="4"/>
  <c r="N2561" i="4"/>
  <c r="N2562" i="4"/>
  <c r="N2563" i="4"/>
  <c r="N2564" i="4"/>
  <c r="N2565" i="4"/>
  <c r="N2566" i="4"/>
  <c r="N2567" i="4"/>
  <c r="N2568" i="4"/>
  <c r="N2569" i="4"/>
  <c r="N2570" i="4"/>
  <c r="N2571" i="4"/>
  <c r="N2572" i="4"/>
  <c r="N2573" i="4"/>
  <c r="N2574" i="4"/>
  <c r="N2575" i="4"/>
  <c r="N2576" i="4"/>
  <c r="N2577" i="4"/>
  <c r="N2578" i="4"/>
  <c r="N2579" i="4"/>
  <c r="N2580" i="4"/>
  <c r="N2581" i="4"/>
  <c r="N2582" i="4"/>
  <c r="N2583" i="4"/>
  <c r="N2584" i="4"/>
  <c r="N2585" i="4"/>
  <c r="N2586" i="4"/>
  <c r="N2587" i="4"/>
  <c r="N2588" i="4"/>
  <c r="N2589" i="4"/>
  <c r="N2590" i="4"/>
  <c r="N2591" i="4"/>
  <c r="N2592" i="4"/>
  <c r="N2593" i="4"/>
  <c r="N2594" i="4"/>
  <c r="N2595" i="4"/>
  <c r="N2596" i="4"/>
  <c r="N2597" i="4"/>
  <c r="N2598" i="4"/>
  <c r="N2599" i="4"/>
  <c r="N2600" i="4"/>
  <c r="N2601" i="4"/>
  <c r="N2602" i="4"/>
  <c r="N2603" i="4"/>
  <c r="N2604" i="4"/>
  <c r="N2605" i="4"/>
  <c r="N2606" i="4"/>
  <c r="N2607" i="4"/>
  <c r="N2608" i="4"/>
  <c r="N2609" i="4"/>
  <c r="N2610" i="4"/>
  <c r="N2611" i="4"/>
  <c r="N2612" i="4"/>
  <c r="N2613" i="4"/>
  <c r="N2614" i="4"/>
  <c r="N2615" i="4"/>
  <c r="N2616" i="4"/>
  <c r="N2617" i="4"/>
  <c r="N2618" i="4"/>
  <c r="N2619" i="4"/>
  <c r="N2620" i="4"/>
  <c r="N2621" i="4"/>
  <c r="N2622" i="4"/>
  <c r="N2623" i="4"/>
  <c r="N2624" i="4"/>
  <c r="N2625" i="4"/>
  <c r="N2626" i="4"/>
  <c r="N2627" i="4"/>
  <c r="N2628" i="4"/>
  <c r="N2629" i="4"/>
  <c r="N2630" i="4"/>
  <c r="N2631" i="4"/>
  <c r="N2632" i="4"/>
  <c r="N2633" i="4"/>
  <c r="N2634" i="4"/>
  <c r="N2635" i="4"/>
  <c r="N2636" i="4"/>
  <c r="N2637" i="4"/>
  <c r="N2638" i="4"/>
  <c r="N2639" i="4"/>
  <c r="N2640" i="4"/>
  <c r="N2641" i="4"/>
  <c r="N2642" i="4"/>
  <c r="N2643" i="4"/>
  <c r="N2644" i="4"/>
  <c r="N2645" i="4"/>
  <c r="N2646" i="4"/>
  <c r="N2647" i="4"/>
  <c r="N2648" i="4"/>
  <c r="N2649" i="4"/>
  <c r="N2650" i="4"/>
  <c r="N2651" i="4"/>
  <c r="N2652" i="4"/>
  <c r="N2653" i="4"/>
  <c r="N2654" i="4"/>
  <c r="N2655" i="4"/>
  <c r="N2656" i="4"/>
  <c r="N2657" i="4"/>
  <c r="N2658" i="4"/>
  <c r="N2659" i="4"/>
  <c r="N2660" i="4"/>
  <c r="N2661" i="4"/>
  <c r="N2662" i="4"/>
  <c r="N2663" i="4"/>
  <c r="N2664" i="4"/>
  <c r="N2665" i="4"/>
  <c r="N2666" i="4"/>
  <c r="N2667" i="4"/>
  <c r="N2668" i="4"/>
  <c r="N2669" i="4"/>
  <c r="N2670" i="4"/>
  <c r="N2671" i="4"/>
  <c r="N2672" i="4"/>
  <c r="N2673" i="4"/>
  <c r="N2674" i="4"/>
  <c r="N2675" i="4"/>
  <c r="N2676" i="4"/>
  <c r="N2677" i="4"/>
  <c r="N2678" i="4"/>
  <c r="N2679" i="4"/>
  <c r="N2680" i="4"/>
  <c r="N2681" i="4"/>
  <c r="N2682" i="4"/>
  <c r="N2683" i="4"/>
  <c r="N2684" i="4"/>
  <c r="N2685" i="4"/>
  <c r="N2686" i="4"/>
  <c r="N2687" i="4"/>
  <c r="N2688" i="4"/>
  <c r="N2689" i="4"/>
  <c r="N2690" i="4"/>
  <c r="N2691" i="4"/>
  <c r="N2692" i="4"/>
  <c r="N2693" i="4"/>
  <c r="N2694" i="4"/>
  <c r="N2695" i="4"/>
  <c r="N2696" i="4"/>
  <c r="N2697" i="4"/>
  <c r="N2698" i="4"/>
  <c r="N2699" i="4"/>
  <c r="N2700" i="4"/>
  <c r="N2701" i="4"/>
  <c r="N2702" i="4"/>
  <c r="N2703" i="4"/>
  <c r="N2704" i="4"/>
  <c r="N2705" i="4"/>
  <c r="N2706" i="4"/>
  <c r="N2707" i="4"/>
  <c r="N2708" i="4"/>
  <c r="N2709" i="4"/>
  <c r="N2710" i="4"/>
  <c r="N2711" i="4"/>
  <c r="N2712" i="4"/>
  <c r="N2713" i="4"/>
  <c r="N2714" i="4"/>
  <c r="N2715" i="4"/>
  <c r="N2716" i="4"/>
  <c r="N2717" i="4"/>
  <c r="N2718" i="4"/>
  <c r="N2719" i="4"/>
  <c r="N2720" i="4"/>
  <c r="N2721" i="4"/>
  <c r="N2722" i="4"/>
  <c r="N2723" i="4"/>
  <c r="N2724" i="4"/>
  <c r="N2725" i="4"/>
  <c r="N2726" i="4"/>
  <c r="N2727" i="4"/>
  <c r="N2728" i="4"/>
  <c r="N2729" i="4"/>
  <c r="N2730" i="4"/>
  <c r="N2731" i="4"/>
  <c r="N2732" i="4"/>
  <c r="N2733" i="4"/>
  <c r="N2734" i="4"/>
  <c r="N2735" i="4"/>
  <c r="N2736" i="4"/>
  <c r="N2737" i="4"/>
  <c r="N2738" i="4"/>
  <c r="N2739" i="4"/>
  <c r="N2740" i="4"/>
  <c r="N2741" i="4"/>
  <c r="N2742" i="4"/>
  <c r="N2743" i="4"/>
  <c r="N2744" i="4"/>
  <c r="N2745" i="4"/>
  <c r="N2746" i="4"/>
  <c r="N2747" i="4"/>
  <c r="N2748" i="4"/>
  <c r="N2749" i="4"/>
  <c r="N2750" i="4"/>
  <c r="N2751" i="4"/>
  <c r="N2752" i="4"/>
  <c r="N2753" i="4"/>
  <c r="N2754" i="4"/>
  <c r="N2755" i="4"/>
  <c r="N2756" i="4"/>
  <c r="N2757" i="4"/>
  <c r="N2758" i="4"/>
  <c r="N2759" i="4"/>
  <c r="N2760" i="4"/>
  <c r="N2761" i="4"/>
  <c r="N2762" i="4"/>
  <c r="N2763" i="4"/>
  <c r="N2764" i="4"/>
  <c r="N2765" i="4"/>
  <c r="N2766" i="4"/>
  <c r="N2767" i="4"/>
  <c r="N2768" i="4"/>
  <c r="N2769" i="4"/>
  <c r="N2770" i="4"/>
  <c r="N2771" i="4"/>
  <c r="N2772" i="4"/>
  <c r="N2773" i="4"/>
  <c r="N2774" i="4"/>
  <c r="N2775" i="4"/>
  <c r="N2776" i="4"/>
  <c r="N2777" i="4"/>
  <c r="N2778" i="4"/>
  <c r="N2779" i="4"/>
  <c r="N2780" i="4"/>
  <c r="N2781" i="4"/>
  <c r="N2782" i="4"/>
  <c r="N2783" i="4"/>
  <c r="N2784" i="4"/>
  <c r="N2785" i="4"/>
  <c r="N2786" i="4"/>
  <c r="N2787" i="4"/>
  <c r="N2788" i="4"/>
  <c r="N2789" i="4"/>
  <c r="N2790" i="4"/>
  <c r="N2791" i="4"/>
  <c r="N2792" i="4"/>
  <c r="N2793" i="4"/>
  <c r="N2794" i="4"/>
  <c r="N2795" i="4"/>
  <c r="N2796" i="4"/>
  <c r="N2797" i="4"/>
  <c r="N2798" i="4"/>
  <c r="N2799" i="4"/>
  <c r="N2800" i="4"/>
  <c r="N2801" i="4"/>
  <c r="N2802" i="4"/>
  <c r="N2803" i="4"/>
  <c r="N2804" i="4"/>
  <c r="N2805" i="4"/>
  <c r="N2806" i="4"/>
  <c r="N2807" i="4"/>
  <c r="N2808" i="4"/>
  <c r="N2809" i="4"/>
  <c r="N2810" i="4"/>
  <c r="N2811" i="4"/>
  <c r="N2812" i="4"/>
  <c r="N2813" i="4"/>
  <c r="N2814" i="4"/>
  <c r="N2815" i="4"/>
  <c r="N2816" i="4"/>
  <c r="N2817" i="4"/>
  <c r="N2818" i="4"/>
  <c r="N2819" i="4"/>
  <c r="N2820" i="4"/>
  <c r="N2821" i="4"/>
  <c r="N2822" i="4"/>
  <c r="N2823" i="4"/>
  <c r="N2824" i="4"/>
  <c r="N2825" i="4"/>
  <c r="N2826" i="4"/>
  <c r="N2827" i="4"/>
  <c r="N2828" i="4"/>
  <c r="N2829" i="4"/>
  <c r="N2830" i="4"/>
  <c r="N2831" i="4"/>
  <c r="N2832" i="4"/>
  <c r="N2833" i="4"/>
  <c r="N2834" i="4"/>
  <c r="N2835" i="4"/>
  <c r="N2836" i="4"/>
  <c r="N2837" i="4"/>
  <c r="N2838" i="4"/>
  <c r="N2839" i="4"/>
  <c r="N2840" i="4"/>
  <c r="N2841" i="4"/>
  <c r="N2842" i="4"/>
  <c r="N2843" i="4"/>
  <c r="N2844" i="4"/>
  <c r="N2845" i="4"/>
  <c r="N2846" i="4"/>
  <c r="N2847" i="4"/>
  <c r="N2848" i="4"/>
  <c r="N2849" i="4"/>
  <c r="N2850" i="4"/>
  <c r="N2851" i="4"/>
  <c r="N2852" i="4"/>
  <c r="N2853" i="4"/>
  <c r="N2854" i="4"/>
  <c r="N2855" i="4"/>
  <c r="N2856" i="4"/>
  <c r="N2857" i="4"/>
  <c r="N2858" i="4"/>
  <c r="N2859" i="4"/>
  <c r="N2860" i="4"/>
  <c r="N2861" i="4"/>
  <c r="N2862" i="4"/>
  <c r="N2863" i="4"/>
  <c r="N2864" i="4"/>
  <c r="N2865" i="4"/>
  <c r="N2866" i="4"/>
  <c r="N2867" i="4"/>
  <c r="N2868" i="4"/>
  <c r="N2869" i="4"/>
  <c r="N2870" i="4"/>
  <c r="N2871" i="4"/>
  <c r="N2872" i="4"/>
  <c r="N2873" i="4"/>
  <c r="N2874" i="4"/>
  <c r="N2875" i="4"/>
  <c r="N2876" i="4"/>
  <c r="N2877" i="4"/>
  <c r="N2878" i="4"/>
  <c r="N2879" i="4"/>
  <c r="N2880" i="4"/>
  <c r="N2881" i="4"/>
  <c r="N2882" i="4"/>
  <c r="N2883" i="4"/>
  <c r="N2884" i="4"/>
  <c r="N2885" i="4"/>
  <c r="N2886" i="4"/>
  <c r="N2887" i="4"/>
  <c r="N2888" i="4"/>
  <c r="N2889" i="4"/>
  <c r="N2890" i="4"/>
  <c r="N2891" i="4"/>
  <c r="N2892" i="4"/>
  <c r="N2893" i="4"/>
  <c r="N2894" i="4"/>
  <c r="N2895" i="4"/>
  <c r="N2896" i="4"/>
  <c r="N2897" i="4"/>
  <c r="N2898" i="4"/>
  <c r="N2899" i="4"/>
  <c r="N2900" i="4"/>
  <c r="N2901" i="4"/>
  <c r="N2902" i="4"/>
  <c r="N2903" i="4"/>
  <c r="N2904" i="4"/>
  <c r="N2905" i="4"/>
  <c r="N2906" i="4"/>
  <c r="N2907" i="4"/>
  <c r="N2908" i="4"/>
  <c r="N2909" i="4"/>
  <c r="N2910" i="4"/>
  <c r="N2911" i="4"/>
  <c r="N2912" i="4"/>
  <c r="N2913" i="4"/>
  <c r="N2914" i="4"/>
  <c r="N2915" i="4"/>
  <c r="N2916" i="4"/>
  <c r="N2917" i="4"/>
  <c r="N2918" i="4"/>
  <c r="N2919" i="4"/>
  <c r="N2920" i="4"/>
  <c r="N2921" i="4"/>
  <c r="N2922" i="4"/>
  <c r="N2923" i="4"/>
  <c r="N2924" i="4"/>
  <c r="N2925" i="4"/>
  <c r="N2926" i="4"/>
  <c r="N2927" i="4"/>
  <c r="N2928" i="4"/>
  <c r="N2929" i="4"/>
  <c r="N2930" i="4"/>
  <c r="N2931" i="4"/>
  <c r="N2932" i="4"/>
  <c r="N2933" i="4"/>
  <c r="N2934" i="4"/>
  <c r="N2935" i="4"/>
  <c r="N2936" i="4"/>
  <c r="N2937" i="4"/>
  <c r="N2938" i="4"/>
  <c r="N2939" i="4"/>
  <c r="N2940" i="4"/>
  <c r="N2941" i="4"/>
  <c r="N2942" i="4"/>
  <c r="N2943" i="4"/>
  <c r="N2944" i="4"/>
  <c r="N2945" i="4"/>
  <c r="N2946" i="4"/>
  <c r="N2947" i="4"/>
  <c r="N2948" i="4"/>
  <c r="N2949" i="4"/>
  <c r="N2950" i="4"/>
  <c r="N2951" i="4"/>
  <c r="N2952" i="4"/>
  <c r="N2953" i="4"/>
  <c r="N2954" i="4"/>
  <c r="N2955" i="4"/>
  <c r="N2956" i="4"/>
  <c r="N2957" i="4"/>
  <c r="N2958" i="4"/>
  <c r="N2959" i="4"/>
  <c r="N2960" i="4"/>
  <c r="N2961" i="4"/>
  <c r="N2962" i="4"/>
  <c r="N2963" i="4"/>
  <c r="N2964" i="4"/>
  <c r="N2965" i="4"/>
  <c r="N2966" i="4"/>
  <c r="N2967" i="4"/>
  <c r="N2968" i="4"/>
  <c r="N2969" i="4"/>
  <c r="N2970" i="4"/>
  <c r="N2971" i="4"/>
  <c r="N2972" i="4"/>
  <c r="N2973" i="4"/>
  <c r="N2974" i="4"/>
  <c r="N2975" i="4"/>
  <c r="N2976" i="4"/>
  <c r="N2977" i="4"/>
  <c r="N2978" i="4"/>
  <c r="N2979" i="4"/>
  <c r="N2980" i="4"/>
  <c r="N2981" i="4"/>
  <c r="N2982" i="4"/>
  <c r="N2983" i="4"/>
  <c r="N2984" i="4"/>
  <c r="N2985" i="4"/>
  <c r="N2986" i="4"/>
  <c r="N2987" i="4"/>
  <c r="N2988" i="4"/>
  <c r="N2989" i="4"/>
  <c r="N2990" i="4"/>
  <c r="N2991" i="4"/>
  <c r="N2992" i="4"/>
  <c r="N2993" i="4"/>
  <c r="N2994" i="4"/>
  <c r="N2995" i="4"/>
  <c r="N2996" i="4"/>
  <c r="N2997" i="4"/>
  <c r="N2998" i="4"/>
  <c r="N2999" i="4"/>
  <c r="N3000" i="4"/>
  <c r="N3001" i="4"/>
  <c r="N3002" i="4"/>
  <c r="N3003" i="4"/>
  <c r="N3004" i="4"/>
  <c r="N3005" i="4"/>
  <c r="N3006" i="4"/>
  <c r="N3007" i="4"/>
  <c r="N3008" i="4"/>
  <c r="N3009" i="4"/>
  <c r="N3010" i="4"/>
  <c r="N3011" i="4"/>
  <c r="N3012" i="4"/>
  <c r="N3013" i="4"/>
  <c r="N3014" i="4"/>
  <c r="N3015" i="4"/>
  <c r="N3016" i="4"/>
  <c r="N3017" i="4"/>
  <c r="N3018" i="4"/>
  <c r="N3019" i="4"/>
  <c r="N3020" i="4"/>
  <c r="N3021" i="4"/>
  <c r="N3022" i="4"/>
  <c r="N3023" i="4"/>
  <c r="N3024" i="4"/>
  <c r="N3025" i="4"/>
  <c r="N3026" i="4"/>
  <c r="N3027" i="4"/>
  <c r="N3028" i="4"/>
  <c r="N3029" i="4"/>
  <c r="N3030" i="4"/>
  <c r="N3031" i="4"/>
  <c r="N3032" i="4"/>
  <c r="N3033" i="4"/>
  <c r="N3034" i="4"/>
  <c r="N3035" i="4"/>
  <c r="N3036" i="4"/>
  <c r="N3037" i="4"/>
  <c r="N3038" i="4"/>
  <c r="N3039" i="4"/>
  <c r="N3040" i="4"/>
  <c r="N3041" i="4"/>
  <c r="N3042" i="4"/>
  <c r="N3043" i="4"/>
  <c r="N3044" i="4"/>
  <c r="N3045" i="4"/>
  <c r="N3046" i="4"/>
  <c r="N3047" i="4"/>
  <c r="N3048" i="4"/>
  <c r="N3049" i="4"/>
  <c r="N3050" i="4"/>
  <c r="N3051" i="4"/>
  <c r="N3052" i="4"/>
  <c r="N3053" i="4"/>
  <c r="N3054" i="4"/>
  <c r="N3055" i="4"/>
  <c r="N3056" i="4"/>
  <c r="N3057" i="4"/>
  <c r="N3058" i="4"/>
  <c r="N3059" i="4"/>
  <c r="N3060" i="4"/>
  <c r="N3061" i="4"/>
  <c r="N3062" i="4"/>
  <c r="N3063" i="4"/>
  <c r="N3064" i="4"/>
  <c r="N3065" i="4"/>
  <c r="N3066" i="4"/>
  <c r="N3067" i="4"/>
  <c r="N3068" i="4"/>
  <c r="N3069" i="4"/>
  <c r="N3070" i="4"/>
  <c r="N3071" i="4"/>
  <c r="N3072" i="4"/>
  <c r="N3073" i="4"/>
  <c r="N3074" i="4"/>
  <c r="N3075" i="4"/>
  <c r="N3076" i="4"/>
  <c r="N3077" i="4"/>
  <c r="N3078" i="4"/>
  <c r="N3079" i="4"/>
  <c r="N3080" i="4"/>
  <c r="N3081" i="4"/>
  <c r="N3082" i="4"/>
  <c r="N3083" i="4"/>
  <c r="N3084" i="4"/>
  <c r="N3085" i="4"/>
  <c r="N3086" i="4"/>
  <c r="N3087" i="4"/>
  <c r="N3088" i="4"/>
  <c r="N3089" i="4"/>
  <c r="N3090" i="4"/>
  <c r="N3091" i="4"/>
  <c r="N3092" i="4"/>
  <c r="N3093" i="4"/>
  <c r="N3094" i="4"/>
  <c r="N3095" i="4"/>
  <c r="N3096" i="4"/>
  <c r="N3097" i="4"/>
  <c r="N3098" i="4"/>
  <c r="N3099" i="4"/>
  <c r="N3100" i="4"/>
  <c r="N3101" i="4"/>
  <c r="N3102" i="4"/>
  <c r="N3103" i="4"/>
  <c r="N3104" i="4"/>
  <c r="N3105" i="4"/>
  <c r="N3106" i="4"/>
  <c r="N3107" i="4"/>
  <c r="N3108" i="4"/>
  <c r="N3109" i="4"/>
  <c r="N3110" i="4"/>
  <c r="N3111" i="4"/>
  <c r="N3112" i="4"/>
  <c r="N3113" i="4"/>
  <c r="N3114" i="4"/>
  <c r="N3115" i="4"/>
  <c r="N3116" i="4"/>
  <c r="N3117" i="4"/>
  <c r="N3118" i="4"/>
  <c r="N3119" i="4"/>
  <c r="N3120" i="4"/>
  <c r="N3121" i="4"/>
  <c r="N3122" i="4"/>
  <c r="N3123" i="4"/>
  <c r="N3124" i="4"/>
  <c r="N3125" i="4"/>
  <c r="N3126" i="4"/>
  <c r="N3127" i="4"/>
  <c r="N3128" i="4"/>
  <c r="N3129" i="4"/>
  <c r="N3130" i="4"/>
  <c r="N3131" i="4"/>
  <c r="N3132" i="4"/>
  <c r="N3133" i="4"/>
  <c r="N3134" i="4"/>
  <c r="N3135" i="4"/>
  <c r="N3136" i="4"/>
  <c r="N3137" i="4"/>
  <c r="N3138" i="4"/>
  <c r="N3139" i="4"/>
  <c r="N3140" i="4"/>
  <c r="N3141" i="4"/>
  <c r="N3142" i="4"/>
  <c r="N3143" i="4"/>
  <c r="N3144" i="4"/>
  <c r="N3145" i="4"/>
  <c r="N3146" i="4"/>
  <c r="N3147" i="4"/>
  <c r="N3148" i="4"/>
  <c r="N3149" i="4"/>
  <c r="N3150" i="4"/>
  <c r="N3151" i="4"/>
  <c r="N3152" i="4"/>
  <c r="N3153" i="4"/>
  <c r="N3154" i="4"/>
  <c r="N3155" i="4"/>
  <c r="N3156" i="4"/>
  <c r="N3157" i="4"/>
  <c r="N3158" i="4"/>
  <c r="N3159" i="4"/>
  <c r="N3160" i="4"/>
  <c r="N3161" i="4"/>
  <c r="N3162" i="4"/>
  <c r="N3163" i="4"/>
  <c r="N3164" i="4"/>
  <c r="N3165" i="4"/>
  <c r="N3166" i="4"/>
  <c r="N3167" i="4"/>
  <c r="N3168" i="4"/>
  <c r="N3169" i="4"/>
  <c r="N3170" i="4"/>
  <c r="N3171" i="4"/>
  <c r="N3172" i="4"/>
  <c r="N3173" i="4"/>
  <c r="N3174" i="4"/>
  <c r="N3175" i="4"/>
  <c r="N3176" i="4"/>
  <c r="N3177" i="4"/>
  <c r="N3178" i="4"/>
  <c r="N3179" i="4"/>
  <c r="N3180" i="4"/>
  <c r="N3181" i="4"/>
  <c r="N3182" i="4"/>
  <c r="N3183" i="4"/>
  <c r="N3184" i="4"/>
  <c r="N3185" i="4"/>
  <c r="N3186" i="4"/>
  <c r="N3187" i="4"/>
  <c r="N3188" i="4"/>
  <c r="N3189" i="4"/>
  <c r="N3190" i="4"/>
  <c r="N3191" i="4"/>
  <c r="N3192" i="4"/>
  <c r="N3193" i="4"/>
  <c r="N3194" i="4"/>
  <c r="N3195" i="4"/>
  <c r="N3196" i="4"/>
  <c r="N3197" i="4"/>
  <c r="N3198" i="4"/>
  <c r="N3199" i="4"/>
  <c r="N3200" i="4"/>
  <c r="N3201" i="4"/>
  <c r="N3202" i="4"/>
  <c r="N3203" i="4"/>
  <c r="N3204" i="4"/>
  <c r="N3205" i="4"/>
  <c r="N3206" i="4"/>
  <c r="N3207" i="4"/>
  <c r="N3208" i="4"/>
  <c r="N3209" i="4"/>
  <c r="N3210" i="4"/>
  <c r="N3211" i="4"/>
  <c r="N3212" i="4"/>
  <c r="N3213" i="4"/>
  <c r="N3214" i="4"/>
  <c r="N3215" i="4"/>
  <c r="N3216" i="4"/>
  <c r="N3217" i="4"/>
  <c r="N3218" i="4"/>
  <c r="N3219" i="4"/>
  <c r="N3220" i="4"/>
  <c r="N3221" i="4"/>
  <c r="N3222" i="4"/>
  <c r="N3223" i="4"/>
  <c r="N3224" i="4"/>
  <c r="N3225" i="4"/>
  <c r="N3226" i="4"/>
  <c r="N3227" i="4"/>
  <c r="N3228" i="4"/>
  <c r="N3229" i="4"/>
  <c r="N3230" i="4"/>
  <c r="N3231" i="4"/>
  <c r="N3232" i="4"/>
  <c r="N3233" i="4"/>
  <c r="N3234" i="4"/>
  <c r="N3235" i="4"/>
  <c r="N3236" i="4"/>
  <c r="N3237" i="4"/>
  <c r="N3238" i="4"/>
  <c r="N3239" i="4"/>
  <c r="N3240" i="4"/>
  <c r="N3241" i="4"/>
  <c r="N3242" i="4"/>
  <c r="N3243" i="4"/>
  <c r="N3244" i="4"/>
  <c r="N3245" i="4"/>
  <c r="N3246" i="4"/>
  <c r="N3247" i="4"/>
  <c r="N3248" i="4"/>
  <c r="N3249" i="4"/>
  <c r="N3250" i="4"/>
  <c r="N3251" i="4"/>
  <c r="N3252" i="4"/>
  <c r="N3253" i="4"/>
  <c r="N3254" i="4"/>
  <c r="N3255" i="4"/>
  <c r="N3256" i="4"/>
  <c r="N3257" i="4"/>
  <c r="N3258" i="4"/>
  <c r="N3259" i="4"/>
  <c r="N3260" i="4"/>
  <c r="N3261" i="4"/>
  <c r="N3262" i="4"/>
  <c r="N3263" i="4"/>
  <c r="N3264" i="4"/>
  <c r="N3265" i="4"/>
  <c r="N3266" i="4"/>
  <c r="N3267" i="4"/>
  <c r="N3268" i="4"/>
  <c r="N3269" i="4"/>
  <c r="N3270" i="4"/>
  <c r="N3271" i="4"/>
  <c r="N3272" i="4"/>
  <c r="N3273" i="4"/>
  <c r="N3274" i="4"/>
  <c r="N3275" i="4"/>
  <c r="N3276" i="4"/>
  <c r="N3277" i="4"/>
  <c r="N3278" i="4"/>
  <c r="N3279" i="4"/>
  <c r="N3280" i="4"/>
  <c r="N3281" i="4"/>
  <c r="N3282" i="4"/>
  <c r="N3283" i="4"/>
  <c r="N3284" i="4"/>
  <c r="N3285" i="4"/>
  <c r="N3286" i="4"/>
  <c r="N3287" i="4"/>
  <c r="N3288" i="4"/>
  <c r="N3289" i="4"/>
  <c r="N3290" i="4"/>
  <c r="N3291" i="4"/>
  <c r="N3292" i="4"/>
  <c r="N3293" i="4"/>
  <c r="N3294" i="4"/>
  <c r="N3295" i="4"/>
  <c r="N3296" i="4"/>
  <c r="N3297" i="4"/>
  <c r="N3298" i="4"/>
  <c r="N3299" i="4"/>
  <c r="N3300" i="4"/>
  <c r="N3301" i="4"/>
  <c r="N3302" i="4"/>
  <c r="N3303" i="4"/>
  <c r="N3304" i="4"/>
  <c r="N3305" i="4"/>
  <c r="N3306" i="4"/>
  <c r="N3307" i="4"/>
  <c r="N3308" i="4"/>
  <c r="N3309" i="4"/>
  <c r="N3310" i="4"/>
  <c r="N3311" i="4"/>
  <c r="N3312" i="4"/>
  <c r="N3313" i="4"/>
  <c r="N3314" i="4"/>
  <c r="N3315" i="4"/>
  <c r="N3316" i="4"/>
  <c r="N3317" i="4"/>
  <c r="N3318" i="4"/>
  <c r="N3319" i="4"/>
  <c r="N3320" i="4"/>
  <c r="N3321" i="4"/>
  <c r="N3322" i="4"/>
  <c r="N3323" i="4"/>
  <c r="N3324" i="4"/>
  <c r="N3325" i="4"/>
  <c r="N3326" i="4"/>
  <c r="N3327" i="4"/>
  <c r="N3328" i="4"/>
  <c r="N3329" i="4"/>
  <c r="N3330" i="4"/>
  <c r="N3331" i="4"/>
  <c r="N3332" i="4"/>
  <c r="N3333" i="4"/>
  <c r="N3334" i="4"/>
  <c r="N3335" i="4"/>
  <c r="N3336" i="4"/>
  <c r="N3337" i="4"/>
  <c r="N3338" i="4"/>
  <c r="N3339" i="4"/>
  <c r="N3340" i="4"/>
  <c r="N3341" i="4"/>
  <c r="N3342" i="4"/>
  <c r="N3343" i="4"/>
  <c r="N3344" i="4"/>
  <c r="N3345" i="4"/>
  <c r="N2" i="4"/>
  <c r="K2" i="4"/>
  <c r="J2" i="4"/>
  <c r="I2" i="4"/>
  <c r="H2" i="4"/>
  <c r="G2" i="4"/>
  <c r="F2" i="4"/>
  <c r="E2" i="4"/>
  <c r="D2" i="4"/>
  <c r="C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2" i="4"/>
  <c r="C3" i="4"/>
  <c r="D3" i="4"/>
  <c r="E3" i="4"/>
  <c r="F3" i="4"/>
  <c r="G3" i="4"/>
  <c r="H3" i="4"/>
  <c r="I3" i="4"/>
  <c r="C4" i="4"/>
  <c r="D4" i="4"/>
  <c r="E4" i="4"/>
  <c r="F4" i="4"/>
  <c r="G4" i="4"/>
  <c r="H4" i="4"/>
  <c r="I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C10" i="4"/>
  <c r="D10" i="4"/>
  <c r="E10" i="4"/>
  <c r="F10" i="4"/>
  <c r="G10" i="4"/>
  <c r="H10" i="4"/>
  <c r="C11" i="4"/>
  <c r="D11" i="4"/>
  <c r="E11" i="4"/>
  <c r="F11" i="4"/>
  <c r="G11" i="4"/>
  <c r="H11" i="4"/>
  <c r="C12" i="4"/>
  <c r="D12" i="4"/>
  <c r="E12" i="4"/>
  <c r="F12" i="4"/>
  <c r="G12" i="4"/>
  <c r="H12" i="4"/>
  <c r="C13" i="4"/>
  <c r="D13" i="4"/>
  <c r="E13" i="4"/>
  <c r="F13" i="4"/>
  <c r="G13" i="4"/>
  <c r="H13" i="4"/>
  <c r="C14" i="4"/>
  <c r="D14" i="4"/>
  <c r="E14" i="4"/>
  <c r="F14" i="4"/>
  <c r="G14" i="4"/>
  <c r="H14" i="4"/>
  <c r="C15" i="4"/>
  <c r="D15" i="4"/>
  <c r="E15" i="4"/>
  <c r="G15" i="4"/>
  <c r="C16" i="4"/>
  <c r="D16" i="4"/>
  <c r="E16" i="4"/>
  <c r="F16" i="4"/>
  <c r="G16" i="4"/>
  <c r="H16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C28" i="4"/>
  <c r="D28" i="4"/>
  <c r="E28" i="4"/>
  <c r="F28" i="4"/>
  <c r="G28" i="4"/>
  <c r="H28" i="4"/>
  <c r="C30" i="4"/>
  <c r="D30" i="4"/>
  <c r="E30" i="4"/>
  <c r="F30" i="4"/>
  <c r="G30" i="4"/>
  <c r="H30" i="4"/>
  <c r="C31" i="4"/>
  <c r="D31" i="4"/>
  <c r="E31" i="4"/>
  <c r="F31" i="4"/>
  <c r="G31" i="4"/>
  <c r="H31" i="4"/>
  <c r="C32" i="4"/>
  <c r="D32" i="4"/>
  <c r="E32" i="4"/>
  <c r="F32" i="4"/>
  <c r="G32" i="4"/>
  <c r="H32" i="4"/>
  <c r="F33" i="4"/>
  <c r="G33" i="4"/>
  <c r="H33" i="4"/>
  <c r="C34" i="4"/>
  <c r="D34" i="4"/>
  <c r="E34" i="4"/>
  <c r="F34" i="4"/>
  <c r="G34" i="4"/>
  <c r="H34" i="4"/>
  <c r="C35" i="4"/>
  <c r="D35" i="4"/>
  <c r="E35" i="4"/>
  <c r="F35" i="4"/>
  <c r="G35" i="4"/>
  <c r="H35" i="4"/>
  <c r="C36" i="4"/>
  <c r="D36" i="4"/>
  <c r="E36" i="4"/>
  <c r="F36" i="4"/>
  <c r="G36" i="4"/>
  <c r="H36" i="4"/>
  <c r="C37" i="4"/>
  <c r="D37" i="4"/>
  <c r="E37" i="4"/>
  <c r="F37" i="4"/>
  <c r="G37" i="4"/>
  <c r="H37" i="4"/>
  <c r="C38" i="4"/>
  <c r="D38" i="4"/>
  <c r="E38" i="4"/>
  <c r="F38" i="4"/>
  <c r="G38" i="4"/>
  <c r="H38" i="4"/>
  <c r="G39" i="4"/>
  <c r="C40" i="4"/>
  <c r="D40" i="4"/>
  <c r="E40" i="4"/>
  <c r="F40" i="4"/>
  <c r="G40" i="4"/>
  <c r="H40" i="4"/>
  <c r="C42" i="4"/>
  <c r="D42" i="4"/>
  <c r="E42" i="4"/>
  <c r="F42" i="4"/>
  <c r="G42" i="4"/>
  <c r="H42" i="4"/>
  <c r="C43" i="4"/>
  <c r="D43" i="4"/>
  <c r="E43" i="4"/>
  <c r="F43" i="4"/>
  <c r="G43" i="4"/>
  <c r="H43" i="4"/>
  <c r="C44" i="4"/>
  <c r="D44" i="4"/>
  <c r="E44" i="4"/>
  <c r="F44" i="4"/>
  <c r="G44" i="4"/>
  <c r="H44" i="4"/>
  <c r="E45" i="4"/>
  <c r="F45" i="4"/>
  <c r="G45" i="4"/>
  <c r="H45" i="4"/>
  <c r="C46" i="4"/>
  <c r="D46" i="4"/>
  <c r="E46" i="4"/>
  <c r="F46" i="4"/>
  <c r="G46" i="4"/>
  <c r="H46" i="4"/>
  <c r="C47" i="4"/>
  <c r="D47" i="4"/>
  <c r="E47" i="4"/>
  <c r="F47" i="4"/>
  <c r="G47" i="4"/>
  <c r="H47" i="4"/>
  <c r="C48" i="4"/>
  <c r="D48" i="4"/>
  <c r="E48" i="4"/>
  <c r="F48" i="4"/>
  <c r="G48" i="4"/>
  <c r="H48" i="4"/>
  <c r="C49" i="4"/>
  <c r="D49" i="4"/>
  <c r="E49" i="4"/>
  <c r="F49" i="4"/>
  <c r="G49" i="4"/>
  <c r="H49" i="4"/>
  <c r="C50" i="4"/>
  <c r="D50" i="4"/>
  <c r="E50" i="4"/>
  <c r="F50" i="4"/>
  <c r="G50" i="4"/>
  <c r="H50" i="4"/>
  <c r="C51" i="4"/>
  <c r="D51" i="4"/>
  <c r="C52" i="4"/>
  <c r="D52" i="4"/>
  <c r="E52" i="4"/>
  <c r="F52" i="4"/>
  <c r="G52" i="4"/>
  <c r="H52" i="4"/>
  <c r="C54" i="4"/>
  <c r="D54" i="4"/>
  <c r="E54" i="4"/>
  <c r="F54" i="4"/>
  <c r="G54" i="4"/>
  <c r="H54" i="4"/>
  <c r="C55" i="4"/>
  <c r="D55" i="4"/>
  <c r="E55" i="4"/>
  <c r="F55" i="4"/>
  <c r="G55" i="4"/>
  <c r="H55" i="4"/>
  <c r="C56" i="4"/>
  <c r="D56" i="4"/>
  <c r="E56" i="4"/>
  <c r="F56" i="4"/>
  <c r="G56" i="4"/>
  <c r="H56" i="4"/>
  <c r="C57" i="4"/>
  <c r="D57" i="4"/>
  <c r="E57" i="4"/>
  <c r="F57" i="4"/>
  <c r="H57" i="4"/>
  <c r="C58" i="4"/>
  <c r="D58" i="4"/>
  <c r="E58" i="4"/>
  <c r="F58" i="4"/>
  <c r="G58" i="4"/>
  <c r="H58" i="4"/>
  <c r="C59" i="4"/>
  <c r="D59" i="4"/>
  <c r="E59" i="4"/>
  <c r="F59" i="4"/>
  <c r="G59" i="4"/>
  <c r="H59" i="4"/>
  <c r="C60" i="4"/>
  <c r="D60" i="4"/>
  <c r="E60" i="4"/>
  <c r="F60" i="4"/>
  <c r="G60" i="4"/>
  <c r="H60" i="4"/>
  <c r="C61" i="4"/>
  <c r="D61" i="4"/>
  <c r="E61" i="4"/>
  <c r="F61" i="4"/>
  <c r="G61" i="4"/>
  <c r="H61" i="4"/>
  <c r="C62" i="4"/>
  <c r="D62" i="4"/>
  <c r="E62" i="4"/>
  <c r="F62" i="4"/>
  <c r="G62" i="4"/>
  <c r="H62" i="4"/>
  <c r="C63" i="4"/>
  <c r="C64" i="4"/>
  <c r="D64" i="4"/>
  <c r="E64" i="4"/>
  <c r="F64" i="4"/>
  <c r="G64" i="4"/>
  <c r="H64" i="4"/>
  <c r="C66" i="4"/>
  <c r="D66" i="4"/>
  <c r="E66" i="4"/>
  <c r="F66" i="4"/>
  <c r="G66" i="4"/>
  <c r="H66" i="4"/>
  <c r="C67" i="4"/>
  <c r="D67" i="4"/>
  <c r="E67" i="4"/>
  <c r="F67" i="4"/>
  <c r="G67" i="4"/>
  <c r="H67" i="4"/>
  <c r="C68" i="4"/>
  <c r="D68" i="4"/>
  <c r="E68" i="4"/>
  <c r="F68" i="4"/>
  <c r="G68" i="4"/>
  <c r="H68" i="4"/>
  <c r="C69" i="4"/>
  <c r="D69" i="4"/>
  <c r="E69" i="4"/>
  <c r="G69" i="4"/>
  <c r="C70" i="4"/>
  <c r="D70" i="4"/>
  <c r="E70" i="4"/>
  <c r="F70" i="4"/>
  <c r="G70" i="4"/>
  <c r="H70" i="4"/>
  <c r="C71" i="4"/>
  <c r="D71" i="4"/>
  <c r="E71" i="4"/>
  <c r="F71" i="4"/>
  <c r="G71" i="4"/>
  <c r="H71" i="4"/>
  <c r="C72" i="4"/>
  <c r="D72" i="4"/>
  <c r="E72" i="4"/>
  <c r="F72" i="4"/>
  <c r="G72" i="4"/>
  <c r="H72" i="4"/>
  <c r="C73" i="4"/>
  <c r="D73" i="4"/>
  <c r="E73" i="4"/>
  <c r="F73" i="4"/>
  <c r="G73" i="4"/>
  <c r="H73" i="4"/>
  <c r="C74" i="4"/>
  <c r="D74" i="4"/>
  <c r="E74" i="4"/>
  <c r="F74" i="4"/>
  <c r="G74" i="4"/>
  <c r="H74" i="4"/>
  <c r="C76" i="4"/>
  <c r="D76" i="4"/>
  <c r="E76" i="4"/>
  <c r="F76" i="4"/>
  <c r="G76" i="4"/>
  <c r="H76" i="4"/>
  <c r="C78" i="4"/>
  <c r="D78" i="4"/>
  <c r="E78" i="4"/>
  <c r="F78" i="4"/>
  <c r="G78" i="4"/>
  <c r="H78" i="4"/>
  <c r="C79" i="4"/>
  <c r="D79" i="4"/>
  <c r="E79" i="4"/>
  <c r="F79" i="4"/>
  <c r="G79" i="4"/>
  <c r="H79" i="4"/>
  <c r="C80" i="4"/>
  <c r="D80" i="4"/>
  <c r="E80" i="4"/>
  <c r="F80" i="4"/>
  <c r="G80" i="4"/>
  <c r="H80" i="4"/>
  <c r="C81" i="4"/>
  <c r="D81" i="4"/>
  <c r="E81" i="4"/>
  <c r="G81" i="4"/>
  <c r="C82" i="4"/>
  <c r="D82" i="4"/>
  <c r="E82" i="4"/>
  <c r="F82" i="4"/>
  <c r="G82" i="4"/>
  <c r="H82" i="4"/>
  <c r="C83" i="4"/>
  <c r="D83" i="4"/>
  <c r="E83" i="4"/>
  <c r="F83" i="4"/>
  <c r="G83" i="4"/>
  <c r="H83" i="4"/>
  <c r="C84" i="4"/>
  <c r="D84" i="4"/>
  <c r="E84" i="4"/>
  <c r="F84" i="4"/>
  <c r="G84" i="4"/>
  <c r="H84" i="4"/>
  <c r="C85" i="4"/>
  <c r="D85" i="4"/>
  <c r="E85" i="4"/>
  <c r="F85" i="4"/>
  <c r="G85" i="4"/>
  <c r="H85" i="4"/>
  <c r="C86" i="4"/>
  <c r="D86" i="4"/>
  <c r="E86" i="4"/>
  <c r="F86" i="4"/>
  <c r="G86" i="4"/>
  <c r="H86" i="4"/>
  <c r="C87" i="4"/>
  <c r="D87" i="4"/>
  <c r="E87" i="4"/>
  <c r="G87" i="4"/>
  <c r="C88" i="4"/>
  <c r="D88" i="4"/>
  <c r="E88" i="4"/>
  <c r="F88" i="4"/>
  <c r="G88" i="4"/>
  <c r="H88" i="4"/>
  <c r="C90" i="4"/>
  <c r="D90" i="4"/>
  <c r="E90" i="4"/>
  <c r="F90" i="4"/>
  <c r="G90" i="4"/>
  <c r="H90" i="4"/>
  <c r="C91" i="4"/>
  <c r="D91" i="4"/>
  <c r="E91" i="4"/>
  <c r="F91" i="4"/>
  <c r="G91" i="4"/>
  <c r="H91" i="4"/>
  <c r="C92" i="4"/>
  <c r="D92" i="4"/>
  <c r="E92" i="4"/>
  <c r="F92" i="4"/>
  <c r="G92" i="4"/>
  <c r="H92" i="4"/>
  <c r="C93" i="4"/>
  <c r="C94" i="4"/>
  <c r="D94" i="4"/>
  <c r="E94" i="4"/>
  <c r="F94" i="4"/>
  <c r="G94" i="4"/>
  <c r="H94" i="4"/>
  <c r="C95" i="4"/>
  <c r="D95" i="4"/>
  <c r="E95" i="4"/>
  <c r="F95" i="4"/>
  <c r="G95" i="4"/>
  <c r="H95" i="4"/>
  <c r="C96" i="4"/>
  <c r="D96" i="4"/>
  <c r="E96" i="4"/>
  <c r="F96" i="4"/>
  <c r="G96" i="4"/>
  <c r="H96" i="4"/>
  <c r="C97" i="4"/>
  <c r="D97" i="4"/>
  <c r="E97" i="4"/>
  <c r="F97" i="4"/>
  <c r="G97" i="4"/>
  <c r="H97" i="4"/>
  <c r="C98" i="4"/>
  <c r="D98" i="4"/>
  <c r="E98" i="4"/>
  <c r="F98" i="4"/>
  <c r="G98" i="4"/>
  <c r="H98" i="4"/>
  <c r="C100" i="4"/>
  <c r="D100" i="4"/>
  <c r="E100" i="4"/>
  <c r="F100" i="4"/>
  <c r="G100" i="4"/>
  <c r="H100" i="4"/>
  <c r="C102" i="4"/>
  <c r="D102" i="4"/>
  <c r="E102" i="4"/>
  <c r="F102" i="4"/>
  <c r="G102" i="4"/>
  <c r="H102" i="4"/>
  <c r="C103" i="4"/>
  <c r="D103" i="4"/>
  <c r="E103" i="4"/>
  <c r="F103" i="4"/>
  <c r="G103" i="4"/>
  <c r="H103" i="4"/>
  <c r="C104" i="4"/>
  <c r="D104" i="4"/>
  <c r="E104" i="4"/>
  <c r="F104" i="4"/>
  <c r="G104" i="4"/>
  <c r="H104" i="4"/>
  <c r="C105" i="4"/>
  <c r="C106" i="4"/>
  <c r="D106" i="4"/>
  <c r="E106" i="4"/>
  <c r="F106" i="4"/>
  <c r="G106" i="4"/>
  <c r="H106" i="4"/>
  <c r="C107" i="4"/>
  <c r="D107" i="4"/>
  <c r="E107" i="4"/>
  <c r="F107" i="4"/>
  <c r="G107" i="4"/>
  <c r="H107" i="4"/>
  <c r="C108" i="4"/>
  <c r="D108" i="4"/>
  <c r="E108" i="4"/>
  <c r="F108" i="4"/>
  <c r="G108" i="4"/>
  <c r="H108" i="4"/>
  <c r="C109" i="4"/>
  <c r="D109" i="4"/>
  <c r="E109" i="4"/>
  <c r="F109" i="4"/>
  <c r="G109" i="4"/>
  <c r="H109" i="4"/>
  <c r="C110" i="4"/>
  <c r="D110" i="4"/>
  <c r="E110" i="4"/>
  <c r="F110" i="4"/>
  <c r="G110" i="4"/>
  <c r="H110" i="4"/>
  <c r="G111" i="4"/>
  <c r="C112" i="4"/>
  <c r="D112" i="4"/>
  <c r="E112" i="4"/>
  <c r="F112" i="4"/>
  <c r="G112" i="4"/>
  <c r="H112" i="4"/>
  <c r="C114" i="4"/>
  <c r="D114" i="4"/>
  <c r="E114" i="4"/>
  <c r="F114" i="4"/>
  <c r="G114" i="4"/>
  <c r="H114" i="4"/>
  <c r="C115" i="4"/>
  <c r="D115" i="4"/>
  <c r="E115" i="4"/>
  <c r="F115" i="4"/>
  <c r="G115" i="4"/>
  <c r="H115" i="4"/>
  <c r="C116" i="4"/>
  <c r="D116" i="4"/>
  <c r="E116" i="4"/>
  <c r="F116" i="4"/>
  <c r="G116" i="4"/>
  <c r="H116" i="4"/>
  <c r="C118" i="4"/>
  <c r="D118" i="4"/>
  <c r="E118" i="4"/>
  <c r="F118" i="4"/>
  <c r="G118" i="4"/>
  <c r="H118" i="4"/>
  <c r="C119" i="4"/>
  <c r="D119" i="4"/>
  <c r="E119" i="4"/>
  <c r="F119" i="4"/>
  <c r="G119" i="4"/>
  <c r="H119" i="4"/>
  <c r="C120" i="4"/>
  <c r="D120" i="4"/>
  <c r="E120" i="4"/>
  <c r="F120" i="4"/>
  <c r="G120" i="4"/>
  <c r="H120" i="4"/>
  <c r="C121" i="4"/>
  <c r="D121" i="4"/>
  <c r="E121" i="4"/>
  <c r="F121" i="4"/>
  <c r="G121" i="4"/>
  <c r="H121" i="4"/>
  <c r="C122" i="4"/>
  <c r="D122" i="4"/>
  <c r="E122" i="4"/>
  <c r="F122" i="4"/>
  <c r="G122" i="4"/>
  <c r="H122" i="4"/>
  <c r="C123" i="4"/>
  <c r="D123" i="4"/>
  <c r="C124" i="4"/>
  <c r="D124" i="4"/>
  <c r="E124" i="4"/>
  <c r="F124" i="4"/>
  <c r="G124" i="4"/>
  <c r="H124" i="4"/>
  <c r="C126" i="4"/>
  <c r="D126" i="4"/>
  <c r="E126" i="4"/>
  <c r="F126" i="4"/>
  <c r="G126" i="4"/>
  <c r="H126" i="4"/>
  <c r="C127" i="4"/>
  <c r="D127" i="4"/>
  <c r="E127" i="4"/>
  <c r="F127" i="4"/>
  <c r="G127" i="4"/>
  <c r="H127" i="4"/>
  <c r="C128" i="4"/>
  <c r="D128" i="4"/>
  <c r="E128" i="4"/>
  <c r="F128" i="4"/>
  <c r="G128" i="4"/>
  <c r="H128" i="4"/>
  <c r="G129" i="4"/>
  <c r="H129" i="4"/>
  <c r="C130" i="4"/>
  <c r="D130" i="4"/>
  <c r="E130" i="4"/>
  <c r="F130" i="4"/>
  <c r="G130" i="4"/>
  <c r="H130" i="4"/>
  <c r="C131" i="4"/>
  <c r="D131" i="4"/>
  <c r="E131" i="4"/>
  <c r="F131" i="4"/>
  <c r="G131" i="4"/>
  <c r="H131" i="4"/>
  <c r="C132" i="4"/>
  <c r="D132" i="4"/>
  <c r="E132" i="4"/>
  <c r="F132" i="4"/>
  <c r="G132" i="4"/>
  <c r="H132" i="4"/>
  <c r="C133" i="4"/>
  <c r="D133" i="4"/>
  <c r="E133" i="4"/>
  <c r="F133" i="4"/>
  <c r="G133" i="4"/>
  <c r="H133" i="4"/>
  <c r="C134" i="4"/>
  <c r="D134" i="4"/>
  <c r="E134" i="4"/>
  <c r="F134" i="4"/>
  <c r="G134" i="4"/>
  <c r="H134" i="4"/>
  <c r="C135" i="4"/>
  <c r="C136" i="4"/>
  <c r="D136" i="4"/>
  <c r="E136" i="4"/>
  <c r="F136" i="4"/>
  <c r="G136" i="4"/>
  <c r="H136" i="4"/>
  <c r="C138" i="4"/>
  <c r="D138" i="4"/>
  <c r="E138" i="4"/>
  <c r="F138" i="4"/>
  <c r="G138" i="4"/>
  <c r="H138" i="4"/>
  <c r="C139" i="4"/>
  <c r="D139" i="4"/>
  <c r="E139" i="4"/>
  <c r="F139" i="4"/>
  <c r="G139" i="4"/>
  <c r="H139" i="4"/>
  <c r="C140" i="4"/>
  <c r="D140" i="4"/>
  <c r="E140" i="4"/>
  <c r="F140" i="4"/>
  <c r="G140" i="4"/>
  <c r="H140" i="4"/>
  <c r="F141" i="4"/>
  <c r="G141" i="4"/>
  <c r="H141" i="4"/>
  <c r="C142" i="4"/>
  <c r="D142" i="4"/>
  <c r="E142" i="4"/>
  <c r="F142" i="4"/>
  <c r="G142" i="4"/>
  <c r="H142" i="4"/>
  <c r="C143" i="4"/>
  <c r="D143" i="4"/>
  <c r="E143" i="4"/>
  <c r="F143" i="4"/>
  <c r="G143" i="4"/>
  <c r="H143" i="4"/>
  <c r="C144" i="4"/>
  <c r="D144" i="4"/>
  <c r="E144" i="4"/>
  <c r="F144" i="4"/>
  <c r="G144" i="4"/>
  <c r="H144" i="4"/>
  <c r="C145" i="4"/>
  <c r="D145" i="4"/>
  <c r="E145" i="4"/>
  <c r="F145" i="4"/>
  <c r="G145" i="4"/>
  <c r="H145" i="4"/>
  <c r="C146" i="4"/>
  <c r="D146" i="4"/>
  <c r="E146" i="4"/>
  <c r="F146" i="4"/>
  <c r="G146" i="4"/>
  <c r="H146" i="4"/>
  <c r="C148" i="4"/>
  <c r="D148" i="4"/>
  <c r="E148" i="4"/>
  <c r="F148" i="4"/>
  <c r="G148" i="4"/>
  <c r="H148" i="4"/>
  <c r="C150" i="4"/>
  <c r="D150" i="4"/>
  <c r="E150" i="4"/>
  <c r="F150" i="4"/>
  <c r="G150" i="4"/>
  <c r="H150" i="4"/>
  <c r="C151" i="4"/>
  <c r="D151" i="4"/>
  <c r="E151" i="4"/>
  <c r="F151" i="4"/>
  <c r="G151" i="4"/>
  <c r="H151" i="4"/>
  <c r="C152" i="4"/>
  <c r="D152" i="4"/>
  <c r="E152" i="4"/>
  <c r="F152" i="4"/>
  <c r="G152" i="4"/>
  <c r="H152" i="4"/>
  <c r="F153" i="4"/>
  <c r="G153" i="4"/>
  <c r="H153" i="4"/>
  <c r="C154" i="4"/>
  <c r="D154" i="4"/>
  <c r="E154" i="4"/>
  <c r="F154" i="4"/>
  <c r="G154" i="4"/>
  <c r="H154" i="4"/>
  <c r="C155" i="4"/>
  <c r="D155" i="4"/>
  <c r="E155" i="4"/>
  <c r="F155" i="4"/>
  <c r="G155" i="4"/>
  <c r="H155" i="4"/>
  <c r="C156" i="4"/>
  <c r="D156" i="4"/>
  <c r="E156" i="4"/>
  <c r="F156" i="4"/>
  <c r="G156" i="4"/>
  <c r="H156" i="4"/>
  <c r="C157" i="4"/>
  <c r="D157" i="4"/>
  <c r="E157" i="4"/>
  <c r="F157" i="4"/>
  <c r="G157" i="4"/>
  <c r="H157" i="4"/>
  <c r="C158" i="4"/>
  <c r="D158" i="4"/>
  <c r="E158" i="4"/>
  <c r="F158" i="4"/>
  <c r="G158" i="4"/>
  <c r="H158" i="4"/>
  <c r="C159" i="4"/>
  <c r="D159" i="4"/>
  <c r="E159" i="4"/>
  <c r="G159" i="4"/>
  <c r="C160" i="4"/>
  <c r="D160" i="4"/>
  <c r="E160" i="4"/>
  <c r="F160" i="4"/>
  <c r="G160" i="4"/>
  <c r="H160" i="4"/>
  <c r="C162" i="4"/>
  <c r="D162" i="4"/>
  <c r="E162" i="4"/>
  <c r="F162" i="4"/>
  <c r="G162" i="4"/>
  <c r="H162" i="4"/>
  <c r="C163" i="4"/>
  <c r="D163" i="4"/>
  <c r="E163" i="4"/>
  <c r="F163" i="4"/>
  <c r="G163" i="4"/>
  <c r="H163" i="4"/>
  <c r="C164" i="4"/>
  <c r="D164" i="4"/>
  <c r="E164" i="4"/>
  <c r="F164" i="4"/>
  <c r="G164" i="4"/>
  <c r="H164" i="4"/>
  <c r="C165" i="4"/>
  <c r="D165" i="4"/>
  <c r="E165" i="4"/>
  <c r="G165" i="4"/>
  <c r="C166" i="4"/>
  <c r="D166" i="4"/>
  <c r="E166" i="4"/>
  <c r="F166" i="4"/>
  <c r="G166" i="4"/>
  <c r="H166" i="4"/>
  <c r="C167" i="4"/>
  <c r="D167" i="4"/>
  <c r="E167" i="4"/>
  <c r="F167" i="4"/>
  <c r="G167" i="4"/>
  <c r="H167" i="4"/>
  <c r="C168" i="4"/>
  <c r="D168" i="4"/>
  <c r="E168" i="4"/>
  <c r="F168" i="4"/>
  <c r="G168" i="4"/>
  <c r="H168" i="4"/>
  <c r="C169" i="4"/>
  <c r="D169" i="4"/>
  <c r="E169" i="4"/>
  <c r="F169" i="4"/>
  <c r="G169" i="4"/>
  <c r="H169" i="4"/>
  <c r="C170" i="4"/>
  <c r="D170" i="4"/>
  <c r="E170" i="4"/>
  <c r="F170" i="4"/>
  <c r="G170" i="4"/>
  <c r="H170" i="4"/>
  <c r="C172" i="4"/>
  <c r="D172" i="4"/>
  <c r="E172" i="4"/>
  <c r="F172" i="4"/>
  <c r="G172" i="4"/>
  <c r="H172" i="4"/>
  <c r="C174" i="4"/>
  <c r="D174" i="4"/>
  <c r="E174" i="4"/>
  <c r="F174" i="4"/>
  <c r="G174" i="4"/>
  <c r="H174" i="4"/>
  <c r="C175" i="4"/>
  <c r="D175" i="4"/>
  <c r="E175" i="4"/>
  <c r="F175" i="4"/>
  <c r="G175" i="4"/>
  <c r="H175" i="4"/>
  <c r="C176" i="4"/>
  <c r="D176" i="4"/>
  <c r="E176" i="4"/>
  <c r="F176" i="4"/>
  <c r="G176" i="4"/>
  <c r="H176" i="4"/>
  <c r="C177" i="4"/>
  <c r="D177" i="4"/>
  <c r="E177" i="4"/>
  <c r="G177" i="4"/>
  <c r="C178" i="4"/>
  <c r="D178" i="4"/>
  <c r="E178" i="4"/>
  <c r="F178" i="4"/>
  <c r="G178" i="4"/>
  <c r="H178" i="4"/>
  <c r="C179" i="4"/>
  <c r="D179" i="4"/>
  <c r="E179" i="4"/>
  <c r="F179" i="4"/>
  <c r="G179" i="4"/>
  <c r="H179" i="4"/>
  <c r="C180" i="4"/>
  <c r="D180" i="4"/>
  <c r="E180" i="4"/>
  <c r="F180" i="4"/>
  <c r="G180" i="4"/>
  <c r="H180" i="4"/>
  <c r="C181" i="4"/>
  <c r="D181" i="4"/>
  <c r="E181" i="4"/>
  <c r="F181" i="4"/>
  <c r="G181" i="4"/>
  <c r="H181" i="4"/>
  <c r="C182" i="4"/>
  <c r="D182" i="4"/>
  <c r="E182" i="4"/>
  <c r="F182" i="4"/>
  <c r="G182" i="4"/>
  <c r="H182" i="4"/>
  <c r="G183" i="4"/>
  <c r="C184" i="4"/>
  <c r="D184" i="4"/>
  <c r="E184" i="4"/>
  <c r="F184" i="4"/>
  <c r="G184" i="4"/>
  <c r="H184" i="4"/>
  <c r="C186" i="4"/>
  <c r="D186" i="4"/>
  <c r="E186" i="4"/>
  <c r="F186" i="4"/>
  <c r="G186" i="4"/>
  <c r="H186" i="4"/>
  <c r="C187" i="4"/>
  <c r="D187" i="4"/>
  <c r="E187" i="4"/>
  <c r="F187" i="4"/>
  <c r="G187" i="4"/>
  <c r="H187" i="4"/>
  <c r="C188" i="4"/>
  <c r="D188" i="4"/>
  <c r="E188" i="4"/>
  <c r="F188" i="4"/>
  <c r="G188" i="4"/>
  <c r="H188" i="4"/>
  <c r="C189" i="4"/>
  <c r="D189" i="4"/>
  <c r="F189" i="4"/>
  <c r="H189" i="4"/>
  <c r="C190" i="4"/>
  <c r="D190" i="4"/>
  <c r="E190" i="4"/>
  <c r="F190" i="4"/>
  <c r="G190" i="4"/>
  <c r="H190" i="4"/>
  <c r="C191" i="4"/>
  <c r="D191" i="4"/>
  <c r="E191" i="4"/>
  <c r="F191" i="4"/>
  <c r="G191" i="4"/>
  <c r="H191" i="4"/>
  <c r="C192" i="4"/>
  <c r="D192" i="4"/>
  <c r="E192" i="4"/>
  <c r="F192" i="4"/>
  <c r="G192" i="4"/>
  <c r="H192" i="4"/>
  <c r="C193" i="4"/>
  <c r="D193" i="4"/>
  <c r="E193" i="4"/>
  <c r="F193" i="4"/>
  <c r="G193" i="4"/>
  <c r="H193" i="4"/>
  <c r="C194" i="4"/>
  <c r="D194" i="4"/>
  <c r="E194" i="4"/>
  <c r="F194" i="4"/>
  <c r="G194" i="4"/>
  <c r="H194" i="4"/>
  <c r="C195" i="4"/>
  <c r="D195" i="4"/>
  <c r="C196" i="4"/>
  <c r="D196" i="4"/>
  <c r="E196" i="4"/>
  <c r="F196" i="4"/>
  <c r="G196" i="4"/>
  <c r="H196" i="4"/>
  <c r="C198" i="4"/>
  <c r="D198" i="4"/>
  <c r="E198" i="4"/>
  <c r="F198" i="4"/>
  <c r="G198" i="4"/>
  <c r="H198" i="4"/>
  <c r="C199" i="4"/>
  <c r="D199" i="4"/>
  <c r="E199" i="4"/>
  <c r="F199" i="4"/>
  <c r="G199" i="4"/>
  <c r="H199" i="4"/>
  <c r="C200" i="4"/>
  <c r="D200" i="4"/>
  <c r="E200" i="4"/>
  <c r="F200" i="4"/>
  <c r="G200" i="4"/>
  <c r="H200" i="4"/>
  <c r="D201" i="4"/>
  <c r="F201" i="4"/>
  <c r="C202" i="4"/>
  <c r="D202" i="4"/>
  <c r="E202" i="4"/>
  <c r="F202" i="4"/>
  <c r="G202" i="4"/>
  <c r="H202" i="4"/>
  <c r="C203" i="4"/>
  <c r="D203" i="4"/>
  <c r="E203" i="4"/>
  <c r="F203" i="4"/>
  <c r="G203" i="4"/>
  <c r="H203" i="4"/>
  <c r="C204" i="4"/>
  <c r="D204" i="4"/>
  <c r="E204" i="4"/>
  <c r="F204" i="4"/>
  <c r="G204" i="4"/>
  <c r="H204" i="4"/>
  <c r="C205" i="4"/>
  <c r="D205" i="4"/>
  <c r="E205" i="4"/>
  <c r="F205" i="4"/>
  <c r="G205" i="4"/>
  <c r="H205" i="4"/>
  <c r="C206" i="4"/>
  <c r="D206" i="4"/>
  <c r="E206" i="4"/>
  <c r="F206" i="4"/>
  <c r="G206" i="4"/>
  <c r="H206" i="4"/>
  <c r="C207" i="4"/>
  <c r="C208" i="4"/>
  <c r="D208" i="4"/>
  <c r="E208" i="4"/>
  <c r="F208" i="4"/>
  <c r="G208" i="4"/>
  <c r="H208" i="4"/>
  <c r="C210" i="4"/>
  <c r="D210" i="4"/>
  <c r="E210" i="4"/>
  <c r="F210" i="4"/>
  <c r="G210" i="4"/>
  <c r="H210" i="4"/>
  <c r="C211" i="4"/>
  <c r="D211" i="4"/>
  <c r="E211" i="4"/>
  <c r="F211" i="4"/>
  <c r="G211" i="4"/>
  <c r="H211" i="4"/>
  <c r="C212" i="4"/>
  <c r="D212" i="4"/>
  <c r="E212" i="4"/>
  <c r="F212" i="4"/>
  <c r="G212" i="4"/>
  <c r="H212" i="4"/>
  <c r="C213" i="4"/>
  <c r="E213" i="4"/>
  <c r="C214" i="4"/>
  <c r="D214" i="4"/>
  <c r="E214" i="4"/>
  <c r="F214" i="4"/>
  <c r="G214" i="4"/>
  <c r="H214" i="4"/>
  <c r="C215" i="4"/>
  <c r="D215" i="4"/>
  <c r="E215" i="4"/>
  <c r="F215" i="4"/>
  <c r="G215" i="4"/>
  <c r="H215" i="4"/>
  <c r="C216" i="4"/>
  <c r="D216" i="4"/>
  <c r="E216" i="4"/>
  <c r="F216" i="4"/>
  <c r="G216" i="4"/>
  <c r="H216" i="4"/>
  <c r="C217" i="4"/>
  <c r="D217" i="4"/>
  <c r="E217" i="4"/>
  <c r="F217" i="4"/>
  <c r="G217" i="4"/>
  <c r="H217" i="4"/>
  <c r="C218" i="4"/>
  <c r="D218" i="4"/>
  <c r="E218" i="4"/>
  <c r="F218" i="4"/>
  <c r="G218" i="4"/>
  <c r="H218" i="4"/>
  <c r="G219" i="4"/>
  <c r="C220" i="4"/>
  <c r="D220" i="4"/>
  <c r="E220" i="4"/>
  <c r="F220" i="4"/>
  <c r="G220" i="4"/>
  <c r="H220" i="4"/>
  <c r="C222" i="4"/>
  <c r="D222" i="4"/>
  <c r="E222" i="4"/>
  <c r="F222" i="4"/>
  <c r="G222" i="4"/>
  <c r="H222" i="4"/>
  <c r="C223" i="4"/>
  <c r="D223" i="4"/>
  <c r="E223" i="4"/>
  <c r="F223" i="4"/>
  <c r="G223" i="4"/>
  <c r="H223" i="4"/>
  <c r="C224" i="4"/>
  <c r="D224" i="4"/>
  <c r="E224" i="4"/>
  <c r="F224" i="4"/>
  <c r="G224" i="4"/>
  <c r="H224" i="4"/>
  <c r="D225" i="4"/>
  <c r="C226" i="4"/>
  <c r="D226" i="4"/>
  <c r="E226" i="4"/>
  <c r="F226" i="4"/>
  <c r="G226" i="4"/>
  <c r="H226" i="4"/>
  <c r="C227" i="4"/>
  <c r="D227" i="4"/>
  <c r="E227" i="4"/>
  <c r="F227" i="4"/>
  <c r="G227" i="4"/>
  <c r="H227" i="4"/>
  <c r="C228" i="4"/>
  <c r="D228" i="4"/>
  <c r="E228" i="4"/>
  <c r="F228" i="4"/>
  <c r="G228" i="4"/>
  <c r="H228" i="4"/>
  <c r="C229" i="4"/>
  <c r="D229" i="4"/>
  <c r="E229" i="4"/>
  <c r="F229" i="4"/>
  <c r="G229" i="4"/>
  <c r="H229" i="4"/>
  <c r="C230" i="4"/>
  <c r="D230" i="4"/>
  <c r="E230" i="4"/>
  <c r="F230" i="4"/>
  <c r="G230" i="4"/>
  <c r="H230" i="4"/>
  <c r="C231" i="4"/>
  <c r="D231" i="4"/>
  <c r="F231" i="4"/>
  <c r="C232" i="4"/>
  <c r="D232" i="4"/>
  <c r="E232" i="4"/>
  <c r="F232" i="4"/>
  <c r="G232" i="4"/>
  <c r="H232" i="4"/>
  <c r="C234" i="4"/>
  <c r="D234" i="4"/>
  <c r="E234" i="4"/>
  <c r="F234" i="4"/>
  <c r="G234" i="4"/>
  <c r="H234" i="4"/>
  <c r="C235" i="4"/>
  <c r="D235" i="4"/>
  <c r="E235" i="4"/>
  <c r="F235" i="4"/>
  <c r="G235" i="4"/>
  <c r="H235" i="4"/>
  <c r="C236" i="4"/>
  <c r="D236" i="4"/>
  <c r="E236" i="4"/>
  <c r="F236" i="4"/>
  <c r="G236" i="4"/>
  <c r="H236" i="4"/>
  <c r="F237" i="4"/>
  <c r="G237" i="4"/>
  <c r="H237" i="4"/>
  <c r="C238" i="4"/>
  <c r="D238" i="4"/>
  <c r="E238" i="4"/>
  <c r="F238" i="4"/>
  <c r="G238" i="4"/>
  <c r="H238" i="4"/>
  <c r="C239" i="4"/>
  <c r="D239" i="4"/>
  <c r="E239" i="4"/>
  <c r="F239" i="4"/>
  <c r="G239" i="4"/>
  <c r="H239" i="4"/>
  <c r="C240" i="4"/>
  <c r="D240" i="4"/>
  <c r="E240" i="4"/>
  <c r="F240" i="4"/>
  <c r="G240" i="4"/>
  <c r="H240" i="4"/>
  <c r="C241" i="4"/>
  <c r="D241" i="4"/>
  <c r="E241" i="4"/>
  <c r="F241" i="4"/>
  <c r="G241" i="4"/>
  <c r="H241" i="4"/>
  <c r="C242" i="4"/>
  <c r="D242" i="4"/>
  <c r="E242" i="4"/>
  <c r="F242" i="4"/>
  <c r="G242" i="4"/>
  <c r="H242" i="4"/>
  <c r="C244" i="4"/>
  <c r="D244" i="4"/>
  <c r="E244" i="4"/>
  <c r="F244" i="4"/>
  <c r="G244" i="4"/>
  <c r="H244" i="4"/>
  <c r="C246" i="4"/>
  <c r="D246" i="4"/>
  <c r="E246" i="4"/>
  <c r="F246" i="4"/>
  <c r="G246" i="4"/>
  <c r="H246" i="4"/>
  <c r="C247" i="4"/>
  <c r="D247" i="4"/>
  <c r="E247" i="4"/>
  <c r="F247" i="4"/>
  <c r="G247" i="4"/>
  <c r="H247" i="4"/>
  <c r="C248" i="4"/>
  <c r="D248" i="4"/>
  <c r="E248" i="4"/>
  <c r="F248" i="4"/>
  <c r="G248" i="4"/>
  <c r="H248" i="4"/>
  <c r="F249" i="4"/>
  <c r="G249" i="4"/>
  <c r="H249" i="4"/>
  <c r="C250" i="4"/>
  <c r="D250" i="4"/>
  <c r="E250" i="4"/>
  <c r="F250" i="4"/>
  <c r="G250" i="4"/>
  <c r="H250" i="4"/>
  <c r="C251" i="4"/>
  <c r="D251" i="4"/>
  <c r="E251" i="4"/>
  <c r="F251" i="4"/>
  <c r="G251" i="4"/>
  <c r="H251" i="4"/>
  <c r="C252" i="4"/>
  <c r="D252" i="4"/>
  <c r="E252" i="4"/>
  <c r="F252" i="4"/>
  <c r="G252" i="4"/>
  <c r="H252" i="4"/>
  <c r="C253" i="4"/>
  <c r="D253" i="4"/>
  <c r="E253" i="4"/>
  <c r="F253" i="4"/>
  <c r="G253" i="4"/>
  <c r="H253" i="4"/>
  <c r="C254" i="4"/>
  <c r="D254" i="4"/>
  <c r="E254" i="4"/>
  <c r="F254" i="4"/>
  <c r="G254" i="4"/>
  <c r="H254" i="4"/>
  <c r="E255" i="4"/>
  <c r="F255" i="4"/>
  <c r="G255" i="4"/>
  <c r="C256" i="4"/>
  <c r="D256" i="4"/>
  <c r="E256" i="4"/>
  <c r="F256" i="4"/>
  <c r="G256" i="4"/>
  <c r="H256" i="4"/>
  <c r="C258" i="4"/>
  <c r="D258" i="4"/>
  <c r="E258" i="4"/>
  <c r="F258" i="4"/>
  <c r="G258" i="4"/>
  <c r="H258" i="4"/>
  <c r="C259" i="4"/>
  <c r="D259" i="4"/>
  <c r="E259" i="4"/>
  <c r="F259" i="4"/>
  <c r="G259" i="4"/>
  <c r="H259" i="4"/>
  <c r="C260" i="4"/>
  <c r="D260" i="4"/>
  <c r="E260" i="4"/>
  <c r="F260" i="4"/>
  <c r="G260" i="4"/>
  <c r="H260" i="4"/>
  <c r="C261" i="4"/>
  <c r="D261" i="4"/>
  <c r="E261" i="4"/>
  <c r="F261" i="4"/>
  <c r="H261" i="4"/>
  <c r="C262" i="4"/>
  <c r="D262" i="4"/>
  <c r="E262" i="4"/>
  <c r="F262" i="4"/>
  <c r="G262" i="4"/>
  <c r="H262" i="4"/>
  <c r="C263" i="4"/>
  <c r="D263" i="4"/>
  <c r="E263" i="4"/>
  <c r="F263" i="4"/>
  <c r="G263" i="4"/>
  <c r="H263" i="4"/>
  <c r="C264" i="4"/>
  <c r="D264" i="4"/>
  <c r="E264" i="4"/>
  <c r="F264" i="4"/>
  <c r="G264" i="4"/>
  <c r="H264" i="4"/>
  <c r="C265" i="4"/>
  <c r="D265" i="4"/>
  <c r="E265" i="4"/>
  <c r="F265" i="4"/>
  <c r="G265" i="4"/>
  <c r="H265" i="4"/>
  <c r="C266" i="4"/>
  <c r="D266" i="4"/>
  <c r="E266" i="4"/>
  <c r="F266" i="4"/>
  <c r="G266" i="4"/>
  <c r="H266" i="4"/>
  <c r="D267" i="4"/>
  <c r="C268" i="4"/>
  <c r="D268" i="4"/>
  <c r="E268" i="4"/>
  <c r="F268" i="4"/>
  <c r="G268" i="4"/>
  <c r="H268" i="4"/>
  <c r="C270" i="4"/>
  <c r="D270" i="4"/>
  <c r="E270" i="4"/>
  <c r="F270" i="4"/>
  <c r="G270" i="4"/>
  <c r="H270" i="4"/>
  <c r="C271" i="4"/>
  <c r="D271" i="4"/>
  <c r="E271" i="4"/>
  <c r="F271" i="4"/>
  <c r="G271" i="4"/>
  <c r="H271" i="4"/>
  <c r="C272" i="4"/>
  <c r="D272" i="4"/>
  <c r="E272" i="4"/>
  <c r="F272" i="4"/>
  <c r="G272" i="4"/>
  <c r="H272" i="4"/>
  <c r="C273" i="4"/>
  <c r="D273" i="4"/>
  <c r="E273" i="4"/>
  <c r="G273" i="4"/>
  <c r="C274" i="4"/>
  <c r="D274" i="4"/>
  <c r="E274" i="4"/>
  <c r="F274" i="4"/>
  <c r="G274" i="4"/>
  <c r="H274" i="4"/>
  <c r="C275" i="4"/>
  <c r="D275" i="4"/>
  <c r="E275" i="4"/>
  <c r="F275" i="4"/>
  <c r="G275" i="4"/>
  <c r="H275" i="4"/>
  <c r="C276" i="4"/>
  <c r="D276" i="4"/>
  <c r="E276" i="4"/>
  <c r="F276" i="4"/>
  <c r="G276" i="4"/>
  <c r="H276" i="4"/>
  <c r="C277" i="4"/>
  <c r="D277" i="4"/>
  <c r="E277" i="4"/>
  <c r="F277" i="4"/>
  <c r="G277" i="4"/>
  <c r="H277" i="4"/>
  <c r="C278" i="4"/>
  <c r="D278" i="4"/>
  <c r="E278" i="4"/>
  <c r="F278" i="4"/>
  <c r="G278" i="4"/>
  <c r="H278" i="4"/>
  <c r="G279" i="4"/>
  <c r="C280" i="4"/>
  <c r="D280" i="4"/>
  <c r="E280" i="4"/>
  <c r="F280" i="4"/>
  <c r="G280" i="4"/>
  <c r="H280" i="4"/>
  <c r="C282" i="4"/>
  <c r="D282" i="4"/>
  <c r="E282" i="4"/>
  <c r="F282" i="4"/>
  <c r="G282" i="4"/>
  <c r="H282" i="4"/>
  <c r="C283" i="4"/>
  <c r="D283" i="4"/>
  <c r="E283" i="4"/>
  <c r="F283" i="4"/>
  <c r="G283" i="4"/>
  <c r="H283" i="4"/>
  <c r="C284" i="4"/>
  <c r="D284" i="4"/>
  <c r="E284" i="4"/>
  <c r="F284" i="4"/>
  <c r="G284" i="4"/>
  <c r="H284" i="4"/>
  <c r="C285" i="4"/>
  <c r="D285" i="4"/>
  <c r="F285" i="4"/>
  <c r="H285" i="4"/>
  <c r="C286" i="4"/>
  <c r="D286" i="4"/>
  <c r="E286" i="4"/>
  <c r="F286" i="4"/>
  <c r="G286" i="4"/>
  <c r="H286" i="4"/>
  <c r="C287" i="4"/>
  <c r="D287" i="4"/>
  <c r="E287" i="4"/>
  <c r="F287" i="4"/>
  <c r="G287" i="4"/>
  <c r="H287" i="4"/>
  <c r="C288" i="4"/>
  <c r="D288" i="4"/>
  <c r="E288" i="4"/>
  <c r="F288" i="4"/>
  <c r="G288" i="4"/>
  <c r="H288" i="4"/>
  <c r="C289" i="4"/>
  <c r="D289" i="4"/>
  <c r="E289" i="4"/>
  <c r="F289" i="4"/>
  <c r="G289" i="4"/>
  <c r="H289" i="4"/>
  <c r="C290" i="4"/>
  <c r="D290" i="4"/>
  <c r="E290" i="4"/>
  <c r="F290" i="4"/>
  <c r="G290" i="4"/>
  <c r="H290" i="4"/>
  <c r="C291" i="4"/>
  <c r="D291" i="4"/>
  <c r="F291" i="4"/>
  <c r="C292" i="4"/>
  <c r="D292" i="4"/>
  <c r="E292" i="4"/>
  <c r="F292" i="4"/>
  <c r="G292" i="4"/>
  <c r="H292" i="4"/>
  <c r="C294" i="4"/>
  <c r="D294" i="4"/>
  <c r="E294" i="4"/>
  <c r="F294" i="4"/>
  <c r="G294" i="4"/>
  <c r="H294" i="4"/>
  <c r="C295" i="4"/>
  <c r="D295" i="4"/>
  <c r="E295" i="4"/>
  <c r="F295" i="4"/>
  <c r="G295" i="4"/>
  <c r="H295" i="4"/>
  <c r="C296" i="4"/>
  <c r="D296" i="4"/>
  <c r="E296" i="4"/>
  <c r="F296" i="4"/>
  <c r="G296" i="4"/>
  <c r="H296" i="4"/>
  <c r="C297" i="4"/>
  <c r="E297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D302" i="4"/>
  <c r="E302" i="4"/>
  <c r="F302" i="4"/>
  <c r="G302" i="4"/>
  <c r="H302" i="4"/>
  <c r="C304" i="4"/>
  <c r="D304" i="4"/>
  <c r="E304" i="4"/>
  <c r="F304" i="4"/>
  <c r="G304" i="4"/>
  <c r="H304" i="4"/>
  <c r="C306" i="4"/>
  <c r="D306" i="4"/>
  <c r="E306" i="4"/>
  <c r="F306" i="4"/>
  <c r="G306" i="4"/>
  <c r="H306" i="4"/>
  <c r="C307" i="4"/>
  <c r="D307" i="4"/>
  <c r="E307" i="4"/>
  <c r="F307" i="4"/>
  <c r="G307" i="4"/>
  <c r="H307" i="4"/>
  <c r="C308" i="4"/>
  <c r="D308" i="4"/>
  <c r="E308" i="4"/>
  <c r="F308" i="4"/>
  <c r="G308" i="4"/>
  <c r="H308" i="4"/>
  <c r="C309" i="4"/>
  <c r="E309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D314" i="4"/>
  <c r="E314" i="4"/>
  <c r="F314" i="4"/>
  <c r="G314" i="4"/>
  <c r="H314" i="4"/>
  <c r="D315" i="4"/>
  <c r="E315" i="4"/>
  <c r="F315" i="4"/>
  <c r="C316" i="4"/>
  <c r="D316" i="4"/>
  <c r="E316" i="4"/>
  <c r="F316" i="4"/>
  <c r="G316" i="4"/>
  <c r="H316" i="4"/>
  <c r="C318" i="4"/>
  <c r="D318" i="4"/>
  <c r="E318" i="4"/>
  <c r="F318" i="4"/>
  <c r="G318" i="4"/>
  <c r="H318" i="4"/>
  <c r="C319" i="4"/>
  <c r="D319" i="4"/>
  <c r="E319" i="4"/>
  <c r="F319" i="4"/>
  <c r="G319" i="4"/>
  <c r="H319" i="4"/>
  <c r="C320" i="4"/>
  <c r="D320" i="4"/>
  <c r="E320" i="4"/>
  <c r="F320" i="4"/>
  <c r="G320" i="4"/>
  <c r="H320" i="4"/>
  <c r="G321" i="4"/>
  <c r="H321" i="4"/>
  <c r="C322" i="4"/>
  <c r="D322" i="4"/>
  <c r="E322" i="4"/>
  <c r="F322" i="4"/>
  <c r="G322" i="4"/>
  <c r="H322" i="4"/>
  <c r="C323" i="4"/>
  <c r="D323" i="4"/>
  <c r="E323" i="4"/>
  <c r="F323" i="4"/>
  <c r="G323" i="4"/>
  <c r="H323" i="4"/>
  <c r="C324" i="4"/>
  <c r="D324" i="4"/>
  <c r="E324" i="4"/>
  <c r="F324" i="4"/>
  <c r="G324" i="4"/>
  <c r="H324" i="4"/>
  <c r="C325" i="4"/>
  <c r="D325" i="4"/>
  <c r="E325" i="4"/>
  <c r="F325" i="4"/>
  <c r="G325" i="4"/>
  <c r="H325" i="4"/>
  <c r="C326" i="4"/>
  <c r="D326" i="4"/>
  <c r="E326" i="4"/>
  <c r="F326" i="4"/>
  <c r="G326" i="4"/>
  <c r="H326" i="4"/>
  <c r="C327" i="4"/>
  <c r="C328" i="4"/>
  <c r="D328" i="4"/>
  <c r="E328" i="4"/>
  <c r="F328" i="4"/>
  <c r="G328" i="4"/>
  <c r="H328" i="4"/>
  <c r="C330" i="4"/>
  <c r="D330" i="4"/>
  <c r="E330" i="4"/>
  <c r="F330" i="4"/>
  <c r="G330" i="4"/>
  <c r="H330" i="4"/>
  <c r="C331" i="4"/>
  <c r="D331" i="4"/>
  <c r="E331" i="4"/>
  <c r="F331" i="4"/>
  <c r="G331" i="4"/>
  <c r="H331" i="4"/>
  <c r="C332" i="4"/>
  <c r="D332" i="4"/>
  <c r="E332" i="4"/>
  <c r="F332" i="4"/>
  <c r="G332" i="4"/>
  <c r="H332" i="4"/>
  <c r="F333" i="4"/>
  <c r="G333" i="4"/>
  <c r="H333" i="4"/>
  <c r="C334" i="4"/>
  <c r="D334" i="4"/>
  <c r="E334" i="4"/>
  <c r="F334" i="4"/>
  <c r="G334" i="4"/>
  <c r="H334" i="4"/>
  <c r="C335" i="4"/>
  <c r="D335" i="4"/>
  <c r="E335" i="4"/>
  <c r="F335" i="4"/>
  <c r="G335" i="4"/>
  <c r="H335" i="4"/>
  <c r="C336" i="4"/>
  <c r="D336" i="4"/>
  <c r="E336" i="4"/>
  <c r="F336" i="4"/>
  <c r="G336" i="4"/>
  <c r="H336" i="4"/>
  <c r="C337" i="4"/>
  <c r="D337" i="4"/>
  <c r="E337" i="4"/>
  <c r="F337" i="4"/>
  <c r="G337" i="4"/>
  <c r="H337" i="4"/>
  <c r="C338" i="4"/>
  <c r="D338" i="4"/>
  <c r="E338" i="4"/>
  <c r="F338" i="4"/>
  <c r="G338" i="4"/>
  <c r="H338" i="4"/>
  <c r="F339" i="4"/>
  <c r="G339" i="4"/>
  <c r="C340" i="4"/>
  <c r="D340" i="4"/>
  <c r="E340" i="4"/>
  <c r="F340" i="4"/>
  <c r="G340" i="4"/>
  <c r="H340" i="4"/>
  <c r="C342" i="4"/>
  <c r="D342" i="4"/>
  <c r="E342" i="4"/>
  <c r="F342" i="4"/>
  <c r="G342" i="4"/>
  <c r="H342" i="4"/>
  <c r="C343" i="4"/>
  <c r="D343" i="4"/>
  <c r="E343" i="4"/>
  <c r="F343" i="4"/>
  <c r="G343" i="4"/>
  <c r="H343" i="4"/>
  <c r="C344" i="4"/>
  <c r="D344" i="4"/>
  <c r="E344" i="4"/>
  <c r="F344" i="4"/>
  <c r="G344" i="4"/>
  <c r="H344" i="4"/>
  <c r="D345" i="4"/>
  <c r="E345" i="4"/>
  <c r="F345" i="4"/>
  <c r="G345" i="4"/>
  <c r="C346" i="4"/>
  <c r="D346" i="4"/>
  <c r="E346" i="4"/>
  <c r="F346" i="4"/>
  <c r="G346" i="4"/>
  <c r="H346" i="4"/>
  <c r="C347" i="4"/>
  <c r="D347" i="4"/>
  <c r="E347" i="4"/>
  <c r="F347" i="4"/>
  <c r="G347" i="4"/>
  <c r="H347" i="4"/>
  <c r="C348" i="4"/>
  <c r="D348" i="4"/>
  <c r="E348" i="4"/>
  <c r="F348" i="4"/>
  <c r="G348" i="4"/>
  <c r="H348" i="4"/>
  <c r="C349" i="4"/>
  <c r="D349" i="4"/>
  <c r="E349" i="4"/>
  <c r="F349" i="4"/>
  <c r="G349" i="4"/>
  <c r="H349" i="4"/>
  <c r="C350" i="4"/>
  <c r="D350" i="4"/>
  <c r="E350" i="4"/>
  <c r="F350" i="4"/>
  <c r="G350" i="4"/>
  <c r="H350" i="4"/>
  <c r="C351" i="4"/>
  <c r="E351" i="4"/>
  <c r="C352" i="4"/>
  <c r="D352" i="4"/>
  <c r="E352" i="4"/>
  <c r="F352" i="4"/>
  <c r="G352" i="4"/>
  <c r="H352" i="4"/>
  <c r="C354" i="4"/>
  <c r="D354" i="4"/>
  <c r="E354" i="4"/>
  <c r="F354" i="4"/>
  <c r="G354" i="4"/>
  <c r="H354" i="4"/>
  <c r="C355" i="4"/>
  <c r="D355" i="4"/>
  <c r="E355" i="4"/>
  <c r="F355" i="4"/>
  <c r="G355" i="4"/>
  <c r="H355" i="4"/>
  <c r="C356" i="4"/>
  <c r="D356" i="4"/>
  <c r="E356" i="4"/>
  <c r="F356" i="4"/>
  <c r="G356" i="4"/>
  <c r="H356" i="4"/>
  <c r="C357" i="4"/>
  <c r="D357" i="4"/>
  <c r="E357" i="4"/>
  <c r="G357" i="4"/>
  <c r="C358" i="4"/>
  <c r="D358" i="4"/>
  <c r="E358" i="4"/>
  <c r="F358" i="4"/>
  <c r="G358" i="4"/>
  <c r="H358" i="4"/>
  <c r="C359" i="4"/>
  <c r="D359" i="4"/>
  <c r="E359" i="4"/>
  <c r="F359" i="4"/>
  <c r="G359" i="4"/>
  <c r="H359" i="4"/>
  <c r="C360" i="4"/>
  <c r="D360" i="4"/>
  <c r="E360" i="4"/>
  <c r="F360" i="4"/>
  <c r="G360" i="4"/>
  <c r="H360" i="4"/>
  <c r="C361" i="4"/>
  <c r="D361" i="4"/>
  <c r="E361" i="4"/>
  <c r="F361" i="4"/>
  <c r="G361" i="4"/>
  <c r="H361" i="4"/>
  <c r="C362" i="4"/>
  <c r="D362" i="4"/>
  <c r="E362" i="4"/>
  <c r="F362" i="4"/>
  <c r="G362" i="4"/>
  <c r="H362" i="4"/>
  <c r="C364" i="4"/>
  <c r="D364" i="4"/>
  <c r="E364" i="4"/>
  <c r="F364" i="4"/>
  <c r="G364" i="4"/>
  <c r="H364" i="4"/>
  <c r="C366" i="4"/>
  <c r="D366" i="4"/>
  <c r="E366" i="4"/>
  <c r="F366" i="4"/>
  <c r="G366" i="4"/>
  <c r="H366" i="4"/>
  <c r="C367" i="4"/>
  <c r="D367" i="4"/>
  <c r="E367" i="4"/>
  <c r="F367" i="4"/>
  <c r="G367" i="4"/>
  <c r="H367" i="4"/>
  <c r="C368" i="4"/>
  <c r="D368" i="4"/>
  <c r="E368" i="4"/>
  <c r="F368" i="4"/>
  <c r="G368" i="4"/>
  <c r="H368" i="4"/>
  <c r="C369" i="4"/>
  <c r="D369" i="4"/>
  <c r="E369" i="4"/>
  <c r="G369" i="4"/>
  <c r="C370" i="4"/>
  <c r="D370" i="4"/>
  <c r="E370" i="4"/>
  <c r="F370" i="4"/>
  <c r="G370" i="4"/>
  <c r="H370" i="4"/>
  <c r="C371" i="4"/>
  <c r="D371" i="4"/>
  <c r="E371" i="4"/>
  <c r="F371" i="4"/>
  <c r="G371" i="4"/>
  <c r="H371" i="4"/>
  <c r="C372" i="4"/>
  <c r="D372" i="4"/>
  <c r="E372" i="4"/>
  <c r="F372" i="4"/>
  <c r="G372" i="4"/>
  <c r="H372" i="4"/>
  <c r="C373" i="4"/>
  <c r="D373" i="4"/>
  <c r="E373" i="4"/>
  <c r="F373" i="4"/>
  <c r="G373" i="4"/>
  <c r="H373" i="4"/>
  <c r="C374" i="4"/>
  <c r="D374" i="4"/>
  <c r="E374" i="4"/>
  <c r="F374" i="4"/>
  <c r="G374" i="4"/>
  <c r="H374" i="4"/>
  <c r="C375" i="4"/>
  <c r="D375" i="4"/>
  <c r="E375" i="4"/>
  <c r="G375" i="4"/>
  <c r="C376" i="4"/>
  <c r="D376" i="4"/>
  <c r="E376" i="4"/>
  <c r="F376" i="4"/>
  <c r="G376" i="4"/>
  <c r="H376" i="4"/>
  <c r="C378" i="4"/>
  <c r="D378" i="4"/>
  <c r="E378" i="4"/>
  <c r="F378" i="4"/>
  <c r="G378" i="4"/>
  <c r="H378" i="4"/>
  <c r="C379" i="4"/>
  <c r="D379" i="4"/>
  <c r="E379" i="4"/>
  <c r="F379" i="4"/>
  <c r="G379" i="4"/>
  <c r="H379" i="4"/>
  <c r="C380" i="4"/>
  <c r="D380" i="4"/>
  <c r="E380" i="4"/>
  <c r="F380" i="4"/>
  <c r="G380" i="4"/>
  <c r="H380" i="4"/>
  <c r="C381" i="4"/>
  <c r="E381" i="4"/>
  <c r="C382" i="4"/>
  <c r="D382" i="4"/>
  <c r="E382" i="4"/>
  <c r="F382" i="4"/>
  <c r="G382" i="4"/>
  <c r="H382" i="4"/>
  <c r="C383" i="4"/>
  <c r="D383" i="4"/>
  <c r="E383" i="4"/>
  <c r="F383" i="4"/>
  <c r="G383" i="4"/>
  <c r="H383" i="4"/>
  <c r="C384" i="4"/>
  <c r="D384" i="4"/>
  <c r="E384" i="4"/>
  <c r="F384" i="4"/>
  <c r="G384" i="4"/>
  <c r="H384" i="4"/>
  <c r="C385" i="4"/>
  <c r="D385" i="4"/>
  <c r="E385" i="4"/>
  <c r="F385" i="4"/>
  <c r="G385" i="4"/>
  <c r="H385" i="4"/>
  <c r="C386" i="4"/>
  <c r="D386" i="4"/>
  <c r="E386" i="4"/>
  <c r="F386" i="4"/>
  <c r="G386" i="4"/>
  <c r="H386" i="4"/>
  <c r="C388" i="4"/>
  <c r="D388" i="4"/>
  <c r="E388" i="4"/>
  <c r="F388" i="4"/>
  <c r="G388" i="4"/>
  <c r="H388" i="4"/>
  <c r="C390" i="4"/>
  <c r="D390" i="4"/>
  <c r="E390" i="4"/>
  <c r="F390" i="4"/>
  <c r="G390" i="4"/>
  <c r="H390" i="4"/>
  <c r="C391" i="4"/>
  <c r="D391" i="4"/>
  <c r="E391" i="4"/>
  <c r="F391" i="4"/>
  <c r="G391" i="4"/>
  <c r="H391" i="4"/>
  <c r="C392" i="4"/>
  <c r="D392" i="4"/>
  <c r="E392" i="4"/>
  <c r="F392" i="4"/>
  <c r="G392" i="4"/>
  <c r="H392" i="4"/>
  <c r="C393" i="4"/>
  <c r="E393" i="4"/>
  <c r="C394" i="4"/>
  <c r="D394" i="4"/>
  <c r="E394" i="4"/>
  <c r="F394" i="4"/>
  <c r="G394" i="4"/>
  <c r="H394" i="4"/>
  <c r="C395" i="4"/>
  <c r="D395" i="4"/>
  <c r="E395" i="4"/>
  <c r="F395" i="4"/>
  <c r="G395" i="4"/>
  <c r="H395" i="4"/>
  <c r="C396" i="4"/>
  <c r="D396" i="4"/>
  <c r="E396" i="4"/>
  <c r="F396" i="4"/>
  <c r="G396" i="4"/>
  <c r="H396" i="4"/>
  <c r="C397" i="4"/>
  <c r="D397" i="4"/>
  <c r="E397" i="4"/>
  <c r="F397" i="4"/>
  <c r="G397" i="4"/>
  <c r="H397" i="4"/>
  <c r="C398" i="4"/>
  <c r="D398" i="4"/>
  <c r="E398" i="4"/>
  <c r="F398" i="4"/>
  <c r="G398" i="4"/>
  <c r="H398" i="4"/>
  <c r="E399" i="4"/>
  <c r="F399" i="4"/>
  <c r="G399" i="4"/>
  <c r="C400" i="4"/>
  <c r="D400" i="4"/>
  <c r="E400" i="4"/>
  <c r="F400" i="4"/>
  <c r="G400" i="4"/>
  <c r="H400" i="4"/>
  <c r="C402" i="4"/>
  <c r="D402" i="4"/>
  <c r="E402" i="4"/>
  <c r="F402" i="4"/>
  <c r="G402" i="4"/>
  <c r="H402" i="4"/>
  <c r="C403" i="4"/>
  <c r="D403" i="4"/>
  <c r="E403" i="4"/>
  <c r="F403" i="4"/>
  <c r="G403" i="4"/>
  <c r="H403" i="4"/>
  <c r="C404" i="4"/>
  <c r="D404" i="4"/>
  <c r="E404" i="4"/>
  <c r="F404" i="4"/>
  <c r="G404" i="4"/>
  <c r="H404" i="4"/>
  <c r="G405" i="4"/>
  <c r="H405" i="4"/>
  <c r="C406" i="4"/>
  <c r="D406" i="4"/>
  <c r="E406" i="4"/>
  <c r="F406" i="4"/>
  <c r="G406" i="4"/>
  <c r="H406" i="4"/>
  <c r="C407" i="4"/>
  <c r="D407" i="4"/>
  <c r="E407" i="4"/>
  <c r="F407" i="4"/>
  <c r="G407" i="4"/>
  <c r="H407" i="4"/>
  <c r="C408" i="4"/>
  <c r="D408" i="4"/>
  <c r="E408" i="4"/>
  <c r="F408" i="4"/>
  <c r="G408" i="4"/>
  <c r="H408" i="4"/>
  <c r="C409" i="4"/>
  <c r="D409" i="4"/>
  <c r="E409" i="4"/>
  <c r="F409" i="4"/>
  <c r="G409" i="4"/>
  <c r="H409" i="4"/>
  <c r="C410" i="4"/>
  <c r="D410" i="4"/>
  <c r="E410" i="4"/>
  <c r="F410" i="4"/>
  <c r="G410" i="4"/>
  <c r="H410" i="4"/>
  <c r="C411" i="4"/>
  <c r="C412" i="4"/>
  <c r="D412" i="4"/>
  <c r="E412" i="4"/>
  <c r="F412" i="4"/>
  <c r="G412" i="4"/>
  <c r="H412" i="4"/>
  <c r="C414" i="4"/>
  <c r="D414" i="4"/>
  <c r="E414" i="4"/>
  <c r="F414" i="4"/>
  <c r="G414" i="4"/>
  <c r="H414" i="4"/>
  <c r="C415" i="4"/>
  <c r="D415" i="4"/>
  <c r="E415" i="4"/>
  <c r="F415" i="4"/>
  <c r="G415" i="4"/>
  <c r="H415" i="4"/>
  <c r="C416" i="4"/>
  <c r="D416" i="4"/>
  <c r="E416" i="4"/>
  <c r="F416" i="4"/>
  <c r="G416" i="4"/>
  <c r="H416" i="4"/>
  <c r="F417" i="4"/>
  <c r="G417" i="4"/>
  <c r="H417" i="4"/>
  <c r="C418" i="4"/>
  <c r="D418" i="4"/>
  <c r="E418" i="4"/>
  <c r="F418" i="4"/>
  <c r="G418" i="4"/>
  <c r="H418" i="4"/>
  <c r="C419" i="4"/>
  <c r="D419" i="4"/>
  <c r="E419" i="4"/>
  <c r="F419" i="4"/>
  <c r="G419" i="4"/>
  <c r="H419" i="4"/>
  <c r="C420" i="4"/>
  <c r="D420" i="4"/>
  <c r="E420" i="4"/>
  <c r="F420" i="4"/>
  <c r="G420" i="4"/>
  <c r="H420" i="4"/>
  <c r="C421" i="4"/>
  <c r="D421" i="4"/>
  <c r="E421" i="4"/>
  <c r="F421" i="4"/>
  <c r="G421" i="4"/>
  <c r="H421" i="4"/>
  <c r="C422" i="4"/>
  <c r="D422" i="4"/>
  <c r="E422" i="4"/>
  <c r="F422" i="4"/>
  <c r="G422" i="4"/>
  <c r="H422" i="4"/>
  <c r="F423" i="4"/>
  <c r="G423" i="4"/>
  <c r="H423" i="4"/>
  <c r="C424" i="4"/>
  <c r="D424" i="4"/>
  <c r="E424" i="4"/>
  <c r="F424" i="4"/>
  <c r="G424" i="4"/>
  <c r="H424" i="4"/>
  <c r="C426" i="4"/>
  <c r="D426" i="4"/>
  <c r="E426" i="4"/>
  <c r="F426" i="4"/>
  <c r="G426" i="4"/>
  <c r="H426" i="4"/>
  <c r="C427" i="4"/>
  <c r="D427" i="4"/>
  <c r="E427" i="4"/>
  <c r="F427" i="4"/>
  <c r="G427" i="4"/>
  <c r="H427" i="4"/>
  <c r="C428" i="4"/>
  <c r="D428" i="4"/>
  <c r="E428" i="4"/>
  <c r="F428" i="4"/>
  <c r="G428" i="4"/>
  <c r="H428" i="4"/>
  <c r="C429" i="4"/>
  <c r="D429" i="4"/>
  <c r="E429" i="4"/>
  <c r="F429" i="4"/>
  <c r="H429" i="4"/>
  <c r="C430" i="4"/>
  <c r="D430" i="4"/>
  <c r="E430" i="4"/>
  <c r="F430" i="4"/>
  <c r="G430" i="4"/>
  <c r="H430" i="4"/>
  <c r="C431" i="4"/>
  <c r="D431" i="4"/>
  <c r="E431" i="4"/>
  <c r="F431" i="4"/>
  <c r="G431" i="4"/>
  <c r="H431" i="4"/>
  <c r="C432" i="4"/>
  <c r="D432" i="4"/>
  <c r="E432" i="4"/>
  <c r="F432" i="4"/>
  <c r="G432" i="4"/>
  <c r="H432" i="4"/>
  <c r="C433" i="4"/>
  <c r="D433" i="4"/>
  <c r="E433" i="4"/>
  <c r="F433" i="4"/>
  <c r="G433" i="4"/>
  <c r="H433" i="4"/>
  <c r="C434" i="4"/>
  <c r="D434" i="4"/>
  <c r="E434" i="4"/>
  <c r="F434" i="4"/>
  <c r="G434" i="4"/>
  <c r="H434" i="4"/>
  <c r="D435" i="4"/>
  <c r="C436" i="4"/>
  <c r="D436" i="4"/>
  <c r="E436" i="4"/>
  <c r="F436" i="4"/>
  <c r="G436" i="4"/>
  <c r="H436" i="4"/>
  <c r="C438" i="4"/>
  <c r="D438" i="4"/>
  <c r="E438" i="4"/>
  <c r="F438" i="4"/>
  <c r="G438" i="4"/>
  <c r="H438" i="4"/>
  <c r="C439" i="4"/>
  <c r="D439" i="4"/>
  <c r="E439" i="4"/>
  <c r="F439" i="4"/>
  <c r="G439" i="4"/>
  <c r="H439" i="4"/>
  <c r="C440" i="4"/>
  <c r="D440" i="4"/>
  <c r="E440" i="4"/>
  <c r="F440" i="4"/>
  <c r="G440" i="4"/>
  <c r="H440" i="4"/>
  <c r="C441" i="4"/>
  <c r="D441" i="4"/>
  <c r="E441" i="4"/>
  <c r="G441" i="4"/>
  <c r="C442" i="4"/>
  <c r="D442" i="4"/>
  <c r="E442" i="4"/>
  <c r="F442" i="4"/>
  <c r="G442" i="4"/>
  <c r="H442" i="4"/>
  <c r="C443" i="4"/>
  <c r="D443" i="4"/>
  <c r="E443" i="4"/>
  <c r="F443" i="4"/>
  <c r="G443" i="4"/>
  <c r="H443" i="4"/>
  <c r="C444" i="4"/>
  <c r="D444" i="4"/>
  <c r="E444" i="4"/>
  <c r="F444" i="4"/>
  <c r="G444" i="4"/>
  <c r="H444" i="4"/>
  <c r="C445" i="4"/>
  <c r="D445" i="4"/>
  <c r="E445" i="4"/>
  <c r="F445" i="4"/>
  <c r="G445" i="4"/>
  <c r="H445" i="4"/>
  <c r="C446" i="4"/>
  <c r="D446" i="4"/>
  <c r="E446" i="4"/>
  <c r="F446" i="4"/>
  <c r="G446" i="4"/>
  <c r="H446" i="4"/>
  <c r="G447" i="4"/>
  <c r="H447" i="4"/>
  <c r="C448" i="4"/>
  <c r="D448" i="4"/>
  <c r="E448" i="4"/>
  <c r="F448" i="4"/>
  <c r="G448" i="4"/>
  <c r="H448" i="4"/>
  <c r="C450" i="4"/>
  <c r="D450" i="4"/>
  <c r="E450" i="4"/>
  <c r="F450" i="4"/>
  <c r="G450" i="4"/>
  <c r="H450" i="4"/>
  <c r="C451" i="4"/>
  <c r="D451" i="4"/>
  <c r="E451" i="4"/>
  <c r="F451" i="4"/>
  <c r="G451" i="4"/>
  <c r="H451" i="4"/>
  <c r="C452" i="4"/>
  <c r="D452" i="4"/>
  <c r="E452" i="4"/>
  <c r="F452" i="4"/>
  <c r="G452" i="4"/>
  <c r="H452" i="4"/>
  <c r="C453" i="4"/>
  <c r="E453" i="4"/>
  <c r="G453" i="4"/>
  <c r="C454" i="4"/>
  <c r="D454" i="4"/>
  <c r="E454" i="4"/>
  <c r="F454" i="4"/>
  <c r="G454" i="4"/>
  <c r="H454" i="4"/>
  <c r="C455" i="4"/>
  <c r="D455" i="4"/>
  <c r="E455" i="4"/>
  <c r="F455" i="4"/>
  <c r="G455" i="4"/>
  <c r="H455" i="4"/>
  <c r="C456" i="4"/>
  <c r="D456" i="4"/>
  <c r="E456" i="4"/>
  <c r="F456" i="4"/>
  <c r="G456" i="4"/>
  <c r="H456" i="4"/>
  <c r="C457" i="4"/>
  <c r="D457" i="4"/>
  <c r="E457" i="4"/>
  <c r="F457" i="4"/>
  <c r="G457" i="4"/>
  <c r="H457" i="4"/>
  <c r="C458" i="4"/>
  <c r="D458" i="4"/>
  <c r="E458" i="4"/>
  <c r="F458" i="4"/>
  <c r="G458" i="4"/>
  <c r="H458" i="4"/>
  <c r="C459" i="4"/>
  <c r="E459" i="4"/>
  <c r="C460" i="4"/>
  <c r="D460" i="4"/>
  <c r="E460" i="4"/>
  <c r="F460" i="4"/>
  <c r="G460" i="4"/>
  <c r="H460" i="4"/>
  <c r="C462" i="4"/>
  <c r="D462" i="4"/>
  <c r="E462" i="4"/>
  <c r="F462" i="4"/>
  <c r="G462" i="4"/>
  <c r="H462" i="4"/>
  <c r="C463" i="4"/>
  <c r="D463" i="4"/>
  <c r="E463" i="4"/>
  <c r="F463" i="4"/>
  <c r="G463" i="4"/>
  <c r="H463" i="4"/>
  <c r="C464" i="4"/>
  <c r="D464" i="4"/>
  <c r="E464" i="4"/>
  <c r="F464" i="4"/>
  <c r="G464" i="4"/>
  <c r="H464" i="4"/>
  <c r="C465" i="4"/>
  <c r="E465" i="4"/>
  <c r="C466" i="4"/>
  <c r="D466" i="4"/>
  <c r="E466" i="4"/>
  <c r="F466" i="4"/>
  <c r="G466" i="4"/>
  <c r="H466" i="4"/>
  <c r="C467" i="4"/>
  <c r="D467" i="4"/>
  <c r="E467" i="4"/>
  <c r="F467" i="4"/>
  <c r="G467" i="4"/>
  <c r="H467" i="4"/>
  <c r="C468" i="4"/>
  <c r="D468" i="4"/>
  <c r="E468" i="4"/>
  <c r="F468" i="4"/>
  <c r="G468" i="4"/>
  <c r="H468" i="4"/>
  <c r="C469" i="4"/>
  <c r="D469" i="4"/>
  <c r="E469" i="4"/>
  <c r="F469" i="4"/>
  <c r="G469" i="4"/>
  <c r="H469" i="4"/>
  <c r="C470" i="4"/>
  <c r="D470" i="4"/>
  <c r="E470" i="4"/>
  <c r="F470" i="4"/>
  <c r="G470" i="4"/>
  <c r="H470" i="4"/>
  <c r="H471" i="4"/>
  <c r="C472" i="4"/>
  <c r="D472" i="4"/>
  <c r="E472" i="4"/>
  <c r="F472" i="4"/>
  <c r="G472" i="4"/>
  <c r="H472" i="4"/>
  <c r="C474" i="4"/>
  <c r="D474" i="4"/>
  <c r="E474" i="4"/>
  <c r="F474" i="4"/>
  <c r="G474" i="4"/>
  <c r="H474" i="4"/>
  <c r="C475" i="4"/>
  <c r="D475" i="4"/>
  <c r="E475" i="4"/>
  <c r="F475" i="4"/>
  <c r="G475" i="4"/>
  <c r="H475" i="4"/>
  <c r="C476" i="4"/>
  <c r="D476" i="4"/>
  <c r="E476" i="4"/>
  <c r="F476" i="4"/>
  <c r="G476" i="4"/>
  <c r="H476" i="4"/>
  <c r="D477" i="4"/>
  <c r="C478" i="4"/>
  <c r="D478" i="4"/>
  <c r="E478" i="4"/>
  <c r="F478" i="4"/>
  <c r="G478" i="4"/>
  <c r="H478" i="4"/>
  <c r="C479" i="4"/>
  <c r="D479" i="4"/>
  <c r="E479" i="4"/>
  <c r="F479" i="4"/>
  <c r="G479" i="4"/>
  <c r="H479" i="4"/>
  <c r="C480" i="4"/>
  <c r="D480" i="4"/>
  <c r="E480" i="4"/>
  <c r="F480" i="4"/>
  <c r="G480" i="4"/>
  <c r="H480" i="4"/>
  <c r="C481" i="4"/>
  <c r="D481" i="4"/>
  <c r="E481" i="4"/>
  <c r="F481" i="4"/>
  <c r="G481" i="4"/>
  <c r="H481" i="4"/>
  <c r="C482" i="4"/>
  <c r="D482" i="4"/>
  <c r="E482" i="4"/>
  <c r="F482" i="4"/>
  <c r="G482" i="4"/>
  <c r="H482" i="4"/>
  <c r="C483" i="4"/>
  <c r="D483" i="4"/>
  <c r="F483" i="4"/>
  <c r="C484" i="4"/>
  <c r="D484" i="4"/>
  <c r="E484" i="4"/>
  <c r="F484" i="4"/>
  <c r="G484" i="4"/>
  <c r="H484" i="4"/>
  <c r="C486" i="4"/>
  <c r="D486" i="4"/>
  <c r="E486" i="4"/>
  <c r="F486" i="4"/>
  <c r="G486" i="4"/>
  <c r="H486" i="4"/>
  <c r="C487" i="4"/>
  <c r="D487" i="4"/>
  <c r="E487" i="4"/>
  <c r="F487" i="4"/>
  <c r="G487" i="4"/>
  <c r="H487" i="4"/>
  <c r="C488" i="4"/>
  <c r="D488" i="4"/>
  <c r="E488" i="4"/>
  <c r="F488" i="4"/>
  <c r="G488" i="4"/>
  <c r="H488" i="4"/>
  <c r="F489" i="4"/>
  <c r="G489" i="4"/>
  <c r="H489" i="4"/>
  <c r="C490" i="4"/>
  <c r="D490" i="4"/>
  <c r="E490" i="4"/>
  <c r="F490" i="4"/>
  <c r="G490" i="4"/>
  <c r="H490" i="4"/>
  <c r="C491" i="4"/>
  <c r="D491" i="4"/>
  <c r="E491" i="4"/>
  <c r="F491" i="4"/>
  <c r="G491" i="4"/>
  <c r="H491" i="4"/>
  <c r="C492" i="4"/>
  <c r="D492" i="4"/>
  <c r="E492" i="4"/>
  <c r="F492" i="4"/>
  <c r="G492" i="4"/>
  <c r="H492" i="4"/>
  <c r="C493" i="4"/>
  <c r="D493" i="4"/>
  <c r="E493" i="4"/>
  <c r="F493" i="4"/>
  <c r="G493" i="4"/>
  <c r="H493" i="4"/>
  <c r="C494" i="4"/>
  <c r="D494" i="4"/>
  <c r="E494" i="4"/>
  <c r="F494" i="4"/>
  <c r="G494" i="4"/>
  <c r="H494" i="4"/>
  <c r="C496" i="4"/>
  <c r="D496" i="4"/>
  <c r="E496" i="4"/>
  <c r="F496" i="4"/>
  <c r="G496" i="4"/>
  <c r="H496" i="4"/>
  <c r="C498" i="4"/>
  <c r="D498" i="4"/>
  <c r="E498" i="4"/>
  <c r="F498" i="4"/>
  <c r="G498" i="4"/>
  <c r="H498" i="4"/>
  <c r="C499" i="4"/>
  <c r="D499" i="4"/>
  <c r="E499" i="4"/>
  <c r="F499" i="4"/>
  <c r="G499" i="4"/>
  <c r="H499" i="4"/>
  <c r="C500" i="4"/>
  <c r="D500" i="4"/>
  <c r="E500" i="4"/>
  <c r="F500" i="4"/>
  <c r="G500" i="4"/>
  <c r="H500" i="4"/>
  <c r="F501" i="4"/>
  <c r="G501" i="4"/>
  <c r="H501" i="4"/>
  <c r="C502" i="4"/>
  <c r="D502" i="4"/>
  <c r="E502" i="4"/>
  <c r="F502" i="4"/>
  <c r="G502" i="4"/>
  <c r="H502" i="4"/>
  <c r="C503" i="4"/>
  <c r="D503" i="4"/>
  <c r="E503" i="4"/>
  <c r="F503" i="4"/>
  <c r="G503" i="4"/>
  <c r="H503" i="4"/>
  <c r="C504" i="4"/>
  <c r="D504" i="4"/>
  <c r="E504" i="4"/>
  <c r="F504" i="4"/>
  <c r="G504" i="4"/>
  <c r="H504" i="4"/>
  <c r="C505" i="4"/>
  <c r="D505" i="4"/>
  <c r="E505" i="4"/>
  <c r="F505" i="4"/>
  <c r="G505" i="4"/>
  <c r="H505" i="4"/>
  <c r="C506" i="4"/>
  <c r="D506" i="4"/>
  <c r="E506" i="4"/>
  <c r="F506" i="4"/>
  <c r="G506" i="4"/>
  <c r="H506" i="4"/>
  <c r="C507" i="4"/>
  <c r="D507" i="4"/>
  <c r="E507" i="4"/>
  <c r="G507" i="4"/>
  <c r="C508" i="4"/>
  <c r="D508" i="4"/>
  <c r="E508" i="4"/>
  <c r="F508" i="4"/>
  <c r="G508" i="4"/>
  <c r="H508" i="4"/>
  <c r="C510" i="4"/>
  <c r="D510" i="4"/>
  <c r="E510" i="4"/>
  <c r="F510" i="4"/>
  <c r="G510" i="4"/>
  <c r="H510" i="4"/>
  <c r="C511" i="4"/>
  <c r="D511" i="4"/>
  <c r="E511" i="4"/>
  <c r="F511" i="4"/>
  <c r="G511" i="4"/>
  <c r="H511" i="4"/>
  <c r="C512" i="4"/>
  <c r="D512" i="4"/>
  <c r="E512" i="4"/>
  <c r="F512" i="4"/>
  <c r="G512" i="4"/>
  <c r="H512" i="4"/>
  <c r="C513" i="4"/>
  <c r="D513" i="4"/>
  <c r="E513" i="4"/>
  <c r="G513" i="4"/>
  <c r="C514" i="4"/>
  <c r="D514" i="4"/>
  <c r="E514" i="4"/>
  <c r="F514" i="4"/>
  <c r="G514" i="4"/>
  <c r="H514" i="4"/>
  <c r="C515" i="4"/>
  <c r="D515" i="4"/>
  <c r="E515" i="4"/>
  <c r="F515" i="4"/>
  <c r="G515" i="4"/>
  <c r="H515" i="4"/>
  <c r="C516" i="4"/>
  <c r="D516" i="4"/>
  <c r="E516" i="4"/>
  <c r="F516" i="4"/>
  <c r="G516" i="4"/>
  <c r="H516" i="4"/>
  <c r="C517" i="4"/>
  <c r="D517" i="4"/>
  <c r="E517" i="4"/>
  <c r="F517" i="4"/>
  <c r="G517" i="4"/>
  <c r="H517" i="4"/>
  <c r="C518" i="4"/>
  <c r="D518" i="4"/>
  <c r="E518" i="4"/>
  <c r="F518" i="4"/>
  <c r="G518" i="4"/>
  <c r="H518" i="4"/>
  <c r="C520" i="4"/>
  <c r="D520" i="4"/>
  <c r="E520" i="4"/>
  <c r="F520" i="4"/>
  <c r="G520" i="4"/>
  <c r="H520" i="4"/>
  <c r="C522" i="4"/>
  <c r="D522" i="4"/>
  <c r="E522" i="4"/>
  <c r="F522" i="4"/>
  <c r="G522" i="4"/>
  <c r="H522" i="4"/>
  <c r="C523" i="4"/>
  <c r="D523" i="4"/>
  <c r="E523" i="4"/>
  <c r="F523" i="4"/>
  <c r="G523" i="4"/>
  <c r="H523" i="4"/>
  <c r="C524" i="4"/>
  <c r="D524" i="4"/>
  <c r="E524" i="4"/>
  <c r="F524" i="4"/>
  <c r="G524" i="4"/>
  <c r="H524" i="4"/>
  <c r="C525" i="4"/>
  <c r="D525" i="4"/>
  <c r="E525" i="4"/>
  <c r="G525" i="4"/>
  <c r="C526" i="4"/>
  <c r="D526" i="4"/>
  <c r="E526" i="4"/>
  <c r="F526" i="4"/>
  <c r="G526" i="4"/>
  <c r="H526" i="4"/>
  <c r="C527" i="4"/>
  <c r="D527" i="4"/>
  <c r="E527" i="4"/>
  <c r="F527" i="4"/>
  <c r="G527" i="4"/>
  <c r="H527" i="4"/>
  <c r="C528" i="4"/>
  <c r="D528" i="4"/>
  <c r="E528" i="4"/>
  <c r="F528" i="4"/>
  <c r="G528" i="4"/>
  <c r="H528" i="4"/>
  <c r="C529" i="4"/>
  <c r="D529" i="4"/>
  <c r="E529" i="4"/>
  <c r="F529" i="4"/>
  <c r="G529" i="4"/>
  <c r="H529" i="4"/>
  <c r="C530" i="4"/>
  <c r="D530" i="4"/>
  <c r="E530" i="4"/>
  <c r="F530" i="4"/>
  <c r="G530" i="4"/>
  <c r="H530" i="4"/>
  <c r="D531" i="4"/>
  <c r="E531" i="4"/>
  <c r="F531" i="4"/>
  <c r="C532" i="4"/>
  <c r="D532" i="4"/>
  <c r="E532" i="4"/>
  <c r="F532" i="4"/>
  <c r="G532" i="4"/>
  <c r="H532" i="4"/>
  <c r="C534" i="4"/>
  <c r="D534" i="4"/>
  <c r="E534" i="4"/>
  <c r="F534" i="4"/>
  <c r="G534" i="4"/>
  <c r="H534" i="4"/>
  <c r="C535" i="4"/>
  <c r="D535" i="4"/>
  <c r="E535" i="4"/>
  <c r="F535" i="4"/>
  <c r="G535" i="4"/>
  <c r="H535" i="4"/>
  <c r="C536" i="4"/>
  <c r="D536" i="4"/>
  <c r="E536" i="4"/>
  <c r="F536" i="4"/>
  <c r="G536" i="4"/>
  <c r="H536" i="4"/>
  <c r="D537" i="4"/>
  <c r="F537" i="4"/>
  <c r="C538" i="4"/>
  <c r="D538" i="4"/>
  <c r="E538" i="4"/>
  <c r="F538" i="4"/>
  <c r="G538" i="4"/>
  <c r="H538" i="4"/>
  <c r="C539" i="4"/>
  <c r="D539" i="4"/>
  <c r="E539" i="4"/>
  <c r="F539" i="4"/>
  <c r="G539" i="4"/>
  <c r="H539" i="4"/>
  <c r="C540" i="4"/>
  <c r="D540" i="4"/>
  <c r="E540" i="4"/>
  <c r="F540" i="4"/>
  <c r="G540" i="4"/>
  <c r="H540" i="4"/>
  <c r="C541" i="4"/>
  <c r="D541" i="4"/>
  <c r="E541" i="4"/>
  <c r="F541" i="4"/>
  <c r="G541" i="4"/>
  <c r="H541" i="4"/>
  <c r="C542" i="4"/>
  <c r="D542" i="4"/>
  <c r="E542" i="4"/>
  <c r="F542" i="4"/>
  <c r="G542" i="4"/>
  <c r="H542" i="4"/>
  <c r="C543" i="4"/>
  <c r="C544" i="4"/>
  <c r="D544" i="4"/>
  <c r="E544" i="4"/>
  <c r="F544" i="4"/>
  <c r="G544" i="4"/>
  <c r="H544" i="4"/>
  <c r="C546" i="4"/>
  <c r="D546" i="4"/>
  <c r="E546" i="4"/>
  <c r="F546" i="4"/>
  <c r="G546" i="4"/>
  <c r="H546" i="4"/>
  <c r="C547" i="4"/>
  <c r="D547" i="4"/>
  <c r="E547" i="4"/>
  <c r="F547" i="4"/>
  <c r="G547" i="4"/>
  <c r="H547" i="4"/>
  <c r="C548" i="4"/>
  <c r="D548" i="4"/>
  <c r="E548" i="4"/>
  <c r="F548" i="4"/>
  <c r="G548" i="4"/>
  <c r="H548" i="4"/>
  <c r="C549" i="4"/>
  <c r="E549" i="4"/>
  <c r="C550" i="4"/>
  <c r="D550" i="4"/>
  <c r="E550" i="4"/>
  <c r="F550" i="4"/>
  <c r="G550" i="4"/>
  <c r="H550" i="4"/>
  <c r="C551" i="4"/>
  <c r="D551" i="4"/>
  <c r="E551" i="4"/>
  <c r="F551" i="4"/>
  <c r="G551" i="4"/>
  <c r="H551" i="4"/>
  <c r="C552" i="4"/>
  <c r="D552" i="4"/>
  <c r="E552" i="4"/>
  <c r="F552" i="4"/>
  <c r="G552" i="4"/>
  <c r="H552" i="4"/>
  <c r="C553" i="4"/>
  <c r="D553" i="4"/>
  <c r="E553" i="4"/>
  <c r="F553" i="4"/>
  <c r="G553" i="4"/>
  <c r="H553" i="4"/>
  <c r="C554" i="4"/>
  <c r="D554" i="4"/>
  <c r="E554" i="4"/>
  <c r="F554" i="4"/>
  <c r="G554" i="4"/>
  <c r="H554" i="4"/>
  <c r="E555" i="4"/>
  <c r="F555" i="4"/>
  <c r="G555" i="4"/>
  <c r="C556" i="4"/>
  <c r="D556" i="4"/>
  <c r="E556" i="4"/>
  <c r="F556" i="4"/>
  <c r="G556" i="4"/>
  <c r="H556" i="4"/>
  <c r="C558" i="4"/>
  <c r="D558" i="4"/>
  <c r="E558" i="4"/>
  <c r="F558" i="4"/>
  <c r="G558" i="4"/>
  <c r="H558" i="4"/>
  <c r="C559" i="4"/>
  <c r="D559" i="4"/>
  <c r="E559" i="4"/>
  <c r="F559" i="4"/>
  <c r="G559" i="4"/>
  <c r="H559" i="4"/>
  <c r="C560" i="4"/>
  <c r="D560" i="4"/>
  <c r="E560" i="4"/>
  <c r="F560" i="4"/>
  <c r="G560" i="4"/>
  <c r="H560" i="4"/>
  <c r="G561" i="4"/>
  <c r="H561" i="4"/>
  <c r="C562" i="4"/>
  <c r="D562" i="4"/>
  <c r="E562" i="4"/>
  <c r="F562" i="4"/>
  <c r="G562" i="4"/>
  <c r="H562" i="4"/>
  <c r="C563" i="4"/>
  <c r="D563" i="4"/>
  <c r="E563" i="4"/>
  <c r="F563" i="4"/>
  <c r="G563" i="4"/>
  <c r="H563" i="4"/>
  <c r="C564" i="4"/>
  <c r="D564" i="4"/>
  <c r="E564" i="4"/>
  <c r="F564" i="4"/>
  <c r="G564" i="4"/>
  <c r="H564" i="4"/>
  <c r="C565" i="4"/>
  <c r="D565" i="4"/>
  <c r="E565" i="4"/>
  <c r="F565" i="4"/>
  <c r="G565" i="4"/>
  <c r="H565" i="4"/>
  <c r="C566" i="4"/>
  <c r="D566" i="4"/>
  <c r="E566" i="4"/>
  <c r="F566" i="4"/>
  <c r="G566" i="4"/>
  <c r="H566" i="4"/>
  <c r="C568" i="4"/>
  <c r="D568" i="4"/>
  <c r="E568" i="4"/>
  <c r="F568" i="4"/>
  <c r="G568" i="4"/>
  <c r="H568" i="4"/>
  <c r="C570" i="4"/>
  <c r="D570" i="4"/>
  <c r="E570" i="4"/>
  <c r="F570" i="4"/>
  <c r="G570" i="4"/>
  <c r="H570" i="4"/>
  <c r="C571" i="4"/>
  <c r="D571" i="4"/>
  <c r="E571" i="4"/>
  <c r="F571" i="4"/>
  <c r="G571" i="4"/>
  <c r="H571" i="4"/>
  <c r="C572" i="4"/>
  <c r="D572" i="4"/>
  <c r="E572" i="4"/>
  <c r="F572" i="4"/>
  <c r="G572" i="4"/>
  <c r="H572" i="4"/>
  <c r="G573" i="4"/>
  <c r="H573" i="4"/>
  <c r="C574" i="4"/>
  <c r="D574" i="4"/>
  <c r="E574" i="4"/>
  <c r="F574" i="4"/>
  <c r="G574" i="4"/>
  <c r="H574" i="4"/>
  <c r="C575" i="4"/>
  <c r="D575" i="4"/>
  <c r="E575" i="4"/>
  <c r="F575" i="4"/>
  <c r="G575" i="4"/>
  <c r="H575" i="4"/>
  <c r="C576" i="4"/>
  <c r="D576" i="4"/>
  <c r="E576" i="4"/>
  <c r="F576" i="4"/>
  <c r="G576" i="4"/>
  <c r="H576" i="4"/>
  <c r="C577" i="4"/>
  <c r="D577" i="4"/>
  <c r="E577" i="4"/>
  <c r="F577" i="4"/>
  <c r="G577" i="4"/>
  <c r="H577" i="4"/>
  <c r="C578" i="4"/>
  <c r="D578" i="4"/>
  <c r="E578" i="4"/>
  <c r="F578" i="4"/>
  <c r="G578" i="4"/>
  <c r="H578" i="4"/>
  <c r="F579" i="4"/>
  <c r="C580" i="4"/>
  <c r="D580" i="4"/>
  <c r="E580" i="4"/>
  <c r="F580" i="4"/>
  <c r="G580" i="4"/>
  <c r="H580" i="4"/>
  <c r="C582" i="4"/>
  <c r="D582" i="4"/>
  <c r="E582" i="4"/>
  <c r="F582" i="4"/>
  <c r="G582" i="4"/>
  <c r="H582" i="4"/>
  <c r="C583" i="4"/>
  <c r="D583" i="4"/>
  <c r="E583" i="4"/>
  <c r="F583" i="4"/>
  <c r="G583" i="4"/>
  <c r="H583" i="4"/>
  <c r="C584" i="4"/>
  <c r="D584" i="4"/>
  <c r="E584" i="4"/>
  <c r="F584" i="4"/>
  <c r="G584" i="4"/>
  <c r="H584" i="4"/>
  <c r="F585" i="4"/>
  <c r="G585" i="4"/>
  <c r="H585" i="4"/>
  <c r="C586" i="4"/>
  <c r="D586" i="4"/>
  <c r="E586" i="4"/>
  <c r="F586" i="4"/>
  <c r="G586" i="4"/>
  <c r="H586" i="4"/>
  <c r="C587" i="4"/>
  <c r="D587" i="4"/>
  <c r="E587" i="4"/>
  <c r="F587" i="4"/>
  <c r="G587" i="4"/>
  <c r="H587" i="4"/>
  <c r="C588" i="4"/>
  <c r="D588" i="4"/>
  <c r="E588" i="4"/>
  <c r="F588" i="4"/>
  <c r="G588" i="4"/>
  <c r="H588" i="4"/>
  <c r="C589" i="4"/>
  <c r="D589" i="4"/>
  <c r="E589" i="4"/>
  <c r="F589" i="4"/>
  <c r="G589" i="4"/>
  <c r="H589" i="4"/>
  <c r="C590" i="4"/>
  <c r="D590" i="4"/>
  <c r="E590" i="4"/>
  <c r="F590" i="4"/>
  <c r="G590" i="4"/>
  <c r="H590" i="4"/>
  <c r="C592" i="4"/>
  <c r="D592" i="4"/>
  <c r="E592" i="4"/>
  <c r="F592" i="4"/>
  <c r="G592" i="4"/>
  <c r="H592" i="4"/>
  <c r="C594" i="4"/>
  <c r="D594" i="4"/>
  <c r="E594" i="4"/>
  <c r="F594" i="4"/>
  <c r="G594" i="4"/>
  <c r="H594" i="4"/>
  <c r="C595" i="4"/>
  <c r="D595" i="4"/>
  <c r="E595" i="4"/>
  <c r="F595" i="4"/>
  <c r="G595" i="4"/>
  <c r="H595" i="4"/>
  <c r="C596" i="4"/>
  <c r="D596" i="4"/>
  <c r="E596" i="4"/>
  <c r="F596" i="4"/>
  <c r="G596" i="4"/>
  <c r="H596" i="4"/>
  <c r="F597" i="4"/>
  <c r="G597" i="4"/>
  <c r="H597" i="4"/>
  <c r="C598" i="4"/>
  <c r="D598" i="4"/>
  <c r="E598" i="4"/>
  <c r="F598" i="4"/>
  <c r="G598" i="4"/>
  <c r="H598" i="4"/>
  <c r="C599" i="4"/>
  <c r="D599" i="4"/>
  <c r="E599" i="4"/>
  <c r="F599" i="4"/>
  <c r="G599" i="4"/>
  <c r="H599" i="4"/>
  <c r="C600" i="4"/>
  <c r="D600" i="4"/>
  <c r="E600" i="4"/>
  <c r="F600" i="4"/>
  <c r="G600" i="4"/>
  <c r="H600" i="4"/>
  <c r="C601" i="4"/>
  <c r="D601" i="4"/>
  <c r="E601" i="4"/>
  <c r="F601" i="4"/>
  <c r="G601" i="4"/>
  <c r="H601" i="4"/>
  <c r="C602" i="4"/>
  <c r="D602" i="4"/>
  <c r="E602" i="4"/>
  <c r="F602" i="4"/>
  <c r="G602" i="4"/>
  <c r="H602" i="4"/>
  <c r="C604" i="4"/>
  <c r="D604" i="4"/>
  <c r="E604" i="4"/>
  <c r="F604" i="4"/>
  <c r="G604" i="4"/>
  <c r="H604" i="4"/>
  <c r="C606" i="4"/>
  <c r="D606" i="4"/>
  <c r="E606" i="4"/>
  <c r="F606" i="4"/>
  <c r="G606" i="4"/>
  <c r="H606" i="4"/>
  <c r="C607" i="4"/>
  <c r="D607" i="4"/>
  <c r="E607" i="4"/>
  <c r="F607" i="4"/>
  <c r="G607" i="4"/>
  <c r="H607" i="4"/>
  <c r="C608" i="4"/>
  <c r="D608" i="4"/>
  <c r="E608" i="4"/>
  <c r="F608" i="4"/>
  <c r="G608" i="4"/>
  <c r="H608" i="4"/>
  <c r="F609" i="4"/>
  <c r="G609" i="4"/>
  <c r="H609" i="4"/>
  <c r="C610" i="4"/>
  <c r="D610" i="4"/>
  <c r="E610" i="4"/>
  <c r="F610" i="4"/>
  <c r="G610" i="4"/>
  <c r="H610" i="4"/>
  <c r="C611" i="4"/>
  <c r="D611" i="4"/>
  <c r="E611" i="4"/>
  <c r="F611" i="4"/>
  <c r="G611" i="4"/>
  <c r="H611" i="4"/>
  <c r="C612" i="4"/>
  <c r="D612" i="4"/>
  <c r="E612" i="4"/>
  <c r="F612" i="4"/>
  <c r="G612" i="4"/>
  <c r="H612" i="4"/>
  <c r="C613" i="4"/>
  <c r="D613" i="4"/>
  <c r="E613" i="4"/>
  <c r="F613" i="4"/>
  <c r="G613" i="4"/>
  <c r="H613" i="4"/>
  <c r="C614" i="4"/>
  <c r="D614" i="4"/>
  <c r="E614" i="4"/>
  <c r="F614" i="4"/>
  <c r="G614" i="4"/>
  <c r="H614" i="4"/>
  <c r="C616" i="4"/>
  <c r="D616" i="4"/>
  <c r="E616" i="4"/>
  <c r="F616" i="4"/>
  <c r="G616" i="4"/>
  <c r="H616" i="4"/>
  <c r="C618" i="4"/>
  <c r="D618" i="4"/>
  <c r="E618" i="4"/>
  <c r="F618" i="4"/>
  <c r="G618" i="4"/>
  <c r="H618" i="4"/>
  <c r="C619" i="4"/>
  <c r="D619" i="4"/>
  <c r="E619" i="4"/>
  <c r="F619" i="4"/>
  <c r="G619" i="4"/>
  <c r="H619" i="4"/>
  <c r="C620" i="4"/>
  <c r="D620" i="4"/>
  <c r="E620" i="4"/>
  <c r="F620" i="4"/>
  <c r="G620" i="4"/>
  <c r="H620" i="4"/>
  <c r="C621" i="4"/>
  <c r="F621" i="4"/>
  <c r="G621" i="4"/>
  <c r="H621" i="4"/>
  <c r="C622" i="4"/>
  <c r="D622" i="4"/>
  <c r="E622" i="4"/>
  <c r="F622" i="4"/>
  <c r="G622" i="4"/>
  <c r="H622" i="4"/>
  <c r="C623" i="4"/>
  <c r="D623" i="4"/>
  <c r="E623" i="4"/>
  <c r="F623" i="4"/>
  <c r="G623" i="4"/>
  <c r="H623" i="4"/>
  <c r="C624" i="4"/>
  <c r="D624" i="4"/>
  <c r="E624" i="4"/>
  <c r="F624" i="4"/>
  <c r="G624" i="4"/>
  <c r="H624" i="4"/>
  <c r="C625" i="4"/>
  <c r="D625" i="4"/>
  <c r="E625" i="4"/>
  <c r="F625" i="4"/>
  <c r="G625" i="4"/>
  <c r="H625" i="4"/>
  <c r="C626" i="4"/>
  <c r="D626" i="4"/>
  <c r="E626" i="4"/>
  <c r="F626" i="4"/>
  <c r="G626" i="4"/>
  <c r="H626" i="4"/>
  <c r="C628" i="4"/>
  <c r="D628" i="4"/>
  <c r="E628" i="4"/>
  <c r="F628" i="4"/>
  <c r="G628" i="4"/>
  <c r="H628" i="4"/>
  <c r="C630" i="4"/>
  <c r="D630" i="4"/>
  <c r="E630" i="4"/>
  <c r="F630" i="4"/>
  <c r="G630" i="4"/>
  <c r="H630" i="4"/>
  <c r="C631" i="4"/>
  <c r="D631" i="4"/>
  <c r="E631" i="4"/>
  <c r="F631" i="4"/>
  <c r="G631" i="4"/>
  <c r="H631" i="4"/>
  <c r="C632" i="4"/>
  <c r="D632" i="4"/>
  <c r="E632" i="4"/>
  <c r="F632" i="4"/>
  <c r="G632" i="4"/>
  <c r="H632" i="4"/>
  <c r="C633" i="4"/>
  <c r="F633" i="4"/>
  <c r="G633" i="4"/>
  <c r="H633" i="4"/>
  <c r="C634" i="4"/>
  <c r="D634" i="4"/>
  <c r="E634" i="4"/>
  <c r="F634" i="4"/>
  <c r="G634" i="4"/>
  <c r="H634" i="4"/>
  <c r="C635" i="4"/>
  <c r="D635" i="4"/>
  <c r="E635" i="4"/>
  <c r="F635" i="4"/>
  <c r="G635" i="4"/>
  <c r="H635" i="4"/>
  <c r="C636" i="4"/>
  <c r="D636" i="4"/>
  <c r="E636" i="4"/>
  <c r="F636" i="4"/>
  <c r="G636" i="4"/>
  <c r="H636" i="4"/>
  <c r="C637" i="4"/>
  <c r="D637" i="4"/>
  <c r="E637" i="4"/>
  <c r="F637" i="4"/>
  <c r="G637" i="4"/>
  <c r="H637" i="4"/>
  <c r="C638" i="4"/>
  <c r="D638" i="4"/>
  <c r="E638" i="4"/>
  <c r="F638" i="4"/>
  <c r="G638" i="4"/>
  <c r="H638" i="4"/>
  <c r="D639" i="4"/>
  <c r="E639" i="4"/>
  <c r="C640" i="4"/>
  <c r="D640" i="4"/>
  <c r="E640" i="4"/>
  <c r="F640" i="4"/>
  <c r="G640" i="4"/>
  <c r="H640" i="4"/>
  <c r="C642" i="4"/>
  <c r="D642" i="4"/>
  <c r="E642" i="4"/>
  <c r="F642" i="4"/>
  <c r="G642" i="4"/>
  <c r="H642" i="4"/>
  <c r="C643" i="4"/>
  <c r="D643" i="4"/>
  <c r="E643" i="4"/>
  <c r="F643" i="4"/>
  <c r="G643" i="4"/>
  <c r="H643" i="4"/>
  <c r="C644" i="4"/>
  <c r="D644" i="4"/>
  <c r="E644" i="4"/>
  <c r="F644" i="4"/>
  <c r="G644" i="4"/>
  <c r="H644" i="4"/>
  <c r="D645" i="4"/>
  <c r="E645" i="4"/>
  <c r="F645" i="4"/>
  <c r="G645" i="4"/>
  <c r="C646" i="4"/>
  <c r="D646" i="4"/>
  <c r="E646" i="4"/>
  <c r="F646" i="4"/>
  <c r="G646" i="4"/>
  <c r="H646" i="4"/>
  <c r="C647" i="4"/>
  <c r="D647" i="4"/>
  <c r="E647" i="4"/>
  <c r="F647" i="4"/>
  <c r="G647" i="4"/>
  <c r="H647" i="4"/>
  <c r="C648" i="4"/>
  <c r="D648" i="4"/>
  <c r="E648" i="4"/>
  <c r="F648" i="4"/>
  <c r="G648" i="4"/>
  <c r="H648" i="4"/>
  <c r="C649" i="4"/>
  <c r="D649" i="4"/>
  <c r="E649" i="4"/>
  <c r="F649" i="4"/>
  <c r="G649" i="4"/>
  <c r="H649" i="4"/>
  <c r="C650" i="4"/>
  <c r="D650" i="4"/>
  <c r="E650" i="4"/>
  <c r="F650" i="4"/>
  <c r="G650" i="4"/>
  <c r="H650" i="4"/>
  <c r="C652" i="4"/>
  <c r="D652" i="4"/>
  <c r="E652" i="4"/>
  <c r="F652" i="4"/>
  <c r="G652" i="4"/>
  <c r="H652" i="4"/>
  <c r="C654" i="4"/>
  <c r="D654" i="4"/>
  <c r="E654" i="4"/>
  <c r="F654" i="4"/>
  <c r="G654" i="4"/>
  <c r="H654" i="4"/>
  <c r="C655" i="4"/>
  <c r="D655" i="4"/>
  <c r="E655" i="4"/>
  <c r="F655" i="4"/>
  <c r="G655" i="4"/>
  <c r="H655" i="4"/>
  <c r="C656" i="4"/>
  <c r="D656" i="4"/>
  <c r="E656" i="4"/>
  <c r="F656" i="4"/>
  <c r="G656" i="4"/>
  <c r="H656" i="4"/>
  <c r="D657" i="4"/>
  <c r="E657" i="4"/>
  <c r="F657" i="4"/>
  <c r="G657" i="4"/>
  <c r="C658" i="4"/>
  <c r="D658" i="4"/>
  <c r="E658" i="4"/>
  <c r="F658" i="4"/>
  <c r="G658" i="4"/>
  <c r="H658" i="4"/>
  <c r="C659" i="4"/>
  <c r="D659" i="4"/>
  <c r="E659" i="4"/>
  <c r="F659" i="4"/>
  <c r="G659" i="4"/>
  <c r="H659" i="4"/>
  <c r="C660" i="4"/>
  <c r="D660" i="4"/>
  <c r="E660" i="4"/>
  <c r="F660" i="4"/>
  <c r="G660" i="4"/>
  <c r="H660" i="4"/>
  <c r="C661" i="4"/>
  <c r="D661" i="4"/>
  <c r="E661" i="4"/>
  <c r="F661" i="4"/>
  <c r="G661" i="4"/>
  <c r="H661" i="4"/>
  <c r="C662" i="4"/>
  <c r="D662" i="4"/>
  <c r="E662" i="4"/>
  <c r="F662" i="4"/>
  <c r="G662" i="4"/>
  <c r="H662" i="4"/>
  <c r="D663" i="4"/>
  <c r="C664" i="4"/>
  <c r="D664" i="4"/>
  <c r="E664" i="4"/>
  <c r="F664" i="4"/>
  <c r="G664" i="4"/>
  <c r="H664" i="4"/>
  <c r="C666" i="4"/>
  <c r="D666" i="4"/>
  <c r="E666" i="4"/>
  <c r="F666" i="4"/>
  <c r="G666" i="4"/>
  <c r="H666" i="4"/>
  <c r="C667" i="4"/>
  <c r="D667" i="4"/>
  <c r="E667" i="4"/>
  <c r="F667" i="4"/>
  <c r="G667" i="4"/>
  <c r="H667" i="4"/>
  <c r="C668" i="4"/>
  <c r="D668" i="4"/>
  <c r="E668" i="4"/>
  <c r="F668" i="4"/>
  <c r="G668" i="4"/>
  <c r="H668" i="4"/>
  <c r="C669" i="4"/>
  <c r="D669" i="4"/>
  <c r="E669" i="4"/>
  <c r="F669" i="4"/>
  <c r="H669" i="4"/>
  <c r="C670" i="4"/>
  <c r="D670" i="4"/>
  <c r="E670" i="4"/>
  <c r="F670" i="4"/>
  <c r="G670" i="4"/>
  <c r="H670" i="4"/>
  <c r="C671" i="4"/>
  <c r="D671" i="4"/>
  <c r="E671" i="4"/>
  <c r="F671" i="4"/>
  <c r="G671" i="4"/>
  <c r="H671" i="4"/>
  <c r="C672" i="4"/>
  <c r="D672" i="4"/>
  <c r="E672" i="4"/>
  <c r="F672" i="4"/>
  <c r="G672" i="4"/>
  <c r="H672" i="4"/>
  <c r="C673" i="4"/>
  <c r="D673" i="4"/>
  <c r="E673" i="4"/>
  <c r="F673" i="4"/>
  <c r="G673" i="4"/>
  <c r="H673" i="4"/>
  <c r="C674" i="4"/>
  <c r="D674" i="4"/>
  <c r="E674" i="4"/>
  <c r="F674" i="4"/>
  <c r="G674" i="4"/>
  <c r="H674" i="4"/>
  <c r="C676" i="4"/>
  <c r="D676" i="4"/>
  <c r="E676" i="4"/>
  <c r="F676" i="4"/>
  <c r="G676" i="4"/>
  <c r="H676" i="4"/>
  <c r="C678" i="4"/>
  <c r="D678" i="4"/>
  <c r="E678" i="4"/>
  <c r="F678" i="4"/>
  <c r="G678" i="4"/>
  <c r="H678" i="4"/>
  <c r="C679" i="4"/>
  <c r="D679" i="4"/>
  <c r="E679" i="4"/>
  <c r="F679" i="4"/>
  <c r="G679" i="4"/>
  <c r="H679" i="4"/>
  <c r="C680" i="4"/>
  <c r="D680" i="4"/>
  <c r="E680" i="4"/>
  <c r="F680" i="4"/>
  <c r="G680" i="4"/>
  <c r="H680" i="4"/>
  <c r="C681" i="4"/>
  <c r="D681" i="4"/>
  <c r="E681" i="4"/>
  <c r="F681" i="4"/>
  <c r="H681" i="4"/>
  <c r="C682" i="4"/>
  <c r="D682" i="4"/>
  <c r="E682" i="4"/>
  <c r="F682" i="4"/>
  <c r="G682" i="4"/>
  <c r="H682" i="4"/>
  <c r="C683" i="4"/>
  <c r="D683" i="4"/>
  <c r="E683" i="4"/>
  <c r="F683" i="4"/>
  <c r="G683" i="4"/>
  <c r="H683" i="4"/>
  <c r="C684" i="4"/>
  <c r="D684" i="4"/>
  <c r="E684" i="4"/>
  <c r="F684" i="4"/>
  <c r="G684" i="4"/>
  <c r="H684" i="4"/>
  <c r="C685" i="4"/>
  <c r="D685" i="4"/>
  <c r="E685" i="4"/>
  <c r="F685" i="4"/>
  <c r="G685" i="4"/>
  <c r="H685" i="4"/>
  <c r="C686" i="4"/>
  <c r="D686" i="4"/>
  <c r="E686" i="4"/>
  <c r="F686" i="4"/>
  <c r="G686" i="4"/>
  <c r="H686" i="4"/>
  <c r="C688" i="4"/>
  <c r="D688" i="4"/>
  <c r="E688" i="4"/>
  <c r="F688" i="4"/>
  <c r="G688" i="4"/>
  <c r="H688" i="4"/>
  <c r="C690" i="4"/>
  <c r="D690" i="4"/>
  <c r="E690" i="4"/>
  <c r="F690" i="4"/>
  <c r="G690" i="4"/>
  <c r="H690" i="4"/>
  <c r="C691" i="4"/>
  <c r="D691" i="4"/>
  <c r="E691" i="4"/>
  <c r="F691" i="4"/>
  <c r="G691" i="4"/>
  <c r="H691" i="4"/>
  <c r="C692" i="4"/>
  <c r="D692" i="4"/>
  <c r="E692" i="4"/>
  <c r="F692" i="4"/>
  <c r="G692" i="4"/>
  <c r="H692" i="4"/>
  <c r="C693" i="4"/>
  <c r="D693" i="4"/>
  <c r="E693" i="4"/>
  <c r="F693" i="4"/>
  <c r="H693" i="4"/>
  <c r="C694" i="4"/>
  <c r="D694" i="4"/>
  <c r="E694" i="4"/>
  <c r="F694" i="4"/>
  <c r="G694" i="4"/>
  <c r="H694" i="4"/>
  <c r="C695" i="4"/>
  <c r="D695" i="4"/>
  <c r="E695" i="4"/>
  <c r="F695" i="4"/>
  <c r="G695" i="4"/>
  <c r="H695" i="4"/>
  <c r="C696" i="4"/>
  <c r="D696" i="4"/>
  <c r="E696" i="4"/>
  <c r="F696" i="4"/>
  <c r="G696" i="4"/>
  <c r="H696" i="4"/>
  <c r="C697" i="4"/>
  <c r="D697" i="4"/>
  <c r="E697" i="4"/>
  <c r="F697" i="4"/>
  <c r="G697" i="4"/>
  <c r="H697" i="4"/>
  <c r="C698" i="4"/>
  <c r="D698" i="4"/>
  <c r="E698" i="4"/>
  <c r="F698" i="4"/>
  <c r="G698" i="4"/>
  <c r="H698" i="4"/>
  <c r="C700" i="4"/>
  <c r="D700" i="4"/>
  <c r="E700" i="4"/>
  <c r="F700" i="4"/>
  <c r="G700" i="4"/>
  <c r="H700" i="4"/>
  <c r="C702" i="4"/>
  <c r="D702" i="4"/>
  <c r="E702" i="4"/>
  <c r="F702" i="4"/>
  <c r="G702" i="4"/>
  <c r="H702" i="4"/>
  <c r="C703" i="4"/>
  <c r="D703" i="4"/>
  <c r="E703" i="4"/>
  <c r="F703" i="4"/>
  <c r="G703" i="4"/>
  <c r="H703" i="4"/>
  <c r="C704" i="4"/>
  <c r="D704" i="4"/>
  <c r="E704" i="4"/>
  <c r="F704" i="4"/>
  <c r="G704" i="4"/>
  <c r="H704" i="4"/>
  <c r="C705" i="4"/>
  <c r="D705" i="4"/>
  <c r="E705" i="4"/>
  <c r="F705" i="4"/>
  <c r="H705" i="4"/>
  <c r="C706" i="4"/>
  <c r="D706" i="4"/>
  <c r="E706" i="4"/>
  <c r="F706" i="4"/>
  <c r="G706" i="4"/>
  <c r="H706" i="4"/>
  <c r="C707" i="4"/>
  <c r="D707" i="4"/>
  <c r="E707" i="4"/>
  <c r="F707" i="4"/>
  <c r="G707" i="4"/>
  <c r="H707" i="4"/>
  <c r="C708" i="4"/>
  <c r="D708" i="4"/>
  <c r="E708" i="4"/>
  <c r="F708" i="4"/>
  <c r="G708" i="4"/>
  <c r="H708" i="4"/>
  <c r="C709" i="4"/>
  <c r="D709" i="4"/>
  <c r="E709" i="4"/>
  <c r="F709" i="4"/>
  <c r="G709" i="4"/>
  <c r="H709" i="4"/>
  <c r="C710" i="4"/>
  <c r="D710" i="4"/>
  <c r="E710" i="4"/>
  <c r="F710" i="4"/>
  <c r="G710" i="4"/>
  <c r="H710" i="4"/>
  <c r="G711" i="4"/>
  <c r="H711" i="4"/>
  <c r="C712" i="4"/>
  <c r="D712" i="4"/>
  <c r="E712" i="4"/>
  <c r="F712" i="4"/>
  <c r="G712" i="4"/>
  <c r="H712" i="4"/>
  <c r="C714" i="4"/>
  <c r="D714" i="4"/>
  <c r="E714" i="4"/>
  <c r="F714" i="4"/>
  <c r="G714" i="4"/>
  <c r="H714" i="4"/>
  <c r="C715" i="4"/>
  <c r="D715" i="4"/>
  <c r="E715" i="4"/>
  <c r="F715" i="4"/>
  <c r="G715" i="4"/>
  <c r="H715" i="4"/>
  <c r="C716" i="4"/>
  <c r="D716" i="4"/>
  <c r="E716" i="4"/>
  <c r="F716" i="4"/>
  <c r="G716" i="4"/>
  <c r="H716" i="4"/>
  <c r="C717" i="4"/>
  <c r="D717" i="4"/>
  <c r="F717" i="4"/>
  <c r="H717" i="4"/>
  <c r="C718" i="4"/>
  <c r="D718" i="4"/>
  <c r="E718" i="4"/>
  <c r="F718" i="4"/>
  <c r="G718" i="4"/>
  <c r="H718" i="4"/>
  <c r="C719" i="4"/>
  <c r="D719" i="4"/>
  <c r="E719" i="4"/>
  <c r="F719" i="4"/>
  <c r="G719" i="4"/>
  <c r="H719" i="4"/>
  <c r="C720" i="4"/>
  <c r="D720" i="4"/>
  <c r="E720" i="4"/>
  <c r="F720" i="4"/>
  <c r="G720" i="4"/>
  <c r="H720" i="4"/>
  <c r="C721" i="4"/>
  <c r="D721" i="4"/>
  <c r="E721" i="4"/>
  <c r="F721" i="4"/>
  <c r="G721" i="4"/>
  <c r="H721" i="4"/>
  <c r="C722" i="4"/>
  <c r="D722" i="4"/>
  <c r="E722" i="4"/>
  <c r="F722" i="4"/>
  <c r="G722" i="4"/>
  <c r="H722" i="4"/>
  <c r="C724" i="4"/>
  <c r="D724" i="4"/>
  <c r="E724" i="4"/>
  <c r="F724" i="4"/>
  <c r="G724" i="4"/>
  <c r="H724" i="4"/>
  <c r="C726" i="4"/>
  <c r="D726" i="4"/>
  <c r="E726" i="4"/>
  <c r="F726" i="4"/>
  <c r="G726" i="4"/>
  <c r="H726" i="4"/>
  <c r="C727" i="4"/>
  <c r="D727" i="4"/>
  <c r="E727" i="4"/>
  <c r="F727" i="4"/>
  <c r="G727" i="4"/>
  <c r="H727" i="4"/>
  <c r="C728" i="4"/>
  <c r="D728" i="4"/>
  <c r="E728" i="4"/>
  <c r="F728" i="4"/>
  <c r="G728" i="4"/>
  <c r="H728" i="4"/>
  <c r="C729" i="4"/>
  <c r="D729" i="4"/>
  <c r="F729" i="4"/>
  <c r="H729" i="4"/>
  <c r="C730" i="4"/>
  <c r="D730" i="4"/>
  <c r="E730" i="4"/>
  <c r="F730" i="4"/>
  <c r="G730" i="4"/>
  <c r="H730" i="4"/>
  <c r="C731" i="4"/>
  <c r="D731" i="4"/>
  <c r="E731" i="4"/>
  <c r="F731" i="4"/>
  <c r="G731" i="4"/>
  <c r="H731" i="4"/>
  <c r="C732" i="4"/>
  <c r="D732" i="4"/>
  <c r="E732" i="4"/>
  <c r="F732" i="4"/>
  <c r="G732" i="4"/>
  <c r="H732" i="4"/>
  <c r="C733" i="4"/>
  <c r="D733" i="4"/>
  <c r="E733" i="4"/>
  <c r="F733" i="4"/>
  <c r="G733" i="4"/>
  <c r="H733" i="4"/>
  <c r="C734" i="4"/>
  <c r="D734" i="4"/>
  <c r="E734" i="4"/>
  <c r="F734" i="4"/>
  <c r="G734" i="4"/>
  <c r="H734" i="4"/>
  <c r="G735" i="4"/>
  <c r="C736" i="4"/>
  <c r="D736" i="4"/>
  <c r="E736" i="4"/>
  <c r="F736" i="4"/>
  <c r="G736" i="4"/>
  <c r="H736" i="4"/>
  <c r="C738" i="4"/>
  <c r="D738" i="4"/>
  <c r="E738" i="4"/>
  <c r="F738" i="4"/>
  <c r="G738" i="4"/>
  <c r="H738" i="4"/>
  <c r="C739" i="4"/>
  <c r="D739" i="4"/>
  <c r="E739" i="4"/>
  <c r="F739" i="4"/>
  <c r="G739" i="4"/>
  <c r="H739" i="4"/>
  <c r="C740" i="4"/>
  <c r="D740" i="4"/>
  <c r="E740" i="4"/>
  <c r="F740" i="4"/>
  <c r="G740" i="4"/>
  <c r="H740" i="4"/>
  <c r="C741" i="4"/>
  <c r="E741" i="4"/>
  <c r="G741" i="4"/>
  <c r="C742" i="4"/>
  <c r="D742" i="4"/>
  <c r="E742" i="4"/>
  <c r="F742" i="4"/>
  <c r="G742" i="4"/>
  <c r="H742" i="4"/>
  <c r="C743" i="4"/>
  <c r="D743" i="4"/>
  <c r="E743" i="4"/>
  <c r="F743" i="4"/>
  <c r="G743" i="4"/>
  <c r="H743" i="4"/>
  <c r="C744" i="4"/>
  <c r="D744" i="4"/>
  <c r="E744" i="4"/>
  <c r="F744" i="4"/>
  <c r="G744" i="4"/>
  <c r="H744" i="4"/>
  <c r="C745" i="4"/>
  <c r="D745" i="4"/>
  <c r="E745" i="4"/>
  <c r="F745" i="4"/>
  <c r="G745" i="4"/>
  <c r="H745" i="4"/>
  <c r="C746" i="4"/>
  <c r="D746" i="4"/>
  <c r="E746" i="4"/>
  <c r="F746" i="4"/>
  <c r="G746" i="4"/>
  <c r="H746" i="4"/>
  <c r="C748" i="4"/>
  <c r="D748" i="4"/>
  <c r="E748" i="4"/>
  <c r="F748" i="4"/>
  <c r="G748" i="4"/>
  <c r="H748" i="4"/>
  <c r="C750" i="4"/>
  <c r="D750" i="4"/>
  <c r="E750" i="4"/>
  <c r="F750" i="4"/>
  <c r="G750" i="4"/>
  <c r="H750" i="4"/>
  <c r="C751" i="4"/>
  <c r="D751" i="4"/>
  <c r="E751" i="4"/>
  <c r="F751" i="4"/>
  <c r="G751" i="4"/>
  <c r="H751" i="4"/>
  <c r="C752" i="4"/>
  <c r="D752" i="4"/>
  <c r="E752" i="4"/>
  <c r="F752" i="4"/>
  <c r="G752" i="4"/>
  <c r="H752" i="4"/>
  <c r="C753" i="4"/>
  <c r="E753" i="4"/>
  <c r="G753" i="4"/>
  <c r="C754" i="4"/>
  <c r="D754" i="4"/>
  <c r="E754" i="4"/>
  <c r="F754" i="4"/>
  <c r="G754" i="4"/>
  <c r="H754" i="4"/>
  <c r="C755" i="4"/>
  <c r="D755" i="4"/>
  <c r="E755" i="4"/>
  <c r="F755" i="4"/>
  <c r="G755" i="4"/>
  <c r="H755" i="4"/>
  <c r="C756" i="4"/>
  <c r="D756" i="4"/>
  <c r="E756" i="4"/>
  <c r="F756" i="4"/>
  <c r="G756" i="4"/>
  <c r="H756" i="4"/>
  <c r="C757" i="4"/>
  <c r="D757" i="4"/>
  <c r="E757" i="4"/>
  <c r="F757" i="4"/>
  <c r="G757" i="4"/>
  <c r="H757" i="4"/>
  <c r="C758" i="4"/>
  <c r="D758" i="4"/>
  <c r="E758" i="4"/>
  <c r="F758" i="4"/>
  <c r="G758" i="4"/>
  <c r="H758" i="4"/>
  <c r="C760" i="4"/>
  <c r="D760" i="4"/>
  <c r="E760" i="4"/>
  <c r="F760" i="4"/>
  <c r="G760" i="4"/>
  <c r="H760" i="4"/>
  <c r="C762" i="4"/>
  <c r="D762" i="4"/>
  <c r="E762" i="4"/>
  <c r="F762" i="4"/>
  <c r="G762" i="4"/>
  <c r="H762" i="4"/>
  <c r="C763" i="4"/>
  <c r="D763" i="4"/>
  <c r="E763" i="4"/>
  <c r="F763" i="4"/>
  <c r="G763" i="4"/>
  <c r="H763" i="4"/>
  <c r="C764" i="4"/>
  <c r="D764" i="4"/>
  <c r="E764" i="4"/>
  <c r="F764" i="4"/>
  <c r="G764" i="4"/>
  <c r="H764" i="4"/>
  <c r="C765" i="4"/>
  <c r="E765" i="4"/>
  <c r="G765" i="4"/>
  <c r="C766" i="4"/>
  <c r="D766" i="4"/>
  <c r="E766" i="4"/>
  <c r="F766" i="4"/>
  <c r="G766" i="4"/>
  <c r="H766" i="4"/>
  <c r="C767" i="4"/>
  <c r="D767" i="4"/>
  <c r="E767" i="4"/>
  <c r="F767" i="4"/>
  <c r="G767" i="4"/>
  <c r="H767" i="4"/>
  <c r="C768" i="4"/>
  <c r="D768" i="4"/>
  <c r="E768" i="4"/>
  <c r="F768" i="4"/>
  <c r="G768" i="4"/>
  <c r="H768" i="4"/>
  <c r="C769" i="4"/>
  <c r="D769" i="4"/>
  <c r="E769" i="4"/>
  <c r="F769" i="4"/>
  <c r="G769" i="4"/>
  <c r="H769" i="4"/>
  <c r="C770" i="4"/>
  <c r="D770" i="4"/>
  <c r="E770" i="4"/>
  <c r="F770" i="4"/>
  <c r="G770" i="4"/>
  <c r="H770" i="4"/>
  <c r="C772" i="4"/>
  <c r="D772" i="4"/>
  <c r="E772" i="4"/>
  <c r="F772" i="4"/>
  <c r="G772" i="4"/>
  <c r="H772" i="4"/>
  <c r="C774" i="4"/>
  <c r="D774" i="4"/>
  <c r="E774" i="4"/>
  <c r="F774" i="4"/>
  <c r="G774" i="4"/>
  <c r="H774" i="4"/>
  <c r="C775" i="4"/>
  <c r="D775" i="4"/>
  <c r="E775" i="4"/>
  <c r="F775" i="4"/>
  <c r="G775" i="4"/>
  <c r="H775" i="4"/>
  <c r="C776" i="4"/>
  <c r="D776" i="4"/>
  <c r="E776" i="4"/>
  <c r="F776" i="4"/>
  <c r="G776" i="4"/>
  <c r="H776" i="4"/>
  <c r="C777" i="4"/>
  <c r="E777" i="4"/>
  <c r="G777" i="4"/>
  <c r="C778" i="4"/>
  <c r="D778" i="4"/>
  <c r="E778" i="4"/>
  <c r="F778" i="4"/>
  <c r="G778" i="4"/>
  <c r="H778" i="4"/>
  <c r="C779" i="4"/>
  <c r="D779" i="4"/>
  <c r="E779" i="4"/>
  <c r="F779" i="4"/>
  <c r="G779" i="4"/>
  <c r="H779" i="4"/>
  <c r="C780" i="4"/>
  <c r="D780" i="4"/>
  <c r="E780" i="4"/>
  <c r="F780" i="4"/>
  <c r="G780" i="4"/>
  <c r="H780" i="4"/>
  <c r="C781" i="4"/>
  <c r="D781" i="4"/>
  <c r="E781" i="4"/>
  <c r="F781" i="4"/>
  <c r="G781" i="4"/>
  <c r="H781" i="4"/>
  <c r="C782" i="4"/>
  <c r="D782" i="4"/>
  <c r="E782" i="4"/>
  <c r="F782" i="4"/>
  <c r="G782" i="4"/>
  <c r="H782" i="4"/>
  <c r="C784" i="4"/>
  <c r="D784" i="4"/>
  <c r="E784" i="4"/>
  <c r="F784" i="4"/>
  <c r="G784" i="4"/>
  <c r="H784" i="4"/>
  <c r="C786" i="4"/>
  <c r="D786" i="4"/>
  <c r="E786" i="4"/>
  <c r="F786" i="4"/>
  <c r="G786" i="4"/>
  <c r="H786" i="4"/>
  <c r="C787" i="4"/>
  <c r="D787" i="4"/>
  <c r="E787" i="4"/>
  <c r="F787" i="4"/>
  <c r="G787" i="4"/>
  <c r="H787" i="4"/>
  <c r="C788" i="4"/>
  <c r="D788" i="4"/>
  <c r="E788" i="4"/>
  <c r="F788" i="4"/>
  <c r="G788" i="4"/>
  <c r="H788" i="4"/>
  <c r="C789" i="4"/>
  <c r="E789" i="4"/>
  <c r="G789" i="4"/>
  <c r="C790" i="4"/>
  <c r="D790" i="4"/>
  <c r="E790" i="4"/>
  <c r="F790" i="4"/>
  <c r="G790" i="4"/>
  <c r="H790" i="4"/>
  <c r="C791" i="4"/>
  <c r="D791" i="4"/>
  <c r="E791" i="4"/>
  <c r="F791" i="4"/>
  <c r="G791" i="4"/>
  <c r="H791" i="4"/>
  <c r="C792" i="4"/>
  <c r="D792" i="4"/>
  <c r="E792" i="4"/>
  <c r="F792" i="4"/>
  <c r="G792" i="4"/>
  <c r="H792" i="4"/>
  <c r="C793" i="4"/>
  <c r="D793" i="4"/>
  <c r="E793" i="4"/>
  <c r="F793" i="4"/>
  <c r="G793" i="4"/>
  <c r="H793" i="4"/>
  <c r="C794" i="4"/>
  <c r="D794" i="4"/>
  <c r="E794" i="4"/>
  <c r="F794" i="4"/>
  <c r="G794" i="4"/>
  <c r="H794" i="4"/>
  <c r="D795" i="4"/>
  <c r="E795" i="4"/>
  <c r="C796" i="4"/>
  <c r="D796" i="4"/>
  <c r="E796" i="4"/>
  <c r="F796" i="4"/>
  <c r="G796" i="4"/>
  <c r="H796" i="4"/>
  <c r="C798" i="4"/>
  <c r="D798" i="4"/>
  <c r="E798" i="4"/>
  <c r="F798" i="4"/>
  <c r="G798" i="4"/>
  <c r="H798" i="4"/>
  <c r="C799" i="4"/>
  <c r="D799" i="4"/>
  <c r="E799" i="4"/>
  <c r="F799" i="4"/>
  <c r="G799" i="4"/>
  <c r="H799" i="4"/>
  <c r="C800" i="4"/>
  <c r="D800" i="4"/>
  <c r="E800" i="4"/>
  <c r="F800" i="4"/>
  <c r="G800" i="4"/>
  <c r="H800" i="4"/>
  <c r="C801" i="4"/>
  <c r="E801" i="4"/>
  <c r="G801" i="4"/>
  <c r="C802" i="4"/>
  <c r="D802" i="4"/>
  <c r="E802" i="4"/>
  <c r="F802" i="4"/>
  <c r="G802" i="4"/>
  <c r="H802" i="4"/>
  <c r="C803" i="4"/>
  <c r="D803" i="4"/>
  <c r="E803" i="4"/>
  <c r="F803" i="4"/>
  <c r="G803" i="4"/>
  <c r="H803" i="4"/>
  <c r="C804" i="4"/>
  <c r="D804" i="4"/>
  <c r="E804" i="4"/>
  <c r="F804" i="4"/>
  <c r="G804" i="4"/>
  <c r="H804" i="4"/>
  <c r="C805" i="4"/>
  <c r="D805" i="4"/>
  <c r="E805" i="4"/>
  <c r="F805" i="4"/>
  <c r="G805" i="4"/>
  <c r="H805" i="4"/>
  <c r="C806" i="4"/>
  <c r="D806" i="4"/>
  <c r="E806" i="4"/>
  <c r="F806" i="4"/>
  <c r="G806" i="4"/>
  <c r="H806" i="4"/>
  <c r="C808" i="4"/>
  <c r="D808" i="4"/>
  <c r="E808" i="4"/>
  <c r="F808" i="4"/>
  <c r="G808" i="4"/>
  <c r="H808" i="4"/>
  <c r="C810" i="4"/>
  <c r="D810" i="4"/>
  <c r="E810" i="4"/>
  <c r="F810" i="4"/>
  <c r="G810" i="4"/>
  <c r="H810" i="4"/>
  <c r="C811" i="4"/>
  <c r="D811" i="4"/>
  <c r="E811" i="4"/>
  <c r="F811" i="4"/>
  <c r="G811" i="4"/>
  <c r="H811" i="4"/>
  <c r="C812" i="4"/>
  <c r="D812" i="4"/>
  <c r="E812" i="4"/>
  <c r="F812" i="4"/>
  <c r="G812" i="4"/>
  <c r="H812" i="4"/>
  <c r="C813" i="4"/>
  <c r="E813" i="4"/>
  <c r="G813" i="4"/>
  <c r="C814" i="4"/>
  <c r="D814" i="4"/>
  <c r="E814" i="4"/>
  <c r="F814" i="4"/>
  <c r="G814" i="4"/>
  <c r="H814" i="4"/>
  <c r="C815" i="4"/>
  <c r="D815" i="4"/>
  <c r="E815" i="4"/>
  <c r="F815" i="4"/>
  <c r="G815" i="4"/>
  <c r="H815" i="4"/>
  <c r="C816" i="4"/>
  <c r="D816" i="4"/>
  <c r="E816" i="4"/>
  <c r="F816" i="4"/>
  <c r="G816" i="4"/>
  <c r="H816" i="4"/>
  <c r="C817" i="4"/>
  <c r="D817" i="4"/>
  <c r="E817" i="4"/>
  <c r="F817" i="4"/>
  <c r="G817" i="4"/>
  <c r="H817" i="4"/>
  <c r="C818" i="4"/>
  <c r="D818" i="4"/>
  <c r="E818" i="4"/>
  <c r="F818" i="4"/>
  <c r="G818" i="4"/>
  <c r="H818" i="4"/>
  <c r="D819" i="4"/>
  <c r="C820" i="4"/>
  <c r="D820" i="4"/>
  <c r="E820" i="4"/>
  <c r="F820" i="4"/>
  <c r="G820" i="4"/>
  <c r="H820" i="4"/>
  <c r="C822" i="4"/>
  <c r="D822" i="4"/>
  <c r="E822" i="4"/>
  <c r="F822" i="4"/>
  <c r="G822" i="4"/>
  <c r="H822" i="4"/>
  <c r="C823" i="4"/>
  <c r="D823" i="4"/>
  <c r="E823" i="4"/>
  <c r="F823" i="4"/>
  <c r="G823" i="4"/>
  <c r="H823" i="4"/>
  <c r="C824" i="4"/>
  <c r="D824" i="4"/>
  <c r="E824" i="4"/>
  <c r="F824" i="4"/>
  <c r="G824" i="4"/>
  <c r="H824" i="4"/>
  <c r="D825" i="4"/>
  <c r="F825" i="4"/>
  <c r="C826" i="4"/>
  <c r="D826" i="4"/>
  <c r="E826" i="4"/>
  <c r="F826" i="4"/>
  <c r="G826" i="4"/>
  <c r="H826" i="4"/>
  <c r="C827" i="4"/>
  <c r="D827" i="4"/>
  <c r="E827" i="4"/>
  <c r="F827" i="4"/>
  <c r="G827" i="4"/>
  <c r="H827" i="4"/>
  <c r="C828" i="4"/>
  <c r="D828" i="4"/>
  <c r="E828" i="4"/>
  <c r="F828" i="4"/>
  <c r="G828" i="4"/>
  <c r="H828" i="4"/>
  <c r="C829" i="4"/>
  <c r="D829" i="4"/>
  <c r="E829" i="4"/>
  <c r="F829" i="4"/>
  <c r="G829" i="4"/>
  <c r="H829" i="4"/>
  <c r="C830" i="4"/>
  <c r="D830" i="4"/>
  <c r="E830" i="4"/>
  <c r="F830" i="4"/>
  <c r="G830" i="4"/>
  <c r="H830" i="4"/>
  <c r="C832" i="4"/>
  <c r="D832" i="4"/>
  <c r="E832" i="4"/>
  <c r="F832" i="4"/>
  <c r="G832" i="4"/>
  <c r="H832" i="4"/>
  <c r="C834" i="4"/>
  <c r="D834" i="4"/>
  <c r="E834" i="4"/>
  <c r="F834" i="4"/>
  <c r="G834" i="4"/>
  <c r="H834" i="4"/>
  <c r="C835" i="4"/>
  <c r="D835" i="4"/>
  <c r="E835" i="4"/>
  <c r="F835" i="4"/>
  <c r="G835" i="4"/>
  <c r="H835" i="4"/>
  <c r="C836" i="4"/>
  <c r="D836" i="4"/>
  <c r="E836" i="4"/>
  <c r="F836" i="4"/>
  <c r="G836" i="4"/>
  <c r="H836" i="4"/>
  <c r="D837" i="4"/>
  <c r="F837" i="4"/>
  <c r="C838" i="4"/>
  <c r="D838" i="4"/>
  <c r="E838" i="4"/>
  <c r="F838" i="4"/>
  <c r="G838" i="4"/>
  <c r="H838" i="4"/>
  <c r="C839" i="4"/>
  <c r="D839" i="4"/>
  <c r="E839" i="4"/>
  <c r="F839" i="4"/>
  <c r="G839" i="4"/>
  <c r="H839" i="4"/>
  <c r="C840" i="4"/>
  <c r="D840" i="4"/>
  <c r="E840" i="4"/>
  <c r="F840" i="4"/>
  <c r="G840" i="4"/>
  <c r="H840" i="4"/>
  <c r="C841" i="4"/>
  <c r="D841" i="4"/>
  <c r="E841" i="4"/>
  <c r="F841" i="4"/>
  <c r="G841" i="4"/>
  <c r="H841" i="4"/>
  <c r="C842" i="4"/>
  <c r="D842" i="4"/>
  <c r="E842" i="4"/>
  <c r="F842" i="4"/>
  <c r="G842" i="4"/>
  <c r="H842" i="4"/>
  <c r="C844" i="4"/>
  <c r="D844" i="4"/>
  <c r="E844" i="4"/>
  <c r="F844" i="4"/>
  <c r="G844" i="4"/>
  <c r="H844" i="4"/>
  <c r="C846" i="4"/>
  <c r="D846" i="4"/>
  <c r="E846" i="4"/>
  <c r="F846" i="4"/>
  <c r="G846" i="4"/>
  <c r="H846" i="4"/>
  <c r="C847" i="4"/>
  <c r="D847" i="4"/>
  <c r="E847" i="4"/>
  <c r="F847" i="4"/>
  <c r="G847" i="4"/>
  <c r="H847" i="4"/>
  <c r="C848" i="4"/>
  <c r="D848" i="4"/>
  <c r="E848" i="4"/>
  <c r="F848" i="4"/>
  <c r="G848" i="4"/>
  <c r="H848" i="4"/>
  <c r="D849" i="4"/>
  <c r="F849" i="4"/>
  <c r="C850" i="4"/>
  <c r="D850" i="4"/>
  <c r="E850" i="4"/>
  <c r="F850" i="4"/>
  <c r="G850" i="4"/>
  <c r="H850" i="4"/>
  <c r="C851" i="4"/>
  <c r="D851" i="4"/>
  <c r="E851" i="4"/>
  <c r="F851" i="4"/>
  <c r="G851" i="4"/>
  <c r="H851" i="4"/>
  <c r="C852" i="4"/>
  <c r="D852" i="4"/>
  <c r="E852" i="4"/>
  <c r="F852" i="4"/>
  <c r="G852" i="4"/>
  <c r="H852" i="4"/>
  <c r="C853" i="4"/>
  <c r="D853" i="4"/>
  <c r="E853" i="4"/>
  <c r="F853" i="4"/>
  <c r="G853" i="4"/>
  <c r="H853" i="4"/>
  <c r="C854" i="4"/>
  <c r="D854" i="4"/>
  <c r="E854" i="4"/>
  <c r="F854" i="4"/>
  <c r="G854" i="4"/>
  <c r="H854" i="4"/>
  <c r="C856" i="4"/>
  <c r="D856" i="4"/>
  <c r="E856" i="4"/>
  <c r="F856" i="4"/>
  <c r="G856" i="4"/>
  <c r="H856" i="4"/>
  <c r="C858" i="4"/>
  <c r="D858" i="4"/>
  <c r="E858" i="4"/>
  <c r="F858" i="4"/>
  <c r="G858" i="4"/>
  <c r="H858" i="4"/>
  <c r="C859" i="4"/>
  <c r="D859" i="4"/>
  <c r="E859" i="4"/>
  <c r="F859" i="4"/>
  <c r="G859" i="4"/>
  <c r="H859" i="4"/>
  <c r="C860" i="4"/>
  <c r="D860" i="4"/>
  <c r="E860" i="4"/>
  <c r="F860" i="4"/>
  <c r="G860" i="4"/>
  <c r="H860" i="4"/>
  <c r="D861" i="4"/>
  <c r="F861" i="4"/>
  <c r="C862" i="4"/>
  <c r="D862" i="4"/>
  <c r="E862" i="4"/>
  <c r="F862" i="4"/>
  <c r="G862" i="4"/>
  <c r="H862" i="4"/>
  <c r="C863" i="4"/>
  <c r="D863" i="4"/>
  <c r="E863" i="4"/>
  <c r="F863" i="4"/>
  <c r="G863" i="4"/>
  <c r="H863" i="4"/>
  <c r="C864" i="4"/>
  <c r="D864" i="4"/>
  <c r="E864" i="4"/>
  <c r="F864" i="4"/>
  <c r="G864" i="4"/>
  <c r="H864" i="4"/>
  <c r="C865" i="4"/>
  <c r="D865" i="4"/>
  <c r="E865" i="4"/>
  <c r="F865" i="4"/>
  <c r="G865" i="4"/>
  <c r="H865" i="4"/>
  <c r="C866" i="4"/>
  <c r="D866" i="4"/>
  <c r="E866" i="4"/>
  <c r="F866" i="4"/>
  <c r="G866" i="4"/>
  <c r="H866" i="4"/>
  <c r="G867" i="4"/>
  <c r="C868" i="4"/>
  <c r="D868" i="4"/>
  <c r="E868" i="4"/>
  <c r="F868" i="4"/>
  <c r="G868" i="4"/>
  <c r="H868" i="4"/>
  <c r="C870" i="4"/>
  <c r="D870" i="4"/>
  <c r="E870" i="4"/>
  <c r="F870" i="4"/>
  <c r="G870" i="4"/>
  <c r="H870" i="4"/>
  <c r="C871" i="4"/>
  <c r="D871" i="4"/>
  <c r="E871" i="4"/>
  <c r="F871" i="4"/>
  <c r="G871" i="4"/>
  <c r="H871" i="4"/>
  <c r="C872" i="4"/>
  <c r="D872" i="4"/>
  <c r="E872" i="4"/>
  <c r="F872" i="4"/>
  <c r="G872" i="4"/>
  <c r="H872" i="4"/>
  <c r="C873" i="4"/>
  <c r="E873" i="4"/>
  <c r="H873" i="4"/>
  <c r="C874" i="4"/>
  <c r="D874" i="4"/>
  <c r="E874" i="4"/>
  <c r="F874" i="4"/>
  <c r="G874" i="4"/>
  <c r="H874" i="4"/>
  <c r="C875" i="4"/>
  <c r="D875" i="4"/>
  <c r="E875" i="4"/>
  <c r="F875" i="4"/>
  <c r="G875" i="4"/>
  <c r="H875" i="4"/>
  <c r="C876" i="4"/>
  <c r="D876" i="4"/>
  <c r="E876" i="4"/>
  <c r="F876" i="4"/>
  <c r="G876" i="4"/>
  <c r="H876" i="4"/>
  <c r="C877" i="4"/>
  <c r="D877" i="4"/>
  <c r="E877" i="4"/>
  <c r="F877" i="4"/>
  <c r="G877" i="4"/>
  <c r="H877" i="4"/>
  <c r="C878" i="4"/>
  <c r="D878" i="4"/>
  <c r="E878" i="4"/>
  <c r="F878" i="4"/>
  <c r="G878" i="4"/>
  <c r="H878" i="4"/>
  <c r="C879" i="4"/>
  <c r="G879" i="4"/>
  <c r="C880" i="4"/>
  <c r="D880" i="4"/>
  <c r="E880" i="4"/>
  <c r="F880" i="4"/>
  <c r="G880" i="4"/>
  <c r="H880" i="4"/>
  <c r="C882" i="4"/>
  <c r="D882" i="4"/>
  <c r="E882" i="4"/>
  <c r="F882" i="4"/>
  <c r="G882" i="4"/>
  <c r="H882" i="4"/>
  <c r="C883" i="4"/>
  <c r="D883" i="4"/>
  <c r="E883" i="4"/>
  <c r="F883" i="4"/>
  <c r="G883" i="4"/>
  <c r="H883" i="4"/>
  <c r="C884" i="4"/>
  <c r="D884" i="4"/>
  <c r="E884" i="4"/>
  <c r="F884" i="4"/>
  <c r="G884" i="4"/>
  <c r="H884" i="4"/>
  <c r="C885" i="4"/>
  <c r="F885" i="4"/>
  <c r="G885" i="4"/>
  <c r="H885" i="4"/>
  <c r="C886" i="4"/>
  <c r="D886" i="4"/>
  <c r="E886" i="4"/>
  <c r="F886" i="4"/>
  <c r="G886" i="4"/>
  <c r="H886" i="4"/>
  <c r="C887" i="4"/>
  <c r="D887" i="4"/>
  <c r="E887" i="4"/>
  <c r="F887" i="4"/>
  <c r="G887" i="4"/>
  <c r="H887" i="4"/>
  <c r="C888" i="4"/>
  <c r="D888" i="4"/>
  <c r="E888" i="4"/>
  <c r="F888" i="4"/>
  <c r="G888" i="4"/>
  <c r="H888" i="4"/>
  <c r="C889" i="4"/>
  <c r="D889" i="4"/>
  <c r="E889" i="4"/>
  <c r="F889" i="4"/>
  <c r="G889" i="4"/>
  <c r="H889" i="4"/>
  <c r="C890" i="4"/>
  <c r="D890" i="4"/>
  <c r="E890" i="4"/>
  <c r="F890" i="4"/>
  <c r="G890" i="4"/>
  <c r="H890" i="4"/>
  <c r="C892" i="4"/>
  <c r="D892" i="4"/>
  <c r="E892" i="4"/>
  <c r="F892" i="4"/>
  <c r="G892" i="4"/>
  <c r="H892" i="4"/>
  <c r="C894" i="4"/>
  <c r="D894" i="4"/>
  <c r="E894" i="4"/>
  <c r="F894" i="4"/>
  <c r="G894" i="4"/>
  <c r="H894" i="4"/>
  <c r="C895" i="4"/>
  <c r="D895" i="4"/>
  <c r="E895" i="4"/>
  <c r="F895" i="4"/>
  <c r="G895" i="4"/>
  <c r="H895" i="4"/>
  <c r="C896" i="4"/>
  <c r="D896" i="4"/>
  <c r="E896" i="4"/>
  <c r="F896" i="4"/>
  <c r="G896" i="4"/>
  <c r="H896" i="4"/>
  <c r="C897" i="4"/>
  <c r="F897" i="4"/>
  <c r="G897" i="4"/>
  <c r="H897" i="4"/>
  <c r="C898" i="4"/>
  <c r="D898" i="4"/>
  <c r="E898" i="4"/>
  <c r="F898" i="4"/>
  <c r="G898" i="4"/>
  <c r="H898" i="4"/>
  <c r="C899" i="4"/>
  <c r="D899" i="4"/>
  <c r="E899" i="4"/>
  <c r="F899" i="4"/>
  <c r="G899" i="4"/>
  <c r="H899" i="4"/>
  <c r="C900" i="4"/>
  <c r="D900" i="4"/>
  <c r="E900" i="4"/>
  <c r="F900" i="4"/>
  <c r="G900" i="4"/>
  <c r="H900" i="4"/>
  <c r="C901" i="4"/>
  <c r="D901" i="4"/>
  <c r="E901" i="4"/>
  <c r="F901" i="4"/>
  <c r="G901" i="4"/>
  <c r="H901" i="4"/>
  <c r="C902" i="4"/>
  <c r="D902" i="4"/>
  <c r="E902" i="4"/>
  <c r="F902" i="4"/>
  <c r="G902" i="4"/>
  <c r="H902" i="4"/>
  <c r="C904" i="4"/>
  <c r="D904" i="4"/>
  <c r="E904" i="4"/>
  <c r="F904" i="4"/>
  <c r="G904" i="4"/>
  <c r="H904" i="4"/>
  <c r="C906" i="4"/>
  <c r="D906" i="4"/>
  <c r="E906" i="4"/>
  <c r="F906" i="4"/>
  <c r="G906" i="4"/>
  <c r="H906" i="4"/>
  <c r="C907" i="4"/>
  <c r="D907" i="4"/>
  <c r="E907" i="4"/>
  <c r="F907" i="4"/>
  <c r="G907" i="4"/>
  <c r="H907" i="4"/>
  <c r="C908" i="4"/>
  <c r="D908" i="4"/>
  <c r="E908" i="4"/>
  <c r="F908" i="4"/>
  <c r="G908" i="4"/>
  <c r="H908" i="4"/>
  <c r="C909" i="4"/>
  <c r="F909" i="4"/>
  <c r="G909" i="4"/>
  <c r="H909" i="4"/>
  <c r="C910" i="4"/>
  <c r="D910" i="4"/>
  <c r="E910" i="4"/>
  <c r="F910" i="4"/>
  <c r="G910" i="4"/>
  <c r="H910" i="4"/>
  <c r="C911" i="4"/>
  <c r="D911" i="4"/>
  <c r="E911" i="4"/>
  <c r="F911" i="4"/>
  <c r="G911" i="4"/>
  <c r="H911" i="4"/>
  <c r="C912" i="4"/>
  <c r="D912" i="4"/>
  <c r="E912" i="4"/>
  <c r="F912" i="4"/>
  <c r="G912" i="4"/>
  <c r="H912" i="4"/>
  <c r="C913" i="4"/>
  <c r="D913" i="4"/>
  <c r="E913" i="4"/>
  <c r="F913" i="4"/>
  <c r="G913" i="4"/>
  <c r="H913" i="4"/>
  <c r="C914" i="4"/>
  <c r="D914" i="4"/>
  <c r="E914" i="4"/>
  <c r="F914" i="4"/>
  <c r="G914" i="4"/>
  <c r="H914" i="4"/>
  <c r="C916" i="4"/>
  <c r="D916" i="4"/>
  <c r="E916" i="4"/>
  <c r="F916" i="4"/>
  <c r="G916" i="4"/>
  <c r="H916" i="4"/>
  <c r="C918" i="4"/>
  <c r="D918" i="4"/>
  <c r="E918" i="4"/>
  <c r="F918" i="4"/>
  <c r="G918" i="4"/>
  <c r="H918" i="4"/>
  <c r="C919" i="4"/>
  <c r="D919" i="4"/>
  <c r="E919" i="4"/>
  <c r="F919" i="4"/>
  <c r="G919" i="4"/>
  <c r="H919" i="4"/>
  <c r="C920" i="4"/>
  <c r="D920" i="4"/>
  <c r="E920" i="4"/>
  <c r="F920" i="4"/>
  <c r="G920" i="4"/>
  <c r="H920" i="4"/>
  <c r="C921" i="4"/>
  <c r="F921" i="4"/>
  <c r="G921" i="4"/>
  <c r="H921" i="4"/>
  <c r="C922" i="4"/>
  <c r="D922" i="4"/>
  <c r="E922" i="4"/>
  <c r="F922" i="4"/>
  <c r="G922" i="4"/>
  <c r="H922" i="4"/>
  <c r="C923" i="4"/>
  <c r="D923" i="4"/>
  <c r="E923" i="4"/>
  <c r="F923" i="4"/>
  <c r="G923" i="4"/>
  <c r="H923" i="4"/>
  <c r="C924" i="4"/>
  <c r="D924" i="4"/>
  <c r="E924" i="4"/>
  <c r="F924" i="4"/>
  <c r="G924" i="4"/>
  <c r="H924" i="4"/>
  <c r="C925" i="4"/>
  <c r="D925" i="4"/>
  <c r="E925" i="4"/>
  <c r="F925" i="4"/>
  <c r="G925" i="4"/>
  <c r="H925" i="4"/>
  <c r="C926" i="4"/>
  <c r="D926" i="4"/>
  <c r="E926" i="4"/>
  <c r="F926" i="4"/>
  <c r="G926" i="4"/>
  <c r="H926" i="4"/>
  <c r="G927" i="4"/>
  <c r="C928" i="4"/>
  <c r="D928" i="4"/>
  <c r="E928" i="4"/>
  <c r="F928" i="4"/>
  <c r="G928" i="4"/>
  <c r="H928" i="4"/>
  <c r="C930" i="4"/>
  <c r="D930" i="4"/>
  <c r="E930" i="4"/>
  <c r="F930" i="4"/>
  <c r="G930" i="4"/>
  <c r="H930" i="4"/>
  <c r="C931" i="4"/>
  <c r="D931" i="4"/>
  <c r="E931" i="4"/>
  <c r="F931" i="4"/>
  <c r="G931" i="4"/>
  <c r="H931" i="4"/>
  <c r="C932" i="4"/>
  <c r="D932" i="4"/>
  <c r="E932" i="4"/>
  <c r="F932" i="4"/>
  <c r="G932" i="4"/>
  <c r="H932" i="4"/>
  <c r="E933" i="4"/>
  <c r="F933" i="4"/>
  <c r="G933" i="4"/>
  <c r="H933" i="4"/>
  <c r="C934" i="4"/>
  <c r="D934" i="4"/>
  <c r="E934" i="4"/>
  <c r="F934" i="4"/>
  <c r="G934" i="4"/>
  <c r="H934" i="4"/>
  <c r="C935" i="4"/>
  <c r="D935" i="4"/>
  <c r="E935" i="4"/>
  <c r="F935" i="4"/>
  <c r="G935" i="4"/>
  <c r="H935" i="4"/>
  <c r="C936" i="4"/>
  <c r="D936" i="4"/>
  <c r="E936" i="4"/>
  <c r="F936" i="4"/>
  <c r="G936" i="4"/>
  <c r="H936" i="4"/>
  <c r="C937" i="4"/>
  <c r="D937" i="4"/>
  <c r="E937" i="4"/>
  <c r="F937" i="4"/>
  <c r="G937" i="4"/>
  <c r="H937" i="4"/>
  <c r="C938" i="4"/>
  <c r="D938" i="4"/>
  <c r="E938" i="4"/>
  <c r="F938" i="4"/>
  <c r="G938" i="4"/>
  <c r="H938" i="4"/>
  <c r="C939" i="4"/>
  <c r="C940" i="4"/>
  <c r="D940" i="4"/>
  <c r="E940" i="4"/>
  <c r="F940" i="4"/>
  <c r="G940" i="4"/>
  <c r="H940" i="4"/>
  <c r="C942" i="4"/>
  <c r="D942" i="4"/>
  <c r="E942" i="4"/>
  <c r="F942" i="4"/>
  <c r="G942" i="4"/>
  <c r="H942" i="4"/>
  <c r="C943" i="4"/>
  <c r="D943" i="4"/>
  <c r="E943" i="4"/>
  <c r="F943" i="4"/>
  <c r="G943" i="4"/>
  <c r="H943" i="4"/>
  <c r="C944" i="4"/>
  <c r="D944" i="4"/>
  <c r="E944" i="4"/>
  <c r="F944" i="4"/>
  <c r="G944" i="4"/>
  <c r="H944" i="4"/>
  <c r="D945" i="4"/>
  <c r="E945" i="4"/>
  <c r="F945" i="4"/>
  <c r="G945" i="4"/>
  <c r="C946" i="4"/>
  <c r="D946" i="4"/>
  <c r="E946" i="4"/>
  <c r="F946" i="4"/>
  <c r="G946" i="4"/>
  <c r="H946" i="4"/>
  <c r="C947" i="4"/>
  <c r="D947" i="4"/>
  <c r="E947" i="4"/>
  <c r="F947" i="4"/>
  <c r="G947" i="4"/>
  <c r="H947" i="4"/>
  <c r="C948" i="4"/>
  <c r="D948" i="4"/>
  <c r="E948" i="4"/>
  <c r="F948" i="4"/>
  <c r="G948" i="4"/>
  <c r="H948" i="4"/>
  <c r="C949" i="4"/>
  <c r="D949" i="4"/>
  <c r="E949" i="4"/>
  <c r="F949" i="4"/>
  <c r="G949" i="4"/>
  <c r="H949" i="4"/>
  <c r="C950" i="4"/>
  <c r="D950" i="4"/>
  <c r="E950" i="4"/>
  <c r="F950" i="4"/>
  <c r="G950" i="4"/>
  <c r="H950" i="4"/>
  <c r="E951" i="4"/>
  <c r="C952" i="4"/>
  <c r="D952" i="4"/>
  <c r="E952" i="4"/>
  <c r="F952" i="4"/>
  <c r="G952" i="4"/>
  <c r="H952" i="4"/>
  <c r="C954" i="4"/>
  <c r="D954" i="4"/>
  <c r="E954" i="4"/>
  <c r="F954" i="4"/>
  <c r="G954" i="4"/>
  <c r="H954" i="4"/>
  <c r="C955" i="4"/>
  <c r="D955" i="4"/>
  <c r="E955" i="4"/>
  <c r="F955" i="4"/>
  <c r="G955" i="4"/>
  <c r="H955" i="4"/>
  <c r="C956" i="4"/>
  <c r="D956" i="4"/>
  <c r="E956" i="4"/>
  <c r="F956" i="4"/>
  <c r="G956" i="4"/>
  <c r="H956" i="4"/>
  <c r="C957" i="4"/>
  <c r="D957" i="4"/>
  <c r="E957" i="4"/>
  <c r="F957" i="4"/>
  <c r="H957" i="4"/>
  <c r="C958" i="4"/>
  <c r="D958" i="4"/>
  <c r="E958" i="4"/>
  <c r="F958" i="4"/>
  <c r="G958" i="4"/>
  <c r="H958" i="4"/>
  <c r="C959" i="4"/>
  <c r="D959" i="4"/>
  <c r="E959" i="4"/>
  <c r="F959" i="4"/>
  <c r="G959" i="4"/>
  <c r="H959" i="4"/>
  <c r="C960" i="4"/>
  <c r="D960" i="4"/>
  <c r="E960" i="4"/>
  <c r="F960" i="4"/>
  <c r="G960" i="4"/>
  <c r="H960" i="4"/>
  <c r="C961" i="4"/>
  <c r="D961" i="4"/>
  <c r="E961" i="4"/>
  <c r="F961" i="4"/>
  <c r="G961" i="4"/>
  <c r="H961" i="4"/>
  <c r="C962" i="4"/>
  <c r="D962" i="4"/>
  <c r="E962" i="4"/>
  <c r="F962" i="4"/>
  <c r="G962" i="4"/>
  <c r="H962" i="4"/>
  <c r="C964" i="4"/>
  <c r="D964" i="4"/>
  <c r="E964" i="4"/>
  <c r="F964" i="4"/>
  <c r="G964" i="4"/>
  <c r="H964" i="4"/>
  <c r="C966" i="4"/>
  <c r="D966" i="4"/>
  <c r="E966" i="4"/>
  <c r="F966" i="4"/>
  <c r="G966" i="4"/>
  <c r="H966" i="4"/>
  <c r="C967" i="4"/>
  <c r="D967" i="4"/>
  <c r="E967" i="4"/>
  <c r="F967" i="4"/>
  <c r="G967" i="4"/>
  <c r="H967" i="4"/>
  <c r="C968" i="4"/>
  <c r="D968" i="4"/>
  <c r="E968" i="4"/>
  <c r="F968" i="4"/>
  <c r="G968" i="4"/>
  <c r="H968" i="4"/>
  <c r="C969" i="4"/>
  <c r="D969" i="4"/>
  <c r="E969" i="4"/>
  <c r="F969" i="4"/>
  <c r="H969" i="4"/>
  <c r="C970" i="4"/>
  <c r="D970" i="4"/>
  <c r="E970" i="4"/>
  <c r="F970" i="4"/>
  <c r="G970" i="4"/>
  <c r="H970" i="4"/>
  <c r="C971" i="4"/>
  <c r="D971" i="4"/>
  <c r="E971" i="4"/>
  <c r="F971" i="4"/>
  <c r="G971" i="4"/>
  <c r="H971" i="4"/>
  <c r="C972" i="4"/>
  <c r="D972" i="4"/>
  <c r="E972" i="4"/>
  <c r="F972" i="4"/>
  <c r="G972" i="4"/>
  <c r="H972" i="4"/>
  <c r="C973" i="4"/>
  <c r="D973" i="4"/>
  <c r="E973" i="4"/>
  <c r="F973" i="4"/>
  <c r="G973" i="4"/>
  <c r="H973" i="4"/>
  <c r="C974" i="4"/>
  <c r="D974" i="4"/>
  <c r="E974" i="4"/>
  <c r="F974" i="4"/>
  <c r="G974" i="4"/>
  <c r="H974" i="4"/>
  <c r="C976" i="4"/>
  <c r="D976" i="4"/>
  <c r="E976" i="4"/>
  <c r="F976" i="4"/>
  <c r="G976" i="4"/>
  <c r="H976" i="4"/>
  <c r="C978" i="4"/>
  <c r="D978" i="4"/>
  <c r="E978" i="4"/>
  <c r="F978" i="4"/>
  <c r="G978" i="4"/>
  <c r="H978" i="4"/>
  <c r="C979" i="4"/>
  <c r="D979" i="4"/>
  <c r="E979" i="4"/>
  <c r="F979" i="4"/>
  <c r="G979" i="4"/>
  <c r="H979" i="4"/>
  <c r="C980" i="4"/>
  <c r="D980" i="4"/>
  <c r="E980" i="4"/>
  <c r="F980" i="4"/>
  <c r="G980" i="4"/>
  <c r="H980" i="4"/>
  <c r="C981" i="4"/>
  <c r="D981" i="4"/>
  <c r="E981" i="4"/>
  <c r="F981" i="4"/>
  <c r="H981" i="4"/>
  <c r="C982" i="4"/>
  <c r="D982" i="4"/>
  <c r="E982" i="4"/>
  <c r="F982" i="4"/>
  <c r="G982" i="4"/>
  <c r="H982" i="4"/>
  <c r="C983" i="4"/>
  <c r="D983" i="4"/>
  <c r="E983" i="4"/>
  <c r="F983" i="4"/>
  <c r="G983" i="4"/>
  <c r="H983" i="4"/>
  <c r="C984" i="4"/>
  <c r="D984" i="4"/>
  <c r="E984" i="4"/>
  <c r="F984" i="4"/>
  <c r="G984" i="4"/>
  <c r="H984" i="4"/>
  <c r="C985" i="4"/>
  <c r="D985" i="4"/>
  <c r="E985" i="4"/>
  <c r="F985" i="4"/>
  <c r="G985" i="4"/>
  <c r="H985" i="4"/>
  <c r="C986" i="4"/>
  <c r="D986" i="4"/>
  <c r="E986" i="4"/>
  <c r="F986" i="4"/>
  <c r="G986" i="4"/>
  <c r="H986" i="4"/>
  <c r="C988" i="4"/>
  <c r="D988" i="4"/>
  <c r="E988" i="4"/>
  <c r="F988" i="4"/>
  <c r="G988" i="4"/>
  <c r="H988" i="4"/>
  <c r="C990" i="4"/>
  <c r="D990" i="4"/>
  <c r="E990" i="4"/>
  <c r="F990" i="4"/>
  <c r="G990" i="4"/>
  <c r="H990" i="4"/>
  <c r="C991" i="4"/>
  <c r="D991" i="4"/>
  <c r="E991" i="4"/>
  <c r="F991" i="4"/>
  <c r="G991" i="4"/>
  <c r="H991" i="4"/>
  <c r="C992" i="4"/>
  <c r="D992" i="4"/>
  <c r="E992" i="4"/>
  <c r="F992" i="4"/>
  <c r="G992" i="4"/>
  <c r="H992" i="4"/>
  <c r="C993" i="4"/>
  <c r="D993" i="4"/>
  <c r="E993" i="4"/>
  <c r="F993" i="4"/>
  <c r="H993" i="4"/>
  <c r="C994" i="4"/>
  <c r="D994" i="4"/>
  <c r="E994" i="4"/>
  <c r="F994" i="4"/>
  <c r="G994" i="4"/>
  <c r="H994" i="4"/>
  <c r="C995" i="4"/>
  <c r="D995" i="4"/>
  <c r="E995" i="4"/>
  <c r="F995" i="4"/>
  <c r="G995" i="4"/>
  <c r="H995" i="4"/>
  <c r="C996" i="4"/>
  <c r="D996" i="4"/>
  <c r="E996" i="4"/>
  <c r="F996" i="4"/>
  <c r="G996" i="4"/>
  <c r="H996" i="4"/>
  <c r="C997" i="4"/>
  <c r="D997" i="4"/>
  <c r="E997" i="4"/>
  <c r="F997" i="4"/>
  <c r="G997" i="4"/>
  <c r="H997" i="4"/>
  <c r="C998" i="4"/>
  <c r="D998" i="4"/>
  <c r="E998" i="4"/>
  <c r="F998" i="4"/>
  <c r="G998" i="4"/>
  <c r="H998" i="4"/>
  <c r="F999" i="4"/>
  <c r="G999" i="4"/>
  <c r="C1000" i="4"/>
  <c r="D1000" i="4"/>
  <c r="E1000" i="4"/>
  <c r="F1000" i="4"/>
  <c r="G1000" i="4"/>
  <c r="H1000" i="4"/>
  <c r="C1002" i="4"/>
  <c r="D1002" i="4"/>
  <c r="E1002" i="4"/>
  <c r="F1002" i="4"/>
  <c r="G1002" i="4"/>
  <c r="H1002" i="4"/>
  <c r="C1003" i="4"/>
  <c r="D1003" i="4"/>
  <c r="E1003" i="4"/>
  <c r="F1003" i="4"/>
  <c r="G1003" i="4"/>
  <c r="H1003" i="4"/>
  <c r="C1004" i="4"/>
  <c r="D1004" i="4"/>
  <c r="E1004" i="4"/>
  <c r="F1004" i="4"/>
  <c r="G1004" i="4"/>
  <c r="H1004" i="4"/>
  <c r="C1005" i="4"/>
  <c r="D1005" i="4"/>
  <c r="F1005" i="4"/>
  <c r="H1005" i="4"/>
  <c r="C1006" i="4"/>
  <c r="D1006" i="4"/>
  <c r="E1006" i="4"/>
  <c r="F1006" i="4"/>
  <c r="G1006" i="4"/>
  <c r="H1006" i="4"/>
  <c r="C1007" i="4"/>
  <c r="D1007" i="4"/>
  <c r="E1007" i="4"/>
  <c r="F1007" i="4"/>
  <c r="G1007" i="4"/>
  <c r="H1007" i="4"/>
  <c r="C1008" i="4"/>
  <c r="D1008" i="4"/>
  <c r="E1008" i="4"/>
  <c r="F1008" i="4"/>
  <c r="G1008" i="4"/>
  <c r="H1008" i="4"/>
  <c r="C1009" i="4"/>
  <c r="D1009" i="4"/>
  <c r="E1009" i="4"/>
  <c r="F1009" i="4"/>
  <c r="G1009" i="4"/>
  <c r="H1009" i="4"/>
  <c r="C1010" i="4"/>
  <c r="D1010" i="4"/>
  <c r="E1010" i="4"/>
  <c r="F1010" i="4"/>
  <c r="G1010" i="4"/>
  <c r="H1010" i="4"/>
  <c r="D1011" i="4"/>
  <c r="C1012" i="4"/>
  <c r="D1012" i="4"/>
  <c r="E1012" i="4"/>
  <c r="F1012" i="4"/>
  <c r="G1012" i="4"/>
  <c r="H1012" i="4"/>
  <c r="C1014" i="4"/>
  <c r="D1014" i="4"/>
  <c r="E1014" i="4"/>
  <c r="F1014" i="4"/>
  <c r="G1014" i="4"/>
  <c r="H1014" i="4"/>
  <c r="C1015" i="4"/>
  <c r="D1015" i="4"/>
  <c r="E1015" i="4"/>
  <c r="F1015" i="4"/>
  <c r="G1015" i="4"/>
  <c r="H1015" i="4"/>
  <c r="C1016" i="4"/>
  <c r="D1016" i="4"/>
  <c r="E1016" i="4"/>
  <c r="F1016" i="4"/>
  <c r="G1016" i="4"/>
  <c r="H1016" i="4"/>
  <c r="C1017" i="4"/>
  <c r="E1017" i="4"/>
  <c r="G1017" i="4"/>
  <c r="C1018" i="4"/>
  <c r="D1018" i="4"/>
  <c r="E1018" i="4"/>
  <c r="F1018" i="4"/>
  <c r="G1018" i="4"/>
  <c r="H1018" i="4"/>
  <c r="C1019" i="4"/>
  <c r="D1019" i="4"/>
  <c r="E1019" i="4"/>
  <c r="F1019" i="4"/>
  <c r="G1019" i="4"/>
  <c r="H1019" i="4"/>
  <c r="C1020" i="4"/>
  <c r="D1020" i="4"/>
  <c r="E1020" i="4"/>
  <c r="F1020" i="4"/>
  <c r="G1020" i="4"/>
  <c r="H1020" i="4"/>
  <c r="C1021" i="4"/>
  <c r="D1021" i="4"/>
  <c r="E1021" i="4"/>
  <c r="F1021" i="4"/>
  <c r="G1021" i="4"/>
  <c r="H1021" i="4"/>
  <c r="C1022" i="4"/>
  <c r="D1022" i="4"/>
  <c r="E1022" i="4"/>
  <c r="F1022" i="4"/>
  <c r="G1022" i="4"/>
  <c r="H1022" i="4"/>
  <c r="C1024" i="4"/>
  <c r="D1024" i="4"/>
  <c r="E1024" i="4"/>
  <c r="F1024" i="4"/>
  <c r="G1024" i="4"/>
  <c r="H1024" i="4"/>
  <c r="C1026" i="4"/>
  <c r="D1026" i="4"/>
  <c r="E1026" i="4"/>
  <c r="F1026" i="4"/>
  <c r="G1026" i="4"/>
  <c r="H1026" i="4"/>
  <c r="C1027" i="4"/>
  <c r="D1027" i="4"/>
  <c r="E1027" i="4"/>
  <c r="F1027" i="4"/>
  <c r="G1027" i="4"/>
  <c r="H1027" i="4"/>
  <c r="C1028" i="4"/>
  <c r="D1028" i="4"/>
  <c r="E1028" i="4"/>
  <c r="F1028" i="4"/>
  <c r="G1028" i="4"/>
  <c r="H1028" i="4"/>
  <c r="C1029" i="4"/>
  <c r="E1029" i="4"/>
  <c r="G1029" i="4"/>
  <c r="C1030" i="4"/>
  <c r="D1030" i="4"/>
  <c r="E1030" i="4"/>
  <c r="F1030" i="4"/>
  <c r="G1030" i="4"/>
  <c r="H1030" i="4"/>
  <c r="C1031" i="4"/>
  <c r="D1031" i="4"/>
  <c r="E1031" i="4"/>
  <c r="F1031" i="4"/>
  <c r="G1031" i="4"/>
  <c r="H1031" i="4"/>
  <c r="C1032" i="4"/>
  <c r="D1032" i="4"/>
  <c r="E1032" i="4"/>
  <c r="F1032" i="4"/>
  <c r="G1032" i="4"/>
  <c r="H1032" i="4"/>
  <c r="C1033" i="4"/>
  <c r="D1033" i="4"/>
  <c r="E1033" i="4"/>
  <c r="F1033" i="4"/>
  <c r="G1033" i="4"/>
  <c r="H1033" i="4"/>
  <c r="C1034" i="4"/>
  <c r="D1034" i="4"/>
  <c r="E1034" i="4"/>
  <c r="F1034" i="4"/>
  <c r="G1034" i="4"/>
  <c r="H1034" i="4"/>
  <c r="C1036" i="4"/>
  <c r="D1036" i="4"/>
  <c r="E1036" i="4"/>
  <c r="F1036" i="4"/>
  <c r="G1036" i="4"/>
  <c r="H1036" i="4"/>
  <c r="C1038" i="4"/>
  <c r="D1038" i="4"/>
  <c r="E1038" i="4"/>
  <c r="F1038" i="4"/>
  <c r="G1038" i="4"/>
  <c r="H1038" i="4"/>
  <c r="C1039" i="4"/>
  <c r="D1039" i="4"/>
  <c r="E1039" i="4"/>
  <c r="F1039" i="4"/>
  <c r="G1039" i="4"/>
  <c r="H1039" i="4"/>
  <c r="C1040" i="4"/>
  <c r="D1040" i="4"/>
  <c r="E1040" i="4"/>
  <c r="F1040" i="4"/>
  <c r="G1040" i="4"/>
  <c r="H1040" i="4"/>
  <c r="C1041" i="4"/>
  <c r="E1041" i="4"/>
  <c r="G1041" i="4"/>
  <c r="C1042" i="4"/>
  <c r="D1042" i="4"/>
  <c r="E1042" i="4"/>
  <c r="F1042" i="4"/>
  <c r="G1042" i="4"/>
  <c r="H1042" i="4"/>
  <c r="C1043" i="4"/>
  <c r="D1043" i="4"/>
  <c r="E1043" i="4"/>
  <c r="F1043" i="4"/>
  <c r="G1043" i="4"/>
  <c r="H1043" i="4"/>
  <c r="C1044" i="4"/>
  <c r="D1044" i="4"/>
  <c r="E1044" i="4"/>
  <c r="F1044" i="4"/>
  <c r="G1044" i="4"/>
  <c r="H1044" i="4"/>
  <c r="C1045" i="4"/>
  <c r="D1045" i="4"/>
  <c r="E1045" i="4"/>
  <c r="F1045" i="4"/>
  <c r="G1045" i="4"/>
  <c r="H1045" i="4"/>
  <c r="C1046" i="4"/>
  <c r="D1046" i="4"/>
  <c r="E1046" i="4"/>
  <c r="F1046" i="4"/>
  <c r="G1046" i="4"/>
  <c r="H1046" i="4"/>
  <c r="C1048" i="4"/>
  <c r="D1048" i="4"/>
  <c r="E1048" i="4"/>
  <c r="F1048" i="4"/>
  <c r="G1048" i="4"/>
  <c r="H1048" i="4"/>
  <c r="C1050" i="4"/>
  <c r="D1050" i="4"/>
  <c r="E1050" i="4"/>
  <c r="F1050" i="4"/>
  <c r="G1050" i="4"/>
  <c r="H1050" i="4"/>
  <c r="C1051" i="4"/>
  <c r="D1051" i="4"/>
  <c r="E1051" i="4"/>
  <c r="F1051" i="4"/>
  <c r="G1051" i="4"/>
  <c r="H1051" i="4"/>
  <c r="C1052" i="4"/>
  <c r="D1052" i="4"/>
  <c r="E1052" i="4"/>
  <c r="F1052" i="4"/>
  <c r="G1052" i="4"/>
  <c r="H1052" i="4"/>
  <c r="C1053" i="4"/>
  <c r="E1053" i="4"/>
  <c r="G1053" i="4"/>
  <c r="C1054" i="4"/>
  <c r="D1054" i="4"/>
  <c r="E1054" i="4"/>
  <c r="F1054" i="4"/>
  <c r="G1054" i="4"/>
  <c r="H1054" i="4"/>
  <c r="C1055" i="4"/>
  <c r="D1055" i="4"/>
  <c r="E1055" i="4"/>
  <c r="F1055" i="4"/>
  <c r="G1055" i="4"/>
  <c r="H1055" i="4"/>
  <c r="C1056" i="4"/>
  <c r="D1056" i="4"/>
  <c r="E1056" i="4"/>
  <c r="F1056" i="4"/>
  <c r="G1056" i="4"/>
  <c r="H1056" i="4"/>
  <c r="C1057" i="4"/>
  <c r="D1057" i="4"/>
  <c r="E1057" i="4"/>
  <c r="F1057" i="4"/>
  <c r="G1057" i="4"/>
  <c r="H1057" i="4"/>
  <c r="C1058" i="4"/>
  <c r="D1058" i="4"/>
  <c r="E1058" i="4"/>
  <c r="F1058" i="4"/>
  <c r="G1058" i="4"/>
  <c r="H1058" i="4"/>
  <c r="D1059" i="4"/>
  <c r="F1059" i="4"/>
  <c r="C1060" i="4"/>
  <c r="D1060" i="4"/>
  <c r="E1060" i="4"/>
  <c r="F1060" i="4"/>
  <c r="G1060" i="4"/>
  <c r="H1060" i="4"/>
  <c r="C1062" i="4"/>
  <c r="D1062" i="4"/>
  <c r="E1062" i="4"/>
  <c r="F1062" i="4"/>
  <c r="G1062" i="4"/>
  <c r="H1062" i="4"/>
  <c r="C1063" i="4"/>
  <c r="D1063" i="4"/>
  <c r="E1063" i="4"/>
  <c r="F1063" i="4"/>
  <c r="G1063" i="4"/>
  <c r="H1063" i="4"/>
  <c r="C1064" i="4"/>
  <c r="D1064" i="4"/>
  <c r="E1064" i="4"/>
  <c r="F1064" i="4"/>
  <c r="G1064" i="4"/>
  <c r="H1064" i="4"/>
  <c r="C1065" i="4"/>
  <c r="E1065" i="4"/>
  <c r="G1065" i="4"/>
  <c r="C1066" i="4"/>
  <c r="D1066" i="4"/>
  <c r="E1066" i="4"/>
  <c r="F1066" i="4"/>
  <c r="G1066" i="4"/>
  <c r="H1066" i="4"/>
  <c r="C1067" i="4"/>
  <c r="D1067" i="4"/>
  <c r="E1067" i="4"/>
  <c r="F1067" i="4"/>
  <c r="G1067" i="4"/>
  <c r="H1067" i="4"/>
  <c r="C1068" i="4"/>
  <c r="D1068" i="4"/>
  <c r="E1068" i="4"/>
  <c r="F1068" i="4"/>
  <c r="G1068" i="4"/>
  <c r="H1068" i="4"/>
  <c r="C1069" i="4"/>
  <c r="D1069" i="4"/>
  <c r="E1069" i="4"/>
  <c r="F1069" i="4"/>
  <c r="G1069" i="4"/>
  <c r="H1069" i="4"/>
  <c r="C1070" i="4"/>
  <c r="D1070" i="4"/>
  <c r="E1070" i="4"/>
  <c r="F1070" i="4"/>
  <c r="G1070" i="4"/>
  <c r="H1070" i="4"/>
  <c r="C1072" i="4"/>
  <c r="D1072" i="4"/>
  <c r="E1072" i="4"/>
  <c r="F1072" i="4"/>
  <c r="G1072" i="4"/>
  <c r="H1072" i="4"/>
  <c r="C1074" i="4"/>
  <c r="D1074" i="4"/>
  <c r="E1074" i="4"/>
  <c r="F1074" i="4"/>
  <c r="G1074" i="4"/>
  <c r="H1074" i="4"/>
  <c r="C1075" i="4"/>
  <c r="D1075" i="4"/>
  <c r="E1075" i="4"/>
  <c r="F1075" i="4"/>
  <c r="G1075" i="4"/>
  <c r="H1075" i="4"/>
  <c r="C1076" i="4"/>
  <c r="D1076" i="4"/>
  <c r="E1076" i="4"/>
  <c r="F1076" i="4"/>
  <c r="G1076" i="4"/>
  <c r="H1076" i="4"/>
  <c r="C1077" i="4"/>
  <c r="E1077" i="4"/>
  <c r="G1077" i="4"/>
  <c r="C1078" i="4"/>
  <c r="D1078" i="4"/>
  <c r="E1078" i="4"/>
  <c r="F1078" i="4"/>
  <c r="G1078" i="4"/>
  <c r="H1078" i="4"/>
  <c r="C1079" i="4"/>
  <c r="D1079" i="4"/>
  <c r="E1079" i="4"/>
  <c r="F1079" i="4"/>
  <c r="G1079" i="4"/>
  <c r="H1079" i="4"/>
  <c r="C1080" i="4"/>
  <c r="D1080" i="4"/>
  <c r="E1080" i="4"/>
  <c r="F1080" i="4"/>
  <c r="G1080" i="4"/>
  <c r="H1080" i="4"/>
  <c r="C1081" i="4"/>
  <c r="D1081" i="4"/>
  <c r="E1081" i="4"/>
  <c r="F1081" i="4"/>
  <c r="G1081" i="4"/>
  <c r="H1081" i="4"/>
  <c r="C1082" i="4"/>
  <c r="D1082" i="4"/>
  <c r="E1082" i="4"/>
  <c r="F1082" i="4"/>
  <c r="G1082" i="4"/>
  <c r="H1082" i="4"/>
  <c r="C1083" i="4"/>
  <c r="C1084" i="4"/>
  <c r="D1084" i="4"/>
  <c r="E1084" i="4"/>
  <c r="F1084" i="4"/>
  <c r="G1084" i="4"/>
  <c r="H1084" i="4"/>
  <c r="C1086" i="4"/>
  <c r="D1086" i="4"/>
  <c r="E1086" i="4"/>
  <c r="F1086" i="4"/>
  <c r="G1086" i="4"/>
  <c r="H1086" i="4"/>
  <c r="C1087" i="4"/>
  <c r="D1087" i="4"/>
  <c r="E1087" i="4"/>
  <c r="F1087" i="4"/>
  <c r="G1087" i="4"/>
  <c r="H1087" i="4"/>
  <c r="C1088" i="4"/>
  <c r="D1088" i="4"/>
  <c r="E1088" i="4"/>
  <c r="F1088" i="4"/>
  <c r="G1088" i="4"/>
  <c r="H1088" i="4"/>
  <c r="D1089" i="4"/>
  <c r="F1089" i="4"/>
  <c r="H1089" i="4"/>
  <c r="C1090" i="4"/>
  <c r="D1090" i="4"/>
  <c r="E1090" i="4"/>
  <c r="F1090" i="4"/>
  <c r="G1090" i="4"/>
  <c r="H1090" i="4"/>
  <c r="C1091" i="4"/>
  <c r="D1091" i="4"/>
  <c r="E1091" i="4"/>
  <c r="F1091" i="4"/>
  <c r="G1091" i="4"/>
  <c r="H1091" i="4"/>
  <c r="C1092" i="4"/>
  <c r="D1092" i="4"/>
  <c r="E1092" i="4"/>
  <c r="F1092" i="4"/>
  <c r="G1092" i="4"/>
  <c r="H1092" i="4"/>
  <c r="C1093" i="4"/>
  <c r="D1093" i="4"/>
  <c r="E1093" i="4"/>
  <c r="F1093" i="4"/>
  <c r="G1093" i="4"/>
  <c r="H1093" i="4"/>
  <c r="C1094" i="4"/>
  <c r="D1094" i="4"/>
  <c r="E1094" i="4"/>
  <c r="F1094" i="4"/>
  <c r="G1094" i="4"/>
  <c r="H1094" i="4"/>
  <c r="C1096" i="4"/>
  <c r="D1096" i="4"/>
  <c r="E1096" i="4"/>
  <c r="F1096" i="4"/>
  <c r="G1096" i="4"/>
  <c r="H1096" i="4"/>
  <c r="C1098" i="4"/>
  <c r="D1098" i="4"/>
  <c r="E1098" i="4"/>
  <c r="F1098" i="4"/>
  <c r="G1098" i="4"/>
  <c r="H1098" i="4"/>
  <c r="C1099" i="4"/>
  <c r="D1099" i="4"/>
  <c r="E1099" i="4"/>
  <c r="F1099" i="4"/>
  <c r="G1099" i="4"/>
  <c r="H1099" i="4"/>
  <c r="C1100" i="4"/>
  <c r="D1100" i="4"/>
  <c r="E1100" i="4"/>
  <c r="F1100" i="4"/>
  <c r="G1100" i="4"/>
  <c r="H1100" i="4"/>
  <c r="D1101" i="4"/>
  <c r="F1101" i="4"/>
  <c r="H1101" i="4"/>
  <c r="C1102" i="4"/>
  <c r="D1102" i="4"/>
  <c r="E1102" i="4"/>
  <c r="F1102" i="4"/>
  <c r="G1102" i="4"/>
  <c r="H1102" i="4"/>
  <c r="C1103" i="4"/>
  <c r="D1103" i="4"/>
  <c r="E1103" i="4"/>
  <c r="F1103" i="4"/>
  <c r="G1103" i="4"/>
  <c r="H1103" i="4"/>
  <c r="C1104" i="4"/>
  <c r="D1104" i="4"/>
  <c r="E1104" i="4"/>
  <c r="F1104" i="4"/>
  <c r="G1104" i="4"/>
  <c r="H1104" i="4"/>
  <c r="C1105" i="4"/>
  <c r="D1105" i="4"/>
  <c r="E1105" i="4"/>
  <c r="F1105" i="4"/>
  <c r="G1105" i="4"/>
  <c r="H1105" i="4"/>
  <c r="C1106" i="4"/>
  <c r="D1106" i="4"/>
  <c r="E1106" i="4"/>
  <c r="F1106" i="4"/>
  <c r="G1106" i="4"/>
  <c r="H1106" i="4"/>
  <c r="G1107" i="4"/>
  <c r="C1108" i="4"/>
  <c r="D1108" i="4"/>
  <c r="E1108" i="4"/>
  <c r="F1108" i="4"/>
  <c r="G1108" i="4"/>
  <c r="H1108" i="4"/>
  <c r="C1110" i="4"/>
  <c r="D1110" i="4"/>
  <c r="E1110" i="4"/>
  <c r="F1110" i="4"/>
  <c r="G1110" i="4"/>
  <c r="H1110" i="4"/>
  <c r="C1111" i="4"/>
  <c r="D1111" i="4"/>
  <c r="E1111" i="4"/>
  <c r="F1111" i="4"/>
  <c r="G1111" i="4"/>
  <c r="H1111" i="4"/>
  <c r="C1112" i="4"/>
  <c r="D1112" i="4"/>
  <c r="E1112" i="4"/>
  <c r="F1112" i="4"/>
  <c r="G1112" i="4"/>
  <c r="H1112" i="4"/>
  <c r="C1113" i="4"/>
  <c r="E1113" i="4"/>
  <c r="G1113" i="4"/>
  <c r="H1113" i="4"/>
  <c r="C1114" i="4"/>
  <c r="D1114" i="4"/>
  <c r="E1114" i="4"/>
  <c r="F1114" i="4"/>
  <c r="G1114" i="4"/>
  <c r="H1114" i="4"/>
  <c r="C1115" i="4"/>
  <c r="D1115" i="4"/>
  <c r="E1115" i="4"/>
  <c r="F1115" i="4"/>
  <c r="G1115" i="4"/>
  <c r="H1115" i="4"/>
  <c r="C1116" i="4"/>
  <c r="D1116" i="4"/>
  <c r="E1116" i="4"/>
  <c r="F1116" i="4"/>
  <c r="G1116" i="4"/>
  <c r="H1116" i="4"/>
  <c r="C1117" i="4"/>
  <c r="D1117" i="4"/>
  <c r="E1117" i="4"/>
  <c r="F1117" i="4"/>
  <c r="G1117" i="4"/>
  <c r="H1117" i="4"/>
  <c r="C1118" i="4"/>
  <c r="D1118" i="4"/>
  <c r="E1118" i="4"/>
  <c r="F1118" i="4"/>
  <c r="G1118" i="4"/>
  <c r="H1118" i="4"/>
  <c r="C1119" i="4"/>
  <c r="C1120" i="4"/>
  <c r="D1120" i="4"/>
  <c r="E1120" i="4"/>
  <c r="F1120" i="4"/>
  <c r="G1120" i="4"/>
  <c r="H1120" i="4"/>
  <c r="C1122" i="4"/>
  <c r="D1122" i="4"/>
  <c r="E1122" i="4"/>
  <c r="F1122" i="4"/>
  <c r="G1122" i="4"/>
  <c r="H1122" i="4"/>
  <c r="C1123" i="4"/>
  <c r="D1123" i="4"/>
  <c r="E1123" i="4"/>
  <c r="F1123" i="4"/>
  <c r="G1123" i="4"/>
  <c r="H1123" i="4"/>
  <c r="C1124" i="4"/>
  <c r="D1124" i="4"/>
  <c r="E1124" i="4"/>
  <c r="F1124" i="4"/>
  <c r="G1124" i="4"/>
  <c r="H1124" i="4"/>
  <c r="D1125" i="4"/>
  <c r="F1125" i="4"/>
  <c r="G1125" i="4"/>
  <c r="H1125" i="4"/>
  <c r="C1126" i="4"/>
  <c r="D1126" i="4"/>
  <c r="E1126" i="4"/>
  <c r="F1126" i="4"/>
  <c r="G1126" i="4"/>
  <c r="H1126" i="4"/>
  <c r="C1127" i="4"/>
  <c r="D1127" i="4"/>
  <c r="E1127" i="4"/>
  <c r="F1127" i="4"/>
  <c r="G1127" i="4"/>
  <c r="H1127" i="4"/>
  <c r="C1128" i="4"/>
  <c r="D1128" i="4"/>
  <c r="E1128" i="4"/>
  <c r="F1128" i="4"/>
  <c r="G1128" i="4"/>
  <c r="H1128" i="4"/>
  <c r="C1129" i="4"/>
  <c r="D1129" i="4"/>
  <c r="E1129" i="4"/>
  <c r="F1129" i="4"/>
  <c r="G1129" i="4"/>
  <c r="H1129" i="4"/>
  <c r="C1130" i="4"/>
  <c r="D1130" i="4"/>
  <c r="E1130" i="4"/>
  <c r="F1130" i="4"/>
  <c r="G1130" i="4"/>
  <c r="H1130" i="4"/>
  <c r="E1131" i="4"/>
  <c r="C1132" i="4"/>
  <c r="D1132" i="4"/>
  <c r="E1132" i="4"/>
  <c r="F1132" i="4"/>
  <c r="G1132" i="4"/>
  <c r="H1132" i="4"/>
  <c r="C1134" i="4"/>
  <c r="D1134" i="4"/>
  <c r="E1134" i="4"/>
  <c r="F1134" i="4"/>
  <c r="G1134" i="4"/>
  <c r="H1134" i="4"/>
  <c r="C1135" i="4"/>
  <c r="D1135" i="4"/>
  <c r="E1135" i="4"/>
  <c r="F1135" i="4"/>
  <c r="G1135" i="4"/>
  <c r="H1135" i="4"/>
  <c r="C1136" i="4"/>
  <c r="D1136" i="4"/>
  <c r="E1136" i="4"/>
  <c r="F1136" i="4"/>
  <c r="G1136" i="4"/>
  <c r="H1136" i="4"/>
  <c r="C1137" i="4"/>
  <c r="E1137" i="4"/>
  <c r="F1137" i="4"/>
  <c r="G1137" i="4"/>
  <c r="H1137" i="4"/>
  <c r="C1138" i="4"/>
  <c r="D1138" i="4"/>
  <c r="E1138" i="4"/>
  <c r="F1138" i="4"/>
  <c r="G1138" i="4"/>
  <c r="H1138" i="4"/>
  <c r="C1139" i="4"/>
  <c r="D1139" i="4"/>
  <c r="E1139" i="4"/>
  <c r="F1139" i="4"/>
  <c r="G1139" i="4"/>
  <c r="H1139" i="4"/>
  <c r="C1140" i="4"/>
  <c r="D1140" i="4"/>
  <c r="E1140" i="4"/>
  <c r="F1140" i="4"/>
  <c r="G1140" i="4"/>
  <c r="H1140" i="4"/>
  <c r="C1141" i="4"/>
  <c r="D1141" i="4"/>
  <c r="E1141" i="4"/>
  <c r="F1141" i="4"/>
  <c r="G1141" i="4"/>
  <c r="H1141" i="4"/>
  <c r="C1142" i="4"/>
  <c r="D1142" i="4"/>
  <c r="E1142" i="4"/>
  <c r="F1142" i="4"/>
  <c r="G1142" i="4"/>
  <c r="H1142" i="4"/>
  <c r="C1144" i="4"/>
  <c r="D1144" i="4"/>
  <c r="E1144" i="4"/>
  <c r="F1144" i="4"/>
  <c r="G1144" i="4"/>
  <c r="H1144" i="4"/>
  <c r="C1146" i="4"/>
  <c r="D1146" i="4"/>
  <c r="E1146" i="4"/>
  <c r="F1146" i="4"/>
  <c r="G1146" i="4"/>
  <c r="H1146" i="4"/>
  <c r="C1147" i="4"/>
  <c r="D1147" i="4"/>
  <c r="E1147" i="4"/>
  <c r="F1147" i="4"/>
  <c r="G1147" i="4"/>
  <c r="H1147" i="4"/>
  <c r="C1148" i="4"/>
  <c r="D1148" i="4"/>
  <c r="E1148" i="4"/>
  <c r="F1148" i="4"/>
  <c r="G1148" i="4"/>
  <c r="H1148" i="4"/>
  <c r="C1149" i="4"/>
  <c r="E1149" i="4"/>
  <c r="F1149" i="4"/>
  <c r="G1149" i="4"/>
  <c r="H1149" i="4"/>
  <c r="C1150" i="4"/>
  <c r="D1150" i="4"/>
  <c r="E1150" i="4"/>
  <c r="F1150" i="4"/>
  <c r="G1150" i="4"/>
  <c r="H1150" i="4"/>
  <c r="C1151" i="4"/>
  <c r="D1151" i="4"/>
  <c r="E1151" i="4"/>
  <c r="F1151" i="4"/>
  <c r="G1151" i="4"/>
  <c r="H1151" i="4"/>
  <c r="C1152" i="4"/>
  <c r="D1152" i="4"/>
  <c r="E1152" i="4"/>
  <c r="F1152" i="4"/>
  <c r="G1152" i="4"/>
  <c r="H1152" i="4"/>
  <c r="C1153" i="4"/>
  <c r="D1153" i="4"/>
  <c r="E1153" i="4"/>
  <c r="F1153" i="4"/>
  <c r="G1153" i="4"/>
  <c r="H1153" i="4"/>
  <c r="C1154" i="4"/>
  <c r="D1154" i="4"/>
  <c r="E1154" i="4"/>
  <c r="F1154" i="4"/>
  <c r="G1154" i="4"/>
  <c r="H1154" i="4"/>
  <c r="C1156" i="4"/>
  <c r="D1156" i="4"/>
  <c r="E1156" i="4"/>
  <c r="F1156" i="4"/>
  <c r="G1156" i="4"/>
  <c r="H1156" i="4"/>
  <c r="C1158" i="4"/>
  <c r="D1158" i="4"/>
  <c r="E1158" i="4"/>
  <c r="F1158" i="4"/>
  <c r="G1158" i="4"/>
  <c r="H1158" i="4"/>
  <c r="C1159" i="4"/>
  <c r="D1159" i="4"/>
  <c r="E1159" i="4"/>
  <c r="F1159" i="4"/>
  <c r="G1159" i="4"/>
  <c r="H1159" i="4"/>
  <c r="C1160" i="4"/>
  <c r="D1160" i="4"/>
  <c r="E1160" i="4"/>
  <c r="F1160" i="4"/>
  <c r="G1160" i="4"/>
  <c r="H1160" i="4"/>
  <c r="C1161" i="4"/>
  <c r="E1161" i="4"/>
  <c r="F1161" i="4"/>
  <c r="G1161" i="4"/>
  <c r="H1161" i="4"/>
  <c r="C1162" i="4"/>
  <c r="D1162" i="4"/>
  <c r="E1162" i="4"/>
  <c r="F1162" i="4"/>
  <c r="G1162" i="4"/>
  <c r="H1162" i="4"/>
  <c r="C1163" i="4"/>
  <c r="D1163" i="4"/>
  <c r="E1163" i="4"/>
  <c r="F1163" i="4"/>
  <c r="G1163" i="4"/>
  <c r="H1163" i="4"/>
  <c r="C1164" i="4"/>
  <c r="D1164" i="4"/>
  <c r="E1164" i="4"/>
  <c r="F1164" i="4"/>
  <c r="G1164" i="4"/>
  <c r="H1164" i="4"/>
  <c r="C1165" i="4"/>
  <c r="D1165" i="4"/>
  <c r="E1165" i="4"/>
  <c r="F1165" i="4"/>
  <c r="G1165" i="4"/>
  <c r="H1165" i="4"/>
  <c r="C1166" i="4"/>
  <c r="D1166" i="4"/>
  <c r="E1166" i="4"/>
  <c r="F1166" i="4"/>
  <c r="G1166" i="4"/>
  <c r="H1166" i="4"/>
  <c r="D1167" i="4"/>
  <c r="E1167" i="4"/>
  <c r="C1168" i="4"/>
  <c r="D1168" i="4"/>
  <c r="E1168" i="4"/>
  <c r="F1168" i="4"/>
  <c r="G1168" i="4"/>
  <c r="H1168" i="4"/>
  <c r="C1170" i="4"/>
  <c r="D1170" i="4"/>
  <c r="E1170" i="4"/>
  <c r="F1170" i="4"/>
  <c r="G1170" i="4"/>
  <c r="H1170" i="4"/>
  <c r="C1171" i="4"/>
  <c r="D1171" i="4"/>
  <c r="E1171" i="4"/>
  <c r="F1171" i="4"/>
  <c r="G1171" i="4"/>
  <c r="H1171" i="4"/>
  <c r="C1172" i="4"/>
  <c r="D1172" i="4"/>
  <c r="E1172" i="4"/>
  <c r="F1172" i="4"/>
  <c r="G1172" i="4"/>
  <c r="H1172" i="4"/>
  <c r="C1173" i="4"/>
  <c r="D1173" i="4"/>
  <c r="E1173" i="4"/>
  <c r="F1173" i="4"/>
  <c r="G1173" i="4"/>
  <c r="C1174" i="4"/>
  <c r="D1174" i="4"/>
  <c r="E1174" i="4"/>
  <c r="F1174" i="4"/>
  <c r="G1174" i="4"/>
  <c r="H1174" i="4"/>
  <c r="C1175" i="4"/>
  <c r="D1175" i="4"/>
  <c r="E1175" i="4"/>
  <c r="F1175" i="4"/>
  <c r="G1175" i="4"/>
  <c r="H1175" i="4"/>
  <c r="C1176" i="4"/>
  <c r="D1176" i="4"/>
  <c r="E1176" i="4"/>
  <c r="F1176" i="4"/>
  <c r="G1176" i="4"/>
  <c r="H1176" i="4"/>
  <c r="C1177" i="4"/>
  <c r="D1177" i="4"/>
  <c r="E1177" i="4"/>
  <c r="F1177" i="4"/>
  <c r="G1177" i="4"/>
  <c r="H1177" i="4"/>
  <c r="C1178" i="4"/>
  <c r="D1178" i="4"/>
  <c r="E1178" i="4"/>
  <c r="F1178" i="4"/>
  <c r="G1178" i="4"/>
  <c r="H1178" i="4"/>
  <c r="G1179" i="4"/>
  <c r="C1180" i="4"/>
  <c r="D1180" i="4"/>
  <c r="E1180" i="4"/>
  <c r="F1180" i="4"/>
  <c r="G1180" i="4"/>
  <c r="H1180" i="4"/>
  <c r="C1182" i="4"/>
  <c r="D1182" i="4"/>
  <c r="E1182" i="4"/>
  <c r="F1182" i="4"/>
  <c r="G1182" i="4"/>
  <c r="H1182" i="4"/>
  <c r="C1183" i="4"/>
  <c r="D1183" i="4"/>
  <c r="E1183" i="4"/>
  <c r="F1183" i="4"/>
  <c r="G1183" i="4"/>
  <c r="H1183" i="4"/>
  <c r="C1184" i="4"/>
  <c r="D1184" i="4"/>
  <c r="E1184" i="4"/>
  <c r="F1184" i="4"/>
  <c r="G1184" i="4"/>
  <c r="H1184" i="4"/>
  <c r="C1185" i="4"/>
  <c r="D1185" i="4"/>
  <c r="E1185" i="4"/>
  <c r="F1185" i="4"/>
  <c r="H1185" i="4"/>
  <c r="C1186" i="4"/>
  <c r="D1186" i="4"/>
  <c r="E1186" i="4"/>
  <c r="F1186" i="4"/>
  <c r="G1186" i="4"/>
  <c r="H1186" i="4"/>
  <c r="C1187" i="4"/>
  <c r="D1187" i="4"/>
  <c r="E1187" i="4"/>
  <c r="F1187" i="4"/>
  <c r="G1187" i="4"/>
  <c r="H1187" i="4"/>
  <c r="C1188" i="4"/>
  <c r="D1188" i="4"/>
  <c r="E1188" i="4"/>
  <c r="F1188" i="4"/>
  <c r="G1188" i="4"/>
  <c r="H1188" i="4"/>
  <c r="C1189" i="4"/>
  <c r="D1189" i="4"/>
  <c r="E1189" i="4"/>
  <c r="F1189" i="4"/>
  <c r="G1189" i="4"/>
  <c r="H1189" i="4"/>
  <c r="C1190" i="4"/>
  <c r="D1190" i="4"/>
  <c r="E1190" i="4"/>
  <c r="F1190" i="4"/>
  <c r="G1190" i="4"/>
  <c r="H1190" i="4"/>
  <c r="C1192" i="4"/>
  <c r="D1192" i="4"/>
  <c r="E1192" i="4"/>
  <c r="F1192" i="4"/>
  <c r="G1192" i="4"/>
  <c r="H1192" i="4"/>
  <c r="C1194" i="4"/>
  <c r="D1194" i="4"/>
  <c r="E1194" i="4"/>
  <c r="F1194" i="4"/>
  <c r="G1194" i="4"/>
  <c r="H1194" i="4"/>
  <c r="C1195" i="4"/>
  <c r="D1195" i="4"/>
  <c r="E1195" i="4"/>
  <c r="F1195" i="4"/>
  <c r="G1195" i="4"/>
  <c r="H1195" i="4"/>
  <c r="C1196" i="4"/>
  <c r="D1196" i="4"/>
  <c r="E1196" i="4"/>
  <c r="F1196" i="4"/>
  <c r="G1196" i="4"/>
  <c r="H1196" i="4"/>
  <c r="C1197" i="4"/>
  <c r="D1197" i="4"/>
  <c r="E1197" i="4"/>
  <c r="F1197" i="4"/>
  <c r="H1197" i="4"/>
  <c r="C1198" i="4"/>
  <c r="D1198" i="4"/>
  <c r="E1198" i="4"/>
  <c r="F1198" i="4"/>
  <c r="G1198" i="4"/>
  <c r="H1198" i="4"/>
  <c r="C1199" i="4"/>
  <c r="D1199" i="4"/>
  <c r="E1199" i="4"/>
  <c r="F1199" i="4"/>
  <c r="G1199" i="4"/>
  <c r="H1199" i="4"/>
  <c r="C1200" i="4"/>
  <c r="D1200" i="4"/>
  <c r="E1200" i="4"/>
  <c r="F1200" i="4"/>
  <c r="G1200" i="4"/>
  <c r="H1200" i="4"/>
  <c r="C1201" i="4"/>
  <c r="D1201" i="4"/>
  <c r="E1201" i="4"/>
  <c r="F1201" i="4"/>
  <c r="G1201" i="4"/>
  <c r="H1201" i="4"/>
  <c r="C1202" i="4"/>
  <c r="D1202" i="4"/>
  <c r="E1202" i="4"/>
  <c r="F1202" i="4"/>
  <c r="G1202" i="4"/>
  <c r="H1202" i="4"/>
  <c r="C1204" i="4"/>
  <c r="D1204" i="4"/>
  <c r="E1204" i="4"/>
  <c r="F1204" i="4"/>
  <c r="G1204" i="4"/>
  <c r="H1204" i="4"/>
  <c r="C1206" i="4"/>
  <c r="D1206" i="4"/>
  <c r="E1206" i="4"/>
  <c r="F1206" i="4"/>
  <c r="G1206" i="4"/>
  <c r="H1206" i="4"/>
  <c r="C1207" i="4"/>
  <c r="D1207" i="4"/>
  <c r="E1207" i="4"/>
  <c r="F1207" i="4"/>
  <c r="G1207" i="4"/>
  <c r="H1207" i="4"/>
  <c r="C1208" i="4"/>
  <c r="D1208" i="4"/>
  <c r="E1208" i="4"/>
  <c r="F1208" i="4"/>
  <c r="G1208" i="4"/>
  <c r="H1208" i="4"/>
  <c r="C1209" i="4"/>
  <c r="D1209" i="4"/>
  <c r="E1209" i="4"/>
  <c r="F1209" i="4"/>
  <c r="H1209" i="4"/>
  <c r="C1210" i="4"/>
  <c r="D1210" i="4"/>
  <c r="E1210" i="4"/>
  <c r="F1210" i="4"/>
  <c r="G1210" i="4"/>
  <c r="H1210" i="4"/>
  <c r="C1211" i="4"/>
  <c r="D1211" i="4"/>
  <c r="E1211" i="4"/>
  <c r="F1211" i="4"/>
  <c r="G1211" i="4"/>
  <c r="H1211" i="4"/>
  <c r="C1212" i="4"/>
  <c r="D1212" i="4"/>
  <c r="E1212" i="4"/>
  <c r="F1212" i="4"/>
  <c r="G1212" i="4"/>
  <c r="H1212" i="4"/>
  <c r="C1213" i="4"/>
  <c r="D1213" i="4"/>
  <c r="E1213" i="4"/>
  <c r="F1213" i="4"/>
  <c r="G1213" i="4"/>
  <c r="H1213" i="4"/>
  <c r="C1214" i="4"/>
  <c r="D1214" i="4"/>
  <c r="E1214" i="4"/>
  <c r="F1214" i="4"/>
  <c r="G1214" i="4"/>
  <c r="H1214" i="4"/>
  <c r="F1215" i="4"/>
  <c r="G1215" i="4"/>
  <c r="C1216" i="4"/>
  <c r="D1216" i="4"/>
  <c r="E1216" i="4"/>
  <c r="F1216" i="4"/>
  <c r="G1216" i="4"/>
  <c r="H1216" i="4"/>
  <c r="C1218" i="4"/>
  <c r="D1218" i="4"/>
  <c r="E1218" i="4"/>
  <c r="F1218" i="4"/>
  <c r="G1218" i="4"/>
  <c r="H1218" i="4"/>
  <c r="C1219" i="4"/>
  <c r="D1219" i="4"/>
  <c r="E1219" i="4"/>
  <c r="F1219" i="4"/>
  <c r="G1219" i="4"/>
  <c r="H1219" i="4"/>
  <c r="C1220" i="4"/>
  <c r="D1220" i="4"/>
  <c r="E1220" i="4"/>
  <c r="F1220" i="4"/>
  <c r="G1220" i="4"/>
  <c r="H1220" i="4"/>
  <c r="C1221" i="4"/>
  <c r="D1221" i="4"/>
  <c r="F1221" i="4"/>
  <c r="H1221" i="4"/>
  <c r="C1222" i="4"/>
  <c r="D1222" i="4"/>
  <c r="E1222" i="4"/>
  <c r="F1222" i="4"/>
  <c r="G1222" i="4"/>
  <c r="H1222" i="4"/>
  <c r="C1223" i="4"/>
  <c r="D1223" i="4"/>
  <c r="E1223" i="4"/>
  <c r="F1223" i="4"/>
  <c r="G1223" i="4"/>
  <c r="H1223" i="4"/>
  <c r="C1224" i="4"/>
  <c r="D1224" i="4"/>
  <c r="E1224" i="4"/>
  <c r="F1224" i="4"/>
  <c r="G1224" i="4"/>
  <c r="H1224" i="4"/>
  <c r="C1225" i="4"/>
  <c r="D1225" i="4"/>
  <c r="E1225" i="4"/>
  <c r="F1225" i="4"/>
  <c r="G1225" i="4"/>
  <c r="H1225" i="4"/>
  <c r="C1226" i="4"/>
  <c r="D1226" i="4"/>
  <c r="E1226" i="4"/>
  <c r="F1226" i="4"/>
  <c r="G1226" i="4"/>
  <c r="H1226" i="4"/>
  <c r="C1228" i="4"/>
  <c r="D1228" i="4"/>
  <c r="E1228" i="4"/>
  <c r="F1228" i="4"/>
  <c r="G1228" i="4"/>
  <c r="H1228" i="4"/>
  <c r="C1230" i="4"/>
  <c r="D1230" i="4"/>
  <c r="E1230" i="4"/>
  <c r="F1230" i="4"/>
  <c r="G1230" i="4"/>
  <c r="H1230" i="4"/>
  <c r="C1231" i="4"/>
  <c r="D1231" i="4"/>
  <c r="E1231" i="4"/>
  <c r="F1231" i="4"/>
  <c r="G1231" i="4"/>
  <c r="H1231" i="4"/>
  <c r="C1232" i="4"/>
  <c r="D1232" i="4"/>
  <c r="E1232" i="4"/>
  <c r="F1232" i="4"/>
  <c r="G1232" i="4"/>
  <c r="H1232" i="4"/>
  <c r="C1233" i="4"/>
  <c r="D1233" i="4"/>
  <c r="F1233" i="4"/>
  <c r="H1233" i="4"/>
  <c r="C1234" i="4"/>
  <c r="D1234" i="4"/>
  <c r="E1234" i="4"/>
  <c r="F1234" i="4"/>
  <c r="G1234" i="4"/>
  <c r="H1234" i="4"/>
  <c r="C1235" i="4"/>
  <c r="D1235" i="4"/>
  <c r="E1235" i="4"/>
  <c r="F1235" i="4"/>
  <c r="G1235" i="4"/>
  <c r="H1235" i="4"/>
  <c r="C1236" i="4"/>
  <c r="D1236" i="4"/>
  <c r="E1236" i="4"/>
  <c r="F1236" i="4"/>
  <c r="G1236" i="4"/>
  <c r="H1236" i="4"/>
  <c r="C1237" i="4"/>
  <c r="D1237" i="4"/>
  <c r="E1237" i="4"/>
  <c r="F1237" i="4"/>
  <c r="G1237" i="4"/>
  <c r="H1237" i="4"/>
  <c r="C1238" i="4"/>
  <c r="D1238" i="4"/>
  <c r="E1238" i="4"/>
  <c r="F1238" i="4"/>
  <c r="G1238" i="4"/>
  <c r="H1238" i="4"/>
  <c r="D1239" i="4"/>
  <c r="C1240" i="4"/>
  <c r="D1240" i="4"/>
  <c r="E1240" i="4"/>
  <c r="F1240" i="4"/>
  <c r="G1240" i="4"/>
  <c r="H1240" i="4"/>
  <c r="C1242" i="4"/>
  <c r="D1242" i="4"/>
  <c r="E1242" i="4"/>
  <c r="F1242" i="4"/>
  <c r="G1242" i="4"/>
  <c r="H1242" i="4"/>
  <c r="C1243" i="4"/>
  <c r="D1243" i="4"/>
  <c r="E1243" i="4"/>
  <c r="F1243" i="4"/>
  <c r="G1243" i="4"/>
  <c r="H1243" i="4"/>
  <c r="C1244" i="4"/>
  <c r="D1244" i="4"/>
  <c r="E1244" i="4"/>
  <c r="F1244" i="4"/>
  <c r="G1244" i="4"/>
  <c r="H1244" i="4"/>
  <c r="C1245" i="4"/>
  <c r="E1245" i="4"/>
  <c r="G1245" i="4"/>
  <c r="C1246" i="4"/>
  <c r="D1246" i="4"/>
  <c r="E1246" i="4"/>
  <c r="F1246" i="4"/>
  <c r="G1246" i="4"/>
  <c r="H1246" i="4"/>
  <c r="C1247" i="4"/>
  <c r="D1247" i="4"/>
  <c r="E1247" i="4"/>
  <c r="F1247" i="4"/>
  <c r="G1247" i="4"/>
  <c r="H1247" i="4"/>
  <c r="C1248" i="4"/>
  <c r="D1248" i="4"/>
  <c r="E1248" i="4"/>
  <c r="F1248" i="4"/>
  <c r="G1248" i="4"/>
  <c r="H1248" i="4"/>
  <c r="C1249" i="4"/>
  <c r="D1249" i="4"/>
  <c r="E1249" i="4"/>
  <c r="F1249" i="4"/>
  <c r="G1249" i="4"/>
  <c r="H1249" i="4"/>
  <c r="C1250" i="4"/>
  <c r="D1250" i="4"/>
  <c r="E1250" i="4"/>
  <c r="F1250" i="4"/>
  <c r="G1250" i="4"/>
  <c r="H1250" i="4"/>
  <c r="C1252" i="4"/>
  <c r="D1252" i="4"/>
  <c r="E1252" i="4"/>
  <c r="F1252" i="4"/>
  <c r="G1252" i="4"/>
  <c r="H1252" i="4"/>
  <c r="C1254" i="4"/>
  <c r="D1254" i="4"/>
  <c r="E1254" i="4"/>
  <c r="F1254" i="4"/>
  <c r="G1254" i="4"/>
  <c r="H1254" i="4"/>
  <c r="C1255" i="4"/>
  <c r="D1255" i="4"/>
  <c r="E1255" i="4"/>
  <c r="F1255" i="4"/>
  <c r="G1255" i="4"/>
  <c r="H1255" i="4"/>
  <c r="C1256" i="4"/>
  <c r="D1256" i="4"/>
  <c r="E1256" i="4"/>
  <c r="F1256" i="4"/>
  <c r="G1256" i="4"/>
  <c r="H1256" i="4"/>
  <c r="C1257" i="4"/>
  <c r="E1257" i="4"/>
  <c r="G1257" i="4"/>
  <c r="C1258" i="4"/>
  <c r="D1258" i="4"/>
  <c r="E1258" i="4"/>
  <c r="F1258" i="4"/>
  <c r="G1258" i="4"/>
  <c r="H1258" i="4"/>
  <c r="C1259" i="4"/>
  <c r="D1259" i="4"/>
  <c r="E1259" i="4"/>
  <c r="F1259" i="4"/>
  <c r="G1259" i="4"/>
  <c r="H1259" i="4"/>
  <c r="C1260" i="4"/>
  <c r="D1260" i="4"/>
  <c r="E1260" i="4"/>
  <c r="F1260" i="4"/>
  <c r="G1260" i="4"/>
  <c r="H1260" i="4"/>
  <c r="C1261" i="4"/>
  <c r="D1261" i="4"/>
  <c r="E1261" i="4"/>
  <c r="F1261" i="4"/>
  <c r="G1261" i="4"/>
  <c r="H1261" i="4"/>
  <c r="C1262" i="4"/>
  <c r="D1262" i="4"/>
  <c r="E1262" i="4"/>
  <c r="F1262" i="4"/>
  <c r="G1262" i="4"/>
  <c r="H1262" i="4"/>
  <c r="H1263" i="4"/>
  <c r="C1264" i="4"/>
  <c r="D1264" i="4"/>
  <c r="E1264" i="4"/>
  <c r="F1264" i="4"/>
  <c r="G1264" i="4"/>
  <c r="H1264" i="4"/>
  <c r="C1266" i="4"/>
  <c r="D1266" i="4"/>
  <c r="E1266" i="4"/>
  <c r="F1266" i="4"/>
  <c r="G1266" i="4"/>
  <c r="H1266" i="4"/>
  <c r="C1267" i="4"/>
  <c r="D1267" i="4"/>
  <c r="E1267" i="4"/>
  <c r="F1267" i="4"/>
  <c r="G1267" i="4"/>
  <c r="H1267" i="4"/>
  <c r="C1268" i="4"/>
  <c r="D1268" i="4"/>
  <c r="E1268" i="4"/>
  <c r="F1268" i="4"/>
  <c r="G1268" i="4"/>
  <c r="H1268" i="4"/>
  <c r="D1269" i="4"/>
  <c r="F1269" i="4"/>
  <c r="H1269" i="4"/>
  <c r="C1270" i="4"/>
  <c r="D1270" i="4"/>
  <c r="E1270" i="4"/>
  <c r="F1270" i="4"/>
  <c r="G1270" i="4"/>
  <c r="H1270" i="4"/>
  <c r="C1271" i="4"/>
  <c r="D1271" i="4"/>
  <c r="E1271" i="4"/>
  <c r="F1271" i="4"/>
  <c r="G1271" i="4"/>
  <c r="H1271" i="4"/>
  <c r="C1272" i="4"/>
  <c r="D1272" i="4"/>
  <c r="E1272" i="4"/>
  <c r="F1272" i="4"/>
  <c r="G1272" i="4"/>
  <c r="H1272" i="4"/>
  <c r="C1273" i="4"/>
  <c r="D1273" i="4"/>
  <c r="E1273" i="4"/>
  <c r="F1273" i="4"/>
  <c r="G1273" i="4"/>
  <c r="H1273" i="4"/>
  <c r="C1274" i="4"/>
  <c r="D1274" i="4"/>
  <c r="E1274" i="4"/>
  <c r="F1274" i="4"/>
  <c r="G1274" i="4"/>
  <c r="H1274" i="4"/>
  <c r="C1275" i="4"/>
  <c r="C1276" i="4"/>
  <c r="D1276" i="4"/>
  <c r="E1276" i="4"/>
  <c r="F1276" i="4"/>
  <c r="G1276" i="4"/>
  <c r="H1276" i="4"/>
  <c r="C1278" i="4"/>
  <c r="D1278" i="4"/>
  <c r="E1278" i="4"/>
  <c r="F1278" i="4"/>
  <c r="G1278" i="4"/>
  <c r="H1278" i="4"/>
  <c r="C1279" i="4"/>
  <c r="D1279" i="4"/>
  <c r="E1279" i="4"/>
  <c r="F1279" i="4"/>
  <c r="G1279" i="4"/>
  <c r="H1279" i="4"/>
  <c r="C1280" i="4"/>
  <c r="D1280" i="4"/>
  <c r="E1280" i="4"/>
  <c r="F1280" i="4"/>
  <c r="G1280" i="4"/>
  <c r="H1280" i="4"/>
  <c r="C1281" i="4"/>
  <c r="E1281" i="4"/>
  <c r="G1281" i="4"/>
  <c r="C1282" i="4"/>
  <c r="D1282" i="4"/>
  <c r="E1282" i="4"/>
  <c r="F1282" i="4"/>
  <c r="G1282" i="4"/>
  <c r="H1282" i="4"/>
  <c r="C1283" i="4"/>
  <c r="D1283" i="4"/>
  <c r="E1283" i="4"/>
  <c r="F1283" i="4"/>
  <c r="G1283" i="4"/>
  <c r="H1283" i="4"/>
  <c r="C1284" i="4"/>
  <c r="D1284" i="4"/>
  <c r="E1284" i="4"/>
  <c r="F1284" i="4"/>
  <c r="G1284" i="4"/>
  <c r="H1284" i="4"/>
  <c r="C1285" i="4"/>
  <c r="D1285" i="4"/>
  <c r="E1285" i="4"/>
  <c r="F1285" i="4"/>
  <c r="G1285" i="4"/>
  <c r="H1285" i="4"/>
  <c r="C1286" i="4"/>
  <c r="D1286" i="4"/>
  <c r="E1286" i="4"/>
  <c r="F1286" i="4"/>
  <c r="G1286" i="4"/>
  <c r="H1286" i="4"/>
  <c r="F1287" i="4"/>
  <c r="C1288" i="4"/>
  <c r="D1288" i="4"/>
  <c r="E1288" i="4"/>
  <c r="F1288" i="4"/>
  <c r="G1288" i="4"/>
  <c r="H1288" i="4"/>
  <c r="C1290" i="4"/>
  <c r="D1290" i="4"/>
  <c r="E1290" i="4"/>
  <c r="F1290" i="4"/>
  <c r="G1290" i="4"/>
  <c r="H1290" i="4"/>
  <c r="C1291" i="4"/>
  <c r="D1291" i="4"/>
  <c r="E1291" i="4"/>
  <c r="F1291" i="4"/>
  <c r="G1291" i="4"/>
  <c r="H1291" i="4"/>
  <c r="C1292" i="4"/>
  <c r="D1292" i="4"/>
  <c r="E1292" i="4"/>
  <c r="F1292" i="4"/>
  <c r="G1292" i="4"/>
  <c r="H1292" i="4"/>
  <c r="D1293" i="4"/>
  <c r="F1293" i="4"/>
  <c r="H1293" i="4"/>
  <c r="C1294" i="4"/>
  <c r="D1294" i="4"/>
  <c r="E1294" i="4"/>
  <c r="F1294" i="4"/>
  <c r="G1294" i="4"/>
  <c r="H1294" i="4"/>
  <c r="C1295" i="4"/>
  <c r="D1295" i="4"/>
  <c r="E1295" i="4"/>
  <c r="F1295" i="4"/>
  <c r="G1295" i="4"/>
  <c r="H1295" i="4"/>
  <c r="C1296" i="4"/>
  <c r="D1296" i="4"/>
  <c r="E1296" i="4"/>
  <c r="F1296" i="4"/>
  <c r="G1296" i="4"/>
  <c r="H1296" i="4"/>
  <c r="C1297" i="4"/>
  <c r="D1297" i="4"/>
  <c r="E1297" i="4"/>
  <c r="F1297" i="4"/>
  <c r="G1297" i="4"/>
  <c r="H1297" i="4"/>
  <c r="C1298" i="4"/>
  <c r="D1298" i="4"/>
  <c r="E1298" i="4"/>
  <c r="F1298" i="4"/>
  <c r="G1298" i="4"/>
  <c r="H1298" i="4"/>
  <c r="C1300" i="4"/>
  <c r="D1300" i="4"/>
  <c r="E1300" i="4"/>
  <c r="F1300" i="4"/>
  <c r="G1300" i="4"/>
  <c r="H1300" i="4"/>
  <c r="C1302" i="4"/>
  <c r="D1302" i="4"/>
  <c r="E1302" i="4"/>
  <c r="F1302" i="4"/>
  <c r="G1302" i="4"/>
  <c r="H1302" i="4"/>
  <c r="C1303" i="4"/>
  <c r="D1303" i="4"/>
  <c r="E1303" i="4"/>
  <c r="F1303" i="4"/>
  <c r="G1303" i="4"/>
  <c r="H1303" i="4"/>
  <c r="C1304" i="4"/>
  <c r="D1304" i="4"/>
  <c r="E1304" i="4"/>
  <c r="F1304" i="4"/>
  <c r="G1304" i="4"/>
  <c r="H1304" i="4"/>
  <c r="D1305" i="4"/>
  <c r="F1305" i="4"/>
  <c r="H1305" i="4"/>
  <c r="C1306" i="4"/>
  <c r="D1306" i="4"/>
  <c r="E1306" i="4"/>
  <c r="F1306" i="4"/>
  <c r="G1306" i="4"/>
  <c r="H1306" i="4"/>
  <c r="C1307" i="4"/>
  <c r="D1307" i="4"/>
  <c r="E1307" i="4"/>
  <c r="F1307" i="4"/>
  <c r="G1307" i="4"/>
  <c r="H1307" i="4"/>
  <c r="C1308" i="4"/>
  <c r="D1308" i="4"/>
  <c r="E1308" i="4"/>
  <c r="F1308" i="4"/>
  <c r="G1308" i="4"/>
  <c r="H1308" i="4"/>
  <c r="C1309" i="4"/>
  <c r="D1309" i="4"/>
  <c r="E1309" i="4"/>
  <c r="F1309" i="4"/>
  <c r="G1309" i="4"/>
  <c r="H1309" i="4"/>
  <c r="C1310" i="4"/>
  <c r="D1310" i="4"/>
  <c r="E1310" i="4"/>
  <c r="F1310" i="4"/>
  <c r="G1310" i="4"/>
  <c r="H1310" i="4"/>
  <c r="C1312" i="4"/>
  <c r="D1312" i="4"/>
  <c r="E1312" i="4"/>
  <c r="F1312" i="4"/>
  <c r="G1312" i="4"/>
  <c r="H1312" i="4"/>
  <c r="C1314" i="4"/>
  <c r="D1314" i="4"/>
  <c r="E1314" i="4"/>
  <c r="F1314" i="4"/>
  <c r="G1314" i="4"/>
  <c r="H1314" i="4"/>
  <c r="C1315" i="4"/>
  <c r="D1315" i="4"/>
  <c r="E1315" i="4"/>
  <c r="F1315" i="4"/>
  <c r="G1315" i="4"/>
  <c r="H1315" i="4"/>
  <c r="C1316" i="4"/>
  <c r="D1316" i="4"/>
  <c r="E1316" i="4"/>
  <c r="F1316" i="4"/>
  <c r="G1316" i="4"/>
  <c r="H1316" i="4"/>
  <c r="D1317" i="4"/>
  <c r="F1317" i="4"/>
  <c r="H1317" i="4"/>
  <c r="C1318" i="4"/>
  <c r="D1318" i="4"/>
  <c r="E1318" i="4"/>
  <c r="F1318" i="4"/>
  <c r="G1318" i="4"/>
  <c r="H1318" i="4"/>
  <c r="C1319" i="4"/>
  <c r="D1319" i="4"/>
  <c r="E1319" i="4"/>
  <c r="F1319" i="4"/>
  <c r="G1319" i="4"/>
  <c r="H1319" i="4"/>
  <c r="C1320" i="4"/>
  <c r="D1320" i="4"/>
  <c r="E1320" i="4"/>
  <c r="F1320" i="4"/>
  <c r="G1320" i="4"/>
  <c r="H1320" i="4"/>
  <c r="C1321" i="4"/>
  <c r="D1321" i="4"/>
  <c r="E1321" i="4"/>
  <c r="F1321" i="4"/>
  <c r="G1321" i="4"/>
  <c r="H1321" i="4"/>
  <c r="C1322" i="4"/>
  <c r="D1322" i="4"/>
  <c r="E1322" i="4"/>
  <c r="F1322" i="4"/>
  <c r="G1322" i="4"/>
  <c r="H1322" i="4"/>
  <c r="D1323" i="4"/>
  <c r="E1323" i="4"/>
  <c r="C1324" i="4"/>
  <c r="D1324" i="4"/>
  <c r="E1324" i="4"/>
  <c r="F1324" i="4"/>
  <c r="G1324" i="4"/>
  <c r="H1324" i="4"/>
  <c r="C1326" i="4"/>
  <c r="D1326" i="4"/>
  <c r="E1326" i="4"/>
  <c r="F1326" i="4"/>
  <c r="G1326" i="4"/>
  <c r="H1326" i="4"/>
  <c r="C1327" i="4"/>
  <c r="D1327" i="4"/>
  <c r="E1327" i="4"/>
  <c r="F1327" i="4"/>
  <c r="G1327" i="4"/>
  <c r="H1327" i="4"/>
  <c r="C1328" i="4"/>
  <c r="D1328" i="4"/>
  <c r="E1328" i="4"/>
  <c r="F1328" i="4"/>
  <c r="G1328" i="4"/>
  <c r="H1328" i="4"/>
  <c r="D1329" i="4"/>
  <c r="F1329" i="4"/>
  <c r="G1329" i="4"/>
  <c r="H1329" i="4"/>
  <c r="C1330" i="4"/>
  <c r="D1330" i="4"/>
  <c r="E1330" i="4"/>
  <c r="F1330" i="4"/>
  <c r="G1330" i="4"/>
  <c r="H1330" i="4"/>
  <c r="C1331" i="4"/>
  <c r="D1331" i="4"/>
  <c r="E1331" i="4"/>
  <c r="F1331" i="4"/>
  <c r="G1331" i="4"/>
  <c r="H1331" i="4"/>
  <c r="C1332" i="4"/>
  <c r="D1332" i="4"/>
  <c r="E1332" i="4"/>
  <c r="F1332" i="4"/>
  <c r="G1332" i="4"/>
  <c r="H1332" i="4"/>
  <c r="C1333" i="4"/>
  <c r="D1333" i="4"/>
  <c r="E1333" i="4"/>
  <c r="F1333" i="4"/>
  <c r="G1333" i="4"/>
  <c r="H1333" i="4"/>
  <c r="C1334" i="4"/>
  <c r="D1334" i="4"/>
  <c r="E1334" i="4"/>
  <c r="F1334" i="4"/>
  <c r="G1334" i="4"/>
  <c r="H1334" i="4"/>
  <c r="H1335" i="4"/>
  <c r="C1336" i="4"/>
  <c r="D1336" i="4"/>
  <c r="E1336" i="4"/>
  <c r="F1336" i="4"/>
  <c r="G1336" i="4"/>
  <c r="H1336" i="4"/>
  <c r="C1338" i="4"/>
  <c r="D1338" i="4"/>
  <c r="E1338" i="4"/>
  <c r="F1338" i="4"/>
  <c r="G1338" i="4"/>
  <c r="H1338" i="4"/>
  <c r="C1339" i="4"/>
  <c r="D1339" i="4"/>
  <c r="E1339" i="4"/>
  <c r="F1339" i="4"/>
  <c r="G1339" i="4"/>
  <c r="H1339" i="4"/>
  <c r="C1340" i="4"/>
  <c r="D1340" i="4"/>
  <c r="E1340" i="4"/>
  <c r="F1340" i="4"/>
  <c r="G1340" i="4"/>
  <c r="H1340" i="4"/>
  <c r="C1341" i="4"/>
  <c r="E1341" i="4"/>
  <c r="F1341" i="4"/>
  <c r="G1341" i="4"/>
  <c r="H1341" i="4"/>
  <c r="C1342" i="4"/>
  <c r="D1342" i="4"/>
  <c r="E1342" i="4"/>
  <c r="F1342" i="4"/>
  <c r="G1342" i="4"/>
  <c r="H1342" i="4"/>
  <c r="C1343" i="4"/>
  <c r="D1343" i="4"/>
  <c r="E1343" i="4"/>
  <c r="F1343" i="4"/>
  <c r="G1343" i="4"/>
  <c r="H1343" i="4"/>
  <c r="C1344" i="4"/>
  <c r="D1344" i="4"/>
  <c r="E1344" i="4"/>
  <c r="F1344" i="4"/>
  <c r="G1344" i="4"/>
  <c r="H1344" i="4"/>
  <c r="C1345" i="4"/>
  <c r="D1345" i="4"/>
  <c r="E1345" i="4"/>
  <c r="F1345" i="4"/>
  <c r="G1345" i="4"/>
  <c r="H1345" i="4"/>
  <c r="C1346" i="4"/>
  <c r="D1346" i="4"/>
  <c r="E1346" i="4"/>
  <c r="F1346" i="4"/>
  <c r="G1346" i="4"/>
  <c r="H1346" i="4"/>
  <c r="C1348" i="4"/>
  <c r="D1348" i="4"/>
  <c r="E1348" i="4"/>
  <c r="F1348" i="4"/>
  <c r="G1348" i="4"/>
  <c r="H1348" i="4"/>
  <c r="C1350" i="4"/>
  <c r="D1350" i="4"/>
  <c r="E1350" i="4"/>
  <c r="F1350" i="4"/>
  <c r="G1350" i="4"/>
  <c r="H1350" i="4"/>
  <c r="C1351" i="4"/>
  <c r="D1351" i="4"/>
  <c r="E1351" i="4"/>
  <c r="F1351" i="4"/>
  <c r="G1351" i="4"/>
  <c r="H1351" i="4"/>
  <c r="C1352" i="4"/>
  <c r="D1352" i="4"/>
  <c r="E1352" i="4"/>
  <c r="F1352" i="4"/>
  <c r="G1352" i="4"/>
  <c r="H1352" i="4"/>
  <c r="C1353" i="4"/>
  <c r="E1353" i="4"/>
  <c r="F1353" i="4"/>
  <c r="G1353" i="4"/>
  <c r="H1353" i="4"/>
  <c r="C1354" i="4"/>
  <c r="D1354" i="4"/>
  <c r="E1354" i="4"/>
  <c r="F1354" i="4"/>
  <c r="G1354" i="4"/>
  <c r="H1354" i="4"/>
  <c r="C1355" i="4"/>
  <c r="D1355" i="4"/>
  <c r="E1355" i="4"/>
  <c r="F1355" i="4"/>
  <c r="G1355" i="4"/>
  <c r="H1355" i="4"/>
  <c r="C1356" i="4"/>
  <c r="D1356" i="4"/>
  <c r="E1356" i="4"/>
  <c r="F1356" i="4"/>
  <c r="G1356" i="4"/>
  <c r="H1356" i="4"/>
  <c r="C1357" i="4"/>
  <c r="D1357" i="4"/>
  <c r="E1357" i="4"/>
  <c r="F1357" i="4"/>
  <c r="G1357" i="4"/>
  <c r="H1357" i="4"/>
  <c r="C1358" i="4"/>
  <c r="D1358" i="4"/>
  <c r="E1358" i="4"/>
  <c r="F1358" i="4"/>
  <c r="G1358" i="4"/>
  <c r="H1358" i="4"/>
  <c r="C1360" i="4"/>
  <c r="D1360" i="4"/>
  <c r="E1360" i="4"/>
  <c r="F1360" i="4"/>
  <c r="G1360" i="4"/>
  <c r="H1360" i="4"/>
  <c r="C1362" i="4"/>
  <c r="D1362" i="4"/>
  <c r="E1362" i="4"/>
  <c r="F1362" i="4"/>
  <c r="G1362" i="4"/>
  <c r="H1362" i="4"/>
  <c r="C1363" i="4"/>
  <c r="D1363" i="4"/>
  <c r="E1363" i="4"/>
  <c r="F1363" i="4"/>
  <c r="G1363" i="4"/>
  <c r="H1363" i="4"/>
  <c r="C1364" i="4"/>
  <c r="D1364" i="4"/>
  <c r="E1364" i="4"/>
  <c r="F1364" i="4"/>
  <c r="G1364" i="4"/>
  <c r="H1364" i="4"/>
  <c r="C1365" i="4"/>
  <c r="E1365" i="4"/>
  <c r="F1365" i="4"/>
  <c r="G1365" i="4"/>
  <c r="H1365" i="4"/>
  <c r="C1366" i="4"/>
  <c r="D1366" i="4"/>
  <c r="E1366" i="4"/>
  <c r="F1366" i="4"/>
  <c r="G1366" i="4"/>
  <c r="H1366" i="4"/>
  <c r="C1367" i="4"/>
  <c r="D1367" i="4"/>
  <c r="E1367" i="4"/>
  <c r="F1367" i="4"/>
  <c r="G1367" i="4"/>
  <c r="H1367" i="4"/>
  <c r="C1368" i="4"/>
  <c r="D1368" i="4"/>
  <c r="E1368" i="4"/>
  <c r="F1368" i="4"/>
  <c r="G1368" i="4"/>
  <c r="H1368" i="4"/>
  <c r="C1369" i="4"/>
  <c r="D1369" i="4"/>
  <c r="E1369" i="4"/>
  <c r="F1369" i="4"/>
  <c r="G1369" i="4"/>
  <c r="H1369" i="4"/>
  <c r="C1370" i="4"/>
  <c r="D1370" i="4"/>
  <c r="E1370" i="4"/>
  <c r="F1370" i="4"/>
  <c r="G1370" i="4"/>
  <c r="H1370" i="4"/>
  <c r="F1371" i="4"/>
  <c r="G1371" i="4"/>
  <c r="C1372" i="4"/>
  <c r="D1372" i="4"/>
  <c r="E1372" i="4"/>
  <c r="F1372" i="4"/>
  <c r="G1372" i="4"/>
  <c r="H1372" i="4"/>
  <c r="C1374" i="4"/>
  <c r="D1374" i="4"/>
  <c r="E1374" i="4"/>
  <c r="F1374" i="4"/>
  <c r="G1374" i="4"/>
  <c r="H1374" i="4"/>
  <c r="C1375" i="4"/>
  <c r="D1375" i="4"/>
  <c r="E1375" i="4"/>
  <c r="F1375" i="4"/>
  <c r="G1375" i="4"/>
  <c r="H1375" i="4"/>
  <c r="C1376" i="4"/>
  <c r="D1376" i="4"/>
  <c r="E1376" i="4"/>
  <c r="F1376" i="4"/>
  <c r="G1376" i="4"/>
  <c r="H1376" i="4"/>
  <c r="C1377" i="4"/>
  <c r="D1377" i="4"/>
  <c r="E1377" i="4"/>
  <c r="F1377" i="4"/>
  <c r="G1377" i="4"/>
  <c r="H1377" i="4"/>
  <c r="C1378" i="4"/>
  <c r="D1378" i="4"/>
  <c r="E1378" i="4"/>
  <c r="F1378" i="4"/>
  <c r="G1378" i="4"/>
  <c r="H1378" i="4"/>
  <c r="C1379" i="4"/>
  <c r="D1379" i="4"/>
  <c r="E1379" i="4"/>
  <c r="F1379" i="4"/>
  <c r="G1379" i="4"/>
  <c r="H1379" i="4"/>
  <c r="C1380" i="4"/>
  <c r="D1380" i="4"/>
  <c r="E1380" i="4"/>
  <c r="F1380" i="4"/>
  <c r="G1380" i="4"/>
  <c r="H1380" i="4"/>
  <c r="C1381" i="4"/>
  <c r="D1381" i="4"/>
  <c r="E1381" i="4"/>
  <c r="F1381" i="4"/>
  <c r="G1381" i="4"/>
  <c r="H1381" i="4"/>
  <c r="C1382" i="4"/>
  <c r="D1382" i="4"/>
  <c r="E1382" i="4"/>
  <c r="F1382" i="4"/>
  <c r="G1382" i="4"/>
  <c r="H1382" i="4"/>
  <c r="C1384" i="4"/>
  <c r="D1384" i="4"/>
  <c r="E1384" i="4"/>
  <c r="F1384" i="4"/>
  <c r="G1384" i="4"/>
  <c r="H1384" i="4"/>
  <c r="C1386" i="4"/>
  <c r="D1386" i="4"/>
  <c r="E1386" i="4"/>
  <c r="F1386" i="4"/>
  <c r="G1386" i="4"/>
  <c r="H1386" i="4"/>
  <c r="C1387" i="4"/>
  <c r="D1387" i="4"/>
  <c r="E1387" i="4"/>
  <c r="F1387" i="4"/>
  <c r="G1387" i="4"/>
  <c r="H1387" i="4"/>
  <c r="C1388" i="4"/>
  <c r="D1388" i="4"/>
  <c r="E1388" i="4"/>
  <c r="F1388" i="4"/>
  <c r="G1388" i="4"/>
  <c r="H1388" i="4"/>
  <c r="C1389" i="4"/>
  <c r="D1389" i="4"/>
  <c r="E1389" i="4"/>
  <c r="F1389" i="4"/>
  <c r="G1389" i="4"/>
  <c r="H1389" i="4"/>
  <c r="C1390" i="4"/>
  <c r="D1390" i="4"/>
  <c r="E1390" i="4"/>
  <c r="F1390" i="4"/>
  <c r="G1390" i="4"/>
  <c r="H1390" i="4"/>
  <c r="C1391" i="4"/>
  <c r="D1391" i="4"/>
  <c r="E1391" i="4"/>
  <c r="F1391" i="4"/>
  <c r="G1391" i="4"/>
  <c r="H1391" i="4"/>
  <c r="C1392" i="4"/>
  <c r="D1392" i="4"/>
  <c r="E1392" i="4"/>
  <c r="F1392" i="4"/>
  <c r="G1392" i="4"/>
  <c r="H1392" i="4"/>
  <c r="C1393" i="4"/>
  <c r="D1393" i="4"/>
  <c r="E1393" i="4"/>
  <c r="F1393" i="4"/>
  <c r="G1393" i="4"/>
  <c r="H1393" i="4"/>
  <c r="C1394" i="4"/>
  <c r="D1394" i="4"/>
  <c r="E1394" i="4"/>
  <c r="F1394" i="4"/>
  <c r="G1394" i="4"/>
  <c r="H1394" i="4"/>
  <c r="D1395" i="4"/>
  <c r="C1396" i="4"/>
  <c r="D1396" i="4"/>
  <c r="E1396" i="4"/>
  <c r="F1396" i="4"/>
  <c r="G1396" i="4"/>
  <c r="H1396" i="4"/>
  <c r="C1398" i="4"/>
  <c r="D1398" i="4"/>
  <c r="E1398" i="4"/>
  <c r="F1398" i="4"/>
  <c r="G1398" i="4"/>
  <c r="H1398" i="4"/>
  <c r="C1399" i="4"/>
  <c r="D1399" i="4"/>
  <c r="E1399" i="4"/>
  <c r="F1399" i="4"/>
  <c r="G1399" i="4"/>
  <c r="H1399" i="4"/>
  <c r="C1400" i="4"/>
  <c r="D1400" i="4"/>
  <c r="E1400" i="4"/>
  <c r="F1400" i="4"/>
  <c r="G1400" i="4"/>
  <c r="H1400" i="4"/>
  <c r="C1401" i="4"/>
  <c r="D1401" i="4"/>
  <c r="E1401" i="4"/>
  <c r="F1401" i="4"/>
  <c r="G1401" i="4"/>
  <c r="H1401" i="4"/>
  <c r="C1402" i="4"/>
  <c r="D1402" i="4"/>
  <c r="E1402" i="4"/>
  <c r="F1402" i="4"/>
  <c r="G1402" i="4"/>
  <c r="H1402" i="4"/>
  <c r="C1403" i="4"/>
  <c r="D1403" i="4"/>
  <c r="E1403" i="4"/>
  <c r="F1403" i="4"/>
  <c r="G1403" i="4"/>
  <c r="H1403" i="4"/>
  <c r="C1404" i="4"/>
  <c r="D1404" i="4"/>
  <c r="E1404" i="4"/>
  <c r="F1404" i="4"/>
  <c r="G1404" i="4"/>
  <c r="H1404" i="4"/>
  <c r="C1405" i="4"/>
  <c r="D1405" i="4"/>
  <c r="E1405" i="4"/>
  <c r="F1405" i="4"/>
  <c r="G1405" i="4"/>
  <c r="H1405" i="4"/>
  <c r="C1406" i="4"/>
  <c r="D1406" i="4"/>
  <c r="E1406" i="4"/>
  <c r="F1406" i="4"/>
  <c r="G1406" i="4"/>
  <c r="H1406" i="4"/>
  <c r="C1408" i="4"/>
  <c r="D1408" i="4"/>
  <c r="E1408" i="4"/>
  <c r="F1408" i="4"/>
  <c r="G1408" i="4"/>
  <c r="H1408" i="4"/>
  <c r="C1410" i="4"/>
  <c r="D1410" i="4"/>
  <c r="E1410" i="4"/>
  <c r="F1410" i="4"/>
  <c r="G1410" i="4"/>
  <c r="H1410" i="4"/>
  <c r="C1411" i="4"/>
  <c r="D1411" i="4"/>
  <c r="E1411" i="4"/>
  <c r="F1411" i="4"/>
  <c r="G1411" i="4"/>
  <c r="H1411" i="4"/>
  <c r="C1412" i="4"/>
  <c r="D1412" i="4"/>
  <c r="E1412" i="4"/>
  <c r="F1412" i="4"/>
  <c r="G1412" i="4"/>
  <c r="H1412" i="4"/>
  <c r="C1413" i="4"/>
  <c r="D1413" i="4"/>
  <c r="E1413" i="4"/>
  <c r="F1413" i="4"/>
  <c r="G1413" i="4"/>
  <c r="H1413" i="4"/>
  <c r="C1414" i="4"/>
  <c r="D1414" i="4"/>
  <c r="E1414" i="4"/>
  <c r="F1414" i="4"/>
  <c r="G1414" i="4"/>
  <c r="H1414" i="4"/>
  <c r="C1415" i="4"/>
  <c r="D1415" i="4"/>
  <c r="E1415" i="4"/>
  <c r="F1415" i="4"/>
  <c r="G1415" i="4"/>
  <c r="H1415" i="4"/>
  <c r="C1416" i="4"/>
  <c r="D1416" i="4"/>
  <c r="E1416" i="4"/>
  <c r="F1416" i="4"/>
  <c r="G1416" i="4"/>
  <c r="H1416" i="4"/>
  <c r="C1417" i="4"/>
  <c r="D1417" i="4"/>
  <c r="E1417" i="4"/>
  <c r="F1417" i="4"/>
  <c r="G1417" i="4"/>
  <c r="H1417" i="4"/>
  <c r="C1418" i="4"/>
  <c r="D1418" i="4"/>
  <c r="E1418" i="4"/>
  <c r="F1418" i="4"/>
  <c r="G1418" i="4"/>
  <c r="H1418" i="4"/>
  <c r="C1420" i="4"/>
  <c r="D1420" i="4"/>
  <c r="E1420" i="4"/>
  <c r="F1420" i="4"/>
  <c r="G1420" i="4"/>
  <c r="H1420" i="4"/>
  <c r="C1422" i="4"/>
  <c r="D1422" i="4"/>
  <c r="E1422" i="4"/>
  <c r="F1422" i="4"/>
  <c r="G1422" i="4"/>
  <c r="H1422" i="4"/>
  <c r="C1423" i="4"/>
  <c r="D1423" i="4"/>
  <c r="E1423" i="4"/>
  <c r="F1423" i="4"/>
  <c r="G1423" i="4"/>
  <c r="H1423" i="4"/>
  <c r="C1424" i="4"/>
  <c r="D1424" i="4"/>
  <c r="E1424" i="4"/>
  <c r="F1424" i="4"/>
  <c r="G1424" i="4"/>
  <c r="H1424" i="4"/>
  <c r="C1425" i="4"/>
  <c r="D1425" i="4"/>
  <c r="E1425" i="4"/>
  <c r="F1425" i="4"/>
  <c r="G1425" i="4"/>
  <c r="H1425" i="4"/>
  <c r="C1426" i="4"/>
  <c r="D1426" i="4"/>
  <c r="E1426" i="4"/>
  <c r="F1426" i="4"/>
  <c r="G1426" i="4"/>
  <c r="H1426" i="4"/>
  <c r="C1427" i="4"/>
  <c r="D1427" i="4"/>
  <c r="E1427" i="4"/>
  <c r="F1427" i="4"/>
  <c r="G1427" i="4"/>
  <c r="H1427" i="4"/>
  <c r="C1428" i="4"/>
  <c r="D1428" i="4"/>
  <c r="E1428" i="4"/>
  <c r="F1428" i="4"/>
  <c r="G1428" i="4"/>
  <c r="H1428" i="4"/>
  <c r="C1429" i="4"/>
  <c r="D1429" i="4"/>
  <c r="E1429" i="4"/>
  <c r="F1429" i="4"/>
  <c r="G1429" i="4"/>
  <c r="H1429" i="4"/>
  <c r="C1430" i="4"/>
  <c r="D1430" i="4"/>
  <c r="E1430" i="4"/>
  <c r="F1430" i="4"/>
  <c r="G1430" i="4"/>
  <c r="H1430" i="4"/>
  <c r="C1431" i="4"/>
  <c r="D1431" i="4"/>
  <c r="C1432" i="4"/>
  <c r="D1432" i="4"/>
  <c r="E1432" i="4"/>
  <c r="F1432" i="4"/>
  <c r="G1432" i="4"/>
  <c r="H1432" i="4"/>
  <c r="C1434" i="4"/>
  <c r="D1434" i="4"/>
  <c r="E1434" i="4"/>
  <c r="F1434" i="4"/>
  <c r="G1434" i="4"/>
  <c r="H1434" i="4"/>
  <c r="C1435" i="4"/>
  <c r="D1435" i="4"/>
  <c r="E1435" i="4"/>
  <c r="F1435" i="4"/>
  <c r="G1435" i="4"/>
  <c r="H1435" i="4"/>
  <c r="C1436" i="4"/>
  <c r="D1436" i="4"/>
  <c r="E1436" i="4"/>
  <c r="F1436" i="4"/>
  <c r="G1436" i="4"/>
  <c r="H1436" i="4"/>
  <c r="C1437" i="4"/>
  <c r="D1437" i="4"/>
  <c r="E1437" i="4"/>
  <c r="F1437" i="4"/>
  <c r="H1437" i="4"/>
  <c r="C1438" i="4"/>
  <c r="D1438" i="4"/>
  <c r="E1438" i="4"/>
  <c r="F1438" i="4"/>
  <c r="G1438" i="4"/>
  <c r="H1438" i="4"/>
  <c r="C1439" i="4"/>
  <c r="D1439" i="4"/>
  <c r="E1439" i="4"/>
  <c r="F1439" i="4"/>
  <c r="G1439" i="4"/>
  <c r="H1439" i="4"/>
  <c r="C1440" i="4"/>
  <c r="D1440" i="4"/>
  <c r="E1440" i="4"/>
  <c r="F1440" i="4"/>
  <c r="G1440" i="4"/>
  <c r="H1440" i="4"/>
  <c r="C1441" i="4"/>
  <c r="D1441" i="4"/>
  <c r="E1441" i="4"/>
  <c r="F1441" i="4"/>
  <c r="G1441" i="4"/>
  <c r="H1441" i="4"/>
  <c r="C1442" i="4"/>
  <c r="D1442" i="4"/>
  <c r="E1442" i="4"/>
  <c r="F1442" i="4"/>
  <c r="G1442" i="4"/>
  <c r="H1442" i="4"/>
  <c r="F1443" i="4"/>
  <c r="C1444" i="4"/>
  <c r="D1444" i="4"/>
  <c r="E1444" i="4"/>
  <c r="F1444" i="4"/>
  <c r="G1444" i="4"/>
  <c r="H1444" i="4"/>
  <c r="C1446" i="4"/>
  <c r="D1446" i="4"/>
  <c r="E1446" i="4"/>
  <c r="F1446" i="4"/>
  <c r="G1446" i="4"/>
  <c r="H1446" i="4"/>
  <c r="C1447" i="4"/>
  <c r="D1447" i="4"/>
  <c r="E1447" i="4"/>
  <c r="F1447" i="4"/>
  <c r="G1447" i="4"/>
  <c r="H1447" i="4"/>
  <c r="C1448" i="4"/>
  <c r="D1448" i="4"/>
  <c r="E1448" i="4"/>
  <c r="F1448" i="4"/>
  <c r="G1448" i="4"/>
  <c r="H1448" i="4"/>
  <c r="C1449" i="4"/>
  <c r="D1449" i="4"/>
  <c r="E1449" i="4"/>
  <c r="G1449" i="4"/>
  <c r="C1450" i="4"/>
  <c r="D1450" i="4"/>
  <c r="E1450" i="4"/>
  <c r="F1450" i="4"/>
  <c r="G1450" i="4"/>
  <c r="H1450" i="4"/>
  <c r="C1451" i="4"/>
  <c r="D1451" i="4"/>
  <c r="E1451" i="4"/>
  <c r="F1451" i="4"/>
  <c r="G1451" i="4"/>
  <c r="H1451" i="4"/>
  <c r="C1452" i="4"/>
  <c r="D1452" i="4"/>
  <c r="E1452" i="4"/>
  <c r="F1452" i="4"/>
  <c r="G1452" i="4"/>
  <c r="H1452" i="4"/>
  <c r="C1453" i="4"/>
  <c r="D1453" i="4"/>
  <c r="E1453" i="4"/>
  <c r="F1453" i="4"/>
  <c r="G1453" i="4"/>
  <c r="H1453" i="4"/>
  <c r="C1454" i="4"/>
  <c r="D1454" i="4"/>
  <c r="E1454" i="4"/>
  <c r="F1454" i="4"/>
  <c r="G1454" i="4"/>
  <c r="H1454" i="4"/>
  <c r="C1456" i="4"/>
  <c r="D1456" i="4"/>
  <c r="E1456" i="4"/>
  <c r="F1456" i="4"/>
  <c r="G1456" i="4"/>
  <c r="H1456" i="4"/>
  <c r="C1458" i="4"/>
  <c r="D1458" i="4"/>
  <c r="E1458" i="4"/>
  <c r="F1458" i="4"/>
  <c r="G1458" i="4"/>
  <c r="H1458" i="4"/>
  <c r="C1459" i="4"/>
  <c r="D1459" i="4"/>
  <c r="E1459" i="4"/>
  <c r="F1459" i="4"/>
  <c r="G1459" i="4"/>
  <c r="H1459" i="4"/>
  <c r="C1460" i="4"/>
  <c r="D1460" i="4"/>
  <c r="E1460" i="4"/>
  <c r="F1460" i="4"/>
  <c r="G1460" i="4"/>
  <c r="H1460" i="4"/>
  <c r="C1461" i="4"/>
  <c r="D1461" i="4"/>
  <c r="E1461" i="4"/>
  <c r="G1461" i="4"/>
  <c r="C1462" i="4"/>
  <c r="D1462" i="4"/>
  <c r="E1462" i="4"/>
  <c r="F1462" i="4"/>
  <c r="G1462" i="4"/>
  <c r="H1462" i="4"/>
  <c r="C1463" i="4"/>
  <c r="D1463" i="4"/>
  <c r="E1463" i="4"/>
  <c r="F1463" i="4"/>
  <c r="G1463" i="4"/>
  <c r="H1463" i="4"/>
  <c r="C1464" i="4"/>
  <c r="D1464" i="4"/>
  <c r="E1464" i="4"/>
  <c r="F1464" i="4"/>
  <c r="G1464" i="4"/>
  <c r="H1464" i="4"/>
  <c r="C1465" i="4"/>
  <c r="D1465" i="4"/>
  <c r="E1465" i="4"/>
  <c r="F1465" i="4"/>
  <c r="G1465" i="4"/>
  <c r="H1465" i="4"/>
  <c r="C1466" i="4"/>
  <c r="D1466" i="4"/>
  <c r="E1466" i="4"/>
  <c r="F1466" i="4"/>
  <c r="G1466" i="4"/>
  <c r="H1466" i="4"/>
  <c r="C1468" i="4"/>
  <c r="D1468" i="4"/>
  <c r="E1468" i="4"/>
  <c r="F1468" i="4"/>
  <c r="G1468" i="4"/>
  <c r="H1468" i="4"/>
  <c r="C1470" i="4"/>
  <c r="D1470" i="4"/>
  <c r="E1470" i="4"/>
  <c r="F1470" i="4"/>
  <c r="G1470" i="4"/>
  <c r="H1470" i="4"/>
  <c r="C1471" i="4"/>
  <c r="D1471" i="4"/>
  <c r="E1471" i="4"/>
  <c r="F1471" i="4"/>
  <c r="G1471" i="4"/>
  <c r="H1471" i="4"/>
  <c r="C1472" i="4"/>
  <c r="D1472" i="4"/>
  <c r="E1472" i="4"/>
  <c r="F1472" i="4"/>
  <c r="G1472" i="4"/>
  <c r="H1472" i="4"/>
  <c r="C1473" i="4"/>
  <c r="D1473" i="4"/>
  <c r="E1473" i="4"/>
  <c r="G1473" i="4"/>
  <c r="C1474" i="4"/>
  <c r="D1474" i="4"/>
  <c r="E1474" i="4"/>
  <c r="F1474" i="4"/>
  <c r="G1474" i="4"/>
  <c r="H1474" i="4"/>
  <c r="C1475" i="4"/>
  <c r="D1475" i="4"/>
  <c r="E1475" i="4"/>
  <c r="F1475" i="4"/>
  <c r="G1475" i="4"/>
  <c r="H1475" i="4"/>
  <c r="C1476" i="4"/>
  <c r="D1476" i="4"/>
  <c r="E1476" i="4"/>
  <c r="F1476" i="4"/>
  <c r="G1476" i="4"/>
  <c r="H1476" i="4"/>
  <c r="C1477" i="4"/>
  <c r="D1477" i="4"/>
  <c r="E1477" i="4"/>
  <c r="F1477" i="4"/>
  <c r="G1477" i="4"/>
  <c r="H1477" i="4"/>
  <c r="C1478" i="4"/>
  <c r="D1478" i="4"/>
  <c r="E1478" i="4"/>
  <c r="F1478" i="4"/>
  <c r="G1478" i="4"/>
  <c r="H1478" i="4"/>
  <c r="E1479" i="4"/>
  <c r="F1479" i="4"/>
  <c r="C1480" i="4"/>
  <c r="D1480" i="4"/>
  <c r="E1480" i="4"/>
  <c r="F1480" i="4"/>
  <c r="G1480" i="4"/>
  <c r="H1480" i="4"/>
  <c r="C1482" i="4"/>
  <c r="D1482" i="4"/>
  <c r="E1482" i="4"/>
  <c r="F1482" i="4"/>
  <c r="G1482" i="4"/>
  <c r="H1482" i="4"/>
  <c r="C1483" i="4"/>
  <c r="D1483" i="4"/>
  <c r="E1483" i="4"/>
  <c r="F1483" i="4"/>
  <c r="G1483" i="4"/>
  <c r="H1483" i="4"/>
  <c r="C1484" i="4"/>
  <c r="D1484" i="4"/>
  <c r="E1484" i="4"/>
  <c r="F1484" i="4"/>
  <c r="G1484" i="4"/>
  <c r="H1484" i="4"/>
  <c r="C1485" i="4"/>
  <c r="E1485" i="4"/>
  <c r="G1485" i="4"/>
  <c r="C1486" i="4"/>
  <c r="D1486" i="4"/>
  <c r="E1486" i="4"/>
  <c r="F1486" i="4"/>
  <c r="G1486" i="4"/>
  <c r="H1486" i="4"/>
  <c r="C1487" i="4"/>
  <c r="D1487" i="4"/>
  <c r="E1487" i="4"/>
  <c r="F1487" i="4"/>
  <c r="G1487" i="4"/>
  <c r="H1487" i="4"/>
  <c r="C1488" i="4"/>
  <c r="D1488" i="4"/>
  <c r="E1488" i="4"/>
  <c r="F1488" i="4"/>
  <c r="G1488" i="4"/>
  <c r="H1488" i="4"/>
  <c r="C1489" i="4"/>
  <c r="D1489" i="4"/>
  <c r="E1489" i="4"/>
  <c r="F1489" i="4"/>
  <c r="G1489" i="4"/>
  <c r="H1489" i="4"/>
  <c r="C1490" i="4"/>
  <c r="D1490" i="4"/>
  <c r="E1490" i="4"/>
  <c r="F1490" i="4"/>
  <c r="G1490" i="4"/>
  <c r="H1490" i="4"/>
  <c r="C1492" i="4"/>
  <c r="D1492" i="4"/>
  <c r="E1492" i="4"/>
  <c r="F1492" i="4"/>
  <c r="G1492" i="4"/>
  <c r="H1492" i="4"/>
  <c r="C1494" i="4"/>
  <c r="D1494" i="4"/>
  <c r="E1494" i="4"/>
  <c r="F1494" i="4"/>
  <c r="G1494" i="4"/>
  <c r="H1494" i="4"/>
  <c r="C1495" i="4"/>
  <c r="D1495" i="4"/>
  <c r="E1495" i="4"/>
  <c r="F1495" i="4"/>
  <c r="G1495" i="4"/>
  <c r="H1495" i="4"/>
  <c r="C1496" i="4"/>
  <c r="D1496" i="4"/>
  <c r="E1496" i="4"/>
  <c r="F1496" i="4"/>
  <c r="G1496" i="4"/>
  <c r="H1496" i="4"/>
  <c r="C1497" i="4"/>
  <c r="E1497" i="4"/>
  <c r="G1497" i="4"/>
  <c r="C1498" i="4"/>
  <c r="D1498" i="4"/>
  <c r="E1498" i="4"/>
  <c r="F1498" i="4"/>
  <c r="G1498" i="4"/>
  <c r="H1498" i="4"/>
  <c r="C1499" i="4"/>
  <c r="D1499" i="4"/>
  <c r="E1499" i="4"/>
  <c r="F1499" i="4"/>
  <c r="G1499" i="4"/>
  <c r="H1499" i="4"/>
  <c r="C1500" i="4"/>
  <c r="D1500" i="4"/>
  <c r="E1500" i="4"/>
  <c r="F1500" i="4"/>
  <c r="G1500" i="4"/>
  <c r="H1500" i="4"/>
  <c r="C1501" i="4"/>
  <c r="D1501" i="4"/>
  <c r="E1501" i="4"/>
  <c r="F1501" i="4"/>
  <c r="G1501" i="4"/>
  <c r="H1501" i="4"/>
  <c r="C1502" i="4"/>
  <c r="D1502" i="4"/>
  <c r="E1502" i="4"/>
  <c r="F1502" i="4"/>
  <c r="G1502" i="4"/>
  <c r="H1502" i="4"/>
  <c r="C1503" i="4"/>
  <c r="C1504" i="4"/>
  <c r="D1504" i="4"/>
  <c r="E1504" i="4"/>
  <c r="F1504" i="4"/>
  <c r="G1504" i="4"/>
  <c r="H1504" i="4"/>
  <c r="C1506" i="4"/>
  <c r="D1506" i="4"/>
  <c r="E1506" i="4"/>
  <c r="F1506" i="4"/>
  <c r="G1506" i="4"/>
  <c r="H1506" i="4"/>
  <c r="C1507" i="4"/>
  <c r="D1507" i="4"/>
  <c r="E1507" i="4"/>
  <c r="F1507" i="4"/>
  <c r="G1507" i="4"/>
  <c r="H1507" i="4"/>
  <c r="C1508" i="4"/>
  <c r="D1508" i="4"/>
  <c r="E1508" i="4"/>
  <c r="F1508" i="4"/>
  <c r="G1508" i="4"/>
  <c r="H1508" i="4"/>
  <c r="D1509" i="4"/>
  <c r="F1509" i="4"/>
  <c r="H1509" i="4"/>
  <c r="C1510" i="4"/>
  <c r="D1510" i="4"/>
  <c r="E1510" i="4"/>
  <c r="F1510" i="4"/>
  <c r="G1510" i="4"/>
  <c r="H1510" i="4"/>
  <c r="C1511" i="4"/>
  <c r="D1511" i="4"/>
  <c r="E1511" i="4"/>
  <c r="F1511" i="4"/>
  <c r="G1511" i="4"/>
  <c r="H1511" i="4"/>
  <c r="C1512" i="4"/>
  <c r="D1512" i="4"/>
  <c r="E1512" i="4"/>
  <c r="F1512" i="4"/>
  <c r="G1512" i="4"/>
  <c r="H1512" i="4"/>
  <c r="C1513" i="4"/>
  <c r="D1513" i="4"/>
  <c r="E1513" i="4"/>
  <c r="F1513" i="4"/>
  <c r="G1513" i="4"/>
  <c r="H1513" i="4"/>
  <c r="C1514" i="4"/>
  <c r="D1514" i="4"/>
  <c r="E1514" i="4"/>
  <c r="F1514" i="4"/>
  <c r="G1514" i="4"/>
  <c r="H1514" i="4"/>
  <c r="C1516" i="4"/>
  <c r="D1516" i="4"/>
  <c r="E1516" i="4"/>
  <c r="F1516" i="4"/>
  <c r="G1516" i="4"/>
  <c r="H1516" i="4"/>
  <c r="C1518" i="4"/>
  <c r="D1518" i="4"/>
  <c r="E1518" i="4"/>
  <c r="F1518" i="4"/>
  <c r="G1518" i="4"/>
  <c r="H1518" i="4"/>
  <c r="C1519" i="4"/>
  <c r="D1519" i="4"/>
  <c r="E1519" i="4"/>
  <c r="F1519" i="4"/>
  <c r="G1519" i="4"/>
  <c r="H1519" i="4"/>
  <c r="C1520" i="4"/>
  <c r="D1520" i="4"/>
  <c r="E1520" i="4"/>
  <c r="F1520" i="4"/>
  <c r="G1520" i="4"/>
  <c r="H1520" i="4"/>
  <c r="D1521" i="4"/>
  <c r="F1521" i="4"/>
  <c r="H1521" i="4"/>
  <c r="C1522" i="4"/>
  <c r="D1522" i="4"/>
  <c r="E1522" i="4"/>
  <c r="F1522" i="4"/>
  <c r="G1522" i="4"/>
  <c r="H1522" i="4"/>
  <c r="C1523" i="4"/>
  <c r="D1523" i="4"/>
  <c r="E1523" i="4"/>
  <c r="F1523" i="4"/>
  <c r="G1523" i="4"/>
  <c r="H1523" i="4"/>
  <c r="C1524" i="4"/>
  <c r="D1524" i="4"/>
  <c r="E1524" i="4"/>
  <c r="F1524" i="4"/>
  <c r="G1524" i="4"/>
  <c r="H1524" i="4"/>
  <c r="C1525" i="4"/>
  <c r="D1525" i="4"/>
  <c r="E1525" i="4"/>
  <c r="F1525" i="4"/>
  <c r="G1525" i="4"/>
  <c r="H1525" i="4"/>
  <c r="C1526" i="4"/>
  <c r="D1526" i="4"/>
  <c r="E1526" i="4"/>
  <c r="F1526" i="4"/>
  <c r="G1526" i="4"/>
  <c r="H1526" i="4"/>
  <c r="G1527" i="4"/>
  <c r="H1527" i="4"/>
  <c r="C1528" i="4"/>
  <c r="D1528" i="4"/>
  <c r="E1528" i="4"/>
  <c r="F1528" i="4"/>
  <c r="G1528" i="4"/>
  <c r="H1528" i="4"/>
  <c r="C1530" i="4"/>
  <c r="D1530" i="4"/>
  <c r="E1530" i="4"/>
  <c r="F1530" i="4"/>
  <c r="G1530" i="4"/>
  <c r="H1530" i="4"/>
  <c r="C1531" i="4"/>
  <c r="D1531" i="4"/>
  <c r="E1531" i="4"/>
  <c r="F1531" i="4"/>
  <c r="G1531" i="4"/>
  <c r="H1531" i="4"/>
  <c r="C1532" i="4"/>
  <c r="D1532" i="4"/>
  <c r="E1532" i="4"/>
  <c r="F1532" i="4"/>
  <c r="G1532" i="4"/>
  <c r="H1532" i="4"/>
  <c r="D1533" i="4"/>
  <c r="F1533" i="4"/>
  <c r="G1533" i="4"/>
  <c r="H1533" i="4"/>
  <c r="C1534" i="4"/>
  <c r="D1534" i="4"/>
  <c r="E1534" i="4"/>
  <c r="F1534" i="4"/>
  <c r="G1534" i="4"/>
  <c r="H1534" i="4"/>
  <c r="C1535" i="4"/>
  <c r="D1535" i="4"/>
  <c r="E1535" i="4"/>
  <c r="F1535" i="4"/>
  <c r="G1535" i="4"/>
  <c r="H1535" i="4"/>
  <c r="C1536" i="4"/>
  <c r="D1536" i="4"/>
  <c r="E1536" i="4"/>
  <c r="F1536" i="4"/>
  <c r="G1536" i="4"/>
  <c r="H1536" i="4"/>
  <c r="C1537" i="4"/>
  <c r="D1537" i="4"/>
  <c r="E1537" i="4"/>
  <c r="F1537" i="4"/>
  <c r="G1537" i="4"/>
  <c r="H1537" i="4"/>
  <c r="C1538" i="4"/>
  <c r="D1538" i="4"/>
  <c r="E1538" i="4"/>
  <c r="F1538" i="4"/>
  <c r="G1538" i="4"/>
  <c r="H1538" i="4"/>
  <c r="C1540" i="4"/>
  <c r="D1540" i="4"/>
  <c r="E1540" i="4"/>
  <c r="F1540" i="4"/>
  <c r="G1540" i="4"/>
  <c r="H1540" i="4"/>
  <c r="C1542" i="4"/>
  <c r="D1542" i="4"/>
  <c r="E1542" i="4"/>
  <c r="F1542" i="4"/>
  <c r="G1542" i="4"/>
  <c r="H1542" i="4"/>
  <c r="C1543" i="4"/>
  <c r="D1543" i="4"/>
  <c r="E1543" i="4"/>
  <c r="F1543" i="4"/>
  <c r="G1543" i="4"/>
  <c r="H1543" i="4"/>
  <c r="C1544" i="4"/>
  <c r="D1544" i="4"/>
  <c r="E1544" i="4"/>
  <c r="F1544" i="4"/>
  <c r="G1544" i="4"/>
  <c r="H1544" i="4"/>
  <c r="D1545" i="4"/>
  <c r="F1545" i="4"/>
  <c r="G1545" i="4"/>
  <c r="H1545" i="4"/>
  <c r="C1546" i="4"/>
  <c r="D1546" i="4"/>
  <c r="E1546" i="4"/>
  <c r="F1546" i="4"/>
  <c r="G1546" i="4"/>
  <c r="H1546" i="4"/>
  <c r="C1547" i="4"/>
  <c r="D1547" i="4"/>
  <c r="E1547" i="4"/>
  <c r="F1547" i="4"/>
  <c r="G1547" i="4"/>
  <c r="H1547" i="4"/>
  <c r="C1548" i="4"/>
  <c r="D1548" i="4"/>
  <c r="E1548" i="4"/>
  <c r="F1548" i="4"/>
  <c r="G1548" i="4"/>
  <c r="H1548" i="4"/>
  <c r="C1549" i="4"/>
  <c r="D1549" i="4"/>
  <c r="E1549" i="4"/>
  <c r="F1549" i="4"/>
  <c r="G1549" i="4"/>
  <c r="H1549" i="4"/>
  <c r="C1550" i="4"/>
  <c r="D1550" i="4"/>
  <c r="E1550" i="4"/>
  <c r="F1550" i="4"/>
  <c r="G1550" i="4"/>
  <c r="H1550" i="4"/>
  <c r="C1552" i="4"/>
  <c r="D1552" i="4"/>
  <c r="E1552" i="4"/>
  <c r="F1552" i="4"/>
  <c r="G1552" i="4"/>
  <c r="H1552" i="4"/>
  <c r="C1554" i="4"/>
  <c r="D1554" i="4"/>
  <c r="E1554" i="4"/>
  <c r="F1554" i="4"/>
  <c r="G1554" i="4"/>
  <c r="H1554" i="4"/>
  <c r="C1555" i="4"/>
  <c r="D1555" i="4"/>
  <c r="E1555" i="4"/>
  <c r="F1555" i="4"/>
  <c r="G1555" i="4"/>
  <c r="H1555" i="4"/>
  <c r="C1556" i="4"/>
  <c r="D1556" i="4"/>
  <c r="E1556" i="4"/>
  <c r="F1556" i="4"/>
  <c r="G1556" i="4"/>
  <c r="H1556" i="4"/>
  <c r="D1557" i="4"/>
  <c r="F1557" i="4"/>
  <c r="G1557" i="4"/>
  <c r="H1557" i="4"/>
  <c r="C1558" i="4"/>
  <c r="D1558" i="4"/>
  <c r="E1558" i="4"/>
  <c r="F1558" i="4"/>
  <c r="G1558" i="4"/>
  <c r="H1558" i="4"/>
  <c r="C1559" i="4"/>
  <c r="D1559" i="4"/>
  <c r="E1559" i="4"/>
  <c r="F1559" i="4"/>
  <c r="G1559" i="4"/>
  <c r="H1559" i="4"/>
  <c r="C1560" i="4"/>
  <c r="D1560" i="4"/>
  <c r="E1560" i="4"/>
  <c r="F1560" i="4"/>
  <c r="G1560" i="4"/>
  <c r="H1560" i="4"/>
  <c r="C1561" i="4"/>
  <c r="D1561" i="4"/>
  <c r="E1561" i="4"/>
  <c r="F1561" i="4"/>
  <c r="G1561" i="4"/>
  <c r="H1561" i="4"/>
  <c r="C1562" i="4"/>
  <c r="D1562" i="4"/>
  <c r="E1562" i="4"/>
  <c r="F1562" i="4"/>
  <c r="G1562" i="4"/>
  <c r="H1562" i="4"/>
  <c r="C1564" i="4"/>
  <c r="D1564" i="4"/>
  <c r="E1564" i="4"/>
  <c r="F1564" i="4"/>
  <c r="G1564" i="4"/>
  <c r="H1564" i="4"/>
  <c r="C1566" i="4"/>
  <c r="D1566" i="4"/>
  <c r="E1566" i="4"/>
  <c r="F1566" i="4"/>
  <c r="G1566" i="4"/>
  <c r="H1566" i="4"/>
  <c r="C1567" i="4"/>
  <c r="D1567" i="4"/>
  <c r="E1567" i="4"/>
  <c r="F1567" i="4"/>
  <c r="G1567" i="4"/>
  <c r="H1567" i="4"/>
  <c r="C1568" i="4"/>
  <c r="D1568" i="4"/>
  <c r="E1568" i="4"/>
  <c r="F1568" i="4"/>
  <c r="G1568" i="4"/>
  <c r="H1568" i="4"/>
  <c r="D1569" i="4"/>
  <c r="F1569" i="4"/>
  <c r="G1569" i="4"/>
  <c r="H1569" i="4"/>
  <c r="C1570" i="4"/>
  <c r="D1570" i="4"/>
  <c r="E1570" i="4"/>
  <c r="F1570" i="4"/>
  <c r="G1570" i="4"/>
  <c r="H1570" i="4"/>
  <c r="C1571" i="4"/>
  <c r="D1571" i="4"/>
  <c r="E1571" i="4"/>
  <c r="F1571" i="4"/>
  <c r="G1571" i="4"/>
  <c r="H1571" i="4"/>
  <c r="C1572" i="4"/>
  <c r="D1572" i="4"/>
  <c r="E1572" i="4"/>
  <c r="F1572" i="4"/>
  <c r="G1572" i="4"/>
  <c r="H1572" i="4"/>
  <c r="C1573" i="4"/>
  <c r="D1573" i="4"/>
  <c r="E1573" i="4"/>
  <c r="F1573" i="4"/>
  <c r="G1573" i="4"/>
  <c r="H1573" i="4"/>
  <c r="C1574" i="4"/>
  <c r="D1574" i="4"/>
  <c r="E1574" i="4"/>
  <c r="F1574" i="4"/>
  <c r="G1574" i="4"/>
  <c r="H1574" i="4"/>
  <c r="C1576" i="4"/>
  <c r="D1576" i="4"/>
  <c r="E1576" i="4"/>
  <c r="F1576" i="4"/>
  <c r="G1576" i="4"/>
  <c r="H1576" i="4"/>
  <c r="C1578" i="4"/>
  <c r="D1578" i="4"/>
  <c r="E1578" i="4"/>
  <c r="F1578" i="4"/>
  <c r="G1578" i="4"/>
  <c r="H1578" i="4"/>
  <c r="C1579" i="4"/>
  <c r="D1579" i="4"/>
  <c r="E1579" i="4"/>
  <c r="F1579" i="4"/>
  <c r="G1579" i="4"/>
  <c r="H1579" i="4"/>
  <c r="C1580" i="4"/>
  <c r="D1580" i="4"/>
  <c r="E1580" i="4"/>
  <c r="F1580" i="4"/>
  <c r="G1580" i="4"/>
  <c r="H1580" i="4"/>
  <c r="D1581" i="4"/>
  <c r="F1581" i="4"/>
  <c r="G1581" i="4"/>
  <c r="H1581" i="4"/>
  <c r="C1582" i="4"/>
  <c r="D1582" i="4"/>
  <c r="E1582" i="4"/>
  <c r="F1582" i="4"/>
  <c r="G1582" i="4"/>
  <c r="H1582" i="4"/>
  <c r="C1583" i="4"/>
  <c r="D1583" i="4"/>
  <c r="E1583" i="4"/>
  <c r="F1583" i="4"/>
  <c r="G1583" i="4"/>
  <c r="H1583" i="4"/>
  <c r="C1584" i="4"/>
  <c r="D1584" i="4"/>
  <c r="E1584" i="4"/>
  <c r="F1584" i="4"/>
  <c r="G1584" i="4"/>
  <c r="H1584" i="4"/>
  <c r="C1585" i="4"/>
  <c r="D1585" i="4"/>
  <c r="E1585" i="4"/>
  <c r="F1585" i="4"/>
  <c r="G1585" i="4"/>
  <c r="H1585" i="4"/>
  <c r="C1586" i="4"/>
  <c r="D1586" i="4"/>
  <c r="E1586" i="4"/>
  <c r="F1586" i="4"/>
  <c r="G1586" i="4"/>
  <c r="H1586" i="4"/>
  <c r="C1588" i="4"/>
  <c r="D1588" i="4"/>
  <c r="E1588" i="4"/>
  <c r="F1588" i="4"/>
  <c r="G1588" i="4"/>
  <c r="H1588" i="4"/>
  <c r="C1590" i="4"/>
  <c r="D1590" i="4"/>
  <c r="E1590" i="4"/>
  <c r="F1590" i="4"/>
  <c r="G1590" i="4"/>
  <c r="H1590" i="4"/>
  <c r="C1591" i="4"/>
  <c r="D1591" i="4"/>
  <c r="E1591" i="4"/>
  <c r="F1591" i="4"/>
  <c r="G1591" i="4"/>
  <c r="H1591" i="4"/>
  <c r="C1592" i="4"/>
  <c r="D1592" i="4"/>
  <c r="E1592" i="4"/>
  <c r="F1592" i="4"/>
  <c r="G1592" i="4"/>
  <c r="H1592" i="4"/>
  <c r="D1593" i="4"/>
  <c r="F1593" i="4"/>
  <c r="G1593" i="4"/>
  <c r="H1593" i="4"/>
  <c r="C1594" i="4"/>
  <c r="D1594" i="4"/>
  <c r="E1594" i="4"/>
  <c r="F1594" i="4"/>
  <c r="G1594" i="4"/>
  <c r="H1594" i="4"/>
  <c r="C1595" i="4"/>
  <c r="D1595" i="4"/>
  <c r="E1595" i="4"/>
  <c r="F1595" i="4"/>
  <c r="G1595" i="4"/>
  <c r="H1595" i="4"/>
  <c r="C1596" i="4"/>
  <c r="D1596" i="4"/>
  <c r="E1596" i="4"/>
  <c r="F1596" i="4"/>
  <c r="G1596" i="4"/>
  <c r="H1596" i="4"/>
  <c r="C1597" i="4"/>
  <c r="D1597" i="4"/>
  <c r="E1597" i="4"/>
  <c r="F1597" i="4"/>
  <c r="G1597" i="4"/>
  <c r="H1597" i="4"/>
  <c r="C1598" i="4"/>
  <c r="D1598" i="4"/>
  <c r="E1598" i="4"/>
  <c r="F1598" i="4"/>
  <c r="G1598" i="4"/>
  <c r="H1598" i="4"/>
  <c r="C1600" i="4"/>
  <c r="D1600" i="4"/>
  <c r="E1600" i="4"/>
  <c r="F1600" i="4"/>
  <c r="G1600" i="4"/>
  <c r="H1600" i="4"/>
  <c r="C1602" i="4"/>
  <c r="D1602" i="4"/>
  <c r="E1602" i="4"/>
  <c r="F1602" i="4"/>
  <c r="G1602" i="4"/>
  <c r="H1602" i="4"/>
  <c r="C1603" i="4"/>
  <c r="D1603" i="4"/>
  <c r="E1603" i="4"/>
  <c r="F1603" i="4"/>
  <c r="G1603" i="4"/>
  <c r="H1603" i="4"/>
  <c r="C1604" i="4"/>
  <c r="D1604" i="4"/>
  <c r="E1604" i="4"/>
  <c r="F1604" i="4"/>
  <c r="G1604" i="4"/>
  <c r="H1604" i="4"/>
  <c r="D1605" i="4"/>
  <c r="F1605" i="4"/>
  <c r="G1605" i="4"/>
  <c r="H1605" i="4"/>
  <c r="C1606" i="4"/>
  <c r="D1606" i="4"/>
  <c r="E1606" i="4"/>
  <c r="F1606" i="4"/>
  <c r="G1606" i="4"/>
  <c r="H1606" i="4"/>
  <c r="C1607" i="4"/>
  <c r="D1607" i="4"/>
  <c r="E1607" i="4"/>
  <c r="F1607" i="4"/>
  <c r="G1607" i="4"/>
  <c r="H1607" i="4"/>
  <c r="C1608" i="4"/>
  <c r="D1608" i="4"/>
  <c r="E1608" i="4"/>
  <c r="F1608" i="4"/>
  <c r="G1608" i="4"/>
  <c r="H1608" i="4"/>
  <c r="C1609" i="4"/>
  <c r="D1609" i="4"/>
  <c r="E1609" i="4"/>
  <c r="F1609" i="4"/>
  <c r="G1609" i="4"/>
  <c r="H1609" i="4"/>
  <c r="C1610" i="4"/>
  <c r="D1610" i="4"/>
  <c r="E1610" i="4"/>
  <c r="F1610" i="4"/>
  <c r="G1610" i="4"/>
  <c r="H1610" i="4"/>
  <c r="C1612" i="4"/>
  <c r="D1612" i="4"/>
  <c r="E1612" i="4"/>
  <c r="F1612" i="4"/>
  <c r="G1612" i="4"/>
  <c r="H1612" i="4"/>
  <c r="C1614" i="4"/>
  <c r="D1614" i="4"/>
  <c r="E1614" i="4"/>
  <c r="F1614" i="4"/>
  <c r="G1614" i="4"/>
  <c r="H1614" i="4"/>
  <c r="C1615" i="4"/>
  <c r="D1615" i="4"/>
  <c r="E1615" i="4"/>
  <c r="F1615" i="4"/>
  <c r="G1615" i="4"/>
  <c r="H1615" i="4"/>
  <c r="C1616" i="4"/>
  <c r="D1616" i="4"/>
  <c r="E1616" i="4"/>
  <c r="F1616" i="4"/>
  <c r="G1616" i="4"/>
  <c r="H1616" i="4"/>
  <c r="D1617" i="4"/>
  <c r="F1617" i="4"/>
  <c r="G1617" i="4"/>
  <c r="H1617" i="4"/>
  <c r="C1618" i="4"/>
  <c r="D1618" i="4"/>
  <c r="E1618" i="4"/>
  <c r="F1618" i="4"/>
  <c r="G1618" i="4"/>
  <c r="H1618" i="4"/>
  <c r="C1619" i="4"/>
  <c r="D1619" i="4"/>
  <c r="E1619" i="4"/>
  <c r="F1619" i="4"/>
  <c r="G1619" i="4"/>
  <c r="H1619" i="4"/>
  <c r="C1620" i="4"/>
  <c r="D1620" i="4"/>
  <c r="E1620" i="4"/>
  <c r="F1620" i="4"/>
  <c r="G1620" i="4"/>
  <c r="H1620" i="4"/>
  <c r="C1621" i="4"/>
  <c r="D1621" i="4"/>
  <c r="E1621" i="4"/>
  <c r="F1621" i="4"/>
  <c r="G1621" i="4"/>
  <c r="H1621" i="4"/>
  <c r="C1622" i="4"/>
  <c r="D1622" i="4"/>
  <c r="E1622" i="4"/>
  <c r="F1622" i="4"/>
  <c r="G1622" i="4"/>
  <c r="H1622" i="4"/>
  <c r="C1624" i="4"/>
  <c r="D1624" i="4"/>
  <c r="E1624" i="4"/>
  <c r="F1624" i="4"/>
  <c r="G1624" i="4"/>
  <c r="H1624" i="4"/>
  <c r="C1626" i="4"/>
  <c r="D1626" i="4"/>
  <c r="E1626" i="4"/>
  <c r="F1626" i="4"/>
  <c r="G1626" i="4"/>
  <c r="H1626" i="4"/>
  <c r="C1627" i="4"/>
  <c r="D1627" i="4"/>
  <c r="E1627" i="4"/>
  <c r="F1627" i="4"/>
  <c r="G1627" i="4"/>
  <c r="H1627" i="4"/>
  <c r="C1628" i="4"/>
  <c r="D1628" i="4"/>
  <c r="E1628" i="4"/>
  <c r="F1628" i="4"/>
  <c r="G1628" i="4"/>
  <c r="H1628" i="4"/>
  <c r="D1629" i="4"/>
  <c r="F1629" i="4"/>
  <c r="G1629" i="4"/>
  <c r="H1629" i="4"/>
  <c r="C1630" i="4"/>
  <c r="D1630" i="4"/>
  <c r="E1630" i="4"/>
  <c r="F1630" i="4"/>
  <c r="G1630" i="4"/>
  <c r="H1630" i="4"/>
  <c r="C1631" i="4"/>
  <c r="D1631" i="4"/>
  <c r="E1631" i="4"/>
  <c r="F1631" i="4"/>
  <c r="G1631" i="4"/>
  <c r="H1631" i="4"/>
  <c r="C1632" i="4"/>
  <c r="D1632" i="4"/>
  <c r="E1632" i="4"/>
  <c r="F1632" i="4"/>
  <c r="G1632" i="4"/>
  <c r="H1632" i="4"/>
  <c r="C1633" i="4"/>
  <c r="D1633" i="4"/>
  <c r="E1633" i="4"/>
  <c r="F1633" i="4"/>
  <c r="G1633" i="4"/>
  <c r="H1633" i="4"/>
  <c r="C1634" i="4"/>
  <c r="D1634" i="4"/>
  <c r="E1634" i="4"/>
  <c r="F1634" i="4"/>
  <c r="G1634" i="4"/>
  <c r="H1634" i="4"/>
  <c r="C1636" i="4"/>
  <c r="D1636" i="4"/>
  <c r="E1636" i="4"/>
  <c r="F1636" i="4"/>
  <c r="G1636" i="4"/>
  <c r="H1636" i="4"/>
  <c r="C1638" i="4"/>
  <c r="D1638" i="4"/>
  <c r="E1638" i="4"/>
  <c r="F1638" i="4"/>
  <c r="G1638" i="4"/>
  <c r="H1638" i="4"/>
  <c r="C1639" i="4"/>
  <c r="D1639" i="4"/>
  <c r="E1639" i="4"/>
  <c r="F1639" i="4"/>
  <c r="G1639" i="4"/>
  <c r="H1639" i="4"/>
  <c r="C1640" i="4"/>
  <c r="D1640" i="4"/>
  <c r="E1640" i="4"/>
  <c r="F1640" i="4"/>
  <c r="G1640" i="4"/>
  <c r="H1640" i="4"/>
  <c r="D1641" i="4"/>
  <c r="F1641" i="4"/>
  <c r="G1641" i="4"/>
  <c r="H1641" i="4"/>
  <c r="C1642" i="4"/>
  <c r="D1642" i="4"/>
  <c r="E1642" i="4"/>
  <c r="F1642" i="4"/>
  <c r="G1642" i="4"/>
  <c r="H1642" i="4"/>
  <c r="C1643" i="4"/>
  <c r="D1643" i="4"/>
  <c r="E1643" i="4"/>
  <c r="F1643" i="4"/>
  <c r="G1643" i="4"/>
  <c r="H1643" i="4"/>
  <c r="C1644" i="4"/>
  <c r="D1644" i="4"/>
  <c r="E1644" i="4"/>
  <c r="F1644" i="4"/>
  <c r="G1644" i="4"/>
  <c r="H1644" i="4"/>
  <c r="C1645" i="4"/>
  <c r="D1645" i="4"/>
  <c r="E1645" i="4"/>
  <c r="F1645" i="4"/>
  <c r="G1645" i="4"/>
  <c r="H1645" i="4"/>
  <c r="C1646" i="4"/>
  <c r="D1646" i="4"/>
  <c r="E1646" i="4"/>
  <c r="F1646" i="4"/>
  <c r="G1646" i="4"/>
  <c r="H1646" i="4"/>
  <c r="C1648" i="4"/>
  <c r="D1648" i="4"/>
  <c r="E1648" i="4"/>
  <c r="F1648" i="4"/>
  <c r="G1648" i="4"/>
  <c r="H1648" i="4"/>
  <c r="C1650" i="4"/>
  <c r="D1650" i="4"/>
  <c r="E1650" i="4"/>
  <c r="F1650" i="4"/>
  <c r="G1650" i="4"/>
  <c r="H1650" i="4"/>
  <c r="C1651" i="4"/>
  <c r="D1651" i="4"/>
  <c r="E1651" i="4"/>
  <c r="F1651" i="4"/>
  <c r="G1651" i="4"/>
  <c r="H1651" i="4"/>
  <c r="C1652" i="4"/>
  <c r="D1652" i="4"/>
  <c r="E1652" i="4"/>
  <c r="F1652" i="4"/>
  <c r="G1652" i="4"/>
  <c r="H1652" i="4"/>
  <c r="D1653" i="4"/>
  <c r="F1653" i="4"/>
  <c r="G1653" i="4"/>
  <c r="H1653" i="4"/>
  <c r="C1654" i="4"/>
  <c r="D1654" i="4"/>
  <c r="E1654" i="4"/>
  <c r="F1654" i="4"/>
  <c r="G1654" i="4"/>
  <c r="H1654" i="4"/>
  <c r="C1655" i="4"/>
  <c r="D1655" i="4"/>
  <c r="E1655" i="4"/>
  <c r="F1655" i="4"/>
  <c r="G1655" i="4"/>
  <c r="H1655" i="4"/>
  <c r="C1656" i="4"/>
  <c r="D1656" i="4"/>
  <c r="E1656" i="4"/>
  <c r="F1656" i="4"/>
  <c r="G1656" i="4"/>
  <c r="H1656" i="4"/>
  <c r="C1657" i="4"/>
  <c r="D1657" i="4"/>
  <c r="E1657" i="4"/>
  <c r="F1657" i="4"/>
  <c r="G1657" i="4"/>
  <c r="H1657" i="4"/>
  <c r="C1658" i="4"/>
  <c r="D1658" i="4"/>
  <c r="E1658" i="4"/>
  <c r="F1658" i="4"/>
  <c r="G1658" i="4"/>
  <c r="H1658" i="4"/>
  <c r="C1660" i="4"/>
  <c r="D1660" i="4"/>
  <c r="E1660" i="4"/>
  <c r="F1660" i="4"/>
  <c r="G1660" i="4"/>
  <c r="H1660" i="4"/>
  <c r="C1662" i="4"/>
  <c r="D1662" i="4"/>
  <c r="E1662" i="4"/>
  <c r="F1662" i="4"/>
  <c r="G1662" i="4"/>
  <c r="H1662" i="4"/>
  <c r="C1663" i="4"/>
  <c r="D1663" i="4"/>
  <c r="E1663" i="4"/>
  <c r="F1663" i="4"/>
  <c r="G1663" i="4"/>
  <c r="H1663" i="4"/>
  <c r="C1664" i="4"/>
  <c r="D1664" i="4"/>
  <c r="E1664" i="4"/>
  <c r="F1664" i="4"/>
  <c r="G1664" i="4"/>
  <c r="H1664" i="4"/>
  <c r="D1665" i="4"/>
  <c r="F1665" i="4"/>
  <c r="G1665" i="4"/>
  <c r="H1665" i="4"/>
  <c r="C1666" i="4"/>
  <c r="D1666" i="4"/>
  <c r="E1666" i="4"/>
  <c r="F1666" i="4"/>
  <c r="G1666" i="4"/>
  <c r="H1666" i="4"/>
  <c r="C1667" i="4"/>
  <c r="D1667" i="4"/>
  <c r="E1667" i="4"/>
  <c r="F1667" i="4"/>
  <c r="G1667" i="4"/>
  <c r="H1667" i="4"/>
  <c r="C1668" i="4"/>
  <c r="D1668" i="4"/>
  <c r="E1668" i="4"/>
  <c r="F1668" i="4"/>
  <c r="G1668" i="4"/>
  <c r="H1668" i="4"/>
  <c r="C1669" i="4"/>
  <c r="D1669" i="4"/>
  <c r="E1669" i="4"/>
  <c r="F1669" i="4"/>
  <c r="G1669" i="4"/>
  <c r="H1669" i="4"/>
  <c r="C1670" i="4"/>
  <c r="D1670" i="4"/>
  <c r="E1670" i="4"/>
  <c r="F1670" i="4"/>
  <c r="G1670" i="4"/>
  <c r="H1670" i="4"/>
  <c r="C1672" i="4"/>
  <c r="D1672" i="4"/>
  <c r="E1672" i="4"/>
  <c r="F1672" i="4"/>
  <c r="G1672" i="4"/>
  <c r="H1672" i="4"/>
  <c r="C1674" i="4"/>
  <c r="D1674" i="4"/>
  <c r="E1674" i="4"/>
  <c r="F1674" i="4"/>
  <c r="G1674" i="4"/>
  <c r="H1674" i="4"/>
  <c r="C1675" i="4"/>
  <c r="D1675" i="4"/>
  <c r="E1675" i="4"/>
  <c r="F1675" i="4"/>
  <c r="G1675" i="4"/>
  <c r="H1675" i="4"/>
  <c r="C1676" i="4"/>
  <c r="D1676" i="4"/>
  <c r="E1676" i="4"/>
  <c r="F1676" i="4"/>
  <c r="G1676" i="4"/>
  <c r="H1676" i="4"/>
  <c r="D1677" i="4"/>
  <c r="F1677" i="4"/>
  <c r="G1677" i="4"/>
  <c r="H1677" i="4"/>
  <c r="C1678" i="4"/>
  <c r="D1678" i="4"/>
  <c r="E1678" i="4"/>
  <c r="F1678" i="4"/>
  <c r="G1678" i="4"/>
  <c r="H1678" i="4"/>
  <c r="C1679" i="4"/>
  <c r="D1679" i="4"/>
  <c r="E1679" i="4"/>
  <c r="F1679" i="4"/>
  <c r="G1679" i="4"/>
  <c r="H1679" i="4"/>
  <c r="C1680" i="4"/>
  <c r="D1680" i="4"/>
  <c r="E1680" i="4"/>
  <c r="F1680" i="4"/>
  <c r="G1680" i="4"/>
  <c r="H1680" i="4"/>
  <c r="C1681" i="4"/>
  <c r="D1681" i="4"/>
  <c r="E1681" i="4"/>
  <c r="F1681" i="4"/>
  <c r="G1681" i="4"/>
  <c r="H1681" i="4"/>
  <c r="C1682" i="4"/>
  <c r="D1682" i="4"/>
  <c r="E1682" i="4"/>
  <c r="F1682" i="4"/>
  <c r="G1682" i="4"/>
  <c r="H1682" i="4"/>
  <c r="C1684" i="4"/>
  <c r="D1684" i="4"/>
  <c r="E1684" i="4"/>
  <c r="F1684" i="4"/>
  <c r="G1684" i="4"/>
  <c r="H1684" i="4"/>
  <c r="C1686" i="4"/>
  <c r="D1686" i="4"/>
  <c r="E1686" i="4"/>
  <c r="F1686" i="4"/>
  <c r="G1686" i="4"/>
  <c r="H1686" i="4"/>
  <c r="C1687" i="4"/>
  <c r="D1687" i="4"/>
  <c r="E1687" i="4"/>
  <c r="F1687" i="4"/>
  <c r="G1687" i="4"/>
  <c r="H1687" i="4"/>
  <c r="C1688" i="4"/>
  <c r="D1688" i="4"/>
  <c r="E1688" i="4"/>
  <c r="F1688" i="4"/>
  <c r="G1688" i="4"/>
  <c r="H1688" i="4"/>
  <c r="D1689" i="4"/>
  <c r="F1689" i="4"/>
  <c r="G1689" i="4"/>
  <c r="H1689" i="4"/>
  <c r="C1690" i="4"/>
  <c r="D1690" i="4"/>
  <c r="E1690" i="4"/>
  <c r="F1690" i="4"/>
  <c r="G1690" i="4"/>
  <c r="H1690" i="4"/>
  <c r="C1691" i="4"/>
  <c r="D1691" i="4"/>
  <c r="E1691" i="4"/>
  <c r="F1691" i="4"/>
  <c r="G1691" i="4"/>
  <c r="H1691" i="4"/>
  <c r="C1692" i="4"/>
  <c r="D1692" i="4"/>
  <c r="E1692" i="4"/>
  <c r="F1692" i="4"/>
  <c r="G1692" i="4"/>
  <c r="H1692" i="4"/>
  <c r="C1693" i="4"/>
  <c r="D1693" i="4"/>
  <c r="E1693" i="4"/>
  <c r="F1693" i="4"/>
  <c r="G1693" i="4"/>
  <c r="H1693" i="4"/>
  <c r="C1694" i="4"/>
  <c r="D1694" i="4"/>
  <c r="E1694" i="4"/>
  <c r="F1694" i="4"/>
  <c r="G1694" i="4"/>
  <c r="H1694" i="4"/>
  <c r="C1696" i="4"/>
  <c r="D1696" i="4"/>
  <c r="E1696" i="4"/>
  <c r="F1696" i="4"/>
  <c r="G1696" i="4"/>
  <c r="H1696" i="4"/>
  <c r="C1698" i="4"/>
  <c r="D1698" i="4"/>
  <c r="E1698" i="4"/>
  <c r="F1698" i="4"/>
  <c r="G1698" i="4"/>
  <c r="H1698" i="4"/>
  <c r="C1699" i="4"/>
  <c r="D1699" i="4"/>
  <c r="E1699" i="4"/>
  <c r="F1699" i="4"/>
  <c r="G1699" i="4"/>
  <c r="H1699" i="4"/>
  <c r="C1700" i="4"/>
  <c r="D1700" i="4"/>
  <c r="E1700" i="4"/>
  <c r="F1700" i="4"/>
  <c r="G1700" i="4"/>
  <c r="H1700" i="4"/>
  <c r="D1701" i="4"/>
  <c r="F1701" i="4"/>
  <c r="G1701" i="4"/>
  <c r="H1701" i="4"/>
  <c r="C1702" i="4"/>
  <c r="D1702" i="4"/>
  <c r="E1702" i="4"/>
  <c r="F1702" i="4"/>
  <c r="G1702" i="4"/>
  <c r="H1702" i="4"/>
  <c r="C1703" i="4"/>
  <c r="D1703" i="4"/>
  <c r="E1703" i="4"/>
  <c r="F1703" i="4"/>
  <c r="G1703" i="4"/>
  <c r="H1703" i="4"/>
  <c r="C1704" i="4"/>
  <c r="D1704" i="4"/>
  <c r="E1704" i="4"/>
  <c r="F1704" i="4"/>
  <c r="G1704" i="4"/>
  <c r="H1704" i="4"/>
  <c r="C1705" i="4"/>
  <c r="D1705" i="4"/>
  <c r="E1705" i="4"/>
  <c r="F1705" i="4"/>
  <c r="G1705" i="4"/>
  <c r="H1705" i="4"/>
  <c r="C1706" i="4"/>
  <c r="D1706" i="4"/>
  <c r="E1706" i="4"/>
  <c r="F1706" i="4"/>
  <c r="G1706" i="4"/>
  <c r="H1706" i="4"/>
  <c r="C1708" i="4"/>
  <c r="D1708" i="4"/>
  <c r="E1708" i="4"/>
  <c r="F1708" i="4"/>
  <c r="G1708" i="4"/>
  <c r="H1708" i="4"/>
  <c r="C1710" i="4"/>
  <c r="D1710" i="4"/>
  <c r="E1710" i="4"/>
  <c r="F1710" i="4"/>
  <c r="G1710" i="4"/>
  <c r="H1710" i="4"/>
  <c r="C1711" i="4"/>
  <c r="D1711" i="4"/>
  <c r="E1711" i="4"/>
  <c r="F1711" i="4"/>
  <c r="G1711" i="4"/>
  <c r="H1711" i="4"/>
  <c r="C1712" i="4"/>
  <c r="D1712" i="4"/>
  <c r="E1712" i="4"/>
  <c r="F1712" i="4"/>
  <c r="G1712" i="4"/>
  <c r="H1712" i="4"/>
  <c r="D1713" i="4"/>
  <c r="F1713" i="4"/>
  <c r="G1713" i="4"/>
  <c r="H1713" i="4"/>
  <c r="C1714" i="4"/>
  <c r="D1714" i="4"/>
  <c r="E1714" i="4"/>
  <c r="F1714" i="4"/>
  <c r="G1714" i="4"/>
  <c r="H1714" i="4"/>
  <c r="C1715" i="4"/>
  <c r="D1715" i="4"/>
  <c r="E1715" i="4"/>
  <c r="F1715" i="4"/>
  <c r="G1715" i="4"/>
  <c r="H1715" i="4"/>
  <c r="C1716" i="4"/>
  <c r="D1716" i="4"/>
  <c r="E1716" i="4"/>
  <c r="F1716" i="4"/>
  <c r="G1716" i="4"/>
  <c r="H1716" i="4"/>
  <c r="C1717" i="4"/>
  <c r="D1717" i="4"/>
  <c r="E1717" i="4"/>
  <c r="F1717" i="4"/>
  <c r="G1717" i="4"/>
  <c r="H1717" i="4"/>
  <c r="C1718" i="4"/>
  <c r="D1718" i="4"/>
  <c r="E1718" i="4"/>
  <c r="F1718" i="4"/>
  <c r="G1718" i="4"/>
  <c r="H1718" i="4"/>
  <c r="C1720" i="4"/>
  <c r="D1720" i="4"/>
  <c r="E1720" i="4"/>
  <c r="F1720" i="4"/>
  <c r="G1720" i="4"/>
  <c r="H1720" i="4"/>
  <c r="C1722" i="4"/>
  <c r="D1722" i="4"/>
  <c r="E1722" i="4"/>
  <c r="F1722" i="4"/>
  <c r="G1722" i="4"/>
  <c r="H1722" i="4"/>
  <c r="C1723" i="4"/>
  <c r="D1723" i="4"/>
  <c r="E1723" i="4"/>
  <c r="F1723" i="4"/>
  <c r="G1723" i="4"/>
  <c r="H1723" i="4"/>
  <c r="C1724" i="4"/>
  <c r="D1724" i="4"/>
  <c r="E1724" i="4"/>
  <c r="F1724" i="4"/>
  <c r="G1724" i="4"/>
  <c r="H1724" i="4"/>
  <c r="C1725" i="4"/>
  <c r="D1725" i="4"/>
  <c r="F1725" i="4"/>
  <c r="G1725" i="4"/>
  <c r="H1725" i="4"/>
  <c r="C1726" i="4"/>
  <c r="D1726" i="4"/>
  <c r="E1726" i="4"/>
  <c r="F1726" i="4"/>
  <c r="G1726" i="4"/>
  <c r="H1726" i="4"/>
  <c r="C1727" i="4"/>
  <c r="D1727" i="4"/>
  <c r="E1727" i="4"/>
  <c r="F1727" i="4"/>
  <c r="G1727" i="4"/>
  <c r="H1727" i="4"/>
  <c r="C1728" i="4"/>
  <c r="D1728" i="4"/>
  <c r="E1728" i="4"/>
  <c r="F1728" i="4"/>
  <c r="G1728" i="4"/>
  <c r="H1728" i="4"/>
  <c r="C1729" i="4"/>
  <c r="D1729" i="4"/>
  <c r="E1729" i="4"/>
  <c r="F1729" i="4"/>
  <c r="G1729" i="4"/>
  <c r="H1729" i="4"/>
  <c r="C1730" i="4"/>
  <c r="D1730" i="4"/>
  <c r="E1730" i="4"/>
  <c r="F1730" i="4"/>
  <c r="G1730" i="4"/>
  <c r="H1730" i="4"/>
  <c r="C1732" i="4"/>
  <c r="D1732" i="4"/>
  <c r="E1732" i="4"/>
  <c r="F1732" i="4"/>
  <c r="G1732" i="4"/>
  <c r="H1732" i="4"/>
  <c r="C1734" i="4"/>
  <c r="D1734" i="4"/>
  <c r="E1734" i="4"/>
  <c r="F1734" i="4"/>
  <c r="G1734" i="4"/>
  <c r="H1734" i="4"/>
  <c r="C1735" i="4"/>
  <c r="D1735" i="4"/>
  <c r="E1735" i="4"/>
  <c r="F1735" i="4"/>
  <c r="G1735" i="4"/>
  <c r="H1735" i="4"/>
  <c r="C1736" i="4"/>
  <c r="D1736" i="4"/>
  <c r="E1736" i="4"/>
  <c r="F1736" i="4"/>
  <c r="G1736" i="4"/>
  <c r="H1736" i="4"/>
  <c r="C1737" i="4"/>
  <c r="D1737" i="4"/>
  <c r="F1737" i="4"/>
  <c r="G1737" i="4"/>
  <c r="H1737" i="4"/>
  <c r="C1738" i="4"/>
  <c r="D1738" i="4"/>
  <c r="E1738" i="4"/>
  <c r="F1738" i="4"/>
  <c r="G1738" i="4"/>
  <c r="H1738" i="4"/>
  <c r="C1739" i="4"/>
  <c r="D1739" i="4"/>
  <c r="E1739" i="4"/>
  <c r="F1739" i="4"/>
  <c r="G1739" i="4"/>
  <c r="H1739" i="4"/>
  <c r="C1740" i="4"/>
  <c r="D1740" i="4"/>
  <c r="E1740" i="4"/>
  <c r="F1740" i="4"/>
  <c r="G1740" i="4"/>
  <c r="H1740" i="4"/>
  <c r="C1741" i="4"/>
  <c r="D1741" i="4"/>
  <c r="E1741" i="4"/>
  <c r="F1741" i="4"/>
  <c r="G1741" i="4"/>
  <c r="H1741" i="4"/>
  <c r="C1742" i="4"/>
  <c r="D1742" i="4"/>
  <c r="E1742" i="4"/>
  <c r="F1742" i="4"/>
  <c r="G1742" i="4"/>
  <c r="H1742" i="4"/>
  <c r="D1743" i="4"/>
  <c r="E1743" i="4"/>
  <c r="C1744" i="4"/>
  <c r="D1744" i="4"/>
  <c r="E1744" i="4"/>
  <c r="F1744" i="4"/>
  <c r="G1744" i="4"/>
  <c r="H1744" i="4"/>
  <c r="C1746" i="4"/>
  <c r="D1746" i="4"/>
  <c r="E1746" i="4"/>
  <c r="F1746" i="4"/>
  <c r="G1746" i="4"/>
  <c r="H1746" i="4"/>
  <c r="C1747" i="4"/>
  <c r="D1747" i="4"/>
  <c r="E1747" i="4"/>
  <c r="F1747" i="4"/>
  <c r="G1747" i="4"/>
  <c r="H1747" i="4"/>
  <c r="C1748" i="4"/>
  <c r="D1748" i="4"/>
  <c r="E1748" i="4"/>
  <c r="F1748" i="4"/>
  <c r="G1748" i="4"/>
  <c r="H1748" i="4"/>
  <c r="C1749" i="4"/>
  <c r="D1749" i="4"/>
  <c r="E1749" i="4"/>
  <c r="F1749" i="4"/>
  <c r="G1749" i="4"/>
  <c r="H1749" i="4"/>
  <c r="C1750" i="4"/>
  <c r="D1750" i="4"/>
  <c r="E1750" i="4"/>
  <c r="F1750" i="4"/>
  <c r="G1750" i="4"/>
  <c r="H1750" i="4"/>
  <c r="C1751" i="4"/>
  <c r="D1751" i="4"/>
  <c r="E1751" i="4"/>
  <c r="F1751" i="4"/>
  <c r="G1751" i="4"/>
  <c r="H1751" i="4"/>
  <c r="C1752" i="4"/>
  <c r="D1752" i="4"/>
  <c r="E1752" i="4"/>
  <c r="F1752" i="4"/>
  <c r="G1752" i="4"/>
  <c r="H1752" i="4"/>
  <c r="C1753" i="4"/>
  <c r="D1753" i="4"/>
  <c r="E1753" i="4"/>
  <c r="F1753" i="4"/>
  <c r="G1753" i="4"/>
  <c r="H1753" i="4"/>
  <c r="C1754" i="4"/>
  <c r="D1754" i="4"/>
  <c r="E1754" i="4"/>
  <c r="F1754" i="4"/>
  <c r="G1754" i="4"/>
  <c r="H1754" i="4"/>
  <c r="C1756" i="4"/>
  <c r="D1756" i="4"/>
  <c r="E1756" i="4"/>
  <c r="F1756" i="4"/>
  <c r="G1756" i="4"/>
  <c r="H1756" i="4"/>
  <c r="C1758" i="4"/>
  <c r="D1758" i="4"/>
  <c r="E1758" i="4"/>
  <c r="F1758" i="4"/>
  <c r="G1758" i="4"/>
  <c r="H1758" i="4"/>
  <c r="C1759" i="4"/>
  <c r="D1759" i="4"/>
  <c r="E1759" i="4"/>
  <c r="F1759" i="4"/>
  <c r="G1759" i="4"/>
  <c r="H1759" i="4"/>
  <c r="C1760" i="4"/>
  <c r="D1760" i="4"/>
  <c r="E1760" i="4"/>
  <c r="F1760" i="4"/>
  <c r="G1760" i="4"/>
  <c r="H1760" i="4"/>
  <c r="C1761" i="4"/>
  <c r="D1761" i="4"/>
  <c r="E1761" i="4"/>
  <c r="F1761" i="4"/>
  <c r="G1761" i="4"/>
  <c r="H1761" i="4"/>
  <c r="C1762" i="4"/>
  <c r="D1762" i="4"/>
  <c r="E1762" i="4"/>
  <c r="F1762" i="4"/>
  <c r="G1762" i="4"/>
  <c r="H1762" i="4"/>
  <c r="C1763" i="4"/>
  <c r="D1763" i="4"/>
  <c r="E1763" i="4"/>
  <c r="F1763" i="4"/>
  <c r="G1763" i="4"/>
  <c r="H1763" i="4"/>
  <c r="C1764" i="4"/>
  <c r="D1764" i="4"/>
  <c r="E1764" i="4"/>
  <c r="F1764" i="4"/>
  <c r="G1764" i="4"/>
  <c r="H1764" i="4"/>
  <c r="C1765" i="4"/>
  <c r="D1765" i="4"/>
  <c r="E1765" i="4"/>
  <c r="F1765" i="4"/>
  <c r="G1765" i="4"/>
  <c r="H1765" i="4"/>
  <c r="C1766" i="4"/>
  <c r="D1766" i="4"/>
  <c r="E1766" i="4"/>
  <c r="F1766" i="4"/>
  <c r="G1766" i="4"/>
  <c r="H1766" i="4"/>
  <c r="C1768" i="4"/>
  <c r="D1768" i="4"/>
  <c r="E1768" i="4"/>
  <c r="F1768" i="4"/>
  <c r="G1768" i="4"/>
  <c r="H1768" i="4"/>
  <c r="C1770" i="4"/>
  <c r="D1770" i="4"/>
  <c r="E1770" i="4"/>
  <c r="F1770" i="4"/>
  <c r="G1770" i="4"/>
  <c r="H1770" i="4"/>
  <c r="C1771" i="4"/>
  <c r="D1771" i="4"/>
  <c r="E1771" i="4"/>
  <c r="F1771" i="4"/>
  <c r="G1771" i="4"/>
  <c r="H1771" i="4"/>
  <c r="C1772" i="4"/>
  <c r="D1772" i="4"/>
  <c r="E1772" i="4"/>
  <c r="F1772" i="4"/>
  <c r="G1772" i="4"/>
  <c r="H1772" i="4"/>
  <c r="C1773" i="4"/>
  <c r="D1773" i="4"/>
  <c r="E1773" i="4"/>
  <c r="F1773" i="4"/>
  <c r="G1773" i="4"/>
  <c r="H1773" i="4"/>
  <c r="C1774" i="4"/>
  <c r="D1774" i="4"/>
  <c r="E1774" i="4"/>
  <c r="F1774" i="4"/>
  <c r="G1774" i="4"/>
  <c r="H1774" i="4"/>
  <c r="C1775" i="4"/>
  <c r="D1775" i="4"/>
  <c r="E1775" i="4"/>
  <c r="F1775" i="4"/>
  <c r="G1775" i="4"/>
  <c r="H1775" i="4"/>
  <c r="C1776" i="4"/>
  <c r="D1776" i="4"/>
  <c r="E1776" i="4"/>
  <c r="F1776" i="4"/>
  <c r="G1776" i="4"/>
  <c r="H1776" i="4"/>
  <c r="C1777" i="4"/>
  <c r="D1777" i="4"/>
  <c r="E1777" i="4"/>
  <c r="F1777" i="4"/>
  <c r="G1777" i="4"/>
  <c r="H1777" i="4"/>
  <c r="C1778" i="4"/>
  <c r="D1778" i="4"/>
  <c r="E1778" i="4"/>
  <c r="F1778" i="4"/>
  <c r="G1778" i="4"/>
  <c r="H1778" i="4"/>
  <c r="C1780" i="4"/>
  <c r="D1780" i="4"/>
  <c r="E1780" i="4"/>
  <c r="F1780" i="4"/>
  <c r="G1780" i="4"/>
  <c r="H1780" i="4"/>
  <c r="C1782" i="4"/>
  <c r="D1782" i="4"/>
  <c r="E1782" i="4"/>
  <c r="F1782" i="4"/>
  <c r="G1782" i="4"/>
  <c r="H1782" i="4"/>
  <c r="C1783" i="4"/>
  <c r="D1783" i="4"/>
  <c r="E1783" i="4"/>
  <c r="F1783" i="4"/>
  <c r="G1783" i="4"/>
  <c r="H1783" i="4"/>
  <c r="C1784" i="4"/>
  <c r="D1784" i="4"/>
  <c r="E1784" i="4"/>
  <c r="F1784" i="4"/>
  <c r="G1784" i="4"/>
  <c r="H1784" i="4"/>
  <c r="C1785" i="4"/>
  <c r="D1785" i="4"/>
  <c r="E1785" i="4"/>
  <c r="F1785" i="4"/>
  <c r="G1785" i="4"/>
  <c r="H1785" i="4"/>
  <c r="C1786" i="4"/>
  <c r="D1786" i="4"/>
  <c r="E1786" i="4"/>
  <c r="F1786" i="4"/>
  <c r="G1786" i="4"/>
  <c r="H1786" i="4"/>
  <c r="C1787" i="4"/>
  <c r="D1787" i="4"/>
  <c r="E1787" i="4"/>
  <c r="F1787" i="4"/>
  <c r="G1787" i="4"/>
  <c r="H1787" i="4"/>
  <c r="C1788" i="4"/>
  <c r="D1788" i="4"/>
  <c r="E1788" i="4"/>
  <c r="F1788" i="4"/>
  <c r="G1788" i="4"/>
  <c r="H1788" i="4"/>
  <c r="C1789" i="4"/>
  <c r="D1789" i="4"/>
  <c r="E1789" i="4"/>
  <c r="F1789" i="4"/>
  <c r="G1789" i="4"/>
  <c r="H1789" i="4"/>
  <c r="C1790" i="4"/>
  <c r="D1790" i="4"/>
  <c r="E1790" i="4"/>
  <c r="F1790" i="4"/>
  <c r="G1790" i="4"/>
  <c r="H1790" i="4"/>
  <c r="C1792" i="4"/>
  <c r="D1792" i="4"/>
  <c r="E1792" i="4"/>
  <c r="F1792" i="4"/>
  <c r="G1792" i="4"/>
  <c r="H1792" i="4"/>
  <c r="C1794" i="4"/>
  <c r="D1794" i="4"/>
  <c r="E1794" i="4"/>
  <c r="F1794" i="4"/>
  <c r="G1794" i="4"/>
  <c r="H1794" i="4"/>
  <c r="C1795" i="4"/>
  <c r="D1795" i="4"/>
  <c r="E1795" i="4"/>
  <c r="F1795" i="4"/>
  <c r="G1795" i="4"/>
  <c r="H1795" i="4"/>
  <c r="C1796" i="4"/>
  <c r="D1796" i="4"/>
  <c r="E1796" i="4"/>
  <c r="F1796" i="4"/>
  <c r="G1796" i="4"/>
  <c r="H1796" i="4"/>
  <c r="C1797" i="4"/>
  <c r="D1797" i="4"/>
  <c r="E1797" i="4"/>
  <c r="F1797" i="4"/>
  <c r="G1797" i="4"/>
  <c r="H1797" i="4"/>
  <c r="C1798" i="4"/>
  <c r="D1798" i="4"/>
  <c r="E1798" i="4"/>
  <c r="F1798" i="4"/>
  <c r="G1798" i="4"/>
  <c r="H1798" i="4"/>
  <c r="C1799" i="4"/>
  <c r="D1799" i="4"/>
  <c r="E1799" i="4"/>
  <c r="F1799" i="4"/>
  <c r="G1799" i="4"/>
  <c r="H1799" i="4"/>
  <c r="C1800" i="4"/>
  <c r="D1800" i="4"/>
  <c r="E1800" i="4"/>
  <c r="F1800" i="4"/>
  <c r="G1800" i="4"/>
  <c r="H1800" i="4"/>
  <c r="C1801" i="4"/>
  <c r="D1801" i="4"/>
  <c r="E1801" i="4"/>
  <c r="F1801" i="4"/>
  <c r="G1801" i="4"/>
  <c r="H1801" i="4"/>
  <c r="C1802" i="4"/>
  <c r="D1802" i="4"/>
  <c r="E1802" i="4"/>
  <c r="F1802" i="4"/>
  <c r="G1802" i="4"/>
  <c r="H1802" i="4"/>
  <c r="C1804" i="4"/>
  <c r="D1804" i="4"/>
  <c r="E1804" i="4"/>
  <c r="F1804" i="4"/>
  <c r="G1804" i="4"/>
  <c r="H1804" i="4"/>
  <c r="C1806" i="4"/>
  <c r="D1806" i="4"/>
  <c r="E1806" i="4"/>
  <c r="F1806" i="4"/>
  <c r="G1806" i="4"/>
  <c r="H1806" i="4"/>
  <c r="C1807" i="4"/>
  <c r="D1807" i="4"/>
  <c r="E1807" i="4"/>
  <c r="F1807" i="4"/>
  <c r="G1807" i="4"/>
  <c r="H1807" i="4"/>
  <c r="C1808" i="4"/>
  <c r="D1808" i="4"/>
  <c r="E1808" i="4"/>
  <c r="F1808" i="4"/>
  <c r="G1808" i="4"/>
  <c r="H1808" i="4"/>
  <c r="C1809" i="4"/>
  <c r="D1809" i="4"/>
  <c r="E1809" i="4"/>
  <c r="F1809" i="4"/>
  <c r="G1809" i="4"/>
  <c r="H1809" i="4"/>
  <c r="C1810" i="4"/>
  <c r="D1810" i="4"/>
  <c r="E1810" i="4"/>
  <c r="F1810" i="4"/>
  <c r="G1810" i="4"/>
  <c r="H1810" i="4"/>
  <c r="C1811" i="4"/>
  <c r="D1811" i="4"/>
  <c r="E1811" i="4"/>
  <c r="F1811" i="4"/>
  <c r="G1811" i="4"/>
  <c r="H1811" i="4"/>
  <c r="C1812" i="4"/>
  <c r="D1812" i="4"/>
  <c r="E1812" i="4"/>
  <c r="F1812" i="4"/>
  <c r="G1812" i="4"/>
  <c r="H1812" i="4"/>
  <c r="C1813" i="4"/>
  <c r="D1813" i="4"/>
  <c r="E1813" i="4"/>
  <c r="F1813" i="4"/>
  <c r="G1813" i="4"/>
  <c r="H1813" i="4"/>
  <c r="C1814" i="4"/>
  <c r="D1814" i="4"/>
  <c r="E1814" i="4"/>
  <c r="F1814" i="4"/>
  <c r="G1814" i="4"/>
  <c r="H1814" i="4"/>
  <c r="C1816" i="4"/>
  <c r="D1816" i="4"/>
  <c r="E1816" i="4"/>
  <c r="F1816" i="4"/>
  <c r="G1816" i="4"/>
  <c r="H1816" i="4"/>
  <c r="C1818" i="4"/>
  <c r="D1818" i="4"/>
  <c r="E1818" i="4"/>
  <c r="F1818" i="4"/>
  <c r="G1818" i="4"/>
  <c r="H1818" i="4"/>
  <c r="C1819" i="4"/>
  <c r="D1819" i="4"/>
  <c r="E1819" i="4"/>
  <c r="F1819" i="4"/>
  <c r="G1819" i="4"/>
  <c r="H1819" i="4"/>
  <c r="C1820" i="4"/>
  <c r="D1820" i="4"/>
  <c r="E1820" i="4"/>
  <c r="F1820" i="4"/>
  <c r="G1820" i="4"/>
  <c r="H1820" i="4"/>
  <c r="C1821" i="4"/>
  <c r="D1821" i="4"/>
  <c r="E1821" i="4"/>
  <c r="F1821" i="4"/>
  <c r="G1821" i="4"/>
  <c r="H1821" i="4"/>
  <c r="C1822" i="4"/>
  <c r="D1822" i="4"/>
  <c r="E1822" i="4"/>
  <c r="F1822" i="4"/>
  <c r="G1822" i="4"/>
  <c r="H1822" i="4"/>
  <c r="C1823" i="4"/>
  <c r="D1823" i="4"/>
  <c r="E1823" i="4"/>
  <c r="F1823" i="4"/>
  <c r="G1823" i="4"/>
  <c r="H1823" i="4"/>
  <c r="C1824" i="4"/>
  <c r="D1824" i="4"/>
  <c r="E1824" i="4"/>
  <c r="F1824" i="4"/>
  <c r="G1824" i="4"/>
  <c r="H1824" i="4"/>
  <c r="C1825" i="4"/>
  <c r="D1825" i="4"/>
  <c r="E1825" i="4"/>
  <c r="F1825" i="4"/>
  <c r="G1825" i="4"/>
  <c r="H1825" i="4"/>
  <c r="C1826" i="4"/>
  <c r="D1826" i="4"/>
  <c r="E1826" i="4"/>
  <c r="F1826" i="4"/>
  <c r="G1826" i="4"/>
  <c r="H1826" i="4"/>
  <c r="C1828" i="4"/>
  <c r="D1828" i="4"/>
  <c r="E1828" i="4"/>
  <c r="F1828" i="4"/>
  <c r="G1828" i="4"/>
  <c r="H1828" i="4"/>
  <c r="C1830" i="4"/>
  <c r="D1830" i="4"/>
  <c r="E1830" i="4"/>
  <c r="F1830" i="4"/>
  <c r="G1830" i="4"/>
  <c r="H1830" i="4"/>
  <c r="C1831" i="4"/>
  <c r="D1831" i="4"/>
  <c r="E1831" i="4"/>
  <c r="F1831" i="4"/>
  <c r="G1831" i="4"/>
  <c r="H1831" i="4"/>
  <c r="C1832" i="4"/>
  <c r="D1832" i="4"/>
  <c r="E1832" i="4"/>
  <c r="F1832" i="4"/>
  <c r="G1832" i="4"/>
  <c r="H1832" i="4"/>
  <c r="C1833" i="4"/>
  <c r="D1833" i="4"/>
  <c r="E1833" i="4"/>
  <c r="F1833" i="4"/>
  <c r="G1833" i="4"/>
  <c r="H1833" i="4"/>
  <c r="C1834" i="4"/>
  <c r="D1834" i="4"/>
  <c r="E1834" i="4"/>
  <c r="F1834" i="4"/>
  <c r="G1834" i="4"/>
  <c r="H1834" i="4"/>
  <c r="C1835" i="4"/>
  <c r="D1835" i="4"/>
  <c r="E1835" i="4"/>
  <c r="F1835" i="4"/>
  <c r="G1835" i="4"/>
  <c r="H1835" i="4"/>
  <c r="C1836" i="4"/>
  <c r="D1836" i="4"/>
  <c r="E1836" i="4"/>
  <c r="F1836" i="4"/>
  <c r="G1836" i="4"/>
  <c r="H1836" i="4"/>
  <c r="C1837" i="4"/>
  <c r="D1837" i="4"/>
  <c r="E1837" i="4"/>
  <c r="F1837" i="4"/>
  <c r="G1837" i="4"/>
  <c r="H1837" i="4"/>
  <c r="C1838" i="4"/>
  <c r="D1838" i="4"/>
  <c r="E1838" i="4"/>
  <c r="F1838" i="4"/>
  <c r="G1838" i="4"/>
  <c r="H1838" i="4"/>
  <c r="C1840" i="4"/>
  <c r="D1840" i="4"/>
  <c r="E1840" i="4"/>
  <c r="F1840" i="4"/>
  <c r="G1840" i="4"/>
  <c r="H1840" i="4"/>
  <c r="C1842" i="4"/>
  <c r="D1842" i="4"/>
  <c r="E1842" i="4"/>
  <c r="F1842" i="4"/>
  <c r="G1842" i="4"/>
  <c r="H1842" i="4"/>
  <c r="C1843" i="4"/>
  <c r="D1843" i="4"/>
  <c r="E1843" i="4"/>
  <c r="F1843" i="4"/>
  <c r="G1843" i="4"/>
  <c r="H1843" i="4"/>
  <c r="C1844" i="4"/>
  <c r="D1844" i="4"/>
  <c r="E1844" i="4"/>
  <c r="F1844" i="4"/>
  <c r="G1844" i="4"/>
  <c r="H1844" i="4"/>
  <c r="C1845" i="4"/>
  <c r="D1845" i="4"/>
  <c r="E1845" i="4"/>
  <c r="F1845" i="4"/>
  <c r="G1845" i="4"/>
  <c r="H1845" i="4"/>
  <c r="C1846" i="4"/>
  <c r="D1846" i="4"/>
  <c r="E1846" i="4"/>
  <c r="F1846" i="4"/>
  <c r="G1846" i="4"/>
  <c r="H1846" i="4"/>
  <c r="C1847" i="4"/>
  <c r="D1847" i="4"/>
  <c r="E1847" i="4"/>
  <c r="F1847" i="4"/>
  <c r="G1847" i="4"/>
  <c r="H1847" i="4"/>
  <c r="C1848" i="4"/>
  <c r="D1848" i="4"/>
  <c r="E1848" i="4"/>
  <c r="F1848" i="4"/>
  <c r="G1848" i="4"/>
  <c r="H1848" i="4"/>
  <c r="C1849" i="4"/>
  <c r="D1849" i="4"/>
  <c r="E1849" i="4"/>
  <c r="F1849" i="4"/>
  <c r="G1849" i="4"/>
  <c r="H1849" i="4"/>
  <c r="C1850" i="4"/>
  <c r="D1850" i="4"/>
  <c r="E1850" i="4"/>
  <c r="F1850" i="4"/>
  <c r="G1850" i="4"/>
  <c r="H1850" i="4"/>
  <c r="C1852" i="4"/>
  <c r="D1852" i="4"/>
  <c r="E1852" i="4"/>
  <c r="F1852" i="4"/>
  <c r="G1852" i="4"/>
  <c r="H1852" i="4"/>
  <c r="C1854" i="4"/>
  <c r="D1854" i="4"/>
  <c r="E1854" i="4"/>
  <c r="F1854" i="4"/>
  <c r="G1854" i="4"/>
  <c r="H1854" i="4"/>
  <c r="C1855" i="4"/>
  <c r="D1855" i="4"/>
  <c r="E1855" i="4"/>
  <c r="F1855" i="4"/>
  <c r="G1855" i="4"/>
  <c r="H1855" i="4"/>
  <c r="C1856" i="4"/>
  <c r="D1856" i="4"/>
  <c r="E1856" i="4"/>
  <c r="F1856" i="4"/>
  <c r="G1856" i="4"/>
  <c r="H1856" i="4"/>
  <c r="C1857" i="4"/>
  <c r="D1857" i="4"/>
  <c r="E1857" i="4"/>
  <c r="F1857" i="4"/>
  <c r="G1857" i="4"/>
  <c r="H1857" i="4"/>
  <c r="C1858" i="4"/>
  <c r="D1858" i="4"/>
  <c r="E1858" i="4"/>
  <c r="F1858" i="4"/>
  <c r="G1858" i="4"/>
  <c r="H1858" i="4"/>
  <c r="C1859" i="4"/>
  <c r="D1859" i="4"/>
  <c r="E1859" i="4"/>
  <c r="F1859" i="4"/>
  <c r="G1859" i="4"/>
  <c r="H1859" i="4"/>
  <c r="C1860" i="4"/>
  <c r="D1860" i="4"/>
  <c r="E1860" i="4"/>
  <c r="F1860" i="4"/>
  <c r="G1860" i="4"/>
  <c r="H1860" i="4"/>
  <c r="C1861" i="4"/>
  <c r="D1861" i="4"/>
  <c r="E1861" i="4"/>
  <c r="F1861" i="4"/>
  <c r="G1861" i="4"/>
  <c r="H1861" i="4"/>
  <c r="C1862" i="4"/>
  <c r="D1862" i="4"/>
  <c r="E1862" i="4"/>
  <c r="F1862" i="4"/>
  <c r="G1862" i="4"/>
  <c r="H1862" i="4"/>
  <c r="C1864" i="4"/>
  <c r="D1864" i="4"/>
  <c r="E1864" i="4"/>
  <c r="F1864" i="4"/>
  <c r="G1864" i="4"/>
  <c r="H1864" i="4"/>
  <c r="C1866" i="4"/>
  <c r="D1866" i="4"/>
  <c r="E1866" i="4"/>
  <c r="F1866" i="4"/>
  <c r="G1866" i="4"/>
  <c r="H1866" i="4"/>
  <c r="C1867" i="4"/>
  <c r="D1867" i="4"/>
  <c r="E1867" i="4"/>
  <c r="F1867" i="4"/>
  <c r="G1867" i="4"/>
  <c r="H1867" i="4"/>
  <c r="C1868" i="4"/>
  <c r="D1868" i="4"/>
  <c r="E1868" i="4"/>
  <c r="F1868" i="4"/>
  <c r="G1868" i="4"/>
  <c r="H1868" i="4"/>
  <c r="C1869" i="4"/>
  <c r="D1869" i="4"/>
  <c r="E1869" i="4"/>
  <c r="F1869" i="4"/>
  <c r="G1869" i="4"/>
  <c r="H1869" i="4"/>
  <c r="C1870" i="4"/>
  <c r="D1870" i="4"/>
  <c r="E1870" i="4"/>
  <c r="F1870" i="4"/>
  <c r="G1870" i="4"/>
  <c r="H1870" i="4"/>
  <c r="C1871" i="4"/>
  <c r="D1871" i="4"/>
  <c r="E1871" i="4"/>
  <c r="F1871" i="4"/>
  <c r="G1871" i="4"/>
  <c r="H1871" i="4"/>
  <c r="C1872" i="4"/>
  <c r="D1872" i="4"/>
  <c r="E1872" i="4"/>
  <c r="F1872" i="4"/>
  <c r="G1872" i="4"/>
  <c r="H1872" i="4"/>
  <c r="C1873" i="4"/>
  <c r="D1873" i="4"/>
  <c r="E1873" i="4"/>
  <c r="F1873" i="4"/>
  <c r="G1873" i="4"/>
  <c r="H1873" i="4"/>
  <c r="C1874" i="4"/>
  <c r="D1874" i="4"/>
  <c r="E1874" i="4"/>
  <c r="F1874" i="4"/>
  <c r="G1874" i="4"/>
  <c r="H1874" i="4"/>
  <c r="C1876" i="4"/>
  <c r="D1876" i="4"/>
  <c r="E1876" i="4"/>
  <c r="F1876" i="4"/>
  <c r="G1876" i="4"/>
  <c r="H1876" i="4"/>
  <c r="C1878" i="4"/>
  <c r="D1878" i="4"/>
  <c r="E1878" i="4"/>
  <c r="F1878" i="4"/>
  <c r="G1878" i="4"/>
  <c r="H1878" i="4"/>
  <c r="C1879" i="4"/>
  <c r="D1879" i="4"/>
  <c r="E1879" i="4"/>
  <c r="F1879" i="4"/>
  <c r="G1879" i="4"/>
  <c r="H1879" i="4"/>
  <c r="C1880" i="4"/>
  <c r="D1880" i="4"/>
  <c r="E1880" i="4"/>
  <c r="F1880" i="4"/>
  <c r="G1880" i="4"/>
  <c r="H1880" i="4"/>
  <c r="C1881" i="4"/>
  <c r="D1881" i="4"/>
  <c r="E1881" i="4"/>
  <c r="F1881" i="4"/>
  <c r="G1881" i="4"/>
  <c r="H1881" i="4"/>
  <c r="C1882" i="4"/>
  <c r="D1882" i="4"/>
  <c r="E1882" i="4"/>
  <c r="F1882" i="4"/>
  <c r="G1882" i="4"/>
  <c r="H1882" i="4"/>
  <c r="C1883" i="4"/>
  <c r="D1883" i="4"/>
  <c r="E1883" i="4"/>
  <c r="F1883" i="4"/>
  <c r="G1883" i="4"/>
  <c r="H1883" i="4"/>
  <c r="C1884" i="4"/>
  <c r="D1884" i="4"/>
  <c r="E1884" i="4"/>
  <c r="F1884" i="4"/>
  <c r="G1884" i="4"/>
  <c r="H1884" i="4"/>
  <c r="C1885" i="4"/>
  <c r="D1885" i="4"/>
  <c r="E1885" i="4"/>
  <c r="F1885" i="4"/>
  <c r="G1885" i="4"/>
  <c r="H1885" i="4"/>
  <c r="C1886" i="4"/>
  <c r="D1886" i="4"/>
  <c r="E1886" i="4"/>
  <c r="F1886" i="4"/>
  <c r="G1886" i="4"/>
  <c r="H1886" i="4"/>
  <c r="C1888" i="4"/>
  <c r="D1888" i="4"/>
  <c r="E1888" i="4"/>
  <c r="F1888" i="4"/>
  <c r="G1888" i="4"/>
  <c r="H1888" i="4"/>
  <c r="C1890" i="4"/>
  <c r="D1890" i="4"/>
  <c r="E1890" i="4"/>
  <c r="F1890" i="4"/>
  <c r="G1890" i="4"/>
  <c r="H1890" i="4"/>
  <c r="C1891" i="4"/>
  <c r="D1891" i="4"/>
  <c r="E1891" i="4"/>
  <c r="F1891" i="4"/>
  <c r="G1891" i="4"/>
  <c r="H1891" i="4"/>
  <c r="C1892" i="4"/>
  <c r="D1892" i="4"/>
  <c r="E1892" i="4"/>
  <c r="F1892" i="4"/>
  <c r="G1892" i="4"/>
  <c r="H1892" i="4"/>
  <c r="C1893" i="4"/>
  <c r="D1893" i="4"/>
  <c r="E1893" i="4"/>
  <c r="F1893" i="4"/>
  <c r="G1893" i="4"/>
  <c r="H1893" i="4"/>
  <c r="C1894" i="4"/>
  <c r="D1894" i="4"/>
  <c r="E1894" i="4"/>
  <c r="F1894" i="4"/>
  <c r="G1894" i="4"/>
  <c r="H1894" i="4"/>
  <c r="C1895" i="4"/>
  <c r="D1895" i="4"/>
  <c r="E1895" i="4"/>
  <c r="F1895" i="4"/>
  <c r="G1895" i="4"/>
  <c r="H1895" i="4"/>
  <c r="C1896" i="4"/>
  <c r="D1896" i="4"/>
  <c r="E1896" i="4"/>
  <c r="F1896" i="4"/>
  <c r="G1896" i="4"/>
  <c r="H1896" i="4"/>
  <c r="C1897" i="4"/>
  <c r="D1897" i="4"/>
  <c r="E1897" i="4"/>
  <c r="F1897" i="4"/>
  <c r="G1897" i="4"/>
  <c r="H1897" i="4"/>
  <c r="C1898" i="4"/>
  <c r="D1898" i="4"/>
  <c r="E1898" i="4"/>
  <c r="F1898" i="4"/>
  <c r="G1898" i="4"/>
  <c r="H1898" i="4"/>
  <c r="C1900" i="4"/>
  <c r="D1900" i="4"/>
  <c r="E1900" i="4"/>
  <c r="F1900" i="4"/>
  <c r="G1900" i="4"/>
  <c r="H1900" i="4"/>
  <c r="C1902" i="4"/>
  <c r="D1902" i="4"/>
  <c r="E1902" i="4"/>
  <c r="F1902" i="4"/>
  <c r="G1902" i="4"/>
  <c r="H1902" i="4"/>
  <c r="C1903" i="4"/>
  <c r="D1903" i="4"/>
  <c r="E1903" i="4"/>
  <c r="F1903" i="4"/>
  <c r="G1903" i="4"/>
  <c r="H1903" i="4"/>
  <c r="C1904" i="4"/>
  <c r="D1904" i="4"/>
  <c r="E1904" i="4"/>
  <c r="F1904" i="4"/>
  <c r="G1904" i="4"/>
  <c r="H1904" i="4"/>
  <c r="C1905" i="4"/>
  <c r="D1905" i="4"/>
  <c r="E1905" i="4"/>
  <c r="F1905" i="4"/>
  <c r="G1905" i="4"/>
  <c r="H1905" i="4"/>
  <c r="C1906" i="4"/>
  <c r="D1906" i="4"/>
  <c r="E1906" i="4"/>
  <c r="F1906" i="4"/>
  <c r="G1906" i="4"/>
  <c r="H1906" i="4"/>
  <c r="C1907" i="4"/>
  <c r="D1907" i="4"/>
  <c r="E1907" i="4"/>
  <c r="F1907" i="4"/>
  <c r="G1907" i="4"/>
  <c r="H1907" i="4"/>
  <c r="C1908" i="4"/>
  <c r="D1908" i="4"/>
  <c r="E1908" i="4"/>
  <c r="F1908" i="4"/>
  <c r="G1908" i="4"/>
  <c r="H1908" i="4"/>
  <c r="C1909" i="4"/>
  <c r="D1909" i="4"/>
  <c r="E1909" i="4"/>
  <c r="F1909" i="4"/>
  <c r="G1909" i="4"/>
  <c r="H1909" i="4"/>
  <c r="C1910" i="4"/>
  <c r="D1910" i="4"/>
  <c r="E1910" i="4"/>
  <c r="F1910" i="4"/>
  <c r="G1910" i="4"/>
  <c r="H1910" i="4"/>
  <c r="C1912" i="4"/>
  <c r="D1912" i="4"/>
  <c r="E1912" i="4"/>
  <c r="F1912" i="4"/>
  <c r="G1912" i="4"/>
  <c r="H1912" i="4"/>
  <c r="C1914" i="4"/>
  <c r="D1914" i="4"/>
  <c r="E1914" i="4"/>
  <c r="F1914" i="4"/>
  <c r="G1914" i="4"/>
  <c r="H1914" i="4"/>
  <c r="C1915" i="4"/>
  <c r="D1915" i="4"/>
  <c r="E1915" i="4"/>
  <c r="F1915" i="4"/>
  <c r="G1915" i="4"/>
  <c r="H1915" i="4"/>
  <c r="C1916" i="4"/>
  <c r="D1916" i="4"/>
  <c r="E1916" i="4"/>
  <c r="F1916" i="4"/>
  <c r="G1916" i="4"/>
  <c r="H1916" i="4"/>
  <c r="C1917" i="4"/>
  <c r="D1917" i="4"/>
  <c r="E1917" i="4"/>
  <c r="F1917" i="4"/>
  <c r="G1917" i="4"/>
  <c r="H1917" i="4"/>
  <c r="C1918" i="4"/>
  <c r="D1918" i="4"/>
  <c r="E1918" i="4"/>
  <c r="F1918" i="4"/>
  <c r="G1918" i="4"/>
  <c r="H1918" i="4"/>
  <c r="C1919" i="4"/>
  <c r="D1919" i="4"/>
  <c r="E1919" i="4"/>
  <c r="F1919" i="4"/>
  <c r="G1919" i="4"/>
  <c r="H1919" i="4"/>
  <c r="C1920" i="4"/>
  <c r="D1920" i="4"/>
  <c r="E1920" i="4"/>
  <c r="F1920" i="4"/>
  <c r="G1920" i="4"/>
  <c r="H1920" i="4"/>
  <c r="C1921" i="4"/>
  <c r="D1921" i="4"/>
  <c r="E1921" i="4"/>
  <c r="F1921" i="4"/>
  <c r="G1921" i="4"/>
  <c r="H1921" i="4"/>
  <c r="C1922" i="4"/>
  <c r="D1922" i="4"/>
  <c r="E1922" i="4"/>
  <c r="F1922" i="4"/>
  <c r="G1922" i="4"/>
  <c r="H1922" i="4"/>
  <c r="C1924" i="4"/>
  <c r="D1924" i="4"/>
  <c r="E1924" i="4"/>
  <c r="F1924" i="4"/>
  <c r="G1924" i="4"/>
  <c r="H1924" i="4"/>
  <c r="C1926" i="4"/>
  <c r="D1926" i="4"/>
  <c r="E1926" i="4"/>
  <c r="F1926" i="4"/>
  <c r="G1926" i="4"/>
  <c r="H1926" i="4"/>
  <c r="C1927" i="4"/>
  <c r="D1927" i="4"/>
  <c r="E1927" i="4"/>
  <c r="F1927" i="4"/>
  <c r="G1927" i="4"/>
  <c r="H1927" i="4"/>
  <c r="C1928" i="4"/>
  <c r="D1928" i="4"/>
  <c r="E1928" i="4"/>
  <c r="F1928" i="4"/>
  <c r="G1928" i="4"/>
  <c r="H1928" i="4"/>
  <c r="C1929" i="4"/>
  <c r="D1929" i="4"/>
  <c r="E1929" i="4"/>
  <c r="F1929" i="4"/>
  <c r="G1929" i="4"/>
  <c r="H1929" i="4"/>
  <c r="C1930" i="4"/>
  <c r="D1930" i="4"/>
  <c r="E1930" i="4"/>
  <c r="F1930" i="4"/>
  <c r="G1930" i="4"/>
  <c r="H1930" i="4"/>
  <c r="C1931" i="4"/>
  <c r="D1931" i="4"/>
  <c r="E1931" i="4"/>
  <c r="F1931" i="4"/>
  <c r="G1931" i="4"/>
  <c r="H1931" i="4"/>
  <c r="C1932" i="4"/>
  <c r="D1932" i="4"/>
  <c r="E1932" i="4"/>
  <c r="F1932" i="4"/>
  <c r="G1932" i="4"/>
  <c r="H1932" i="4"/>
  <c r="C1933" i="4"/>
  <c r="D1933" i="4"/>
  <c r="E1933" i="4"/>
  <c r="F1933" i="4"/>
  <c r="G1933" i="4"/>
  <c r="H1933" i="4"/>
  <c r="C1934" i="4"/>
  <c r="D1934" i="4"/>
  <c r="E1934" i="4"/>
  <c r="F1934" i="4"/>
  <c r="G1934" i="4"/>
  <c r="H1934" i="4"/>
  <c r="E1935" i="4"/>
  <c r="C1936" i="4"/>
  <c r="D1936" i="4"/>
  <c r="E1936" i="4"/>
  <c r="F1936" i="4"/>
  <c r="G1936" i="4"/>
  <c r="H1936" i="4"/>
  <c r="C1938" i="4"/>
  <c r="D1938" i="4"/>
  <c r="E1938" i="4"/>
  <c r="F1938" i="4"/>
  <c r="G1938" i="4"/>
  <c r="H1938" i="4"/>
  <c r="C1939" i="4"/>
  <c r="D1939" i="4"/>
  <c r="E1939" i="4"/>
  <c r="F1939" i="4"/>
  <c r="G1939" i="4"/>
  <c r="H1939" i="4"/>
  <c r="C1940" i="4"/>
  <c r="D1940" i="4"/>
  <c r="E1940" i="4"/>
  <c r="F1940" i="4"/>
  <c r="G1940" i="4"/>
  <c r="H1940" i="4"/>
  <c r="C1941" i="4"/>
  <c r="D1941" i="4"/>
  <c r="E1941" i="4"/>
  <c r="F1941" i="4"/>
  <c r="G1941" i="4"/>
  <c r="H1941" i="4"/>
  <c r="C1942" i="4"/>
  <c r="D1942" i="4"/>
  <c r="E1942" i="4"/>
  <c r="F1942" i="4"/>
  <c r="G1942" i="4"/>
  <c r="H1942" i="4"/>
  <c r="C1943" i="4"/>
  <c r="D1943" i="4"/>
  <c r="E1943" i="4"/>
  <c r="F1943" i="4"/>
  <c r="G1943" i="4"/>
  <c r="H1943" i="4"/>
  <c r="C1944" i="4"/>
  <c r="D1944" i="4"/>
  <c r="E1944" i="4"/>
  <c r="F1944" i="4"/>
  <c r="G1944" i="4"/>
  <c r="H1944" i="4"/>
  <c r="C1945" i="4"/>
  <c r="D1945" i="4"/>
  <c r="E1945" i="4"/>
  <c r="F1945" i="4"/>
  <c r="G1945" i="4"/>
  <c r="H1945" i="4"/>
  <c r="C1946" i="4"/>
  <c r="D1946" i="4"/>
  <c r="E1946" i="4"/>
  <c r="F1946" i="4"/>
  <c r="G1946" i="4"/>
  <c r="H1946" i="4"/>
  <c r="C1947" i="4"/>
  <c r="C1948" i="4"/>
  <c r="D1948" i="4"/>
  <c r="E1948" i="4"/>
  <c r="F1948" i="4"/>
  <c r="G1948" i="4"/>
  <c r="H1948" i="4"/>
  <c r="C1950" i="4"/>
  <c r="D1950" i="4"/>
  <c r="E1950" i="4"/>
  <c r="F1950" i="4"/>
  <c r="G1950" i="4"/>
  <c r="H1950" i="4"/>
  <c r="C1951" i="4"/>
  <c r="D1951" i="4"/>
  <c r="E1951" i="4"/>
  <c r="F1951" i="4"/>
  <c r="G1951" i="4"/>
  <c r="H1951" i="4"/>
  <c r="C1952" i="4"/>
  <c r="D1952" i="4"/>
  <c r="E1952" i="4"/>
  <c r="F1952" i="4"/>
  <c r="G1952" i="4"/>
  <c r="H1952" i="4"/>
  <c r="C1953" i="4"/>
  <c r="D1953" i="4"/>
  <c r="E1953" i="4"/>
  <c r="F1953" i="4"/>
  <c r="G1953" i="4"/>
  <c r="H1953" i="4"/>
  <c r="C1954" i="4"/>
  <c r="D1954" i="4"/>
  <c r="E1954" i="4"/>
  <c r="F1954" i="4"/>
  <c r="G1954" i="4"/>
  <c r="H1954" i="4"/>
  <c r="C1955" i="4"/>
  <c r="D1955" i="4"/>
  <c r="E1955" i="4"/>
  <c r="F1955" i="4"/>
  <c r="G1955" i="4"/>
  <c r="H1955" i="4"/>
  <c r="C1956" i="4"/>
  <c r="D1956" i="4"/>
  <c r="E1956" i="4"/>
  <c r="F1956" i="4"/>
  <c r="G1956" i="4"/>
  <c r="H1956" i="4"/>
  <c r="C1957" i="4"/>
  <c r="D1957" i="4"/>
  <c r="E1957" i="4"/>
  <c r="F1957" i="4"/>
  <c r="G1957" i="4"/>
  <c r="H1957" i="4"/>
  <c r="C1958" i="4"/>
  <c r="D1958" i="4"/>
  <c r="E1958" i="4"/>
  <c r="F1958" i="4"/>
  <c r="G1958" i="4"/>
  <c r="H1958" i="4"/>
  <c r="C1960" i="4"/>
  <c r="D1960" i="4"/>
  <c r="E1960" i="4"/>
  <c r="F1960" i="4"/>
  <c r="G1960" i="4"/>
  <c r="H1960" i="4"/>
  <c r="C1962" i="4"/>
  <c r="D1962" i="4"/>
  <c r="E1962" i="4"/>
  <c r="F1962" i="4"/>
  <c r="G1962" i="4"/>
  <c r="H1962" i="4"/>
  <c r="C1963" i="4"/>
  <c r="D1963" i="4"/>
  <c r="E1963" i="4"/>
  <c r="F1963" i="4"/>
  <c r="G1963" i="4"/>
  <c r="H1963" i="4"/>
  <c r="C1964" i="4"/>
  <c r="D1964" i="4"/>
  <c r="E1964" i="4"/>
  <c r="F1964" i="4"/>
  <c r="G1964" i="4"/>
  <c r="H1964" i="4"/>
  <c r="C1965" i="4"/>
  <c r="D1965" i="4"/>
  <c r="E1965" i="4"/>
  <c r="F1965" i="4"/>
  <c r="G1965" i="4"/>
  <c r="H1965" i="4"/>
  <c r="C1966" i="4"/>
  <c r="D1966" i="4"/>
  <c r="E1966" i="4"/>
  <c r="F1966" i="4"/>
  <c r="G1966" i="4"/>
  <c r="H1966" i="4"/>
  <c r="C1967" i="4"/>
  <c r="D1967" i="4"/>
  <c r="E1967" i="4"/>
  <c r="F1967" i="4"/>
  <c r="G1967" i="4"/>
  <c r="H1967" i="4"/>
  <c r="C1968" i="4"/>
  <c r="D1968" i="4"/>
  <c r="E1968" i="4"/>
  <c r="F1968" i="4"/>
  <c r="G1968" i="4"/>
  <c r="H1968" i="4"/>
  <c r="C1969" i="4"/>
  <c r="D1969" i="4"/>
  <c r="E1969" i="4"/>
  <c r="F1969" i="4"/>
  <c r="G1969" i="4"/>
  <c r="H1969" i="4"/>
  <c r="C1970" i="4"/>
  <c r="D1970" i="4"/>
  <c r="E1970" i="4"/>
  <c r="F1970" i="4"/>
  <c r="G1970" i="4"/>
  <c r="H1970" i="4"/>
  <c r="C1972" i="4"/>
  <c r="D1972" i="4"/>
  <c r="E1972" i="4"/>
  <c r="F1972" i="4"/>
  <c r="G1972" i="4"/>
  <c r="H1972" i="4"/>
  <c r="C1974" i="4"/>
  <c r="D1974" i="4"/>
  <c r="E1974" i="4"/>
  <c r="F1974" i="4"/>
  <c r="G1974" i="4"/>
  <c r="H1974" i="4"/>
  <c r="C1975" i="4"/>
  <c r="D1975" i="4"/>
  <c r="E1975" i="4"/>
  <c r="F1975" i="4"/>
  <c r="G1975" i="4"/>
  <c r="H1975" i="4"/>
  <c r="C1976" i="4"/>
  <c r="D1976" i="4"/>
  <c r="E1976" i="4"/>
  <c r="F1976" i="4"/>
  <c r="G1976" i="4"/>
  <c r="H1976" i="4"/>
  <c r="C1977" i="4"/>
  <c r="D1977" i="4"/>
  <c r="E1977" i="4"/>
  <c r="F1977" i="4"/>
  <c r="G1977" i="4"/>
  <c r="H1977" i="4"/>
  <c r="C1978" i="4"/>
  <c r="D1978" i="4"/>
  <c r="E1978" i="4"/>
  <c r="F1978" i="4"/>
  <c r="G1978" i="4"/>
  <c r="H1978" i="4"/>
  <c r="C1979" i="4"/>
  <c r="D1979" i="4"/>
  <c r="E1979" i="4"/>
  <c r="F1979" i="4"/>
  <c r="G1979" i="4"/>
  <c r="H1979" i="4"/>
  <c r="C1980" i="4"/>
  <c r="D1980" i="4"/>
  <c r="E1980" i="4"/>
  <c r="F1980" i="4"/>
  <c r="G1980" i="4"/>
  <c r="H1980" i="4"/>
  <c r="C1981" i="4"/>
  <c r="D1981" i="4"/>
  <c r="E1981" i="4"/>
  <c r="F1981" i="4"/>
  <c r="G1981" i="4"/>
  <c r="H1981" i="4"/>
  <c r="C1982" i="4"/>
  <c r="D1982" i="4"/>
  <c r="E1982" i="4"/>
  <c r="F1982" i="4"/>
  <c r="G1982" i="4"/>
  <c r="H1982" i="4"/>
  <c r="C1984" i="4"/>
  <c r="D1984" i="4"/>
  <c r="E1984" i="4"/>
  <c r="F1984" i="4"/>
  <c r="G1984" i="4"/>
  <c r="H1984" i="4"/>
  <c r="C1986" i="4"/>
  <c r="D1986" i="4"/>
  <c r="E1986" i="4"/>
  <c r="F1986" i="4"/>
  <c r="G1986" i="4"/>
  <c r="H1986" i="4"/>
  <c r="C1987" i="4"/>
  <c r="D1987" i="4"/>
  <c r="E1987" i="4"/>
  <c r="F1987" i="4"/>
  <c r="G1987" i="4"/>
  <c r="H1987" i="4"/>
  <c r="C1988" i="4"/>
  <c r="D1988" i="4"/>
  <c r="E1988" i="4"/>
  <c r="F1988" i="4"/>
  <c r="G1988" i="4"/>
  <c r="H1988" i="4"/>
  <c r="C1989" i="4"/>
  <c r="D1989" i="4"/>
  <c r="E1989" i="4"/>
  <c r="F1989" i="4"/>
  <c r="G1989" i="4"/>
  <c r="H1989" i="4"/>
  <c r="C1990" i="4"/>
  <c r="D1990" i="4"/>
  <c r="E1990" i="4"/>
  <c r="F1990" i="4"/>
  <c r="G1990" i="4"/>
  <c r="H1990" i="4"/>
  <c r="C1991" i="4"/>
  <c r="D1991" i="4"/>
  <c r="E1991" i="4"/>
  <c r="F1991" i="4"/>
  <c r="G1991" i="4"/>
  <c r="H1991" i="4"/>
  <c r="C1992" i="4"/>
  <c r="D1992" i="4"/>
  <c r="E1992" i="4"/>
  <c r="F1992" i="4"/>
  <c r="G1992" i="4"/>
  <c r="H1992" i="4"/>
  <c r="C1993" i="4"/>
  <c r="D1993" i="4"/>
  <c r="E1993" i="4"/>
  <c r="F1993" i="4"/>
  <c r="G1993" i="4"/>
  <c r="H1993" i="4"/>
  <c r="C1994" i="4"/>
  <c r="D1994" i="4"/>
  <c r="E1994" i="4"/>
  <c r="F1994" i="4"/>
  <c r="G1994" i="4"/>
  <c r="H1994" i="4"/>
  <c r="C1996" i="4"/>
  <c r="D1996" i="4"/>
  <c r="E1996" i="4"/>
  <c r="F1996" i="4"/>
  <c r="G1996" i="4"/>
  <c r="H1996" i="4"/>
  <c r="C1998" i="4"/>
  <c r="D1998" i="4"/>
  <c r="E1998" i="4"/>
  <c r="F1998" i="4"/>
  <c r="G1998" i="4"/>
  <c r="H1998" i="4"/>
  <c r="C1999" i="4"/>
  <c r="D1999" i="4"/>
  <c r="E1999" i="4"/>
  <c r="F1999" i="4"/>
  <c r="G1999" i="4"/>
  <c r="H1999" i="4"/>
  <c r="C2000" i="4"/>
  <c r="D2000" i="4"/>
  <c r="E2000" i="4"/>
  <c r="F2000" i="4"/>
  <c r="G2000" i="4"/>
  <c r="H2000" i="4"/>
  <c r="C2001" i="4"/>
  <c r="D2001" i="4"/>
  <c r="E2001" i="4"/>
  <c r="F2001" i="4"/>
  <c r="G2001" i="4"/>
  <c r="H2001" i="4"/>
  <c r="C2002" i="4"/>
  <c r="D2002" i="4"/>
  <c r="E2002" i="4"/>
  <c r="F2002" i="4"/>
  <c r="G2002" i="4"/>
  <c r="H2002" i="4"/>
  <c r="C2003" i="4"/>
  <c r="D2003" i="4"/>
  <c r="E2003" i="4"/>
  <c r="F2003" i="4"/>
  <c r="G2003" i="4"/>
  <c r="H2003" i="4"/>
  <c r="C2004" i="4"/>
  <c r="D2004" i="4"/>
  <c r="E2004" i="4"/>
  <c r="F2004" i="4"/>
  <c r="G2004" i="4"/>
  <c r="H2004" i="4"/>
  <c r="C2005" i="4"/>
  <c r="D2005" i="4"/>
  <c r="E2005" i="4"/>
  <c r="F2005" i="4"/>
  <c r="G2005" i="4"/>
  <c r="H2005" i="4"/>
  <c r="C2006" i="4"/>
  <c r="D2006" i="4"/>
  <c r="E2006" i="4"/>
  <c r="F2006" i="4"/>
  <c r="G2006" i="4"/>
  <c r="H2006" i="4"/>
  <c r="C2008" i="4"/>
  <c r="D2008" i="4"/>
  <c r="E2008" i="4"/>
  <c r="F2008" i="4"/>
  <c r="G2008" i="4"/>
  <c r="H2008" i="4"/>
  <c r="C2010" i="4"/>
  <c r="D2010" i="4"/>
  <c r="E2010" i="4"/>
  <c r="F2010" i="4"/>
  <c r="G2010" i="4"/>
  <c r="H2010" i="4"/>
  <c r="C2011" i="4"/>
  <c r="D2011" i="4"/>
  <c r="E2011" i="4"/>
  <c r="F2011" i="4"/>
  <c r="G2011" i="4"/>
  <c r="H2011" i="4"/>
  <c r="C2012" i="4"/>
  <c r="D2012" i="4"/>
  <c r="E2012" i="4"/>
  <c r="F2012" i="4"/>
  <c r="G2012" i="4"/>
  <c r="H2012" i="4"/>
  <c r="C2013" i="4"/>
  <c r="D2013" i="4"/>
  <c r="E2013" i="4"/>
  <c r="F2013" i="4"/>
  <c r="G2013" i="4"/>
  <c r="H2013" i="4"/>
  <c r="C2014" i="4"/>
  <c r="D2014" i="4"/>
  <c r="E2014" i="4"/>
  <c r="F2014" i="4"/>
  <c r="G2014" i="4"/>
  <c r="H2014" i="4"/>
  <c r="C2015" i="4"/>
  <c r="D2015" i="4"/>
  <c r="E2015" i="4"/>
  <c r="F2015" i="4"/>
  <c r="G2015" i="4"/>
  <c r="H2015" i="4"/>
  <c r="C2016" i="4"/>
  <c r="D2016" i="4"/>
  <c r="E2016" i="4"/>
  <c r="F2016" i="4"/>
  <c r="G2016" i="4"/>
  <c r="H2016" i="4"/>
  <c r="C2017" i="4"/>
  <c r="D2017" i="4"/>
  <c r="E2017" i="4"/>
  <c r="F2017" i="4"/>
  <c r="G2017" i="4"/>
  <c r="H2017" i="4"/>
  <c r="C2018" i="4"/>
  <c r="D2018" i="4"/>
  <c r="E2018" i="4"/>
  <c r="F2018" i="4"/>
  <c r="G2018" i="4"/>
  <c r="H2018" i="4"/>
  <c r="C2020" i="4"/>
  <c r="D2020" i="4"/>
  <c r="E2020" i="4"/>
  <c r="F2020" i="4"/>
  <c r="G2020" i="4"/>
  <c r="H2020" i="4"/>
  <c r="C2022" i="4"/>
  <c r="D2022" i="4"/>
  <c r="E2022" i="4"/>
  <c r="F2022" i="4"/>
  <c r="G2022" i="4"/>
  <c r="H2022" i="4"/>
  <c r="C2023" i="4"/>
  <c r="D2023" i="4"/>
  <c r="E2023" i="4"/>
  <c r="F2023" i="4"/>
  <c r="G2023" i="4"/>
  <c r="H2023" i="4"/>
  <c r="C2024" i="4"/>
  <c r="D2024" i="4"/>
  <c r="E2024" i="4"/>
  <c r="F2024" i="4"/>
  <c r="G2024" i="4"/>
  <c r="H2024" i="4"/>
  <c r="C2025" i="4"/>
  <c r="D2025" i="4"/>
  <c r="E2025" i="4"/>
  <c r="F2025" i="4"/>
  <c r="G2025" i="4"/>
  <c r="H2025" i="4"/>
  <c r="C2026" i="4"/>
  <c r="D2026" i="4"/>
  <c r="E2026" i="4"/>
  <c r="F2026" i="4"/>
  <c r="G2026" i="4"/>
  <c r="H2026" i="4"/>
  <c r="C2027" i="4"/>
  <c r="D2027" i="4"/>
  <c r="E2027" i="4"/>
  <c r="F2027" i="4"/>
  <c r="G2027" i="4"/>
  <c r="H2027" i="4"/>
  <c r="C2028" i="4"/>
  <c r="D2028" i="4"/>
  <c r="E2028" i="4"/>
  <c r="F2028" i="4"/>
  <c r="G2028" i="4"/>
  <c r="H2028" i="4"/>
  <c r="C2029" i="4"/>
  <c r="D2029" i="4"/>
  <c r="E2029" i="4"/>
  <c r="F2029" i="4"/>
  <c r="G2029" i="4"/>
  <c r="H2029" i="4"/>
  <c r="C2030" i="4"/>
  <c r="D2030" i="4"/>
  <c r="E2030" i="4"/>
  <c r="F2030" i="4"/>
  <c r="G2030" i="4"/>
  <c r="H2030" i="4"/>
  <c r="C2032" i="4"/>
  <c r="D2032" i="4"/>
  <c r="E2032" i="4"/>
  <c r="F2032" i="4"/>
  <c r="G2032" i="4"/>
  <c r="H2032" i="4"/>
  <c r="C2034" i="4"/>
  <c r="D2034" i="4"/>
  <c r="E2034" i="4"/>
  <c r="F2034" i="4"/>
  <c r="G2034" i="4"/>
  <c r="H2034" i="4"/>
  <c r="C2035" i="4"/>
  <c r="D2035" i="4"/>
  <c r="E2035" i="4"/>
  <c r="F2035" i="4"/>
  <c r="G2035" i="4"/>
  <c r="H2035" i="4"/>
  <c r="C2036" i="4"/>
  <c r="D2036" i="4"/>
  <c r="E2036" i="4"/>
  <c r="F2036" i="4"/>
  <c r="G2036" i="4"/>
  <c r="H2036" i="4"/>
  <c r="C2037" i="4"/>
  <c r="D2037" i="4"/>
  <c r="E2037" i="4"/>
  <c r="F2037" i="4"/>
  <c r="G2037" i="4"/>
  <c r="H2037" i="4"/>
  <c r="C2038" i="4"/>
  <c r="D2038" i="4"/>
  <c r="E2038" i="4"/>
  <c r="F2038" i="4"/>
  <c r="G2038" i="4"/>
  <c r="H2038" i="4"/>
  <c r="C2039" i="4"/>
  <c r="D2039" i="4"/>
  <c r="E2039" i="4"/>
  <c r="F2039" i="4"/>
  <c r="G2039" i="4"/>
  <c r="H2039" i="4"/>
  <c r="C2040" i="4"/>
  <c r="D2040" i="4"/>
  <c r="E2040" i="4"/>
  <c r="F2040" i="4"/>
  <c r="G2040" i="4"/>
  <c r="H2040" i="4"/>
  <c r="C2041" i="4"/>
  <c r="D2041" i="4"/>
  <c r="E2041" i="4"/>
  <c r="F2041" i="4"/>
  <c r="G2041" i="4"/>
  <c r="H2041" i="4"/>
  <c r="C2042" i="4"/>
  <c r="D2042" i="4"/>
  <c r="E2042" i="4"/>
  <c r="F2042" i="4"/>
  <c r="G2042" i="4"/>
  <c r="H2042" i="4"/>
  <c r="C2044" i="4"/>
  <c r="D2044" i="4"/>
  <c r="E2044" i="4"/>
  <c r="F2044" i="4"/>
  <c r="G2044" i="4"/>
  <c r="H2044" i="4"/>
  <c r="C2046" i="4"/>
  <c r="D2046" i="4"/>
  <c r="E2046" i="4"/>
  <c r="F2046" i="4"/>
  <c r="G2046" i="4"/>
  <c r="H2046" i="4"/>
  <c r="C2047" i="4"/>
  <c r="D2047" i="4"/>
  <c r="E2047" i="4"/>
  <c r="F2047" i="4"/>
  <c r="G2047" i="4"/>
  <c r="H2047" i="4"/>
  <c r="C2048" i="4"/>
  <c r="D2048" i="4"/>
  <c r="E2048" i="4"/>
  <c r="F2048" i="4"/>
  <c r="G2048" i="4"/>
  <c r="H2048" i="4"/>
  <c r="C2049" i="4"/>
  <c r="D2049" i="4"/>
  <c r="E2049" i="4"/>
  <c r="F2049" i="4"/>
  <c r="G2049" i="4"/>
  <c r="H2049" i="4"/>
  <c r="C2050" i="4"/>
  <c r="D2050" i="4"/>
  <c r="E2050" i="4"/>
  <c r="F2050" i="4"/>
  <c r="G2050" i="4"/>
  <c r="H2050" i="4"/>
  <c r="C2051" i="4"/>
  <c r="D2051" i="4"/>
  <c r="E2051" i="4"/>
  <c r="F2051" i="4"/>
  <c r="G2051" i="4"/>
  <c r="H2051" i="4"/>
  <c r="C2052" i="4"/>
  <c r="D2052" i="4"/>
  <c r="E2052" i="4"/>
  <c r="F2052" i="4"/>
  <c r="G2052" i="4"/>
  <c r="H2052" i="4"/>
  <c r="C2053" i="4"/>
  <c r="D2053" i="4"/>
  <c r="E2053" i="4"/>
  <c r="F2053" i="4"/>
  <c r="G2053" i="4"/>
  <c r="H2053" i="4"/>
  <c r="C2054" i="4"/>
  <c r="D2054" i="4"/>
  <c r="E2054" i="4"/>
  <c r="F2054" i="4"/>
  <c r="G2054" i="4"/>
  <c r="H2054" i="4"/>
  <c r="C2056" i="4"/>
  <c r="D2056" i="4"/>
  <c r="E2056" i="4"/>
  <c r="F2056" i="4"/>
  <c r="G2056" i="4"/>
  <c r="H2056" i="4"/>
  <c r="C2058" i="4"/>
  <c r="D2058" i="4"/>
  <c r="E2058" i="4"/>
  <c r="F2058" i="4"/>
  <c r="G2058" i="4"/>
  <c r="H2058" i="4"/>
  <c r="C2059" i="4"/>
  <c r="D2059" i="4"/>
  <c r="E2059" i="4"/>
  <c r="F2059" i="4"/>
  <c r="G2059" i="4"/>
  <c r="H2059" i="4"/>
  <c r="C2060" i="4"/>
  <c r="D2060" i="4"/>
  <c r="E2060" i="4"/>
  <c r="F2060" i="4"/>
  <c r="G2060" i="4"/>
  <c r="H2060" i="4"/>
  <c r="C2061" i="4"/>
  <c r="D2061" i="4"/>
  <c r="E2061" i="4"/>
  <c r="F2061" i="4"/>
  <c r="G2061" i="4"/>
  <c r="H2061" i="4"/>
  <c r="C2062" i="4"/>
  <c r="D2062" i="4"/>
  <c r="E2062" i="4"/>
  <c r="F2062" i="4"/>
  <c r="G2062" i="4"/>
  <c r="H2062" i="4"/>
  <c r="C2063" i="4"/>
  <c r="D2063" i="4"/>
  <c r="E2063" i="4"/>
  <c r="F2063" i="4"/>
  <c r="G2063" i="4"/>
  <c r="H2063" i="4"/>
  <c r="C2064" i="4"/>
  <c r="D2064" i="4"/>
  <c r="E2064" i="4"/>
  <c r="F2064" i="4"/>
  <c r="G2064" i="4"/>
  <c r="H2064" i="4"/>
  <c r="C2065" i="4"/>
  <c r="D2065" i="4"/>
  <c r="E2065" i="4"/>
  <c r="F2065" i="4"/>
  <c r="G2065" i="4"/>
  <c r="H2065" i="4"/>
  <c r="C2066" i="4"/>
  <c r="D2066" i="4"/>
  <c r="E2066" i="4"/>
  <c r="F2066" i="4"/>
  <c r="G2066" i="4"/>
  <c r="H2066" i="4"/>
  <c r="C2068" i="4"/>
  <c r="D2068" i="4"/>
  <c r="E2068" i="4"/>
  <c r="F2068" i="4"/>
  <c r="G2068" i="4"/>
  <c r="H2068" i="4"/>
  <c r="C2070" i="4"/>
  <c r="D2070" i="4"/>
  <c r="E2070" i="4"/>
  <c r="F2070" i="4"/>
  <c r="G2070" i="4"/>
  <c r="H2070" i="4"/>
  <c r="C2071" i="4"/>
  <c r="D2071" i="4"/>
  <c r="E2071" i="4"/>
  <c r="F2071" i="4"/>
  <c r="G2071" i="4"/>
  <c r="H2071" i="4"/>
  <c r="C2072" i="4"/>
  <c r="D2072" i="4"/>
  <c r="E2072" i="4"/>
  <c r="F2072" i="4"/>
  <c r="G2072" i="4"/>
  <c r="H2072" i="4"/>
  <c r="C2073" i="4"/>
  <c r="D2073" i="4"/>
  <c r="E2073" i="4"/>
  <c r="F2073" i="4"/>
  <c r="G2073" i="4"/>
  <c r="H2073" i="4"/>
  <c r="C2074" i="4"/>
  <c r="D2074" i="4"/>
  <c r="E2074" i="4"/>
  <c r="F2074" i="4"/>
  <c r="G2074" i="4"/>
  <c r="H2074" i="4"/>
  <c r="C2075" i="4"/>
  <c r="D2075" i="4"/>
  <c r="E2075" i="4"/>
  <c r="F2075" i="4"/>
  <c r="G2075" i="4"/>
  <c r="H2075" i="4"/>
  <c r="C2076" i="4"/>
  <c r="D2076" i="4"/>
  <c r="E2076" i="4"/>
  <c r="F2076" i="4"/>
  <c r="G2076" i="4"/>
  <c r="H2076" i="4"/>
  <c r="C2077" i="4"/>
  <c r="D2077" i="4"/>
  <c r="E2077" i="4"/>
  <c r="F2077" i="4"/>
  <c r="G2077" i="4"/>
  <c r="H2077" i="4"/>
  <c r="C2078" i="4"/>
  <c r="D2078" i="4"/>
  <c r="E2078" i="4"/>
  <c r="F2078" i="4"/>
  <c r="G2078" i="4"/>
  <c r="H2078" i="4"/>
  <c r="C2080" i="4"/>
  <c r="D2080" i="4"/>
  <c r="E2080" i="4"/>
  <c r="F2080" i="4"/>
  <c r="G2080" i="4"/>
  <c r="H2080" i="4"/>
  <c r="C2082" i="4"/>
  <c r="D2082" i="4"/>
  <c r="E2082" i="4"/>
  <c r="F2082" i="4"/>
  <c r="G2082" i="4"/>
  <c r="H2082" i="4"/>
  <c r="C2083" i="4"/>
  <c r="D2083" i="4"/>
  <c r="E2083" i="4"/>
  <c r="F2083" i="4"/>
  <c r="G2083" i="4"/>
  <c r="H2083" i="4"/>
  <c r="C2084" i="4"/>
  <c r="D2084" i="4"/>
  <c r="E2084" i="4"/>
  <c r="F2084" i="4"/>
  <c r="G2084" i="4"/>
  <c r="H2084" i="4"/>
  <c r="C2085" i="4"/>
  <c r="D2085" i="4"/>
  <c r="E2085" i="4"/>
  <c r="F2085" i="4"/>
  <c r="G2085" i="4"/>
  <c r="H2085" i="4"/>
  <c r="C2086" i="4"/>
  <c r="D2086" i="4"/>
  <c r="E2086" i="4"/>
  <c r="F2086" i="4"/>
  <c r="G2086" i="4"/>
  <c r="H2086" i="4"/>
  <c r="C2087" i="4"/>
  <c r="D2087" i="4"/>
  <c r="E2087" i="4"/>
  <c r="F2087" i="4"/>
  <c r="G2087" i="4"/>
  <c r="H2087" i="4"/>
  <c r="C2088" i="4"/>
  <c r="D2088" i="4"/>
  <c r="E2088" i="4"/>
  <c r="F2088" i="4"/>
  <c r="G2088" i="4"/>
  <c r="H2088" i="4"/>
  <c r="C2089" i="4"/>
  <c r="D2089" i="4"/>
  <c r="E2089" i="4"/>
  <c r="F2089" i="4"/>
  <c r="G2089" i="4"/>
  <c r="H2089" i="4"/>
  <c r="C2090" i="4"/>
  <c r="D2090" i="4"/>
  <c r="E2090" i="4"/>
  <c r="F2090" i="4"/>
  <c r="G2090" i="4"/>
  <c r="H2090" i="4"/>
  <c r="C2092" i="4"/>
  <c r="D2092" i="4"/>
  <c r="E2092" i="4"/>
  <c r="F2092" i="4"/>
  <c r="G2092" i="4"/>
  <c r="H2092" i="4"/>
  <c r="C2094" i="4"/>
  <c r="D2094" i="4"/>
  <c r="E2094" i="4"/>
  <c r="F2094" i="4"/>
  <c r="G2094" i="4"/>
  <c r="H2094" i="4"/>
  <c r="C2095" i="4"/>
  <c r="D2095" i="4"/>
  <c r="E2095" i="4"/>
  <c r="F2095" i="4"/>
  <c r="G2095" i="4"/>
  <c r="H2095" i="4"/>
  <c r="C2096" i="4"/>
  <c r="D2096" i="4"/>
  <c r="E2096" i="4"/>
  <c r="F2096" i="4"/>
  <c r="G2096" i="4"/>
  <c r="H2096" i="4"/>
  <c r="C2097" i="4"/>
  <c r="D2097" i="4"/>
  <c r="E2097" i="4"/>
  <c r="F2097" i="4"/>
  <c r="G2097" i="4"/>
  <c r="H2097" i="4"/>
  <c r="C2098" i="4"/>
  <c r="D2098" i="4"/>
  <c r="E2098" i="4"/>
  <c r="F2098" i="4"/>
  <c r="G2098" i="4"/>
  <c r="H2098" i="4"/>
  <c r="C2099" i="4"/>
  <c r="D2099" i="4"/>
  <c r="E2099" i="4"/>
  <c r="F2099" i="4"/>
  <c r="G2099" i="4"/>
  <c r="H2099" i="4"/>
  <c r="C2100" i="4"/>
  <c r="D2100" i="4"/>
  <c r="E2100" i="4"/>
  <c r="F2100" i="4"/>
  <c r="G2100" i="4"/>
  <c r="H2100" i="4"/>
  <c r="C2101" i="4"/>
  <c r="D2101" i="4"/>
  <c r="E2101" i="4"/>
  <c r="F2101" i="4"/>
  <c r="G2101" i="4"/>
  <c r="H2101" i="4"/>
  <c r="C2102" i="4"/>
  <c r="D2102" i="4"/>
  <c r="E2102" i="4"/>
  <c r="F2102" i="4"/>
  <c r="G2102" i="4"/>
  <c r="H2102" i="4"/>
  <c r="E2103" i="4"/>
  <c r="F2103" i="4"/>
  <c r="C2104" i="4"/>
  <c r="D2104" i="4"/>
  <c r="E2104" i="4"/>
  <c r="F2104" i="4"/>
  <c r="G2104" i="4"/>
  <c r="H2104" i="4"/>
  <c r="C2106" i="4"/>
  <c r="D2106" i="4"/>
  <c r="E2106" i="4"/>
  <c r="F2106" i="4"/>
  <c r="G2106" i="4"/>
  <c r="H2106" i="4"/>
  <c r="C2107" i="4"/>
  <c r="D2107" i="4"/>
  <c r="E2107" i="4"/>
  <c r="F2107" i="4"/>
  <c r="G2107" i="4"/>
  <c r="H2107" i="4"/>
  <c r="C2108" i="4"/>
  <c r="D2108" i="4"/>
  <c r="E2108" i="4"/>
  <c r="F2108" i="4"/>
  <c r="G2108" i="4"/>
  <c r="H2108" i="4"/>
  <c r="C2109" i="4"/>
  <c r="D2109" i="4"/>
  <c r="E2109" i="4"/>
  <c r="F2109" i="4"/>
  <c r="G2109" i="4"/>
  <c r="H2109" i="4"/>
  <c r="C2110" i="4"/>
  <c r="D2110" i="4"/>
  <c r="E2110" i="4"/>
  <c r="F2110" i="4"/>
  <c r="G2110" i="4"/>
  <c r="H2110" i="4"/>
  <c r="C2111" i="4"/>
  <c r="D2111" i="4"/>
  <c r="E2111" i="4"/>
  <c r="F2111" i="4"/>
  <c r="G2111" i="4"/>
  <c r="H2111" i="4"/>
  <c r="C2112" i="4"/>
  <c r="D2112" i="4"/>
  <c r="E2112" i="4"/>
  <c r="F2112" i="4"/>
  <c r="G2112" i="4"/>
  <c r="H2112" i="4"/>
  <c r="C2113" i="4"/>
  <c r="D2113" i="4"/>
  <c r="E2113" i="4"/>
  <c r="F2113" i="4"/>
  <c r="G2113" i="4"/>
  <c r="H2113" i="4"/>
  <c r="C2114" i="4"/>
  <c r="D2114" i="4"/>
  <c r="E2114" i="4"/>
  <c r="F2114" i="4"/>
  <c r="G2114" i="4"/>
  <c r="H2114" i="4"/>
  <c r="C2116" i="4"/>
  <c r="D2116" i="4"/>
  <c r="E2116" i="4"/>
  <c r="F2116" i="4"/>
  <c r="G2116" i="4"/>
  <c r="H2116" i="4"/>
  <c r="C2118" i="4"/>
  <c r="D2118" i="4"/>
  <c r="E2118" i="4"/>
  <c r="F2118" i="4"/>
  <c r="G2118" i="4"/>
  <c r="H2118" i="4"/>
  <c r="C2119" i="4"/>
  <c r="D2119" i="4"/>
  <c r="E2119" i="4"/>
  <c r="F2119" i="4"/>
  <c r="G2119" i="4"/>
  <c r="H2119" i="4"/>
  <c r="C2120" i="4"/>
  <c r="D2120" i="4"/>
  <c r="E2120" i="4"/>
  <c r="F2120" i="4"/>
  <c r="G2120" i="4"/>
  <c r="H2120" i="4"/>
  <c r="C2121" i="4"/>
  <c r="D2121" i="4"/>
  <c r="E2121" i="4"/>
  <c r="F2121" i="4"/>
  <c r="G2121" i="4"/>
  <c r="H2121" i="4"/>
  <c r="C2122" i="4"/>
  <c r="D2122" i="4"/>
  <c r="E2122" i="4"/>
  <c r="F2122" i="4"/>
  <c r="G2122" i="4"/>
  <c r="H2122" i="4"/>
  <c r="C2123" i="4"/>
  <c r="D2123" i="4"/>
  <c r="E2123" i="4"/>
  <c r="F2123" i="4"/>
  <c r="G2123" i="4"/>
  <c r="H2123" i="4"/>
  <c r="C2124" i="4"/>
  <c r="D2124" i="4"/>
  <c r="E2124" i="4"/>
  <c r="F2124" i="4"/>
  <c r="G2124" i="4"/>
  <c r="H2124" i="4"/>
  <c r="C2125" i="4"/>
  <c r="D2125" i="4"/>
  <c r="E2125" i="4"/>
  <c r="F2125" i="4"/>
  <c r="G2125" i="4"/>
  <c r="H2125" i="4"/>
  <c r="C2126" i="4"/>
  <c r="D2126" i="4"/>
  <c r="E2126" i="4"/>
  <c r="F2126" i="4"/>
  <c r="G2126" i="4"/>
  <c r="H2126" i="4"/>
  <c r="C2128" i="4"/>
  <c r="D2128" i="4"/>
  <c r="E2128" i="4"/>
  <c r="F2128" i="4"/>
  <c r="G2128" i="4"/>
  <c r="H2128" i="4"/>
  <c r="C2130" i="4"/>
  <c r="D2130" i="4"/>
  <c r="E2130" i="4"/>
  <c r="F2130" i="4"/>
  <c r="G2130" i="4"/>
  <c r="H2130" i="4"/>
  <c r="C2131" i="4"/>
  <c r="D2131" i="4"/>
  <c r="E2131" i="4"/>
  <c r="F2131" i="4"/>
  <c r="G2131" i="4"/>
  <c r="H2131" i="4"/>
  <c r="C2132" i="4"/>
  <c r="D2132" i="4"/>
  <c r="E2132" i="4"/>
  <c r="F2132" i="4"/>
  <c r="G2132" i="4"/>
  <c r="H2132" i="4"/>
  <c r="C2133" i="4"/>
  <c r="D2133" i="4"/>
  <c r="E2133" i="4"/>
  <c r="F2133" i="4"/>
  <c r="G2133" i="4"/>
  <c r="H2133" i="4"/>
  <c r="C2134" i="4"/>
  <c r="D2134" i="4"/>
  <c r="E2134" i="4"/>
  <c r="F2134" i="4"/>
  <c r="G2134" i="4"/>
  <c r="H2134" i="4"/>
  <c r="C2135" i="4"/>
  <c r="D2135" i="4"/>
  <c r="E2135" i="4"/>
  <c r="F2135" i="4"/>
  <c r="G2135" i="4"/>
  <c r="H2135" i="4"/>
  <c r="C2136" i="4"/>
  <c r="D2136" i="4"/>
  <c r="E2136" i="4"/>
  <c r="F2136" i="4"/>
  <c r="G2136" i="4"/>
  <c r="H2136" i="4"/>
  <c r="C2137" i="4"/>
  <c r="D2137" i="4"/>
  <c r="E2137" i="4"/>
  <c r="F2137" i="4"/>
  <c r="G2137" i="4"/>
  <c r="H2137" i="4"/>
  <c r="C2138" i="4"/>
  <c r="D2138" i="4"/>
  <c r="E2138" i="4"/>
  <c r="F2138" i="4"/>
  <c r="G2138" i="4"/>
  <c r="H2138" i="4"/>
  <c r="C2140" i="4"/>
  <c r="D2140" i="4"/>
  <c r="E2140" i="4"/>
  <c r="F2140" i="4"/>
  <c r="G2140" i="4"/>
  <c r="H2140" i="4"/>
  <c r="C2142" i="4"/>
  <c r="D2142" i="4"/>
  <c r="E2142" i="4"/>
  <c r="F2142" i="4"/>
  <c r="G2142" i="4"/>
  <c r="H2142" i="4"/>
  <c r="C2143" i="4"/>
  <c r="D2143" i="4"/>
  <c r="E2143" i="4"/>
  <c r="F2143" i="4"/>
  <c r="G2143" i="4"/>
  <c r="H2143" i="4"/>
  <c r="C2144" i="4"/>
  <c r="D2144" i="4"/>
  <c r="E2144" i="4"/>
  <c r="F2144" i="4"/>
  <c r="G2144" i="4"/>
  <c r="H2144" i="4"/>
  <c r="C2145" i="4"/>
  <c r="D2145" i="4"/>
  <c r="E2145" i="4"/>
  <c r="F2145" i="4"/>
  <c r="G2145" i="4"/>
  <c r="H2145" i="4"/>
  <c r="C2146" i="4"/>
  <c r="D2146" i="4"/>
  <c r="E2146" i="4"/>
  <c r="F2146" i="4"/>
  <c r="G2146" i="4"/>
  <c r="H2146" i="4"/>
  <c r="C2147" i="4"/>
  <c r="D2147" i="4"/>
  <c r="E2147" i="4"/>
  <c r="F2147" i="4"/>
  <c r="G2147" i="4"/>
  <c r="H2147" i="4"/>
  <c r="C2148" i="4"/>
  <c r="D2148" i="4"/>
  <c r="E2148" i="4"/>
  <c r="F2148" i="4"/>
  <c r="G2148" i="4"/>
  <c r="H2148" i="4"/>
  <c r="C2149" i="4"/>
  <c r="D2149" i="4"/>
  <c r="E2149" i="4"/>
  <c r="F2149" i="4"/>
  <c r="G2149" i="4"/>
  <c r="H2149" i="4"/>
  <c r="C2150" i="4"/>
  <c r="D2150" i="4"/>
  <c r="E2150" i="4"/>
  <c r="F2150" i="4"/>
  <c r="G2150" i="4"/>
  <c r="H2150" i="4"/>
  <c r="C2152" i="4"/>
  <c r="D2152" i="4"/>
  <c r="E2152" i="4"/>
  <c r="F2152" i="4"/>
  <c r="G2152" i="4"/>
  <c r="H2152" i="4"/>
  <c r="C2154" i="4"/>
  <c r="D2154" i="4"/>
  <c r="E2154" i="4"/>
  <c r="F2154" i="4"/>
  <c r="G2154" i="4"/>
  <c r="H2154" i="4"/>
  <c r="C2155" i="4"/>
  <c r="D2155" i="4"/>
  <c r="E2155" i="4"/>
  <c r="F2155" i="4"/>
  <c r="G2155" i="4"/>
  <c r="H2155" i="4"/>
  <c r="C2156" i="4"/>
  <c r="D2156" i="4"/>
  <c r="E2156" i="4"/>
  <c r="F2156" i="4"/>
  <c r="G2156" i="4"/>
  <c r="H2156" i="4"/>
  <c r="C2157" i="4"/>
  <c r="D2157" i="4"/>
  <c r="E2157" i="4"/>
  <c r="F2157" i="4"/>
  <c r="G2157" i="4"/>
  <c r="H2157" i="4"/>
  <c r="C2158" i="4"/>
  <c r="D2158" i="4"/>
  <c r="E2158" i="4"/>
  <c r="F2158" i="4"/>
  <c r="G2158" i="4"/>
  <c r="H2158" i="4"/>
  <c r="C2159" i="4"/>
  <c r="D2159" i="4"/>
  <c r="E2159" i="4"/>
  <c r="F2159" i="4"/>
  <c r="G2159" i="4"/>
  <c r="H2159" i="4"/>
  <c r="C2160" i="4"/>
  <c r="D2160" i="4"/>
  <c r="E2160" i="4"/>
  <c r="F2160" i="4"/>
  <c r="G2160" i="4"/>
  <c r="H2160" i="4"/>
  <c r="C2161" i="4"/>
  <c r="D2161" i="4"/>
  <c r="E2161" i="4"/>
  <c r="F2161" i="4"/>
  <c r="G2161" i="4"/>
  <c r="H2161" i="4"/>
  <c r="C2162" i="4"/>
  <c r="D2162" i="4"/>
  <c r="E2162" i="4"/>
  <c r="F2162" i="4"/>
  <c r="G2162" i="4"/>
  <c r="H2162" i="4"/>
  <c r="C2164" i="4"/>
  <c r="D2164" i="4"/>
  <c r="E2164" i="4"/>
  <c r="F2164" i="4"/>
  <c r="G2164" i="4"/>
  <c r="H2164" i="4"/>
  <c r="C2166" i="4"/>
  <c r="D2166" i="4"/>
  <c r="E2166" i="4"/>
  <c r="F2166" i="4"/>
  <c r="G2166" i="4"/>
  <c r="H2166" i="4"/>
  <c r="C2167" i="4"/>
  <c r="D2167" i="4"/>
  <c r="E2167" i="4"/>
  <c r="F2167" i="4"/>
  <c r="G2167" i="4"/>
  <c r="H2167" i="4"/>
  <c r="C2168" i="4"/>
  <c r="D2168" i="4"/>
  <c r="E2168" i="4"/>
  <c r="F2168" i="4"/>
  <c r="G2168" i="4"/>
  <c r="H2168" i="4"/>
  <c r="C2169" i="4"/>
  <c r="D2169" i="4"/>
  <c r="E2169" i="4"/>
  <c r="F2169" i="4"/>
  <c r="G2169" i="4"/>
  <c r="H2169" i="4"/>
  <c r="C2170" i="4"/>
  <c r="D2170" i="4"/>
  <c r="E2170" i="4"/>
  <c r="F2170" i="4"/>
  <c r="G2170" i="4"/>
  <c r="H2170" i="4"/>
  <c r="C2171" i="4"/>
  <c r="D2171" i="4"/>
  <c r="E2171" i="4"/>
  <c r="F2171" i="4"/>
  <c r="G2171" i="4"/>
  <c r="H2171" i="4"/>
  <c r="C2172" i="4"/>
  <c r="D2172" i="4"/>
  <c r="E2172" i="4"/>
  <c r="F2172" i="4"/>
  <c r="G2172" i="4"/>
  <c r="H2172" i="4"/>
  <c r="C2173" i="4"/>
  <c r="D2173" i="4"/>
  <c r="E2173" i="4"/>
  <c r="F2173" i="4"/>
  <c r="G2173" i="4"/>
  <c r="H2173" i="4"/>
  <c r="C2174" i="4"/>
  <c r="D2174" i="4"/>
  <c r="E2174" i="4"/>
  <c r="F2174" i="4"/>
  <c r="G2174" i="4"/>
  <c r="H2174" i="4"/>
  <c r="C2176" i="4"/>
  <c r="D2176" i="4"/>
  <c r="E2176" i="4"/>
  <c r="F2176" i="4"/>
  <c r="G2176" i="4"/>
  <c r="H2176" i="4"/>
  <c r="C2178" i="4"/>
  <c r="D2178" i="4"/>
  <c r="E2178" i="4"/>
  <c r="F2178" i="4"/>
  <c r="G2178" i="4"/>
  <c r="H2178" i="4"/>
  <c r="C2179" i="4"/>
  <c r="D2179" i="4"/>
  <c r="E2179" i="4"/>
  <c r="F2179" i="4"/>
  <c r="G2179" i="4"/>
  <c r="H2179" i="4"/>
  <c r="C2180" i="4"/>
  <c r="D2180" i="4"/>
  <c r="E2180" i="4"/>
  <c r="F2180" i="4"/>
  <c r="G2180" i="4"/>
  <c r="H2180" i="4"/>
  <c r="C2181" i="4"/>
  <c r="D2181" i="4"/>
  <c r="E2181" i="4"/>
  <c r="F2181" i="4"/>
  <c r="G2181" i="4"/>
  <c r="H2181" i="4"/>
  <c r="C2182" i="4"/>
  <c r="D2182" i="4"/>
  <c r="E2182" i="4"/>
  <c r="F2182" i="4"/>
  <c r="G2182" i="4"/>
  <c r="H2182" i="4"/>
  <c r="C2183" i="4"/>
  <c r="D2183" i="4"/>
  <c r="E2183" i="4"/>
  <c r="F2183" i="4"/>
  <c r="G2183" i="4"/>
  <c r="H2183" i="4"/>
  <c r="C2184" i="4"/>
  <c r="D2184" i="4"/>
  <c r="E2184" i="4"/>
  <c r="F2184" i="4"/>
  <c r="G2184" i="4"/>
  <c r="H2184" i="4"/>
  <c r="C2185" i="4"/>
  <c r="D2185" i="4"/>
  <c r="E2185" i="4"/>
  <c r="F2185" i="4"/>
  <c r="G2185" i="4"/>
  <c r="H2185" i="4"/>
  <c r="C2186" i="4"/>
  <c r="D2186" i="4"/>
  <c r="E2186" i="4"/>
  <c r="F2186" i="4"/>
  <c r="G2186" i="4"/>
  <c r="H2186" i="4"/>
  <c r="C2188" i="4"/>
  <c r="D2188" i="4"/>
  <c r="E2188" i="4"/>
  <c r="F2188" i="4"/>
  <c r="G2188" i="4"/>
  <c r="H2188" i="4"/>
  <c r="C2190" i="4"/>
  <c r="D2190" i="4"/>
  <c r="E2190" i="4"/>
  <c r="F2190" i="4"/>
  <c r="G2190" i="4"/>
  <c r="H2190" i="4"/>
  <c r="C2191" i="4"/>
  <c r="D2191" i="4"/>
  <c r="E2191" i="4"/>
  <c r="F2191" i="4"/>
  <c r="G2191" i="4"/>
  <c r="H2191" i="4"/>
  <c r="C2192" i="4"/>
  <c r="D2192" i="4"/>
  <c r="E2192" i="4"/>
  <c r="F2192" i="4"/>
  <c r="G2192" i="4"/>
  <c r="H2192" i="4"/>
  <c r="C2193" i="4"/>
  <c r="D2193" i="4"/>
  <c r="E2193" i="4"/>
  <c r="F2193" i="4"/>
  <c r="G2193" i="4"/>
  <c r="H2193" i="4"/>
  <c r="C2194" i="4"/>
  <c r="D2194" i="4"/>
  <c r="E2194" i="4"/>
  <c r="F2194" i="4"/>
  <c r="G2194" i="4"/>
  <c r="H2194" i="4"/>
  <c r="C2195" i="4"/>
  <c r="D2195" i="4"/>
  <c r="E2195" i="4"/>
  <c r="F2195" i="4"/>
  <c r="G2195" i="4"/>
  <c r="H2195" i="4"/>
  <c r="C2196" i="4"/>
  <c r="D2196" i="4"/>
  <c r="E2196" i="4"/>
  <c r="F2196" i="4"/>
  <c r="G2196" i="4"/>
  <c r="H2196" i="4"/>
  <c r="C2197" i="4"/>
  <c r="D2197" i="4"/>
  <c r="E2197" i="4"/>
  <c r="F2197" i="4"/>
  <c r="G2197" i="4"/>
  <c r="H2197" i="4"/>
  <c r="C2198" i="4"/>
  <c r="D2198" i="4"/>
  <c r="E2198" i="4"/>
  <c r="F2198" i="4"/>
  <c r="G2198" i="4"/>
  <c r="H2198" i="4"/>
  <c r="C2200" i="4"/>
  <c r="D2200" i="4"/>
  <c r="E2200" i="4"/>
  <c r="F2200" i="4"/>
  <c r="G2200" i="4"/>
  <c r="H2200" i="4"/>
  <c r="C2202" i="4"/>
  <c r="D2202" i="4"/>
  <c r="E2202" i="4"/>
  <c r="F2202" i="4"/>
  <c r="G2202" i="4"/>
  <c r="H2202" i="4"/>
  <c r="C2203" i="4"/>
  <c r="D2203" i="4"/>
  <c r="E2203" i="4"/>
  <c r="F2203" i="4"/>
  <c r="G2203" i="4"/>
  <c r="H2203" i="4"/>
  <c r="C2204" i="4"/>
  <c r="D2204" i="4"/>
  <c r="E2204" i="4"/>
  <c r="F2204" i="4"/>
  <c r="G2204" i="4"/>
  <c r="H2204" i="4"/>
  <c r="C2205" i="4"/>
  <c r="D2205" i="4"/>
  <c r="E2205" i="4"/>
  <c r="F2205" i="4"/>
  <c r="G2205" i="4"/>
  <c r="H2205" i="4"/>
  <c r="C2206" i="4"/>
  <c r="D2206" i="4"/>
  <c r="E2206" i="4"/>
  <c r="F2206" i="4"/>
  <c r="G2206" i="4"/>
  <c r="H2206" i="4"/>
  <c r="C2207" i="4"/>
  <c r="D2207" i="4"/>
  <c r="E2207" i="4"/>
  <c r="F2207" i="4"/>
  <c r="G2207" i="4"/>
  <c r="H2207" i="4"/>
  <c r="C2208" i="4"/>
  <c r="D2208" i="4"/>
  <c r="E2208" i="4"/>
  <c r="F2208" i="4"/>
  <c r="G2208" i="4"/>
  <c r="H2208" i="4"/>
  <c r="C2209" i="4"/>
  <c r="D2209" i="4"/>
  <c r="E2209" i="4"/>
  <c r="F2209" i="4"/>
  <c r="G2209" i="4"/>
  <c r="H2209" i="4"/>
  <c r="C2210" i="4"/>
  <c r="D2210" i="4"/>
  <c r="E2210" i="4"/>
  <c r="F2210" i="4"/>
  <c r="G2210" i="4"/>
  <c r="H2210" i="4"/>
  <c r="C2212" i="4"/>
  <c r="D2212" i="4"/>
  <c r="E2212" i="4"/>
  <c r="F2212" i="4"/>
  <c r="G2212" i="4"/>
  <c r="H2212" i="4"/>
  <c r="C2214" i="4"/>
  <c r="D2214" i="4"/>
  <c r="E2214" i="4"/>
  <c r="F2214" i="4"/>
  <c r="G2214" i="4"/>
  <c r="H2214" i="4"/>
  <c r="C2215" i="4"/>
  <c r="D2215" i="4"/>
  <c r="E2215" i="4"/>
  <c r="F2215" i="4"/>
  <c r="G2215" i="4"/>
  <c r="H2215" i="4"/>
  <c r="C2216" i="4"/>
  <c r="D2216" i="4"/>
  <c r="E2216" i="4"/>
  <c r="F2216" i="4"/>
  <c r="G2216" i="4"/>
  <c r="H2216" i="4"/>
  <c r="C2217" i="4"/>
  <c r="D2217" i="4"/>
  <c r="E2217" i="4"/>
  <c r="F2217" i="4"/>
  <c r="G2217" i="4"/>
  <c r="H2217" i="4"/>
  <c r="C2218" i="4"/>
  <c r="D2218" i="4"/>
  <c r="E2218" i="4"/>
  <c r="F2218" i="4"/>
  <c r="G2218" i="4"/>
  <c r="H2218" i="4"/>
  <c r="C2219" i="4"/>
  <c r="D2219" i="4"/>
  <c r="E2219" i="4"/>
  <c r="F2219" i="4"/>
  <c r="G2219" i="4"/>
  <c r="H2219" i="4"/>
  <c r="C2220" i="4"/>
  <c r="D2220" i="4"/>
  <c r="E2220" i="4"/>
  <c r="F2220" i="4"/>
  <c r="G2220" i="4"/>
  <c r="H2220" i="4"/>
  <c r="C2221" i="4"/>
  <c r="D2221" i="4"/>
  <c r="E2221" i="4"/>
  <c r="F2221" i="4"/>
  <c r="G2221" i="4"/>
  <c r="H2221" i="4"/>
  <c r="C2222" i="4"/>
  <c r="D2222" i="4"/>
  <c r="E2222" i="4"/>
  <c r="F2222" i="4"/>
  <c r="G2222" i="4"/>
  <c r="H2222" i="4"/>
  <c r="C2224" i="4"/>
  <c r="D2224" i="4"/>
  <c r="E2224" i="4"/>
  <c r="F2224" i="4"/>
  <c r="G2224" i="4"/>
  <c r="H2224" i="4"/>
  <c r="C2226" i="4"/>
  <c r="D2226" i="4"/>
  <c r="E2226" i="4"/>
  <c r="F2226" i="4"/>
  <c r="G2226" i="4"/>
  <c r="H2226" i="4"/>
  <c r="C2227" i="4"/>
  <c r="D2227" i="4"/>
  <c r="E2227" i="4"/>
  <c r="F2227" i="4"/>
  <c r="G2227" i="4"/>
  <c r="H2227" i="4"/>
  <c r="C2228" i="4"/>
  <c r="D2228" i="4"/>
  <c r="E2228" i="4"/>
  <c r="F2228" i="4"/>
  <c r="G2228" i="4"/>
  <c r="H2228" i="4"/>
  <c r="C2229" i="4"/>
  <c r="D2229" i="4"/>
  <c r="E2229" i="4"/>
  <c r="F2229" i="4"/>
  <c r="G2229" i="4"/>
  <c r="H2229" i="4"/>
  <c r="C2230" i="4"/>
  <c r="D2230" i="4"/>
  <c r="E2230" i="4"/>
  <c r="F2230" i="4"/>
  <c r="G2230" i="4"/>
  <c r="H2230" i="4"/>
  <c r="C2231" i="4"/>
  <c r="D2231" i="4"/>
  <c r="E2231" i="4"/>
  <c r="F2231" i="4"/>
  <c r="G2231" i="4"/>
  <c r="H2231" i="4"/>
  <c r="C2232" i="4"/>
  <c r="D2232" i="4"/>
  <c r="E2232" i="4"/>
  <c r="F2232" i="4"/>
  <c r="G2232" i="4"/>
  <c r="H2232" i="4"/>
  <c r="C2233" i="4"/>
  <c r="D2233" i="4"/>
  <c r="E2233" i="4"/>
  <c r="F2233" i="4"/>
  <c r="G2233" i="4"/>
  <c r="H2233" i="4"/>
  <c r="C2234" i="4"/>
  <c r="D2234" i="4"/>
  <c r="E2234" i="4"/>
  <c r="F2234" i="4"/>
  <c r="G2234" i="4"/>
  <c r="H2234" i="4"/>
  <c r="G2235" i="4"/>
  <c r="H2235" i="4"/>
  <c r="C2236" i="4"/>
  <c r="D2236" i="4"/>
  <c r="E2236" i="4"/>
  <c r="F2236" i="4"/>
  <c r="G2236" i="4"/>
  <c r="H2236" i="4"/>
  <c r="C2238" i="4"/>
  <c r="D2238" i="4"/>
  <c r="E2238" i="4"/>
  <c r="F2238" i="4"/>
  <c r="G2238" i="4"/>
  <c r="H2238" i="4"/>
  <c r="C2239" i="4"/>
  <c r="D2239" i="4"/>
  <c r="E2239" i="4"/>
  <c r="F2239" i="4"/>
  <c r="G2239" i="4"/>
  <c r="H2239" i="4"/>
  <c r="C2240" i="4"/>
  <c r="D2240" i="4"/>
  <c r="E2240" i="4"/>
  <c r="F2240" i="4"/>
  <c r="G2240" i="4"/>
  <c r="H2240" i="4"/>
  <c r="C2241" i="4"/>
  <c r="D2241" i="4"/>
  <c r="E2241" i="4"/>
  <c r="F2241" i="4"/>
  <c r="G2241" i="4"/>
  <c r="H2241" i="4"/>
  <c r="C2242" i="4"/>
  <c r="D2242" i="4"/>
  <c r="E2242" i="4"/>
  <c r="F2242" i="4"/>
  <c r="G2242" i="4"/>
  <c r="H2242" i="4"/>
  <c r="C2243" i="4"/>
  <c r="D2243" i="4"/>
  <c r="E2243" i="4"/>
  <c r="F2243" i="4"/>
  <c r="G2243" i="4"/>
  <c r="H2243" i="4"/>
  <c r="C2244" i="4"/>
  <c r="D2244" i="4"/>
  <c r="E2244" i="4"/>
  <c r="F2244" i="4"/>
  <c r="G2244" i="4"/>
  <c r="H2244" i="4"/>
  <c r="C2245" i="4"/>
  <c r="D2245" i="4"/>
  <c r="E2245" i="4"/>
  <c r="F2245" i="4"/>
  <c r="G2245" i="4"/>
  <c r="H2245" i="4"/>
  <c r="C2246" i="4"/>
  <c r="D2246" i="4"/>
  <c r="E2246" i="4"/>
  <c r="F2246" i="4"/>
  <c r="G2246" i="4"/>
  <c r="H2246" i="4"/>
  <c r="C2248" i="4"/>
  <c r="D2248" i="4"/>
  <c r="E2248" i="4"/>
  <c r="F2248" i="4"/>
  <c r="G2248" i="4"/>
  <c r="H2248" i="4"/>
  <c r="C2250" i="4"/>
  <c r="D2250" i="4"/>
  <c r="E2250" i="4"/>
  <c r="F2250" i="4"/>
  <c r="G2250" i="4"/>
  <c r="H2250" i="4"/>
  <c r="C2251" i="4"/>
  <c r="D2251" i="4"/>
  <c r="E2251" i="4"/>
  <c r="F2251" i="4"/>
  <c r="G2251" i="4"/>
  <c r="H2251" i="4"/>
  <c r="C2252" i="4"/>
  <c r="D2252" i="4"/>
  <c r="E2252" i="4"/>
  <c r="F2252" i="4"/>
  <c r="G2252" i="4"/>
  <c r="H2252" i="4"/>
  <c r="C2253" i="4"/>
  <c r="D2253" i="4"/>
  <c r="E2253" i="4"/>
  <c r="F2253" i="4"/>
  <c r="G2253" i="4"/>
  <c r="H2253" i="4"/>
  <c r="C2254" i="4"/>
  <c r="D2254" i="4"/>
  <c r="E2254" i="4"/>
  <c r="F2254" i="4"/>
  <c r="G2254" i="4"/>
  <c r="H2254" i="4"/>
  <c r="C2255" i="4"/>
  <c r="D2255" i="4"/>
  <c r="E2255" i="4"/>
  <c r="F2255" i="4"/>
  <c r="G2255" i="4"/>
  <c r="H2255" i="4"/>
  <c r="C2256" i="4"/>
  <c r="D2256" i="4"/>
  <c r="E2256" i="4"/>
  <c r="F2256" i="4"/>
  <c r="G2256" i="4"/>
  <c r="H2256" i="4"/>
  <c r="C2257" i="4"/>
  <c r="D2257" i="4"/>
  <c r="E2257" i="4"/>
  <c r="F2257" i="4"/>
  <c r="G2257" i="4"/>
  <c r="H2257" i="4"/>
  <c r="C2258" i="4"/>
  <c r="D2258" i="4"/>
  <c r="E2258" i="4"/>
  <c r="F2258" i="4"/>
  <c r="G2258" i="4"/>
  <c r="H2258" i="4"/>
  <c r="C2260" i="4"/>
  <c r="D2260" i="4"/>
  <c r="E2260" i="4"/>
  <c r="F2260" i="4"/>
  <c r="G2260" i="4"/>
  <c r="H2260" i="4"/>
  <c r="C2262" i="4"/>
  <c r="D2262" i="4"/>
  <c r="E2262" i="4"/>
  <c r="F2262" i="4"/>
  <c r="G2262" i="4"/>
  <c r="H2262" i="4"/>
  <c r="C2263" i="4"/>
  <c r="D2263" i="4"/>
  <c r="E2263" i="4"/>
  <c r="F2263" i="4"/>
  <c r="G2263" i="4"/>
  <c r="H2263" i="4"/>
  <c r="C2264" i="4"/>
  <c r="D2264" i="4"/>
  <c r="E2264" i="4"/>
  <c r="F2264" i="4"/>
  <c r="G2264" i="4"/>
  <c r="H2264" i="4"/>
  <c r="C2265" i="4"/>
  <c r="D2265" i="4"/>
  <c r="E2265" i="4"/>
  <c r="F2265" i="4"/>
  <c r="G2265" i="4"/>
  <c r="H2265" i="4"/>
  <c r="C2266" i="4"/>
  <c r="D2266" i="4"/>
  <c r="E2266" i="4"/>
  <c r="F2266" i="4"/>
  <c r="G2266" i="4"/>
  <c r="H2266" i="4"/>
  <c r="C2267" i="4"/>
  <c r="D2267" i="4"/>
  <c r="E2267" i="4"/>
  <c r="F2267" i="4"/>
  <c r="G2267" i="4"/>
  <c r="H2267" i="4"/>
  <c r="C2268" i="4"/>
  <c r="D2268" i="4"/>
  <c r="E2268" i="4"/>
  <c r="F2268" i="4"/>
  <c r="G2268" i="4"/>
  <c r="H2268" i="4"/>
  <c r="C2269" i="4"/>
  <c r="D2269" i="4"/>
  <c r="E2269" i="4"/>
  <c r="F2269" i="4"/>
  <c r="G2269" i="4"/>
  <c r="H2269" i="4"/>
  <c r="C2270" i="4"/>
  <c r="D2270" i="4"/>
  <c r="E2270" i="4"/>
  <c r="F2270" i="4"/>
  <c r="G2270" i="4"/>
  <c r="H2270" i="4"/>
  <c r="C2272" i="4"/>
  <c r="D2272" i="4"/>
  <c r="E2272" i="4"/>
  <c r="F2272" i="4"/>
  <c r="G2272" i="4"/>
  <c r="H2272" i="4"/>
  <c r="C2274" i="4"/>
  <c r="D2274" i="4"/>
  <c r="E2274" i="4"/>
  <c r="F2274" i="4"/>
  <c r="G2274" i="4"/>
  <c r="H2274" i="4"/>
  <c r="C2275" i="4"/>
  <c r="D2275" i="4"/>
  <c r="E2275" i="4"/>
  <c r="F2275" i="4"/>
  <c r="G2275" i="4"/>
  <c r="H2275" i="4"/>
  <c r="C2276" i="4"/>
  <c r="D2276" i="4"/>
  <c r="E2276" i="4"/>
  <c r="F2276" i="4"/>
  <c r="G2276" i="4"/>
  <c r="H2276" i="4"/>
  <c r="C2277" i="4"/>
  <c r="D2277" i="4"/>
  <c r="E2277" i="4"/>
  <c r="F2277" i="4"/>
  <c r="G2277" i="4"/>
  <c r="H2277" i="4"/>
  <c r="C2278" i="4"/>
  <c r="D2278" i="4"/>
  <c r="E2278" i="4"/>
  <c r="F2278" i="4"/>
  <c r="G2278" i="4"/>
  <c r="H2278" i="4"/>
  <c r="C2279" i="4"/>
  <c r="D2279" i="4"/>
  <c r="E2279" i="4"/>
  <c r="F2279" i="4"/>
  <c r="G2279" i="4"/>
  <c r="H2279" i="4"/>
  <c r="C2280" i="4"/>
  <c r="D2280" i="4"/>
  <c r="E2280" i="4"/>
  <c r="F2280" i="4"/>
  <c r="G2280" i="4"/>
  <c r="H2280" i="4"/>
  <c r="C2281" i="4"/>
  <c r="D2281" i="4"/>
  <c r="E2281" i="4"/>
  <c r="F2281" i="4"/>
  <c r="G2281" i="4"/>
  <c r="H2281" i="4"/>
  <c r="C2282" i="4"/>
  <c r="D2282" i="4"/>
  <c r="E2282" i="4"/>
  <c r="F2282" i="4"/>
  <c r="G2282" i="4"/>
  <c r="H2282" i="4"/>
  <c r="C2284" i="4"/>
  <c r="D2284" i="4"/>
  <c r="E2284" i="4"/>
  <c r="F2284" i="4"/>
  <c r="G2284" i="4"/>
  <c r="H2284" i="4"/>
  <c r="C2286" i="4"/>
  <c r="D2286" i="4"/>
  <c r="E2286" i="4"/>
  <c r="F2286" i="4"/>
  <c r="G2286" i="4"/>
  <c r="H2286" i="4"/>
  <c r="C2287" i="4"/>
  <c r="D2287" i="4"/>
  <c r="E2287" i="4"/>
  <c r="F2287" i="4"/>
  <c r="G2287" i="4"/>
  <c r="H2287" i="4"/>
  <c r="C2288" i="4"/>
  <c r="D2288" i="4"/>
  <c r="E2288" i="4"/>
  <c r="F2288" i="4"/>
  <c r="G2288" i="4"/>
  <c r="H2288" i="4"/>
  <c r="C2289" i="4"/>
  <c r="D2289" i="4"/>
  <c r="E2289" i="4"/>
  <c r="F2289" i="4"/>
  <c r="G2289" i="4"/>
  <c r="H2289" i="4"/>
  <c r="C2290" i="4"/>
  <c r="D2290" i="4"/>
  <c r="E2290" i="4"/>
  <c r="F2290" i="4"/>
  <c r="G2290" i="4"/>
  <c r="H2290" i="4"/>
  <c r="C2291" i="4"/>
  <c r="D2291" i="4"/>
  <c r="E2291" i="4"/>
  <c r="F2291" i="4"/>
  <c r="G2291" i="4"/>
  <c r="H2291" i="4"/>
  <c r="C2292" i="4"/>
  <c r="D2292" i="4"/>
  <c r="E2292" i="4"/>
  <c r="F2292" i="4"/>
  <c r="G2292" i="4"/>
  <c r="H2292" i="4"/>
  <c r="C2293" i="4"/>
  <c r="D2293" i="4"/>
  <c r="E2293" i="4"/>
  <c r="F2293" i="4"/>
  <c r="G2293" i="4"/>
  <c r="H2293" i="4"/>
  <c r="C2294" i="4"/>
  <c r="D2294" i="4"/>
  <c r="E2294" i="4"/>
  <c r="F2294" i="4"/>
  <c r="G2294" i="4"/>
  <c r="H2294" i="4"/>
  <c r="C2296" i="4"/>
  <c r="D2296" i="4"/>
  <c r="E2296" i="4"/>
  <c r="F2296" i="4"/>
  <c r="G2296" i="4"/>
  <c r="H2296" i="4"/>
  <c r="C2298" i="4"/>
  <c r="D2298" i="4"/>
  <c r="E2298" i="4"/>
  <c r="F2298" i="4"/>
  <c r="G2298" i="4"/>
  <c r="H2298" i="4"/>
  <c r="C2299" i="4"/>
  <c r="D2299" i="4"/>
  <c r="E2299" i="4"/>
  <c r="F2299" i="4"/>
  <c r="G2299" i="4"/>
  <c r="H2299" i="4"/>
  <c r="C2300" i="4"/>
  <c r="D2300" i="4"/>
  <c r="E2300" i="4"/>
  <c r="F2300" i="4"/>
  <c r="G2300" i="4"/>
  <c r="H2300" i="4"/>
  <c r="C2301" i="4"/>
  <c r="D2301" i="4"/>
  <c r="E2301" i="4"/>
  <c r="F2301" i="4"/>
  <c r="G2301" i="4"/>
  <c r="H2301" i="4"/>
  <c r="C2302" i="4"/>
  <c r="D2302" i="4"/>
  <c r="E2302" i="4"/>
  <c r="F2302" i="4"/>
  <c r="G2302" i="4"/>
  <c r="H2302" i="4"/>
  <c r="C2303" i="4"/>
  <c r="D2303" i="4"/>
  <c r="E2303" i="4"/>
  <c r="F2303" i="4"/>
  <c r="G2303" i="4"/>
  <c r="H2303" i="4"/>
  <c r="C2304" i="4"/>
  <c r="D2304" i="4"/>
  <c r="E2304" i="4"/>
  <c r="F2304" i="4"/>
  <c r="G2304" i="4"/>
  <c r="H2304" i="4"/>
  <c r="C2305" i="4"/>
  <c r="D2305" i="4"/>
  <c r="E2305" i="4"/>
  <c r="F2305" i="4"/>
  <c r="G2305" i="4"/>
  <c r="H2305" i="4"/>
  <c r="C2306" i="4"/>
  <c r="D2306" i="4"/>
  <c r="E2306" i="4"/>
  <c r="F2306" i="4"/>
  <c r="G2306" i="4"/>
  <c r="H2306" i="4"/>
  <c r="C2308" i="4"/>
  <c r="D2308" i="4"/>
  <c r="E2308" i="4"/>
  <c r="F2308" i="4"/>
  <c r="G2308" i="4"/>
  <c r="H2308" i="4"/>
  <c r="C2310" i="4"/>
  <c r="D2310" i="4"/>
  <c r="E2310" i="4"/>
  <c r="F2310" i="4"/>
  <c r="G2310" i="4"/>
  <c r="H2310" i="4"/>
  <c r="C2311" i="4"/>
  <c r="D2311" i="4"/>
  <c r="E2311" i="4"/>
  <c r="F2311" i="4"/>
  <c r="G2311" i="4"/>
  <c r="H2311" i="4"/>
  <c r="C2312" i="4"/>
  <c r="D2312" i="4"/>
  <c r="E2312" i="4"/>
  <c r="F2312" i="4"/>
  <c r="G2312" i="4"/>
  <c r="H2312" i="4"/>
  <c r="C2313" i="4"/>
  <c r="D2313" i="4"/>
  <c r="E2313" i="4"/>
  <c r="F2313" i="4"/>
  <c r="G2313" i="4"/>
  <c r="H2313" i="4"/>
  <c r="C2314" i="4"/>
  <c r="D2314" i="4"/>
  <c r="E2314" i="4"/>
  <c r="F2314" i="4"/>
  <c r="G2314" i="4"/>
  <c r="H2314" i="4"/>
  <c r="C2315" i="4"/>
  <c r="D2315" i="4"/>
  <c r="E2315" i="4"/>
  <c r="F2315" i="4"/>
  <c r="G2315" i="4"/>
  <c r="H2315" i="4"/>
  <c r="C2316" i="4"/>
  <c r="D2316" i="4"/>
  <c r="E2316" i="4"/>
  <c r="F2316" i="4"/>
  <c r="G2316" i="4"/>
  <c r="H2316" i="4"/>
  <c r="C2317" i="4"/>
  <c r="D2317" i="4"/>
  <c r="E2317" i="4"/>
  <c r="F2317" i="4"/>
  <c r="G2317" i="4"/>
  <c r="H2317" i="4"/>
  <c r="C2318" i="4"/>
  <c r="D2318" i="4"/>
  <c r="E2318" i="4"/>
  <c r="F2318" i="4"/>
  <c r="G2318" i="4"/>
  <c r="H2318" i="4"/>
  <c r="C2320" i="4"/>
  <c r="D2320" i="4"/>
  <c r="E2320" i="4"/>
  <c r="F2320" i="4"/>
  <c r="G2320" i="4"/>
  <c r="H2320" i="4"/>
  <c r="C2322" i="4"/>
  <c r="D2322" i="4"/>
  <c r="E2322" i="4"/>
  <c r="F2322" i="4"/>
  <c r="G2322" i="4"/>
  <c r="H2322" i="4"/>
  <c r="C2323" i="4"/>
  <c r="D2323" i="4"/>
  <c r="E2323" i="4"/>
  <c r="F2323" i="4"/>
  <c r="G2323" i="4"/>
  <c r="H2323" i="4"/>
  <c r="C2324" i="4"/>
  <c r="D2324" i="4"/>
  <c r="E2324" i="4"/>
  <c r="F2324" i="4"/>
  <c r="G2324" i="4"/>
  <c r="H2324" i="4"/>
  <c r="C2325" i="4"/>
  <c r="D2325" i="4"/>
  <c r="E2325" i="4"/>
  <c r="F2325" i="4"/>
  <c r="G2325" i="4"/>
  <c r="H2325" i="4"/>
  <c r="C2326" i="4"/>
  <c r="D2326" i="4"/>
  <c r="E2326" i="4"/>
  <c r="F2326" i="4"/>
  <c r="G2326" i="4"/>
  <c r="H2326" i="4"/>
  <c r="C2327" i="4"/>
  <c r="D2327" i="4"/>
  <c r="E2327" i="4"/>
  <c r="F2327" i="4"/>
  <c r="G2327" i="4"/>
  <c r="H2327" i="4"/>
  <c r="C2328" i="4"/>
  <c r="D2328" i="4"/>
  <c r="E2328" i="4"/>
  <c r="F2328" i="4"/>
  <c r="G2328" i="4"/>
  <c r="H2328" i="4"/>
  <c r="C2329" i="4"/>
  <c r="D2329" i="4"/>
  <c r="E2329" i="4"/>
  <c r="F2329" i="4"/>
  <c r="G2329" i="4"/>
  <c r="H2329" i="4"/>
  <c r="C2330" i="4"/>
  <c r="D2330" i="4"/>
  <c r="E2330" i="4"/>
  <c r="F2330" i="4"/>
  <c r="G2330" i="4"/>
  <c r="H2330" i="4"/>
  <c r="C2332" i="4"/>
  <c r="D2332" i="4"/>
  <c r="E2332" i="4"/>
  <c r="F2332" i="4"/>
  <c r="G2332" i="4"/>
  <c r="H2332" i="4"/>
  <c r="C2334" i="4"/>
  <c r="D2334" i="4"/>
  <c r="E2334" i="4"/>
  <c r="F2334" i="4"/>
  <c r="G2334" i="4"/>
  <c r="H2334" i="4"/>
  <c r="C2335" i="4"/>
  <c r="D2335" i="4"/>
  <c r="E2335" i="4"/>
  <c r="F2335" i="4"/>
  <c r="G2335" i="4"/>
  <c r="H2335" i="4"/>
  <c r="C2336" i="4"/>
  <c r="D2336" i="4"/>
  <c r="E2336" i="4"/>
  <c r="F2336" i="4"/>
  <c r="G2336" i="4"/>
  <c r="H2336" i="4"/>
  <c r="C2337" i="4"/>
  <c r="D2337" i="4"/>
  <c r="E2337" i="4"/>
  <c r="F2337" i="4"/>
  <c r="G2337" i="4"/>
  <c r="H2337" i="4"/>
  <c r="C2338" i="4"/>
  <c r="D2338" i="4"/>
  <c r="E2338" i="4"/>
  <c r="F2338" i="4"/>
  <c r="G2338" i="4"/>
  <c r="H2338" i="4"/>
  <c r="C2339" i="4"/>
  <c r="D2339" i="4"/>
  <c r="E2339" i="4"/>
  <c r="F2339" i="4"/>
  <c r="G2339" i="4"/>
  <c r="H2339" i="4"/>
  <c r="C2340" i="4"/>
  <c r="D2340" i="4"/>
  <c r="E2340" i="4"/>
  <c r="F2340" i="4"/>
  <c r="G2340" i="4"/>
  <c r="H2340" i="4"/>
  <c r="C2341" i="4"/>
  <c r="D2341" i="4"/>
  <c r="E2341" i="4"/>
  <c r="F2341" i="4"/>
  <c r="G2341" i="4"/>
  <c r="H2341" i="4"/>
  <c r="C2342" i="4"/>
  <c r="D2342" i="4"/>
  <c r="E2342" i="4"/>
  <c r="F2342" i="4"/>
  <c r="G2342" i="4"/>
  <c r="H2342" i="4"/>
  <c r="C2343" i="4"/>
  <c r="D2343" i="4"/>
  <c r="C2344" i="4"/>
  <c r="D2344" i="4"/>
  <c r="E2344" i="4"/>
  <c r="F2344" i="4"/>
  <c r="G2344" i="4"/>
  <c r="H2344" i="4"/>
  <c r="C2346" i="4"/>
  <c r="D2346" i="4"/>
  <c r="E2346" i="4"/>
  <c r="F2346" i="4"/>
  <c r="G2346" i="4"/>
  <c r="H2346" i="4"/>
  <c r="C2347" i="4"/>
  <c r="D2347" i="4"/>
  <c r="E2347" i="4"/>
  <c r="F2347" i="4"/>
  <c r="G2347" i="4"/>
  <c r="H2347" i="4"/>
  <c r="C2348" i="4"/>
  <c r="D2348" i="4"/>
  <c r="E2348" i="4"/>
  <c r="F2348" i="4"/>
  <c r="G2348" i="4"/>
  <c r="H2348" i="4"/>
  <c r="C2349" i="4"/>
  <c r="D2349" i="4"/>
  <c r="E2349" i="4"/>
  <c r="F2349" i="4"/>
  <c r="G2349" i="4"/>
  <c r="H2349" i="4"/>
  <c r="C2350" i="4"/>
  <c r="D2350" i="4"/>
  <c r="E2350" i="4"/>
  <c r="F2350" i="4"/>
  <c r="G2350" i="4"/>
  <c r="H2350" i="4"/>
  <c r="C2351" i="4"/>
  <c r="D2351" i="4"/>
  <c r="E2351" i="4"/>
  <c r="F2351" i="4"/>
  <c r="G2351" i="4"/>
  <c r="H2351" i="4"/>
  <c r="C2352" i="4"/>
  <c r="D2352" i="4"/>
  <c r="E2352" i="4"/>
  <c r="F2352" i="4"/>
  <c r="G2352" i="4"/>
  <c r="H2352" i="4"/>
  <c r="C2353" i="4"/>
  <c r="D2353" i="4"/>
  <c r="E2353" i="4"/>
  <c r="F2353" i="4"/>
  <c r="G2353" i="4"/>
  <c r="H2353" i="4"/>
  <c r="C2354" i="4"/>
  <c r="D2354" i="4"/>
  <c r="E2354" i="4"/>
  <c r="F2354" i="4"/>
  <c r="G2354" i="4"/>
  <c r="H2354" i="4"/>
  <c r="C2356" i="4"/>
  <c r="D2356" i="4"/>
  <c r="E2356" i="4"/>
  <c r="F2356" i="4"/>
  <c r="G2356" i="4"/>
  <c r="H2356" i="4"/>
  <c r="C2358" i="4"/>
  <c r="D2358" i="4"/>
  <c r="E2358" i="4"/>
  <c r="F2358" i="4"/>
  <c r="G2358" i="4"/>
  <c r="H2358" i="4"/>
  <c r="C2359" i="4"/>
  <c r="D2359" i="4"/>
  <c r="E2359" i="4"/>
  <c r="F2359" i="4"/>
  <c r="G2359" i="4"/>
  <c r="H2359" i="4"/>
  <c r="C2360" i="4"/>
  <c r="D2360" i="4"/>
  <c r="E2360" i="4"/>
  <c r="F2360" i="4"/>
  <c r="G2360" i="4"/>
  <c r="H2360" i="4"/>
  <c r="C2361" i="4"/>
  <c r="D2361" i="4"/>
  <c r="E2361" i="4"/>
  <c r="F2361" i="4"/>
  <c r="G2361" i="4"/>
  <c r="H2361" i="4"/>
  <c r="C2362" i="4"/>
  <c r="D2362" i="4"/>
  <c r="E2362" i="4"/>
  <c r="F2362" i="4"/>
  <c r="G2362" i="4"/>
  <c r="H2362" i="4"/>
  <c r="C2363" i="4"/>
  <c r="D2363" i="4"/>
  <c r="E2363" i="4"/>
  <c r="F2363" i="4"/>
  <c r="G2363" i="4"/>
  <c r="H2363" i="4"/>
  <c r="C2364" i="4"/>
  <c r="D2364" i="4"/>
  <c r="E2364" i="4"/>
  <c r="F2364" i="4"/>
  <c r="G2364" i="4"/>
  <c r="H2364" i="4"/>
  <c r="C2365" i="4"/>
  <c r="D2365" i="4"/>
  <c r="E2365" i="4"/>
  <c r="F2365" i="4"/>
  <c r="G2365" i="4"/>
  <c r="H2365" i="4"/>
  <c r="C2366" i="4"/>
  <c r="D2366" i="4"/>
  <c r="E2366" i="4"/>
  <c r="F2366" i="4"/>
  <c r="G2366" i="4"/>
  <c r="H2366" i="4"/>
  <c r="C2368" i="4"/>
  <c r="D2368" i="4"/>
  <c r="E2368" i="4"/>
  <c r="F2368" i="4"/>
  <c r="G2368" i="4"/>
  <c r="H2368" i="4"/>
  <c r="C2370" i="4"/>
  <c r="D2370" i="4"/>
  <c r="E2370" i="4"/>
  <c r="F2370" i="4"/>
  <c r="G2370" i="4"/>
  <c r="H2370" i="4"/>
  <c r="C2371" i="4"/>
  <c r="D2371" i="4"/>
  <c r="E2371" i="4"/>
  <c r="F2371" i="4"/>
  <c r="G2371" i="4"/>
  <c r="H2371" i="4"/>
  <c r="C2372" i="4"/>
  <c r="D2372" i="4"/>
  <c r="E2372" i="4"/>
  <c r="F2372" i="4"/>
  <c r="G2372" i="4"/>
  <c r="H2372" i="4"/>
  <c r="C2373" i="4"/>
  <c r="D2373" i="4"/>
  <c r="E2373" i="4"/>
  <c r="F2373" i="4"/>
  <c r="G2373" i="4"/>
  <c r="H2373" i="4"/>
  <c r="C2374" i="4"/>
  <c r="D2374" i="4"/>
  <c r="E2374" i="4"/>
  <c r="F2374" i="4"/>
  <c r="G2374" i="4"/>
  <c r="H2374" i="4"/>
  <c r="C2375" i="4"/>
  <c r="D2375" i="4"/>
  <c r="E2375" i="4"/>
  <c r="F2375" i="4"/>
  <c r="G2375" i="4"/>
  <c r="H2375" i="4"/>
  <c r="C2376" i="4"/>
  <c r="D2376" i="4"/>
  <c r="E2376" i="4"/>
  <c r="F2376" i="4"/>
  <c r="G2376" i="4"/>
  <c r="H2376" i="4"/>
  <c r="C2377" i="4"/>
  <c r="D2377" i="4"/>
  <c r="E2377" i="4"/>
  <c r="F2377" i="4"/>
  <c r="G2377" i="4"/>
  <c r="H2377" i="4"/>
  <c r="C2378" i="4"/>
  <c r="D2378" i="4"/>
  <c r="E2378" i="4"/>
  <c r="F2378" i="4"/>
  <c r="G2378" i="4"/>
  <c r="H2378" i="4"/>
  <c r="C2380" i="4"/>
  <c r="D2380" i="4"/>
  <c r="E2380" i="4"/>
  <c r="F2380" i="4"/>
  <c r="G2380" i="4"/>
  <c r="H2380" i="4"/>
  <c r="C2382" i="4"/>
  <c r="D2382" i="4"/>
  <c r="E2382" i="4"/>
  <c r="F2382" i="4"/>
  <c r="G2382" i="4"/>
  <c r="H2382" i="4"/>
  <c r="C2383" i="4"/>
  <c r="D2383" i="4"/>
  <c r="E2383" i="4"/>
  <c r="F2383" i="4"/>
  <c r="G2383" i="4"/>
  <c r="H2383" i="4"/>
  <c r="C2384" i="4"/>
  <c r="D2384" i="4"/>
  <c r="E2384" i="4"/>
  <c r="F2384" i="4"/>
  <c r="G2384" i="4"/>
  <c r="H2384" i="4"/>
  <c r="C2385" i="4"/>
  <c r="D2385" i="4"/>
  <c r="E2385" i="4"/>
  <c r="F2385" i="4"/>
  <c r="G2385" i="4"/>
  <c r="H2385" i="4"/>
  <c r="C2386" i="4"/>
  <c r="D2386" i="4"/>
  <c r="E2386" i="4"/>
  <c r="F2386" i="4"/>
  <c r="G2386" i="4"/>
  <c r="H2386" i="4"/>
  <c r="C2387" i="4"/>
  <c r="D2387" i="4"/>
  <c r="E2387" i="4"/>
  <c r="F2387" i="4"/>
  <c r="G2387" i="4"/>
  <c r="H2387" i="4"/>
  <c r="C2388" i="4"/>
  <c r="D2388" i="4"/>
  <c r="E2388" i="4"/>
  <c r="F2388" i="4"/>
  <c r="G2388" i="4"/>
  <c r="H2388" i="4"/>
  <c r="C2389" i="4"/>
  <c r="D2389" i="4"/>
  <c r="E2389" i="4"/>
  <c r="F2389" i="4"/>
  <c r="G2389" i="4"/>
  <c r="H2389" i="4"/>
  <c r="C2390" i="4"/>
  <c r="D2390" i="4"/>
  <c r="E2390" i="4"/>
  <c r="F2390" i="4"/>
  <c r="G2390" i="4"/>
  <c r="H2390" i="4"/>
  <c r="C2392" i="4"/>
  <c r="D2392" i="4"/>
  <c r="E2392" i="4"/>
  <c r="F2392" i="4"/>
  <c r="G2392" i="4"/>
  <c r="H2392" i="4"/>
  <c r="C2394" i="4"/>
  <c r="D2394" i="4"/>
  <c r="E2394" i="4"/>
  <c r="F2394" i="4"/>
  <c r="G2394" i="4"/>
  <c r="H2394" i="4"/>
  <c r="C2395" i="4"/>
  <c r="D2395" i="4"/>
  <c r="E2395" i="4"/>
  <c r="F2395" i="4"/>
  <c r="G2395" i="4"/>
  <c r="H2395" i="4"/>
  <c r="C2396" i="4"/>
  <c r="D2396" i="4"/>
  <c r="E2396" i="4"/>
  <c r="F2396" i="4"/>
  <c r="G2396" i="4"/>
  <c r="H2396" i="4"/>
  <c r="C2397" i="4"/>
  <c r="D2397" i="4"/>
  <c r="E2397" i="4"/>
  <c r="F2397" i="4"/>
  <c r="G2397" i="4"/>
  <c r="H2397" i="4"/>
  <c r="C2398" i="4"/>
  <c r="D2398" i="4"/>
  <c r="E2398" i="4"/>
  <c r="F2398" i="4"/>
  <c r="G2398" i="4"/>
  <c r="H2398" i="4"/>
  <c r="C2399" i="4"/>
  <c r="D2399" i="4"/>
  <c r="E2399" i="4"/>
  <c r="F2399" i="4"/>
  <c r="G2399" i="4"/>
  <c r="H2399" i="4"/>
  <c r="C2400" i="4"/>
  <c r="D2400" i="4"/>
  <c r="E2400" i="4"/>
  <c r="F2400" i="4"/>
  <c r="G2400" i="4"/>
  <c r="H2400" i="4"/>
  <c r="C2401" i="4"/>
  <c r="D2401" i="4"/>
  <c r="E2401" i="4"/>
  <c r="F2401" i="4"/>
  <c r="G2401" i="4"/>
  <c r="H2401" i="4"/>
  <c r="C2402" i="4"/>
  <c r="D2402" i="4"/>
  <c r="E2402" i="4"/>
  <c r="F2402" i="4"/>
  <c r="G2402" i="4"/>
  <c r="H2402" i="4"/>
  <c r="C2404" i="4"/>
  <c r="D2404" i="4"/>
  <c r="E2404" i="4"/>
  <c r="F2404" i="4"/>
  <c r="G2404" i="4"/>
  <c r="H2404" i="4"/>
  <c r="C2406" i="4"/>
  <c r="D2406" i="4"/>
  <c r="E2406" i="4"/>
  <c r="F2406" i="4"/>
  <c r="G2406" i="4"/>
  <c r="H2406" i="4"/>
  <c r="C2407" i="4"/>
  <c r="D2407" i="4"/>
  <c r="E2407" i="4"/>
  <c r="F2407" i="4"/>
  <c r="G2407" i="4"/>
  <c r="H2407" i="4"/>
  <c r="C2408" i="4"/>
  <c r="D2408" i="4"/>
  <c r="E2408" i="4"/>
  <c r="F2408" i="4"/>
  <c r="G2408" i="4"/>
  <c r="H2408" i="4"/>
  <c r="C2409" i="4"/>
  <c r="D2409" i="4"/>
  <c r="E2409" i="4"/>
  <c r="F2409" i="4"/>
  <c r="G2409" i="4"/>
  <c r="H2409" i="4"/>
  <c r="C2410" i="4"/>
  <c r="D2410" i="4"/>
  <c r="E2410" i="4"/>
  <c r="F2410" i="4"/>
  <c r="G2410" i="4"/>
  <c r="H2410" i="4"/>
  <c r="C2411" i="4"/>
  <c r="D2411" i="4"/>
  <c r="E2411" i="4"/>
  <c r="F2411" i="4"/>
  <c r="G2411" i="4"/>
  <c r="H2411" i="4"/>
  <c r="C2412" i="4"/>
  <c r="D2412" i="4"/>
  <c r="E2412" i="4"/>
  <c r="F2412" i="4"/>
  <c r="G2412" i="4"/>
  <c r="H2412" i="4"/>
  <c r="C2413" i="4"/>
  <c r="D2413" i="4"/>
  <c r="E2413" i="4"/>
  <c r="F2413" i="4"/>
  <c r="G2413" i="4"/>
  <c r="H2413" i="4"/>
  <c r="C2414" i="4"/>
  <c r="D2414" i="4"/>
  <c r="E2414" i="4"/>
  <c r="F2414" i="4"/>
  <c r="G2414" i="4"/>
  <c r="H2414" i="4"/>
  <c r="C2416" i="4"/>
  <c r="D2416" i="4"/>
  <c r="E2416" i="4"/>
  <c r="F2416" i="4"/>
  <c r="G2416" i="4"/>
  <c r="H2416" i="4"/>
  <c r="C2418" i="4"/>
  <c r="D2418" i="4"/>
  <c r="E2418" i="4"/>
  <c r="F2418" i="4"/>
  <c r="G2418" i="4"/>
  <c r="H2418" i="4"/>
  <c r="C2419" i="4"/>
  <c r="D2419" i="4"/>
  <c r="E2419" i="4"/>
  <c r="F2419" i="4"/>
  <c r="G2419" i="4"/>
  <c r="H2419" i="4"/>
  <c r="C2420" i="4"/>
  <c r="D2420" i="4"/>
  <c r="E2420" i="4"/>
  <c r="F2420" i="4"/>
  <c r="G2420" i="4"/>
  <c r="H2420" i="4"/>
  <c r="C2421" i="4"/>
  <c r="D2421" i="4"/>
  <c r="E2421" i="4"/>
  <c r="F2421" i="4"/>
  <c r="G2421" i="4"/>
  <c r="H2421" i="4"/>
  <c r="C2422" i="4"/>
  <c r="D2422" i="4"/>
  <c r="E2422" i="4"/>
  <c r="F2422" i="4"/>
  <c r="G2422" i="4"/>
  <c r="H2422" i="4"/>
  <c r="C2423" i="4"/>
  <c r="D2423" i="4"/>
  <c r="E2423" i="4"/>
  <c r="F2423" i="4"/>
  <c r="G2423" i="4"/>
  <c r="H2423" i="4"/>
  <c r="C2424" i="4"/>
  <c r="D2424" i="4"/>
  <c r="E2424" i="4"/>
  <c r="F2424" i="4"/>
  <c r="G2424" i="4"/>
  <c r="H2424" i="4"/>
  <c r="C2425" i="4"/>
  <c r="D2425" i="4"/>
  <c r="E2425" i="4"/>
  <c r="F2425" i="4"/>
  <c r="G2425" i="4"/>
  <c r="H2425" i="4"/>
  <c r="C2426" i="4"/>
  <c r="D2426" i="4"/>
  <c r="E2426" i="4"/>
  <c r="F2426" i="4"/>
  <c r="G2426" i="4"/>
  <c r="H2426" i="4"/>
  <c r="C2428" i="4"/>
  <c r="D2428" i="4"/>
  <c r="E2428" i="4"/>
  <c r="F2428" i="4"/>
  <c r="G2428" i="4"/>
  <c r="H2428" i="4"/>
  <c r="C2430" i="4"/>
  <c r="D2430" i="4"/>
  <c r="E2430" i="4"/>
  <c r="F2430" i="4"/>
  <c r="G2430" i="4"/>
  <c r="H2430" i="4"/>
  <c r="C2431" i="4"/>
  <c r="D2431" i="4"/>
  <c r="E2431" i="4"/>
  <c r="F2431" i="4"/>
  <c r="G2431" i="4"/>
  <c r="H2431" i="4"/>
  <c r="C2432" i="4"/>
  <c r="D2432" i="4"/>
  <c r="E2432" i="4"/>
  <c r="F2432" i="4"/>
  <c r="G2432" i="4"/>
  <c r="H2432" i="4"/>
  <c r="C2433" i="4"/>
  <c r="D2433" i="4"/>
  <c r="E2433" i="4"/>
  <c r="F2433" i="4"/>
  <c r="G2433" i="4"/>
  <c r="H2433" i="4"/>
  <c r="C2434" i="4"/>
  <c r="D2434" i="4"/>
  <c r="E2434" i="4"/>
  <c r="F2434" i="4"/>
  <c r="G2434" i="4"/>
  <c r="H2434" i="4"/>
  <c r="C2435" i="4"/>
  <c r="D2435" i="4"/>
  <c r="E2435" i="4"/>
  <c r="F2435" i="4"/>
  <c r="G2435" i="4"/>
  <c r="H2435" i="4"/>
  <c r="C2436" i="4"/>
  <c r="D2436" i="4"/>
  <c r="E2436" i="4"/>
  <c r="F2436" i="4"/>
  <c r="G2436" i="4"/>
  <c r="H2436" i="4"/>
  <c r="C2437" i="4"/>
  <c r="D2437" i="4"/>
  <c r="E2437" i="4"/>
  <c r="F2437" i="4"/>
  <c r="G2437" i="4"/>
  <c r="H2437" i="4"/>
  <c r="C2438" i="4"/>
  <c r="D2438" i="4"/>
  <c r="E2438" i="4"/>
  <c r="F2438" i="4"/>
  <c r="G2438" i="4"/>
  <c r="H2438" i="4"/>
  <c r="C2439" i="4"/>
  <c r="D2439" i="4"/>
  <c r="C2440" i="4"/>
  <c r="D2440" i="4"/>
  <c r="E2440" i="4"/>
  <c r="F2440" i="4"/>
  <c r="G2440" i="4"/>
  <c r="H2440" i="4"/>
  <c r="C2442" i="4"/>
  <c r="D2442" i="4"/>
  <c r="E2442" i="4"/>
  <c r="F2442" i="4"/>
  <c r="G2442" i="4"/>
  <c r="H2442" i="4"/>
  <c r="C2443" i="4"/>
  <c r="D2443" i="4"/>
  <c r="E2443" i="4"/>
  <c r="F2443" i="4"/>
  <c r="G2443" i="4"/>
  <c r="H2443" i="4"/>
  <c r="C2444" i="4"/>
  <c r="D2444" i="4"/>
  <c r="E2444" i="4"/>
  <c r="F2444" i="4"/>
  <c r="G2444" i="4"/>
  <c r="H2444" i="4"/>
  <c r="C2445" i="4"/>
  <c r="D2445" i="4"/>
  <c r="E2445" i="4"/>
  <c r="F2445" i="4"/>
  <c r="G2445" i="4"/>
  <c r="H2445" i="4"/>
  <c r="C2446" i="4"/>
  <c r="D2446" i="4"/>
  <c r="E2446" i="4"/>
  <c r="F2446" i="4"/>
  <c r="G2446" i="4"/>
  <c r="H2446" i="4"/>
  <c r="C2447" i="4"/>
  <c r="D2447" i="4"/>
  <c r="E2447" i="4"/>
  <c r="F2447" i="4"/>
  <c r="G2447" i="4"/>
  <c r="H2447" i="4"/>
  <c r="C2448" i="4"/>
  <c r="D2448" i="4"/>
  <c r="E2448" i="4"/>
  <c r="F2448" i="4"/>
  <c r="G2448" i="4"/>
  <c r="H2448" i="4"/>
  <c r="C2449" i="4"/>
  <c r="D2449" i="4"/>
  <c r="E2449" i="4"/>
  <c r="F2449" i="4"/>
  <c r="G2449" i="4"/>
  <c r="H2449" i="4"/>
  <c r="C2450" i="4"/>
  <c r="D2450" i="4"/>
  <c r="E2450" i="4"/>
  <c r="F2450" i="4"/>
  <c r="G2450" i="4"/>
  <c r="H2450" i="4"/>
  <c r="C2452" i="4"/>
  <c r="D2452" i="4"/>
  <c r="E2452" i="4"/>
  <c r="F2452" i="4"/>
  <c r="G2452" i="4"/>
  <c r="H2452" i="4"/>
  <c r="C2454" i="4"/>
  <c r="D2454" i="4"/>
  <c r="E2454" i="4"/>
  <c r="F2454" i="4"/>
  <c r="G2454" i="4"/>
  <c r="H2454" i="4"/>
  <c r="C2455" i="4"/>
  <c r="D2455" i="4"/>
  <c r="E2455" i="4"/>
  <c r="F2455" i="4"/>
  <c r="G2455" i="4"/>
  <c r="H2455" i="4"/>
  <c r="C2456" i="4"/>
  <c r="D2456" i="4"/>
  <c r="E2456" i="4"/>
  <c r="F2456" i="4"/>
  <c r="G2456" i="4"/>
  <c r="H2456" i="4"/>
  <c r="C2457" i="4"/>
  <c r="D2457" i="4"/>
  <c r="E2457" i="4"/>
  <c r="F2457" i="4"/>
  <c r="G2457" i="4"/>
  <c r="H2457" i="4"/>
  <c r="C2458" i="4"/>
  <c r="D2458" i="4"/>
  <c r="E2458" i="4"/>
  <c r="F2458" i="4"/>
  <c r="G2458" i="4"/>
  <c r="H2458" i="4"/>
  <c r="C2459" i="4"/>
  <c r="D2459" i="4"/>
  <c r="E2459" i="4"/>
  <c r="F2459" i="4"/>
  <c r="G2459" i="4"/>
  <c r="H2459" i="4"/>
  <c r="C2460" i="4"/>
  <c r="D2460" i="4"/>
  <c r="E2460" i="4"/>
  <c r="F2460" i="4"/>
  <c r="G2460" i="4"/>
  <c r="H2460" i="4"/>
  <c r="C2461" i="4"/>
  <c r="D2461" i="4"/>
  <c r="E2461" i="4"/>
  <c r="F2461" i="4"/>
  <c r="G2461" i="4"/>
  <c r="H2461" i="4"/>
  <c r="C2462" i="4"/>
  <c r="D2462" i="4"/>
  <c r="E2462" i="4"/>
  <c r="F2462" i="4"/>
  <c r="G2462" i="4"/>
  <c r="H2462" i="4"/>
  <c r="C2464" i="4"/>
  <c r="D2464" i="4"/>
  <c r="E2464" i="4"/>
  <c r="F2464" i="4"/>
  <c r="G2464" i="4"/>
  <c r="H2464" i="4"/>
  <c r="C2466" i="4"/>
  <c r="D2466" i="4"/>
  <c r="E2466" i="4"/>
  <c r="F2466" i="4"/>
  <c r="G2466" i="4"/>
  <c r="H2466" i="4"/>
  <c r="C2467" i="4"/>
  <c r="D2467" i="4"/>
  <c r="E2467" i="4"/>
  <c r="F2467" i="4"/>
  <c r="G2467" i="4"/>
  <c r="H2467" i="4"/>
  <c r="C2468" i="4"/>
  <c r="D2468" i="4"/>
  <c r="E2468" i="4"/>
  <c r="F2468" i="4"/>
  <c r="G2468" i="4"/>
  <c r="H2468" i="4"/>
  <c r="C2469" i="4"/>
  <c r="D2469" i="4"/>
  <c r="E2469" i="4"/>
  <c r="F2469" i="4"/>
  <c r="G2469" i="4"/>
  <c r="H2469" i="4"/>
  <c r="C2470" i="4"/>
  <c r="D2470" i="4"/>
  <c r="E2470" i="4"/>
  <c r="F2470" i="4"/>
  <c r="G2470" i="4"/>
  <c r="H2470" i="4"/>
  <c r="C2471" i="4"/>
  <c r="D2471" i="4"/>
  <c r="E2471" i="4"/>
  <c r="F2471" i="4"/>
  <c r="G2471" i="4"/>
  <c r="H2471" i="4"/>
  <c r="C2472" i="4"/>
  <c r="D2472" i="4"/>
  <c r="E2472" i="4"/>
  <c r="F2472" i="4"/>
  <c r="G2472" i="4"/>
  <c r="H2472" i="4"/>
  <c r="C2473" i="4"/>
  <c r="D2473" i="4"/>
  <c r="E2473" i="4"/>
  <c r="F2473" i="4"/>
  <c r="G2473" i="4"/>
  <c r="H2473" i="4"/>
  <c r="C2474" i="4"/>
  <c r="D2474" i="4"/>
  <c r="E2474" i="4"/>
  <c r="F2474" i="4"/>
  <c r="G2474" i="4"/>
  <c r="H2474" i="4"/>
  <c r="C2476" i="4"/>
  <c r="D2476" i="4"/>
  <c r="E2476" i="4"/>
  <c r="F2476" i="4"/>
  <c r="G2476" i="4"/>
  <c r="H2476" i="4"/>
  <c r="C2478" i="4"/>
  <c r="D2478" i="4"/>
  <c r="E2478" i="4"/>
  <c r="F2478" i="4"/>
  <c r="G2478" i="4"/>
  <c r="H2478" i="4"/>
  <c r="C2479" i="4"/>
  <c r="D2479" i="4"/>
  <c r="E2479" i="4"/>
  <c r="F2479" i="4"/>
  <c r="G2479" i="4"/>
  <c r="H2479" i="4"/>
  <c r="C2480" i="4"/>
  <c r="D2480" i="4"/>
  <c r="E2480" i="4"/>
  <c r="F2480" i="4"/>
  <c r="G2480" i="4"/>
  <c r="H2480" i="4"/>
  <c r="C2481" i="4"/>
  <c r="D2481" i="4"/>
  <c r="E2481" i="4"/>
  <c r="F2481" i="4"/>
  <c r="G2481" i="4"/>
  <c r="H2481" i="4"/>
  <c r="C2482" i="4"/>
  <c r="D2482" i="4"/>
  <c r="E2482" i="4"/>
  <c r="F2482" i="4"/>
  <c r="G2482" i="4"/>
  <c r="H2482" i="4"/>
  <c r="C2483" i="4"/>
  <c r="D2483" i="4"/>
  <c r="E2483" i="4"/>
  <c r="F2483" i="4"/>
  <c r="G2483" i="4"/>
  <c r="H2483" i="4"/>
  <c r="C2484" i="4"/>
  <c r="D2484" i="4"/>
  <c r="E2484" i="4"/>
  <c r="F2484" i="4"/>
  <c r="G2484" i="4"/>
  <c r="H2484" i="4"/>
  <c r="C2485" i="4"/>
  <c r="D2485" i="4"/>
  <c r="E2485" i="4"/>
  <c r="F2485" i="4"/>
  <c r="G2485" i="4"/>
  <c r="H2485" i="4"/>
  <c r="C2486" i="4"/>
  <c r="D2486" i="4"/>
  <c r="E2486" i="4"/>
  <c r="F2486" i="4"/>
  <c r="G2486" i="4"/>
  <c r="H2486" i="4"/>
  <c r="C2488" i="4"/>
  <c r="D2488" i="4"/>
  <c r="E2488" i="4"/>
  <c r="F2488" i="4"/>
  <c r="G2488" i="4"/>
  <c r="H2488" i="4"/>
  <c r="C2490" i="4"/>
  <c r="D2490" i="4"/>
  <c r="E2490" i="4"/>
  <c r="F2490" i="4"/>
  <c r="G2490" i="4"/>
  <c r="H2490" i="4"/>
  <c r="C2491" i="4"/>
  <c r="D2491" i="4"/>
  <c r="E2491" i="4"/>
  <c r="F2491" i="4"/>
  <c r="G2491" i="4"/>
  <c r="H2491" i="4"/>
  <c r="C2492" i="4"/>
  <c r="D2492" i="4"/>
  <c r="E2492" i="4"/>
  <c r="F2492" i="4"/>
  <c r="G2492" i="4"/>
  <c r="H2492" i="4"/>
  <c r="C2493" i="4"/>
  <c r="D2493" i="4"/>
  <c r="E2493" i="4"/>
  <c r="F2493" i="4"/>
  <c r="G2493" i="4"/>
  <c r="H2493" i="4"/>
  <c r="C2494" i="4"/>
  <c r="D2494" i="4"/>
  <c r="E2494" i="4"/>
  <c r="F2494" i="4"/>
  <c r="G2494" i="4"/>
  <c r="H2494" i="4"/>
  <c r="C2495" i="4"/>
  <c r="D2495" i="4"/>
  <c r="E2495" i="4"/>
  <c r="F2495" i="4"/>
  <c r="G2495" i="4"/>
  <c r="H2495" i="4"/>
  <c r="C2496" i="4"/>
  <c r="D2496" i="4"/>
  <c r="E2496" i="4"/>
  <c r="F2496" i="4"/>
  <c r="G2496" i="4"/>
  <c r="H2496" i="4"/>
  <c r="C2497" i="4"/>
  <c r="D2497" i="4"/>
  <c r="E2497" i="4"/>
  <c r="F2497" i="4"/>
  <c r="G2497" i="4"/>
  <c r="H2497" i="4"/>
  <c r="C2498" i="4"/>
  <c r="D2498" i="4"/>
  <c r="E2498" i="4"/>
  <c r="F2498" i="4"/>
  <c r="G2498" i="4"/>
  <c r="H2498" i="4"/>
  <c r="C2500" i="4"/>
  <c r="D2500" i="4"/>
  <c r="E2500" i="4"/>
  <c r="F2500" i="4"/>
  <c r="G2500" i="4"/>
  <c r="H2500" i="4"/>
  <c r="C2502" i="4"/>
  <c r="D2502" i="4"/>
  <c r="E2502" i="4"/>
  <c r="F2502" i="4"/>
  <c r="G2502" i="4"/>
  <c r="H2502" i="4"/>
  <c r="C2503" i="4"/>
  <c r="D2503" i="4"/>
  <c r="E2503" i="4"/>
  <c r="F2503" i="4"/>
  <c r="G2503" i="4"/>
  <c r="H2503" i="4"/>
  <c r="C2504" i="4"/>
  <c r="D2504" i="4"/>
  <c r="E2504" i="4"/>
  <c r="F2504" i="4"/>
  <c r="G2504" i="4"/>
  <c r="H2504" i="4"/>
  <c r="C2505" i="4"/>
  <c r="D2505" i="4"/>
  <c r="E2505" i="4"/>
  <c r="F2505" i="4"/>
  <c r="G2505" i="4"/>
  <c r="H2505" i="4"/>
  <c r="C2506" i="4"/>
  <c r="D2506" i="4"/>
  <c r="E2506" i="4"/>
  <c r="F2506" i="4"/>
  <c r="G2506" i="4"/>
  <c r="H2506" i="4"/>
  <c r="C2507" i="4"/>
  <c r="D2507" i="4"/>
  <c r="E2507" i="4"/>
  <c r="F2507" i="4"/>
  <c r="G2507" i="4"/>
  <c r="H2507" i="4"/>
  <c r="C2508" i="4"/>
  <c r="D2508" i="4"/>
  <c r="E2508" i="4"/>
  <c r="F2508" i="4"/>
  <c r="G2508" i="4"/>
  <c r="H2508" i="4"/>
  <c r="C2509" i="4"/>
  <c r="D2509" i="4"/>
  <c r="E2509" i="4"/>
  <c r="F2509" i="4"/>
  <c r="G2509" i="4"/>
  <c r="H2509" i="4"/>
  <c r="C2510" i="4"/>
  <c r="D2510" i="4"/>
  <c r="E2510" i="4"/>
  <c r="F2510" i="4"/>
  <c r="G2510" i="4"/>
  <c r="H2510" i="4"/>
  <c r="C2512" i="4"/>
  <c r="D2512" i="4"/>
  <c r="E2512" i="4"/>
  <c r="F2512" i="4"/>
  <c r="G2512" i="4"/>
  <c r="H2512" i="4"/>
  <c r="C2514" i="4"/>
  <c r="D2514" i="4"/>
  <c r="E2514" i="4"/>
  <c r="F2514" i="4"/>
  <c r="G2514" i="4"/>
  <c r="H2514" i="4"/>
  <c r="C2515" i="4"/>
  <c r="D2515" i="4"/>
  <c r="E2515" i="4"/>
  <c r="F2515" i="4"/>
  <c r="G2515" i="4"/>
  <c r="H2515" i="4"/>
  <c r="C2516" i="4"/>
  <c r="D2516" i="4"/>
  <c r="E2516" i="4"/>
  <c r="F2516" i="4"/>
  <c r="G2516" i="4"/>
  <c r="H2516" i="4"/>
  <c r="C2517" i="4"/>
  <c r="D2517" i="4"/>
  <c r="E2517" i="4"/>
  <c r="F2517" i="4"/>
  <c r="G2517" i="4"/>
  <c r="H2517" i="4"/>
  <c r="C2518" i="4"/>
  <c r="D2518" i="4"/>
  <c r="E2518" i="4"/>
  <c r="F2518" i="4"/>
  <c r="G2518" i="4"/>
  <c r="H2518" i="4"/>
  <c r="C2519" i="4"/>
  <c r="D2519" i="4"/>
  <c r="E2519" i="4"/>
  <c r="F2519" i="4"/>
  <c r="G2519" i="4"/>
  <c r="H2519" i="4"/>
  <c r="C2520" i="4"/>
  <c r="D2520" i="4"/>
  <c r="E2520" i="4"/>
  <c r="F2520" i="4"/>
  <c r="G2520" i="4"/>
  <c r="H2520" i="4"/>
  <c r="C2521" i="4"/>
  <c r="D2521" i="4"/>
  <c r="E2521" i="4"/>
  <c r="F2521" i="4"/>
  <c r="G2521" i="4"/>
  <c r="H2521" i="4"/>
  <c r="C2522" i="4"/>
  <c r="D2522" i="4"/>
  <c r="E2522" i="4"/>
  <c r="F2522" i="4"/>
  <c r="G2522" i="4"/>
  <c r="H2522" i="4"/>
  <c r="C2524" i="4"/>
  <c r="D2524" i="4"/>
  <c r="E2524" i="4"/>
  <c r="F2524" i="4"/>
  <c r="G2524" i="4"/>
  <c r="H2524" i="4"/>
  <c r="C2526" i="4"/>
  <c r="D2526" i="4"/>
  <c r="E2526" i="4"/>
  <c r="F2526" i="4"/>
  <c r="G2526" i="4"/>
  <c r="H2526" i="4"/>
  <c r="C2527" i="4"/>
  <c r="D2527" i="4"/>
  <c r="E2527" i="4"/>
  <c r="F2527" i="4"/>
  <c r="G2527" i="4"/>
  <c r="H2527" i="4"/>
  <c r="C2528" i="4"/>
  <c r="D2528" i="4"/>
  <c r="E2528" i="4"/>
  <c r="F2528" i="4"/>
  <c r="G2528" i="4"/>
  <c r="H2528" i="4"/>
  <c r="C2529" i="4"/>
  <c r="D2529" i="4"/>
  <c r="E2529" i="4"/>
  <c r="F2529" i="4"/>
  <c r="G2529" i="4"/>
  <c r="H2529" i="4"/>
  <c r="C2530" i="4"/>
  <c r="D2530" i="4"/>
  <c r="E2530" i="4"/>
  <c r="F2530" i="4"/>
  <c r="G2530" i="4"/>
  <c r="H2530" i="4"/>
  <c r="C2531" i="4"/>
  <c r="D2531" i="4"/>
  <c r="E2531" i="4"/>
  <c r="F2531" i="4"/>
  <c r="G2531" i="4"/>
  <c r="H2531" i="4"/>
  <c r="C2532" i="4"/>
  <c r="D2532" i="4"/>
  <c r="E2532" i="4"/>
  <c r="F2532" i="4"/>
  <c r="G2532" i="4"/>
  <c r="H2532" i="4"/>
  <c r="C2533" i="4"/>
  <c r="D2533" i="4"/>
  <c r="E2533" i="4"/>
  <c r="F2533" i="4"/>
  <c r="G2533" i="4"/>
  <c r="H2533" i="4"/>
  <c r="C2534" i="4"/>
  <c r="D2534" i="4"/>
  <c r="E2534" i="4"/>
  <c r="F2534" i="4"/>
  <c r="G2534" i="4"/>
  <c r="H2534" i="4"/>
  <c r="C2535" i="4"/>
  <c r="D2535" i="4"/>
  <c r="C2536" i="4"/>
  <c r="D2536" i="4"/>
  <c r="E2536" i="4"/>
  <c r="F2536" i="4"/>
  <c r="G2536" i="4"/>
  <c r="H2536" i="4"/>
  <c r="C2538" i="4"/>
  <c r="D2538" i="4"/>
  <c r="E2538" i="4"/>
  <c r="F2538" i="4"/>
  <c r="G2538" i="4"/>
  <c r="H2538" i="4"/>
  <c r="C2539" i="4"/>
  <c r="D2539" i="4"/>
  <c r="E2539" i="4"/>
  <c r="F2539" i="4"/>
  <c r="G2539" i="4"/>
  <c r="H2539" i="4"/>
  <c r="C2540" i="4"/>
  <c r="D2540" i="4"/>
  <c r="E2540" i="4"/>
  <c r="F2540" i="4"/>
  <c r="G2540" i="4"/>
  <c r="H2540" i="4"/>
  <c r="C2541" i="4"/>
  <c r="D2541" i="4"/>
  <c r="E2541" i="4"/>
  <c r="F2541" i="4"/>
  <c r="G2541" i="4"/>
  <c r="H2541" i="4"/>
  <c r="C2542" i="4"/>
  <c r="D2542" i="4"/>
  <c r="E2542" i="4"/>
  <c r="F2542" i="4"/>
  <c r="G2542" i="4"/>
  <c r="H2542" i="4"/>
  <c r="C2543" i="4"/>
  <c r="D2543" i="4"/>
  <c r="E2543" i="4"/>
  <c r="F2543" i="4"/>
  <c r="G2543" i="4"/>
  <c r="H2543" i="4"/>
  <c r="C2544" i="4"/>
  <c r="D2544" i="4"/>
  <c r="E2544" i="4"/>
  <c r="F2544" i="4"/>
  <c r="G2544" i="4"/>
  <c r="H2544" i="4"/>
  <c r="C2545" i="4"/>
  <c r="D2545" i="4"/>
  <c r="E2545" i="4"/>
  <c r="F2545" i="4"/>
  <c r="G2545" i="4"/>
  <c r="H2545" i="4"/>
  <c r="C2546" i="4"/>
  <c r="D2546" i="4"/>
  <c r="E2546" i="4"/>
  <c r="F2546" i="4"/>
  <c r="G2546" i="4"/>
  <c r="H2546" i="4"/>
  <c r="C2548" i="4"/>
  <c r="D2548" i="4"/>
  <c r="E2548" i="4"/>
  <c r="F2548" i="4"/>
  <c r="G2548" i="4"/>
  <c r="H2548" i="4"/>
  <c r="C2550" i="4"/>
  <c r="D2550" i="4"/>
  <c r="E2550" i="4"/>
  <c r="F2550" i="4"/>
  <c r="G2550" i="4"/>
  <c r="H2550" i="4"/>
  <c r="C2551" i="4"/>
  <c r="D2551" i="4"/>
  <c r="E2551" i="4"/>
  <c r="F2551" i="4"/>
  <c r="G2551" i="4"/>
  <c r="H2551" i="4"/>
  <c r="C2552" i="4"/>
  <c r="D2552" i="4"/>
  <c r="E2552" i="4"/>
  <c r="F2552" i="4"/>
  <c r="G2552" i="4"/>
  <c r="H2552" i="4"/>
  <c r="C2553" i="4"/>
  <c r="D2553" i="4"/>
  <c r="E2553" i="4"/>
  <c r="F2553" i="4"/>
  <c r="G2553" i="4"/>
  <c r="H2553" i="4"/>
  <c r="C2554" i="4"/>
  <c r="D2554" i="4"/>
  <c r="E2554" i="4"/>
  <c r="F2554" i="4"/>
  <c r="G2554" i="4"/>
  <c r="H2554" i="4"/>
  <c r="C2555" i="4"/>
  <c r="D2555" i="4"/>
  <c r="E2555" i="4"/>
  <c r="F2555" i="4"/>
  <c r="G2555" i="4"/>
  <c r="H2555" i="4"/>
  <c r="C2556" i="4"/>
  <c r="D2556" i="4"/>
  <c r="E2556" i="4"/>
  <c r="F2556" i="4"/>
  <c r="G2556" i="4"/>
  <c r="H2556" i="4"/>
  <c r="C2557" i="4"/>
  <c r="D2557" i="4"/>
  <c r="E2557" i="4"/>
  <c r="F2557" i="4"/>
  <c r="G2557" i="4"/>
  <c r="H2557" i="4"/>
  <c r="C2558" i="4"/>
  <c r="D2558" i="4"/>
  <c r="E2558" i="4"/>
  <c r="F2558" i="4"/>
  <c r="G2558" i="4"/>
  <c r="H2558" i="4"/>
  <c r="C2560" i="4"/>
  <c r="D2560" i="4"/>
  <c r="E2560" i="4"/>
  <c r="F2560" i="4"/>
  <c r="G2560" i="4"/>
  <c r="H2560" i="4"/>
  <c r="C2562" i="4"/>
  <c r="D2562" i="4"/>
  <c r="E2562" i="4"/>
  <c r="F2562" i="4"/>
  <c r="G2562" i="4"/>
  <c r="H2562" i="4"/>
  <c r="C2563" i="4"/>
  <c r="D2563" i="4"/>
  <c r="E2563" i="4"/>
  <c r="F2563" i="4"/>
  <c r="G2563" i="4"/>
  <c r="H2563" i="4"/>
  <c r="C2564" i="4"/>
  <c r="D2564" i="4"/>
  <c r="E2564" i="4"/>
  <c r="F2564" i="4"/>
  <c r="G2564" i="4"/>
  <c r="H2564" i="4"/>
  <c r="C2565" i="4"/>
  <c r="D2565" i="4"/>
  <c r="E2565" i="4"/>
  <c r="F2565" i="4"/>
  <c r="G2565" i="4"/>
  <c r="H2565" i="4"/>
  <c r="C2566" i="4"/>
  <c r="D2566" i="4"/>
  <c r="E2566" i="4"/>
  <c r="F2566" i="4"/>
  <c r="G2566" i="4"/>
  <c r="H2566" i="4"/>
  <c r="C2567" i="4"/>
  <c r="D2567" i="4"/>
  <c r="E2567" i="4"/>
  <c r="F2567" i="4"/>
  <c r="G2567" i="4"/>
  <c r="H2567" i="4"/>
  <c r="C2568" i="4"/>
  <c r="D2568" i="4"/>
  <c r="E2568" i="4"/>
  <c r="F2568" i="4"/>
  <c r="G2568" i="4"/>
  <c r="H2568" i="4"/>
  <c r="C2569" i="4"/>
  <c r="D2569" i="4"/>
  <c r="E2569" i="4"/>
  <c r="F2569" i="4"/>
  <c r="G2569" i="4"/>
  <c r="H2569" i="4"/>
  <c r="C2570" i="4"/>
  <c r="D2570" i="4"/>
  <c r="E2570" i="4"/>
  <c r="F2570" i="4"/>
  <c r="G2570" i="4"/>
  <c r="H2570" i="4"/>
  <c r="C2572" i="4"/>
  <c r="D2572" i="4"/>
  <c r="E2572" i="4"/>
  <c r="F2572" i="4"/>
  <c r="G2572" i="4"/>
  <c r="H2572" i="4"/>
  <c r="C2574" i="4"/>
  <c r="D2574" i="4"/>
  <c r="E2574" i="4"/>
  <c r="F2574" i="4"/>
  <c r="G2574" i="4"/>
  <c r="H2574" i="4"/>
  <c r="C2575" i="4"/>
  <c r="D2575" i="4"/>
  <c r="E2575" i="4"/>
  <c r="F2575" i="4"/>
  <c r="G2575" i="4"/>
  <c r="H2575" i="4"/>
  <c r="C2576" i="4"/>
  <c r="D2576" i="4"/>
  <c r="E2576" i="4"/>
  <c r="F2576" i="4"/>
  <c r="G2576" i="4"/>
  <c r="H2576" i="4"/>
  <c r="C2577" i="4"/>
  <c r="D2577" i="4"/>
  <c r="E2577" i="4"/>
  <c r="F2577" i="4"/>
  <c r="G2577" i="4"/>
  <c r="H2577" i="4"/>
  <c r="C2578" i="4"/>
  <c r="D2578" i="4"/>
  <c r="E2578" i="4"/>
  <c r="F2578" i="4"/>
  <c r="G2578" i="4"/>
  <c r="H2578" i="4"/>
  <c r="C2579" i="4"/>
  <c r="D2579" i="4"/>
  <c r="E2579" i="4"/>
  <c r="F2579" i="4"/>
  <c r="G2579" i="4"/>
  <c r="H2579" i="4"/>
  <c r="C2580" i="4"/>
  <c r="D2580" i="4"/>
  <c r="E2580" i="4"/>
  <c r="F2580" i="4"/>
  <c r="G2580" i="4"/>
  <c r="H2580" i="4"/>
  <c r="C2581" i="4"/>
  <c r="D2581" i="4"/>
  <c r="E2581" i="4"/>
  <c r="F2581" i="4"/>
  <c r="G2581" i="4"/>
  <c r="H2581" i="4"/>
  <c r="C2582" i="4"/>
  <c r="D2582" i="4"/>
  <c r="E2582" i="4"/>
  <c r="F2582" i="4"/>
  <c r="G2582" i="4"/>
  <c r="H2582" i="4"/>
  <c r="C2584" i="4"/>
  <c r="D2584" i="4"/>
  <c r="E2584" i="4"/>
  <c r="F2584" i="4"/>
  <c r="G2584" i="4"/>
  <c r="H2584" i="4"/>
  <c r="C2586" i="4"/>
  <c r="D2586" i="4"/>
  <c r="E2586" i="4"/>
  <c r="F2586" i="4"/>
  <c r="G2586" i="4"/>
  <c r="H2586" i="4"/>
  <c r="C2587" i="4"/>
  <c r="D2587" i="4"/>
  <c r="E2587" i="4"/>
  <c r="F2587" i="4"/>
  <c r="G2587" i="4"/>
  <c r="H2587" i="4"/>
  <c r="C2588" i="4"/>
  <c r="D2588" i="4"/>
  <c r="E2588" i="4"/>
  <c r="F2588" i="4"/>
  <c r="G2588" i="4"/>
  <c r="H2588" i="4"/>
  <c r="C2589" i="4"/>
  <c r="D2589" i="4"/>
  <c r="E2589" i="4"/>
  <c r="F2589" i="4"/>
  <c r="G2589" i="4"/>
  <c r="H2589" i="4"/>
  <c r="C2590" i="4"/>
  <c r="D2590" i="4"/>
  <c r="E2590" i="4"/>
  <c r="F2590" i="4"/>
  <c r="G2590" i="4"/>
  <c r="H2590" i="4"/>
  <c r="C2591" i="4"/>
  <c r="D2591" i="4"/>
  <c r="E2591" i="4"/>
  <c r="F2591" i="4"/>
  <c r="G2591" i="4"/>
  <c r="H2591" i="4"/>
  <c r="C2592" i="4"/>
  <c r="D2592" i="4"/>
  <c r="E2592" i="4"/>
  <c r="F2592" i="4"/>
  <c r="G2592" i="4"/>
  <c r="H2592" i="4"/>
  <c r="C2593" i="4"/>
  <c r="D2593" i="4"/>
  <c r="E2593" i="4"/>
  <c r="F2593" i="4"/>
  <c r="G2593" i="4"/>
  <c r="H2593" i="4"/>
  <c r="C2594" i="4"/>
  <c r="D2594" i="4"/>
  <c r="E2594" i="4"/>
  <c r="F2594" i="4"/>
  <c r="G2594" i="4"/>
  <c r="H2594" i="4"/>
  <c r="C2596" i="4"/>
  <c r="D2596" i="4"/>
  <c r="E2596" i="4"/>
  <c r="F2596" i="4"/>
  <c r="G2596" i="4"/>
  <c r="H2596" i="4"/>
  <c r="C2598" i="4"/>
  <c r="D2598" i="4"/>
  <c r="E2598" i="4"/>
  <c r="F2598" i="4"/>
  <c r="G2598" i="4"/>
  <c r="H2598" i="4"/>
  <c r="C2599" i="4"/>
  <c r="D2599" i="4"/>
  <c r="E2599" i="4"/>
  <c r="F2599" i="4"/>
  <c r="G2599" i="4"/>
  <c r="H2599" i="4"/>
  <c r="C2600" i="4"/>
  <c r="D2600" i="4"/>
  <c r="E2600" i="4"/>
  <c r="F2600" i="4"/>
  <c r="G2600" i="4"/>
  <c r="H2600" i="4"/>
  <c r="C2601" i="4"/>
  <c r="D2601" i="4"/>
  <c r="E2601" i="4"/>
  <c r="F2601" i="4"/>
  <c r="G2601" i="4"/>
  <c r="H2601" i="4"/>
  <c r="C2602" i="4"/>
  <c r="D2602" i="4"/>
  <c r="E2602" i="4"/>
  <c r="F2602" i="4"/>
  <c r="G2602" i="4"/>
  <c r="H2602" i="4"/>
  <c r="C2603" i="4"/>
  <c r="D2603" i="4"/>
  <c r="E2603" i="4"/>
  <c r="F2603" i="4"/>
  <c r="G2603" i="4"/>
  <c r="H2603" i="4"/>
  <c r="C2604" i="4"/>
  <c r="D2604" i="4"/>
  <c r="E2604" i="4"/>
  <c r="F2604" i="4"/>
  <c r="G2604" i="4"/>
  <c r="H2604" i="4"/>
  <c r="C2605" i="4"/>
  <c r="D2605" i="4"/>
  <c r="E2605" i="4"/>
  <c r="F2605" i="4"/>
  <c r="G2605" i="4"/>
  <c r="H2605" i="4"/>
  <c r="C2606" i="4"/>
  <c r="D2606" i="4"/>
  <c r="E2606" i="4"/>
  <c r="F2606" i="4"/>
  <c r="G2606" i="4"/>
  <c r="H2606" i="4"/>
  <c r="C2608" i="4"/>
  <c r="D2608" i="4"/>
  <c r="E2608" i="4"/>
  <c r="F2608" i="4"/>
  <c r="G2608" i="4"/>
  <c r="H2608" i="4"/>
  <c r="C2610" i="4"/>
  <c r="D2610" i="4"/>
  <c r="E2610" i="4"/>
  <c r="F2610" i="4"/>
  <c r="G2610" i="4"/>
  <c r="H2610" i="4"/>
  <c r="C2611" i="4"/>
  <c r="D2611" i="4"/>
  <c r="E2611" i="4"/>
  <c r="F2611" i="4"/>
  <c r="G2611" i="4"/>
  <c r="H2611" i="4"/>
  <c r="C2612" i="4"/>
  <c r="D2612" i="4"/>
  <c r="E2612" i="4"/>
  <c r="F2612" i="4"/>
  <c r="G2612" i="4"/>
  <c r="H2612" i="4"/>
  <c r="C2613" i="4"/>
  <c r="D2613" i="4"/>
  <c r="E2613" i="4"/>
  <c r="F2613" i="4"/>
  <c r="G2613" i="4"/>
  <c r="H2613" i="4"/>
  <c r="C2614" i="4"/>
  <c r="D2614" i="4"/>
  <c r="E2614" i="4"/>
  <c r="F2614" i="4"/>
  <c r="G2614" i="4"/>
  <c r="H2614" i="4"/>
  <c r="C2615" i="4"/>
  <c r="D2615" i="4"/>
  <c r="E2615" i="4"/>
  <c r="F2615" i="4"/>
  <c r="G2615" i="4"/>
  <c r="H2615" i="4"/>
  <c r="C2616" i="4"/>
  <c r="D2616" i="4"/>
  <c r="E2616" i="4"/>
  <c r="F2616" i="4"/>
  <c r="G2616" i="4"/>
  <c r="H2616" i="4"/>
  <c r="C2617" i="4"/>
  <c r="D2617" i="4"/>
  <c r="E2617" i="4"/>
  <c r="F2617" i="4"/>
  <c r="G2617" i="4"/>
  <c r="H2617" i="4"/>
  <c r="C2618" i="4"/>
  <c r="D2618" i="4"/>
  <c r="E2618" i="4"/>
  <c r="F2618" i="4"/>
  <c r="G2618" i="4"/>
  <c r="H2618" i="4"/>
  <c r="C2620" i="4"/>
  <c r="D2620" i="4"/>
  <c r="E2620" i="4"/>
  <c r="F2620" i="4"/>
  <c r="G2620" i="4"/>
  <c r="H2620" i="4"/>
  <c r="C2622" i="4"/>
  <c r="D2622" i="4"/>
  <c r="E2622" i="4"/>
  <c r="F2622" i="4"/>
  <c r="G2622" i="4"/>
  <c r="H2622" i="4"/>
  <c r="C2623" i="4"/>
  <c r="D2623" i="4"/>
  <c r="E2623" i="4"/>
  <c r="F2623" i="4"/>
  <c r="G2623" i="4"/>
  <c r="H2623" i="4"/>
  <c r="C2624" i="4"/>
  <c r="D2624" i="4"/>
  <c r="E2624" i="4"/>
  <c r="F2624" i="4"/>
  <c r="G2624" i="4"/>
  <c r="H2624" i="4"/>
  <c r="C2625" i="4"/>
  <c r="D2625" i="4"/>
  <c r="E2625" i="4"/>
  <c r="F2625" i="4"/>
  <c r="G2625" i="4"/>
  <c r="H2625" i="4"/>
  <c r="C2626" i="4"/>
  <c r="D2626" i="4"/>
  <c r="E2626" i="4"/>
  <c r="F2626" i="4"/>
  <c r="G2626" i="4"/>
  <c r="H2626" i="4"/>
  <c r="C2627" i="4"/>
  <c r="D2627" i="4"/>
  <c r="E2627" i="4"/>
  <c r="F2627" i="4"/>
  <c r="G2627" i="4"/>
  <c r="H2627" i="4"/>
  <c r="C2628" i="4"/>
  <c r="D2628" i="4"/>
  <c r="E2628" i="4"/>
  <c r="F2628" i="4"/>
  <c r="G2628" i="4"/>
  <c r="H2628" i="4"/>
  <c r="C2629" i="4"/>
  <c r="D2629" i="4"/>
  <c r="E2629" i="4"/>
  <c r="F2629" i="4"/>
  <c r="G2629" i="4"/>
  <c r="H2629" i="4"/>
  <c r="C2630" i="4"/>
  <c r="D2630" i="4"/>
  <c r="E2630" i="4"/>
  <c r="F2630" i="4"/>
  <c r="G2630" i="4"/>
  <c r="H2630" i="4"/>
  <c r="C2631" i="4"/>
  <c r="D2631" i="4"/>
  <c r="C2632" i="4"/>
  <c r="D2632" i="4"/>
  <c r="E2632" i="4"/>
  <c r="F2632" i="4"/>
  <c r="G2632" i="4"/>
  <c r="H2632" i="4"/>
  <c r="C2634" i="4"/>
  <c r="D2634" i="4"/>
  <c r="E2634" i="4"/>
  <c r="F2634" i="4"/>
  <c r="G2634" i="4"/>
  <c r="H2634" i="4"/>
  <c r="C2635" i="4"/>
  <c r="D2635" i="4"/>
  <c r="E2635" i="4"/>
  <c r="F2635" i="4"/>
  <c r="G2635" i="4"/>
  <c r="H2635" i="4"/>
  <c r="C2636" i="4"/>
  <c r="D2636" i="4"/>
  <c r="E2636" i="4"/>
  <c r="F2636" i="4"/>
  <c r="G2636" i="4"/>
  <c r="H2636" i="4"/>
  <c r="C2637" i="4"/>
  <c r="D2637" i="4"/>
  <c r="E2637" i="4"/>
  <c r="F2637" i="4"/>
  <c r="G2637" i="4"/>
  <c r="H2637" i="4"/>
  <c r="C2638" i="4"/>
  <c r="D2638" i="4"/>
  <c r="E2638" i="4"/>
  <c r="F2638" i="4"/>
  <c r="G2638" i="4"/>
  <c r="H2638" i="4"/>
  <c r="C2639" i="4"/>
  <c r="D2639" i="4"/>
  <c r="E2639" i="4"/>
  <c r="F2639" i="4"/>
  <c r="G2639" i="4"/>
  <c r="H2639" i="4"/>
  <c r="C2640" i="4"/>
  <c r="D2640" i="4"/>
  <c r="E2640" i="4"/>
  <c r="F2640" i="4"/>
  <c r="G2640" i="4"/>
  <c r="H2640" i="4"/>
  <c r="C2641" i="4"/>
  <c r="D2641" i="4"/>
  <c r="E2641" i="4"/>
  <c r="F2641" i="4"/>
  <c r="G2641" i="4"/>
  <c r="H2641" i="4"/>
  <c r="C2642" i="4"/>
  <c r="D2642" i="4"/>
  <c r="E2642" i="4"/>
  <c r="F2642" i="4"/>
  <c r="G2642" i="4"/>
  <c r="H2642" i="4"/>
  <c r="C2644" i="4"/>
  <c r="D2644" i="4"/>
  <c r="E2644" i="4"/>
  <c r="F2644" i="4"/>
  <c r="G2644" i="4"/>
  <c r="H2644" i="4"/>
  <c r="C2646" i="4"/>
  <c r="D2646" i="4"/>
  <c r="E2646" i="4"/>
  <c r="F2646" i="4"/>
  <c r="G2646" i="4"/>
  <c r="H2646" i="4"/>
  <c r="C2647" i="4"/>
  <c r="D2647" i="4"/>
  <c r="E2647" i="4"/>
  <c r="F2647" i="4"/>
  <c r="G2647" i="4"/>
  <c r="H2647" i="4"/>
  <c r="C2648" i="4"/>
  <c r="D2648" i="4"/>
  <c r="E2648" i="4"/>
  <c r="F2648" i="4"/>
  <c r="G2648" i="4"/>
  <c r="H2648" i="4"/>
  <c r="C2649" i="4"/>
  <c r="D2649" i="4"/>
  <c r="E2649" i="4"/>
  <c r="F2649" i="4"/>
  <c r="G2649" i="4"/>
  <c r="H2649" i="4"/>
  <c r="C2650" i="4"/>
  <c r="D2650" i="4"/>
  <c r="E2650" i="4"/>
  <c r="F2650" i="4"/>
  <c r="G2650" i="4"/>
  <c r="H2650" i="4"/>
  <c r="C2651" i="4"/>
  <c r="D2651" i="4"/>
  <c r="E2651" i="4"/>
  <c r="F2651" i="4"/>
  <c r="G2651" i="4"/>
  <c r="H2651" i="4"/>
  <c r="C2652" i="4"/>
  <c r="D2652" i="4"/>
  <c r="E2652" i="4"/>
  <c r="F2652" i="4"/>
  <c r="G2652" i="4"/>
  <c r="H2652" i="4"/>
  <c r="C2653" i="4"/>
  <c r="D2653" i="4"/>
  <c r="E2653" i="4"/>
  <c r="F2653" i="4"/>
  <c r="G2653" i="4"/>
  <c r="H2653" i="4"/>
  <c r="C2654" i="4"/>
  <c r="D2654" i="4"/>
  <c r="E2654" i="4"/>
  <c r="F2654" i="4"/>
  <c r="G2654" i="4"/>
  <c r="H2654" i="4"/>
  <c r="C2656" i="4"/>
  <c r="D2656" i="4"/>
  <c r="E2656" i="4"/>
  <c r="F2656" i="4"/>
  <c r="G2656" i="4"/>
  <c r="H2656" i="4"/>
  <c r="C2658" i="4"/>
  <c r="D2658" i="4"/>
  <c r="E2658" i="4"/>
  <c r="F2658" i="4"/>
  <c r="G2658" i="4"/>
  <c r="H2658" i="4"/>
  <c r="C2659" i="4"/>
  <c r="D2659" i="4"/>
  <c r="E2659" i="4"/>
  <c r="F2659" i="4"/>
  <c r="G2659" i="4"/>
  <c r="H2659" i="4"/>
  <c r="C2660" i="4"/>
  <c r="D2660" i="4"/>
  <c r="E2660" i="4"/>
  <c r="F2660" i="4"/>
  <c r="G2660" i="4"/>
  <c r="H2660" i="4"/>
  <c r="C2661" i="4"/>
  <c r="D2661" i="4"/>
  <c r="E2661" i="4"/>
  <c r="F2661" i="4"/>
  <c r="G2661" i="4"/>
  <c r="H2661" i="4"/>
  <c r="C2662" i="4"/>
  <c r="D2662" i="4"/>
  <c r="E2662" i="4"/>
  <c r="F2662" i="4"/>
  <c r="G2662" i="4"/>
  <c r="H2662" i="4"/>
  <c r="C2663" i="4"/>
  <c r="D2663" i="4"/>
  <c r="E2663" i="4"/>
  <c r="F2663" i="4"/>
  <c r="G2663" i="4"/>
  <c r="H2663" i="4"/>
  <c r="C2664" i="4"/>
  <c r="D2664" i="4"/>
  <c r="E2664" i="4"/>
  <c r="F2664" i="4"/>
  <c r="G2664" i="4"/>
  <c r="H2664" i="4"/>
  <c r="C2665" i="4"/>
  <c r="D2665" i="4"/>
  <c r="E2665" i="4"/>
  <c r="F2665" i="4"/>
  <c r="G2665" i="4"/>
  <c r="H2665" i="4"/>
  <c r="C2666" i="4"/>
  <c r="D2666" i="4"/>
  <c r="E2666" i="4"/>
  <c r="F2666" i="4"/>
  <c r="G2666" i="4"/>
  <c r="H2666" i="4"/>
  <c r="C2668" i="4"/>
  <c r="D2668" i="4"/>
  <c r="E2668" i="4"/>
  <c r="F2668" i="4"/>
  <c r="G2668" i="4"/>
  <c r="H2668" i="4"/>
  <c r="C2670" i="4"/>
  <c r="D2670" i="4"/>
  <c r="E2670" i="4"/>
  <c r="F2670" i="4"/>
  <c r="G2670" i="4"/>
  <c r="H2670" i="4"/>
  <c r="C2671" i="4"/>
  <c r="D2671" i="4"/>
  <c r="E2671" i="4"/>
  <c r="F2671" i="4"/>
  <c r="G2671" i="4"/>
  <c r="H2671" i="4"/>
  <c r="C2672" i="4"/>
  <c r="D2672" i="4"/>
  <c r="E2672" i="4"/>
  <c r="F2672" i="4"/>
  <c r="G2672" i="4"/>
  <c r="H2672" i="4"/>
  <c r="C2673" i="4"/>
  <c r="D2673" i="4"/>
  <c r="E2673" i="4"/>
  <c r="F2673" i="4"/>
  <c r="G2673" i="4"/>
  <c r="H2673" i="4"/>
  <c r="C2674" i="4"/>
  <c r="D2674" i="4"/>
  <c r="E2674" i="4"/>
  <c r="F2674" i="4"/>
  <c r="G2674" i="4"/>
  <c r="H2674" i="4"/>
  <c r="C2675" i="4"/>
  <c r="D2675" i="4"/>
  <c r="E2675" i="4"/>
  <c r="F2675" i="4"/>
  <c r="G2675" i="4"/>
  <c r="H2675" i="4"/>
  <c r="C2676" i="4"/>
  <c r="D2676" i="4"/>
  <c r="E2676" i="4"/>
  <c r="F2676" i="4"/>
  <c r="G2676" i="4"/>
  <c r="H2676" i="4"/>
  <c r="C2677" i="4"/>
  <c r="D2677" i="4"/>
  <c r="E2677" i="4"/>
  <c r="F2677" i="4"/>
  <c r="G2677" i="4"/>
  <c r="H2677" i="4"/>
  <c r="C2678" i="4"/>
  <c r="D2678" i="4"/>
  <c r="E2678" i="4"/>
  <c r="F2678" i="4"/>
  <c r="G2678" i="4"/>
  <c r="H2678" i="4"/>
  <c r="C2680" i="4"/>
  <c r="D2680" i="4"/>
  <c r="E2680" i="4"/>
  <c r="F2680" i="4"/>
  <c r="G2680" i="4"/>
  <c r="H2680" i="4"/>
  <c r="C2682" i="4"/>
  <c r="D2682" i="4"/>
  <c r="E2682" i="4"/>
  <c r="F2682" i="4"/>
  <c r="G2682" i="4"/>
  <c r="H2682" i="4"/>
  <c r="C2683" i="4"/>
  <c r="D2683" i="4"/>
  <c r="E2683" i="4"/>
  <c r="F2683" i="4"/>
  <c r="G2683" i="4"/>
  <c r="H2683" i="4"/>
  <c r="C2684" i="4"/>
  <c r="D2684" i="4"/>
  <c r="E2684" i="4"/>
  <c r="F2684" i="4"/>
  <c r="G2684" i="4"/>
  <c r="H2684" i="4"/>
  <c r="C2685" i="4"/>
  <c r="D2685" i="4"/>
  <c r="E2685" i="4"/>
  <c r="F2685" i="4"/>
  <c r="G2685" i="4"/>
  <c r="H2685" i="4"/>
  <c r="C2686" i="4"/>
  <c r="D2686" i="4"/>
  <c r="E2686" i="4"/>
  <c r="F2686" i="4"/>
  <c r="G2686" i="4"/>
  <c r="H2686" i="4"/>
  <c r="C2687" i="4"/>
  <c r="D2687" i="4"/>
  <c r="E2687" i="4"/>
  <c r="F2687" i="4"/>
  <c r="G2687" i="4"/>
  <c r="H2687" i="4"/>
  <c r="C2688" i="4"/>
  <c r="D2688" i="4"/>
  <c r="E2688" i="4"/>
  <c r="F2688" i="4"/>
  <c r="G2688" i="4"/>
  <c r="H2688" i="4"/>
  <c r="C2689" i="4"/>
  <c r="D2689" i="4"/>
  <c r="E2689" i="4"/>
  <c r="F2689" i="4"/>
  <c r="G2689" i="4"/>
  <c r="H2689" i="4"/>
  <c r="C2690" i="4"/>
  <c r="D2690" i="4"/>
  <c r="E2690" i="4"/>
  <c r="F2690" i="4"/>
  <c r="G2690" i="4"/>
  <c r="H2690" i="4"/>
  <c r="C2692" i="4"/>
  <c r="D2692" i="4"/>
  <c r="E2692" i="4"/>
  <c r="F2692" i="4"/>
  <c r="G2692" i="4"/>
  <c r="H2692" i="4"/>
  <c r="C2694" i="4"/>
  <c r="D2694" i="4"/>
  <c r="E2694" i="4"/>
  <c r="F2694" i="4"/>
  <c r="G2694" i="4"/>
  <c r="H2694" i="4"/>
  <c r="C2695" i="4"/>
  <c r="D2695" i="4"/>
  <c r="E2695" i="4"/>
  <c r="F2695" i="4"/>
  <c r="G2695" i="4"/>
  <c r="H2695" i="4"/>
  <c r="C2696" i="4"/>
  <c r="D2696" i="4"/>
  <c r="E2696" i="4"/>
  <c r="F2696" i="4"/>
  <c r="G2696" i="4"/>
  <c r="H2696" i="4"/>
  <c r="C2697" i="4"/>
  <c r="D2697" i="4"/>
  <c r="E2697" i="4"/>
  <c r="F2697" i="4"/>
  <c r="G2697" i="4"/>
  <c r="H2697" i="4"/>
  <c r="C2698" i="4"/>
  <c r="D2698" i="4"/>
  <c r="E2698" i="4"/>
  <c r="F2698" i="4"/>
  <c r="G2698" i="4"/>
  <c r="H2698" i="4"/>
  <c r="C2699" i="4"/>
  <c r="D2699" i="4"/>
  <c r="E2699" i="4"/>
  <c r="F2699" i="4"/>
  <c r="G2699" i="4"/>
  <c r="H2699" i="4"/>
  <c r="C2700" i="4"/>
  <c r="D2700" i="4"/>
  <c r="E2700" i="4"/>
  <c r="F2700" i="4"/>
  <c r="G2700" i="4"/>
  <c r="H2700" i="4"/>
  <c r="C2701" i="4"/>
  <c r="D2701" i="4"/>
  <c r="E2701" i="4"/>
  <c r="F2701" i="4"/>
  <c r="G2701" i="4"/>
  <c r="H2701" i="4"/>
  <c r="C2702" i="4"/>
  <c r="D2702" i="4"/>
  <c r="E2702" i="4"/>
  <c r="F2702" i="4"/>
  <c r="G2702" i="4"/>
  <c r="H2702" i="4"/>
  <c r="D2703" i="4"/>
  <c r="E2703" i="4"/>
  <c r="C2704" i="4"/>
  <c r="D2704" i="4"/>
  <c r="E2704" i="4"/>
  <c r="F2704" i="4"/>
  <c r="G2704" i="4"/>
  <c r="H2704" i="4"/>
  <c r="C2706" i="4"/>
  <c r="D2706" i="4"/>
  <c r="E2706" i="4"/>
  <c r="F2706" i="4"/>
  <c r="G2706" i="4"/>
  <c r="H2706" i="4"/>
  <c r="C2707" i="4"/>
  <c r="D2707" i="4"/>
  <c r="E2707" i="4"/>
  <c r="F2707" i="4"/>
  <c r="G2707" i="4"/>
  <c r="H2707" i="4"/>
  <c r="C2708" i="4"/>
  <c r="D2708" i="4"/>
  <c r="E2708" i="4"/>
  <c r="F2708" i="4"/>
  <c r="G2708" i="4"/>
  <c r="H2708" i="4"/>
  <c r="C2709" i="4"/>
  <c r="D2709" i="4"/>
  <c r="E2709" i="4"/>
  <c r="F2709" i="4"/>
  <c r="G2709" i="4"/>
  <c r="H2709" i="4"/>
  <c r="C2710" i="4"/>
  <c r="D2710" i="4"/>
  <c r="E2710" i="4"/>
  <c r="F2710" i="4"/>
  <c r="G2710" i="4"/>
  <c r="H2710" i="4"/>
  <c r="C2711" i="4"/>
  <c r="D2711" i="4"/>
  <c r="E2711" i="4"/>
  <c r="F2711" i="4"/>
  <c r="G2711" i="4"/>
  <c r="H2711" i="4"/>
  <c r="C2712" i="4"/>
  <c r="D2712" i="4"/>
  <c r="E2712" i="4"/>
  <c r="F2712" i="4"/>
  <c r="G2712" i="4"/>
  <c r="H2712" i="4"/>
  <c r="C2713" i="4"/>
  <c r="D2713" i="4"/>
  <c r="E2713" i="4"/>
  <c r="F2713" i="4"/>
  <c r="G2713" i="4"/>
  <c r="H2713" i="4"/>
  <c r="C2714" i="4"/>
  <c r="D2714" i="4"/>
  <c r="E2714" i="4"/>
  <c r="F2714" i="4"/>
  <c r="G2714" i="4"/>
  <c r="H2714" i="4"/>
  <c r="C2716" i="4"/>
  <c r="D2716" i="4"/>
  <c r="E2716" i="4"/>
  <c r="F2716" i="4"/>
  <c r="G2716" i="4"/>
  <c r="H2716" i="4"/>
  <c r="C2718" i="4"/>
  <c r="D2718" i="4"/>
  <c r="E2718" i="4"/>
  <c r="F2718" i="4"/>
  <c r="G2718" i="4"/>
  <c r="H2718" i="4"/>
  <c r="C2719" i="4"/>
  <c r="D2719" i="4"/>
  <c r="E2719" i="4"/>
  <c r="F2719" i="4"/>
  <c r="G2719" i="4"/>
  <c r="H2719" i="4"/>
  <c r="C2720" i="4"/>
  <c r="D2720" i="4"/>
  <c r="E2720" i="4"/>
  <c r="F2720" i="4"/>
  <c r="G2720" i="4"/>
  <c r="H2720" i="4"/>
  <c r="C2721" i="4"/>
  <c r="D2721" i="4"/>
  <c r="E2721" i="4"/>
  <c r="F2721" i="4"/>
  <c r="G2721" i="4"/>
  <c r="H2721" i="4"/>
  <c r="C2722" i="4"/>
  <c r="D2722" i="4"/>
  <c r="E2722" i="4"/>
  <c r="F2722" i="4"/>
  <c r="G2722" i="4"/>
  <c r="H2722" i="4"/>
  <c r="C2723" i="4"/>
  <c r="D2723" i="4"/>
  <c r="E2723" i="4"/>
  <c r="F2723" i="4"/>
  <c r="G2723" i="4"/>
  <c r="H2723" i="4"/>
  <c r="C2724" i="4"/>
  <c r="D2724" i="4"/>
  <c r="E2724" i="4"/>
  <c r="F2724" i="4"/>
  <c r="G2724" i="4"/>
  <c r="H2724" i="4"/>
  <c r="C2725" i="4"/>
  <c r="D2725" i="4"/>
  <c r="E2725" i="4"/>
  <c r="F2725" i="4"/>
  <c r="G2725" i="4"/>
  <c r="H2725" i="4"/>
  <c r="C2726" i="4"/>
  <c r="D2726" i="4"/>
  <c r="E2726" i="4"/>
  <c r="F2726" i="4"/>
  <c r="G2726" i="4"/>
  <c r="H2726" i="4"/>
  <c r="C2728" i="4"/>
  <c r="D2728" i="4"/>
  <c r="E2728" i="4"/>
  <c r="F2728" i="4"/>
  <c r="G2728" i="4"/>
  <c r="H2728" i="4"/>
  <c r="C2730" i="4"/>
  <c r="D2730" i="4"/>
  <c r="E2730" i="4"/>
  <c r="F2730" i="4"/>
  <c r="G2730" i="4"/>
  <c r="H2730" i="4"/>
  <c r="C2731" i="4"/>
  <c r="D2731" i="4"/>
  <c r="E2731" i="4"/>
  <c r="F2731" i="4"/>
  <c r="G2731" i="4"/>
  <c r="H2731" i="4"/>
  <c r="C2732" i="4"/>
  <c r="D2732" i="4"/>
  <c r="E2732" i="4"/>
  <c r="F2732" i="4"/>
  <c r="G2732" i="4"/>
  <c r="H2732" i="4"/>
  <c r="C2733" i="4"/>
  <c r="D2733" i="4"/>
  <c r="E2733" i="4"/>
  <c r="F2733" i="4"/>
  <c r="G2733" i="4"/>
  <c r="H2733" i="4"/>
  <c r="C2734" i="4"/>
  <c r="D2734" i="4"/>
  <c r="E2734" i="4"/>
  <c r="F2734" i="4"/>
  <c r="G2734" i="4"/>
  <c r="H2734" i="4"/>
  <c r="C2735" i="4"/>
  <c r="D2735" i="4"/>
  <c r="E2735" i="4"/>
  <c r="F2735" i="4"/>
  <c r="G2735" i="4"/>
  <c r="H2735" i="4"/>
  <c r="C2736" i="4"/>
  <c r="D2736" i="4"/>
  <c r="E2736" i="4"/>
  <c r="F2736" i="4"/>
  <c r="G2736" i="4"/>
  <c r="H2736" i="4"/>
  <c r="C2737" i="4"/>
  <c r="D2737" i="4"/>
  <c r="E2737" i="4"/>
  <c r="F2737" i="4"/>
  <c r="G2737" i="4"/>
  <c r="H2737" i="4"/>
  <c r="C2738" i="4"/>
  <c r="D2738" i="4"/>
  <c r="E2738" i="4"/>
  <c r="F2738" i="4"/>
  <c r="G2738" i="4"/>
  <c r="H2738" i="4"/>
  <c r="C2740" i="4"/>
  <c r="D2740" i="4"/>
  <c r="E2740" i="4"/>
  <c r="F2740" i="4"/>
  <c r="G2740" i="4"/>
  <c r="H2740" i="4"/>
  <c r="C2742" i="4"/>
  <c r="D2742" i="4"/>
  <c r="E2742" i="4"/>
  <c r="F2742" i="4"/>
  <c r="G2742" i="4"/>
  <c r="H2742" i="4"/>
  <c r="C2743" i="4"/>
  <c r="D2743" i="4"/>
  <c r="E2743" i="4"/>
  <c r="F2743" i="4"/>
  <c r="G2743" i="4"/>
  <c r="H2743" i="4"/>
  <c r="C2744" i="4"/>
  <c r="D2744" i="4"/>
  <c r="E2744" i="4"/>
  <c r="F2744" i="4"/>
  <c r="G2744" i="4"/>
  <c r="H2744" i="4"/>
  <c r="C2745" i="4"/>
  <c r="D2745" i="4"/>
  <c r="E2745" i="4"/>
  <c r="F2745" i="4"/>
  <c r="G2745" i="4"/>
  <c r="H2745" i="4"/>
  <c r="C2746" i="4"/>
  <c r="D2746" i="4"/>
  <c r="E2746" i="4"/>
  <c r="F2746" i="4"/>
  <c r="G2746" i="4"/>
  <c r="H2746" i="4"/>
  <c r="C2747" i="4"/>
  <c r="D2747" i="4"/>
  <c r="E2747" i="4"/>
  <c r="F2747" i="4"/>
  <c r="G2747" i="4"/>
  <c r="H2747" i="4"/>
  <c r="C2748" i="4"/>
  <c r="D2748" i="4"/>
  <c r="E2748" i="4"/>
  <c r="F2748" i="4"/>
  <c r="G2748" i="4"/>
  <c r="H2748" i="4"/>
  <c r="C2749" i="4"/>
  <c r="D2749" i="4"/>
  <c r="E2749" i="4"/>
  <c r="F2749" i="4"/>
  <c r="G2749" i="4"/>
  <c r="H2749" i="4"/>
  <c r="C2750" i="4"/>
  <c r="D2750" i="4"/>
  <c r="E2750" i="4"/>
  <c r="F2750" i="4"/>
  <c r="G2750" i="4"/>
  <c r="H2750" i="4"/>
  <c r="C2752" i="4"/>
  <c r="D2752" i="4"/>
  <c r="E2752" i="4"/>
  <c r="F2752" i="4"/>
  <c r="G2752" i="4"/>
  <c r="H2752" i="4"/>
  <c r="C2754" i="4"/>
  <c r="D2754" i="4"/>
  <c r="E2754" i="4"/>
  <c r="F2754" i="4"/>
  <c r="G2754" i="4"/>
  <c r="H2754" i="4"/>
  <c r="C2755" i="4"/>
  <c r="D2755" i="4"/>
  <c r="E2755" i="4"/>
  <c r="F2755" i="4"/>
  <c r="G2755" i="4"/>
  <c r="H2755" i="4"/>
  <c r="C2756" i="4"/>
  <c r="D2756" i="4"/>
  <c r="E2756" i="4"/>
  <c r="F2756" i="4"/>
  <c r="G2756" i="4"/>
  <c r="H2756" i="4"/>
  <c r="C2757" i="4"/>
  <c r="D2757" i="4"/>
  <c r="E2757" i="4"/>
  <c r="F2757" i="4"/>
  <c r="G2757" i="4"/>
  <c r="H2757" i="4"/>
  <c r="C2758" i="4"/>
  <c r="D2758" i="4"/>
  <c r="E2758" i="4"/>
  <c r="F2758" i="4"/>
  <c r="G2758" i="4"/>
  <c r="H2758" i="4"/>
  <c r="C2759" i="4"/>
  <c r="D2759" i="4"/>
  <c r="E2759" i="4"/>
  <c r="F2759" i="4"/>
  <c r="G2759" i="4"/>
  <c r="H2759" i="4"/>
  <c r="C2760" i="4"/>
  <c r="D2760" i="4"/>
  <c r="E2760" i="4"/>
  <c r="F2760" i="4"/>
  <c r="G2760" i="4"/>
  <c r="H2760" i="4"/>
  <c r="C2761" i="4"/>
  <c r="D2761" i="4"/>
  <c r="E2761" i="4"/>
  <c r="F2761" i="4"/>
  <c r="G2761" i="4"/>
  <c r="H2761" i="4"/>
  <c r="C2762" i="4"/>
  <c r="D2762" i="4"/>
  <c r="E2762" i="4"/>
  <c r="F2762" i="4"/>
  <c r="G2762" i="4"/>
  <c r="H2762" i="4"/>
  <c r="C2764" i="4"/>
  <c r="D2764" i="4"/>
  <c r="E2764" i="4"/>
  <c r="F2764" i="4"/>
  <c r="G2764" i="4"/>
  <c r="H2764" i="4"/>
  <c r="C2766" i="4"/>
  <c r="D2766" i="4"/>
  <c r="E2766" i="4"/>
  <c r="F2766" i="4"/>
  <c r="G2766" i="4"/>
  <c r="H2766" i="4"/>
  <c r="C2767" i="4"/>
  <c r="D2767" i="4"/>
  <c r="E2767" i="4"/>
  <c r="F2767" i="4"/>
  <c r="G2767" i="4"/>
  <c r="H2767" i="4"/>
  <c r="C2768" i="4"/>
  <c r="D2768" i="4"/>
  <c r="E2768" i="4"/>
  <c r="F2768" i="4"/>
  <c r="G2768" i="4"/>
  <c r="H2768" i="4"/>
  <c r="C2769" i="4"/>
  <c r="D2769" i="4"/>
  <c r="E2769" i="4"/>
  <c r="F2769" i="4"/>
  <c r="G2769" i="4"/>
  <c r="H2769" i="4"/>
  <c r="C2770" i="4"/>
  <c r="D2770" i="4"/>
  <c r="E2770" i="4"/>
  <c r="F2770" i="4"/>
  <c r="G2770" i="4"/>
  <c r="H2770" i="4"/>
  <c r="C2771" i="4"/>
  <c r="D2771" i="4"/>
  <c r="E2771" i="4"/>
  <c r="F2771" i="4"/>
  <c r="G2771" i="4"/>
  <c r="H2771" i="4"/>
  <c r="C2772" i="4"/>
  <c r="D2772" i="4"/>
  <c r="E2772" i="4"/>
  <c r="F2772" i="4"/>
  <c r="G2772" i="4"/>
  <c r="H2772" i="4"/>
  <c r="C2773" i="4"/>
  <c r="D2773" i="4"/>
  <c r="E2773" i="4"/>
  <c r="F2773" i="4"/>
  <c r="G2773" i="4"/>
  <c r="H2773" i="4"/>
  <c r="C2774" i="4"/>
  <c r="D2774" i="4"/>
  <c r="E2774" i="4"/>
  <c r="F2774" i="4"/>
  <c r="G2774" i="4"/>
  <c r="H2774" i="4"/>
  <c r="D2775" i="4"/>
  <c r="E2775" i="4"/>
  <c r="C2776" i="4"/>
  <c r="D2776" i="4"/>
  <c r="E2776" i="4"/>
  <c r="F2776" i="4"/>
  <c r="G2776" i="4"/>
  <c r="H2776" i="4"/>
  <c r="C2778" i="4"/>
  <c r="D2778" i="4"/>
  <c r="E2778" i="4"/>
  <c r="F2778" i="4"/>
  <c r="G2778" i="4"/>
  <c r="H2778" i="4"/>
  <c r="C2779" i="4"/>
  <c r="D2779" i="4"/>
  <c r="E2779" i="4"/>
  <c r="F2779" i="4"/>
  <c r="G2779" i="4"/>
  <c r="H2779" i="4"/>
  <c r="C2780" i="4"/>
  <c r="D2780" i="4"/>
  <c r="E2780" i="4"/>
  <c r="F2780" i="4"/>
  <c r="G2780" i="4"/>
  <c r="H2780" i="4"/>
  <c r="C2781" i="4"/>
  <c r="D2781" i="4"/>
  <c r="E2781" i="4"/>
  <c r="F2781" i="4"/>
  <c r="G2781" i="4"/>
  <c r="H2781" i="4"/>
  <c r="C2782" i="4"/>
  <c r="D2782" i="4"/>
  <c r="E2782" i="4"/>
  <c r="F2782" i="4"/>
  <c r="G2782" i="4"/>
  <c r="H2782" i="4"/>
  <c r="C2783" i="4"/>
  <c r="D2783" i="4"/>
  <c r="E2783" i="4"/>
  <c r="F2783" i="4"/>
  <c r="G2783" i="4"/>
  <c r="H2783" i="4"/>
  <c r="C2784" i="4"/>
  <c r="D2784" i="4"/>
  <c r="E2784" i="4"/>
  <c r="F2784" i="4"/>
  <c r="G2784" i="4"/>
  <c r="H2784" i="4"/>
  <c r="C2785" i="4"/>
  <c r="D2785" i="4"/>
  <c r="E2785" i="4"/>
  <c r="F2785" i="4"/>
  <c r="G2785" i="4"/>
  <c r="H2785" i="4"/>
  <c r="C2786" i="4"/>
  <c r="D2786" i="4"/>
  <c r="E2786" i="4"/>
  <c r="F2786" i="4"/>
  <c r="G2786" i="4"/>
  <c r="H2786" i="4"/>
  <c r="C2788" i="4"/>
  <c r="D2788" i="4"/>
  <c r="E2788" i="4"/>
  <c r="F2788" i="4"/>
  <c r="G2788" i="4"/>
  <c r="H2788" i="4"/>
  <c r="C2790" i="4"/>
  <c r="D2790" i="4"/>
  <c r="E2790" i="4"/>
  <c r="F2790" i="4"/>
  <c r="G2790" i="4"/>
  <c r="H2790" i="4"/>
  <c r="C2791" i="4"/>
  <c r="D2791" i="4"/>
  <c r="E2791" i="4"/>
  <c r="F2791" i="4"/>
  <c r="G2791" i="4"/>
  <c r="H2791" i="4"/>
  <c r="C2792" i="4"/>
  <c r="D2792" i="4"/>
  <c r="E2792" i="4"/>
  <c r="F2792" i="4"/>
  <c r="G2792" i="4"/>
  <c r="H2792" i="4"/>
  <c r="C2793" i="4"/>
  <c r="D2793" i="4"/>
  <c r="E2793" i="4"/>
  <c r="F2793" i="4"/>
  <c r="G2793" i="4"/>
  <c r="H2793" i="4"/>
  <c r="C2794" i="4"/>
  <c r="D2794" i="4"/>
  <c r="E2794" i="4"/>
  <c r="F2794" i="4"/>
  <c r="G2794" i="4"/>
  <c r="H2794" i="4"/>
  <c r="C2795" i="4"/>
  <c r="D2795" i="4"/>
  <c r="E2795" i="4"/>
  <c r="F2795" i="4"/>
  <c r="G2795" i="4"/>
  <c r="H2795" i="4"/>
  <c r="C2796" i="4"/>
  <c r="D2796" i="4"/>
  <c r="E2796" i="4"/>
  <c r="F2796" i="4"/>
  <c r="G2796" i="4"/>
  <c r="H2796" i="4"/>
  <c r="C2797" i="4"/>
  <c r="D2797" i="4"/>
  <c r="E2797" i="4"/>
  <c r="F2797" i="4"/>
  <c r="G2797" i="4"/>
  <c r="H2797" i="4"/>
  <c r="C2798" i="4"/>
  <c r="D2798" i="4"/>
  <c r="E2798" i="4"/>
  <c r="F2798" i="4"/>
  <c r="G2798" i="4"/>
  <c r="H2798" i="4"/>
  <c r="C2800" i="4"/>
  <c r="D2800" i="4"/>
  <c r="E2800" i="4"/>
  <c r="F2800" i="4"/>
  <c r="G2800" i="4"/>
  <c r="H2800" i="4"/>
  <c r="C2802" i="4"/>
  <c r="D2802" i="4"/>
  <c r="E2802" i="4"/>
  <c r="F2802" i="4"/>
  <c r="G2802" i="4"/>
  <c r="H2802" i="4"/>
  <c r="C2803" i="4"/>
  <c r="D2803" i="4"/>
  <c r="E2803" i="4"/>
  <c r="F2803" i="4"/>
  <c r="G2803" i="4"/>
  <c r="H2803" i="4"/>
  <c r="C2804" i="4"/>
  <c r="D2804" i="4"/>
  <c r="E2804" i="4"/>
  <c r="F2804" i="4"/>
  <c r="G2804" i="4"/>
  <c r="H2804" i="4"/>
  <c r="C2805" i="4"/>
  <c r="D2805" i="4"/>
  <c r="E2805" i="4"/>
  <c r="F2805" i="4"/>
  <c r="G2805" i="4"/>
  <c r="H2805" i="4"/>
  <c r="C2806" i="4"/>
  <c r="D2806" i="4"/>
  <c r="E2806" i="4"/>
  <c r="F2806" i="4"/>
  <c r="G2806" i="4"/>
  <c r="H2806" i="4"/>
  <c r="C2807" i="4"/>
  <c r="D2807" i="4"/>
  <c r="E2807" i="4"/>
  <c r="F2807" i="4"/>
  <c r="G2807" i="4"/>
  <c r="H2807" i="4"/>
  <c r="C2808" i="4"/>
  <c r="D2808" i="4"/>
  <c r="E2808" i="4"/>
  <c r="F2808" i="4"/>
  <c r="G2808" i="4"/>
  <c r="H2808" i="4"/>
  <c r="C2809" i="4"/>
  <c r="D2809" i="4"/>
  <c r="E2809" i="4"/>
  <c r="F2809" i="4"/>
  <c r="G2809" i="4"/>
  <c r="H2809" i="4"/>
  <c r="C2810" i="4"/>
  <c r="D2810" i="4"/>
  <c r="E2810" i="4"/>
  <c r="F2810" i="4"/>
  <c r="G2810" i="4"/>
  <c r="H2810" i="4"/>
  <c r="C2812" i="4"/>
  <c r="D2812" i="4"/>
  <c r="E2812" i="4"/>
  <c r="F2812" i="4"/>
  <c r="G2812" i="4"/>
  <c r="H2812" i="4"/>
  <c r="C2814" i="4"/>
  <c r="D2814" i="4"/>
  <c r="E2814" i="4"/>
  <c r="F2814" i="4"/>
  <c r="G2814" i="4"/>
  <c r="H2814" i="4"/>
  <c r="C2815" i="4"/>
  <c r="D2815" i="4"/>
  <c r="E2815" i="4"/>
  <c r="F2815" i="4"/>
  <c r="G2815" i="4"/>
  <c r="H2815" i="4"/>
  <c r="C2816" i="4"/>
  <c r="D2816" i="4"/>
  <c r="E2816" i="4"/>
  <c r="F2816" i="4"/>
  <c r="G2816" i="4"/>
  <c r="H2816" i="4"/>
  <c r="C2817" i="4"/>
  <c r="D2817" i="4"/>
  <c r="E2817" i="4"/>
  <c r="F2817" i="4"/>
  <c r="G2817" i="4"/>
  <c r="H2817" i="4"/>
  <c r="C2818" i="4"/>
  <c r="D2818" i="4"/>
  <c r="E2818" i="4"/>
  <c r="F2818" i="4"/>
  <c r="G2818" i="4"/>
  <c r="H2818" i="4"/>
  <c r="C2819" i="4"/>
  <c r="D2819" i="4"/>
  <c r="E2819" i="4"/>
  <c r="F2819" i="4"/>
  <c r="G2819" i="4"/>
  <c r="H2819" i="4"/>
  <c r="C2820" i="4"/>
  <c r="D2820" i="4"/>
  <c r="E2820" i="4"/>
  <c r="F2820" i="4"/>
  <c r="G2820" i="4"/>
  <c r="H2820" i="4"/>
  <c r="C2821" i="4"/>
  <c r="D2821" i="4"/>
  <c r="E2821" i="4"/>
  <c r="F2821" i="4"/>
  <c r="G2821" i="4"/>
  <c r="H2821" i="4"/>
  <c r="C2822" i="4"/>
  <c r="D2822" i="4"/>
  <c r="E2822" i="4"/>
  <c r="F2822" i="4"/>
  <c r="G2822" i="4"/>
  <c r="H2822" i="4"/>
  <c r="C2824" i="4"/>
  <c r="D2824" i="4"/>
  <c r="E2824" i="4"/>
  <c r="F2824" i="4"/>
  <c r="G2824" i="4"/>
  <c r="H2824" i="4"/>
  <c r="C2826" i="4"/>
  <c r="D2826" i="4"/>
  <c r="E2826" i="4"/>
  <c r="F2826" i="4"/>
  <c r="G2826" i="4"/>
  <c r="H2826" i="4"/>
  <c r="C2827" i="4"/>
  <c r="D2827" i="4"/>
  <c r="E2827" i="4"/>
  <c r="F2827" i="4"/>
  <c r="G2827" i="4"/>
  <c r="H2827" i="4"/>
  <c r="C2828" i="4"/>
  <c r="D2828" i="4"/>
  <c r="E2828" i="4"/>
  <c r="F2828" i="4"/>
  <c r="G2828" i="4"/>
  <c r="H2828" i="4"/>
  <c r="C2829" i="4"/>
  <c r="D2829" i="4"/>
  <c r="E2829" i="4"/>
  <c r="F2829" i="4"/>
  <c r="G2829" i="4"/>
  <c r="H2829" i="4"/>
  <c r="C2830" i="4"/>
  <c r="D2830" i="4"/>
  <c r="E2830" i="4"/>
  <c r="F2830" i="4"/>
  <c r="G2830" i="4"/>
  <c r="H2830" i="4"/>
  <c r="C2831" i="4"/>
  <c r="D2831" i="4"/>
  <c r="E2831" i="4"/>
  <c r="F2831" i="4"/>
  <c r="G2831" i="4"/>
  <c r="H2831" i="4"/>
  <c r="C2832" i="4"/>
  <c r="D2832" i="4"/>
  <c r="E2832" i="4"/>
  <c r="F2832" i="4"/>
  <c r="G2832" i="4"/>
  <c r="H2832" i="4"/>
  <c r="C2833" i="4"/>
  <c r="D2833" i="4"/>
  <c r="E2833" i="4"/>
  <c r="F2833" i="4"/>
  <c r="G2833" i="4"/>
  <c r="H2833" i="4"/>
  <c r="C2834" i="4"/>
  <c r="D2834" i="4"/>
  <c r="E2834" i="4"/>
  <c r="F2834" i="4"/>
  <c r="G2834" i="4"/>
  <c r="H2834" i="4"/>
  <c r="C2836" i="4"/>
  <c r="D2836" i="4"/>
  <c r="E2836" i="4"/>
  <c r="F2836" i="4"/>
  <c r="G2836" i="4"/>
  <c r="H2836" i="4"/>
  <c r="C2838" i="4"/>
  <c r="D2838" i="4"/>
  <c r="E2838" i="4"/>
  <c r="F2838" i="4"/>
  <c r="G2838" i="4"/>
  <c r="H2838" i="4"/>
  <c r="C2839" i="4"/>
  <c r="D2839" i="4"/>
  <c r="E2839" i="4"/>
  <c r="F2839" i="4"/>
  <c r="G2839" i="4"/>
  <c r="H2839" i="4"/>
  <c r="C2840" i="4"/>
  <c r="D2840" i="4"/>
  <c r="E2840" i="4"/>
  <c r="F2840" i="4"/>
  <c r="G2840" i="4"/>
  <c r="H2840" i="4"/>
  <c r="C2841" i="4"/>
  <c r="D2841" i="4"/>
  <c r="E2841" i="4"/>
  <c r="F2841" i="4"/>
  <c r="G2841" i="4"/>
  <c r="H2841" i="4"/>
  <c r="C2842" i="4"/>
  <c r="D2842" i="4"/>
  <c r="E2842" i="4"/>
  <c r="F2842" i="4"/>
  <c r="G2842" i="4"/>
  <c r="H2842" i="4"/>
  <c r="C2843" i="4"/>
  <c r="D2843" i="4"/>
  <c r="E2843" i="4"/>
  <c r="F2843" i="4"/>
  <c r="G2843" i="4"/>
  <c r="H2843" i="4"/>
  <c r="C2844" i="4"/>
  <c r="D2844" i="4"/>
  <c r="E2844" i="4"/>
  <c r="F2844" i="4"/>
  <c r="G2844" i="4"/>
  <c r="H2844" i="4"/>
  <c r="C2845" i="4"/>
  <c r="D2845" i="4"/>
  <c r="E2845" i="4"/>
  <c r="F2845" i="4"/>
  <c r="G2845" i="4"/>
  <c r="H2845" i="4"/>
  <c r="C2846" i="4"/>
  <c r="D2846" i="4"/>
  <c r="E2846" i="4"/>
  <c r="F2846" i="4"/>
  <c r="G2846" i="4"/>
  <c r="H2846" i="4"/>
  <c r="D2847" i="4"/>
  <c r="E2847" i="4"/>
  <c r="C2848" i="4"/>
  <c r="D2848" i="4"/>
  <c r="E2848" i="4"/>
  <c r="F2848" i="4"/>
  <c r="G2848" i="4"/>
  <c r="H2848" i="4"/>
  <c r="C2850" i="4"/>
  <c r="D2850" i="4"/>
  <c r="E2850" i="4"/>
  <c r="F2850" i="4"/>
  <c r="G2850" i="4"/>
  <c r="H2850" i="4"/>
  <c r="C2851" i="4"/>
  <c r="D2851" i="4"/>
  <c r="E2851" i="4"/>
  <c r="F2851" i="4"/>
  <c r="G2851" i="4"/>
  <c r="H2851" i="4"/>
  <c r="C2852" i="4"/>
  <c r="D2852" i="4"/>
  <c r="E2852" i="4"/>
  <c r="F2852" i="4"/>
  <c r="G2852" i="4"/>
  <c r="H2852" i="4"/>
  <c r="C2853" i="4"/>
  <c r="D2853" i="4"/>
  <c r="E2853" i="4"/>
  <c r="F2853" i="4"/>
  <c r="G2853" i="4"/>
  <c r="H2853" i="4"/>
  <c r="C2854" i="4"/>
  <c r="D2854" i="4"/>
  <c r="E2854" i="4"/>
  <c r="F2854" i="4"/>
  <c r="G2854" i="4"/>
  <c r="H2854" i="4"/>
  <c r="C2855" i="4"/>
  <c r="D2855" i="4"/>
  <c r="E2855" i="4"/>
  <c r="F2855" i="4"/>
  <c r="G2855" i="4"/>
  <c r="H2855" i="4"/>
  <c r="C2856" i="4"/>
  <c r="D2856" i="4"/>
  <c r="E2856" i="4"/>
  <c r="F2856" i="4"/>
  <c r="G2856" i="4"/>
  <c r="H2856" i="4"/>
  <c r="C2857" i="4"/>
  <c r="D2857" i="4"/>
  <c r="E2857" i="4"/>
  <c r="F2857" i="4"/>
  <c r="G2857" i="4"/>
  <c r="H2857" i="4"/>
  <c r="C2858" i="4"/>
  <c r="D2858" i="4"/>
  <c r="E2858" i="4"/>
  <c r="F2858" i="4"/>
  <c r="G2858" i="4"/>
  <c r="H2858" i="4"/>
  <c r="C2860" i="4"/>
  <c r="D2860" i="4"/>
  <c r="E2860" i="4"/>
  <c r="F2860" i="4"/>
  <c r="G2860" i="4"/>
  <c r="H2860" i="4"/>
  <c r="C2862" i="4"/>
  <c r="D2862" i="4"/>
  <c r="E2862" i="4"/>
  <c r="F2862" i="4"/>
  <c r="G2862" i="4"/>
  <c r="H2862" i="4"/>
  <c r="C2863" i="4"/>
  <c r="D2863" i="4"/>
  <c r="E2863" i="4"/>
  <c r="F2863" i="4"/>
  <c r="G2863" i="4"/>
  <c r="H2863" i="4"/>
  <c r="C2864" i="4"/>
  <c r="D2864" i="4"/>
  <c r="E2864" i="4"/>
  <c r="F2864" i="4"/>
  <c r="G2864" i="4"/>
  <c r="H2864" i="4"/>
  <c r="C2865" i="4"/>
  <c r="D2865" i="4"/>
  <c r="E2865" i="4"/>
  <c r="F2865" i="4"/>
  <c r="G2865" i="4"/>
  <c r="H2865" i="4"/>
  <c r="C2866" i="4"/>
  <c r="D2866" i="4"/>
  <c r="E2866" i="4"/>
  <c r="F2866" i="4"/>
  <c r="G2866" i="4"/>
  <c r="H2866" i="4"/>
  <c r="C2867" i="4"/>
  <c r="D2867" i="4"/>
  <c r="E2867" i="4"/>
  <c r="F2867" i="4"/>
  <c r="G2867" i="4"/>
  <c r="H2867" i="4"/>
  <c r="C2868" i="4"/>
  <c r="D2868" i="4"/>
  <c r="E2868" i="4"/>
  <c r="F2868" i="4"/>
  <c r="G2868" i="4"/>
  <c r="H2868" i="4"/>
  <c r="C2869" i="4"/>
  <c r="D2869" i="4"/>
  <c r="E2869" i="4"/>
  <c r="F2869" i="4"/>
  <c r="G2869" i="4"/>
  <c r="H2869" i="4"/>
  <c r="C2870" i="4"/>
  <c r="D2870" i="4"/>
  <c r="E2870" i="4"/>
  <c r="F2870" i="4"/>
  <c r="G2870" i="4"/>
  <c r="H2870" i="4"/>
  <c r="C2872" i="4"/>
  <c r="D2872" i="4"/>
  <c r="E2872" i="4"/>
  <c r="F2872" i="4"/>
  <c r="G2872" i="4"/>
  <c r="H2872" i="4"/>
  <c r="C2874" i="4"/>
  <c r="D2874" i="4"/>
  <c r="E2874" i="4"/>
  <c r="F2874" i="4"/>
  <c r="G2874" i="4"/>
  <c r="H2874" i="4"/>
  <c r="C2875" i="4"/>
  <c r="D2875" i="4"/>
  <c r="E2875" i="4"/>
  <c r="F2875" i="4"/>
  <c r="G2875" i="4"/>
  <c r="H2875" i="4"/>
  <c r="C2876" i="4"/>
  <c r="D2876" i="4"/>
  <c r="E2876" i="4"/>
  <c r="F2876" i="4"/>
  <c r="G2876" i="4"/>
  <c r="H2876" i="4"/>
  <c r="C2877" i="4"/>
  <c r="D2877" i="4"/>
  <c r="E2877" i="4"/>
  <c r="F2877" i="4"/>
  <c r="G2877" i="4"/>
  <c r="H2877" i="4"/>
  <c r="C2878" i="4"/>
  <c r="D2878" i="4"/>
  <c r="E2878" i="4"/>
  <c r="F2878" i="4"/>
  <c r="G2878" i="4"/>
  <c r="H2878" i="4"/>
  <c r="C2879" i="4"/>
  <c r="D2879" i="4"/>
  <c r="E2879" i="4"/>
  <c r="F2879" i="4"/>
  <c r="G2879" i="4"/>
  <c r="H2879" i="4"/>
  <c r="C2880" i="4"/>
  <c r="D2880" i="4"/>
  <c r="E2880" i="4"/>
  <c r="F2880" i="4"/>
  <c r="G2880" i="4"/>
  <c r="H2880" i="4"/>
  <c r="C2881" i="4"/>
  <c r="D2881" i="4"/>
  <c r="E2881" i="4"/>
  <c r="F2881" i="4"/>
  <c r="G2881" i="4"/>
  <c r="H2881" i="4"/>
  <c r="C2882" i="4"/>
  <c r="D2882" i="4"/>
  <c r="E2882" i="4"/>
  <c r="F2882" i="4"/>
  <c r="G2882" i="4"/>
  <c r="H2882" i="4"/>
  <c r="C2884" i="4"/>
  <c r="D2884" i="4"/>
  <c r="E2884" i="4"/>
  <c r="F2884" i="4"/>
  <c r="G2884" i="4"/>
  <c r="H2884" i="4"/>
  <c r="C2886" i="4"/>
  <c r="D2886" i="4"/>
  <c r="E2886" i="4"/>
  <c r="F2886" i="4"/>
  <c r="G2886" i="4"/>
  <c r="H2886" i="4"/>
  <c r="C2887" i="4"/>
  <c r="D2887" i="4"/>
  <c r="E2887" i="4"/>
  <c r="F2887" i="4"/>
  <c r="G2887" i="4"/>
  <c r="H2887" i="4"/>
  <c r="C2888" i="4"/>
  <c r="D2888" i="4"/>
  <c r="E2888" i="4"/>
  <c r="F2888" i="4"/>
  <c r="G2888" i="4"/>
  <c r="H2888" i="4"/>
  <c r="C2889" i="4"/>
  <c r="D2889" i="4"/>
  <c r="E2889" i="4"/>
  <c r="F2889" i="4"/>
  <c r="G2889" i="4"/>
  <c r="H2889" i="4"/>
  <c r="C2890" i="4"/>
  <c r="D2890" i="4"/>
  <c r="E2890" i="4"/>
  <c r="F2890" i="4"/>
  <c r="G2890" i="4"/>
  <c r="H2890" i="4"/>
  <c r="C2891" i="4"/>
  <c r="D2891" i="4"/>
  <c r="E2891" i="4"/>
  <c r="F2891" i="4"/>
  <c r="G2891" i="4"/>
  <c r="H2891" i="4"/>
  <c r="C2892" i="4"/>
  <c r="D2892" i="4"/>
  <c r="E2892" i="4"/>
  <c r="F2892" i="4"/>
  <c r="G2892" i="4"/>
  <c r="H2892" i="4"/>
  <c r="C2893" i="4"/>
  <c r="D2893" i="4"/>
  <c r="E2893" i="4"/>
  <c r="F2893" i="4"/>
  <c r="G2893" i="4"/>
  <c r="H2893" i="4"/>
  <c r="C2894" i="4"/>
  <c r="D2894" i="4"/>
  <c r="E2894" i="4"/>
  <c r="F2894" i="4"/>
  <c r="G2894" i="4"/>
  <c r="H2894" i="4"/>
  <c r="C2896" i="4"/>
  <c r="D2896" i="4"/>
  <c r="E2896" i="4"/>
  <c r="F2896" i="4"/>
  <c r="G2896" i="4"/>
  <c r="H2896" i="4"/>
  <c r="C2898" i="4"/>
  <c r="D2898" i="4"/>
  <c r="E2898" i="4"/>
  <c r="F2898" i="4"/>
  <c r="G2898" i="4"/>
  <c r="H2898" i="4"/>
  <c r="C2899" i="4"/>
  <c r="D2899" i="4"/>
  <c r="E2899" i="4"/>
  <c r="F2899" i="4"/>
  <c r="G2899" i="4"/>
  <c r="H2899" i="4"/>
  <c r="C2900" i="4"/>
  <c r="D2900" i="4"/>
  <c r="E2900" i="4"/>
  <c r="F2900" i="4"/>
  <c r="G2900" i="4"/>
  <c r="H2900" i="4"/>
  <c r="C2901" i="4"/>
  <c r="D2901" i="4"/>
  <c r="E2901" i="4"/>
  <c r="F2901" i="4"/>
  <c r="G2901" i="4"/>
  <c r="H2901" i="4"/>
  <c r="C2902" i="4"/>
  <c r="D2902" i="4"/>
  <c r="E2902" i="4"/>
  <c r="F2902" i="4"/>
  <c r="G2902" i="4"/>
  <c r="H2902" i="4"/>
  <c r="C2903" i="4"/>
  <c r="D2903" i="4"/>
  <c r="E2903" i="4"/>
  <c r="F2903" i="4"/>
  <c r="G2903" i="4"/>
  <c r="H2903" i="4"/>
  <c r="C2904" i="4"/>
  <c r="D2904" i="4"/>
  <c r="E2904" i="4"/>
  <c r="F2904" i="4"/>
  <c r="G2904" i="4"/>
  <c r="H2904" i="4"/>
  <c r="C2905" i="4"/>
  <c r="D2905" i="4"/>
  <c r="E2905" i="4"/>
  <c r="F2905" i="4"/>
  <c r="G2905" i="4"/>
  <c r="H2905" i="4"/>
  <c r="C2906" i="4"/>
  <c r="D2906" i="4"/>
  <c r="E2906" i="4"/>
  <c r="F2906" i="4"/>
  <c r="G2906" i="4"/>
  <c r="H2906" i="4"/>
  <c r="C2908" i="4"/>
  <c r="D2908" i="4"/>
  <c r="E2908" i="4"/>
  <c r="F2908" i="4"/>
  <c r="G2908" i="4"/>
  <c r="H2908" i="4"/>
  <c r="C2910" i="4"/>
  <c r="D2910" i="4"/>
  <c r="E2910" i="4"/>
  <c r="F2910" i="4"/>
  <c r="G2910" i="4"/>
  <c r="H2910" i="4"/>
  <c r="C2911" i="4"/>
  <c r="D2911" i="4"/>
  <c r="E2911" i="4"/>
  <c r="F2911" i="4"/>
  <c r="G2911" i="4"/>
  <c r="H2911" i="4"/>
  <c r="C2912" i="4"/>
  <c r="D2912" i="4"/>
  <c r="E2912" i="4"/>
  <c r="F2912" i="4"/>
  <c r="G2912" i="4"/>
  <c r="H2912" i="4"/>
  <c r="C2913" i="4"/>
  <c r="D2913" i="4"/>
  <c r="E2913" i="4"/>
  <c r="F2913" i="4"/>
  <c r="G2913" i="4"/>
  <c r="H2913" i="4"/>
  <c r="C2914" i="4"/>
  <c r="D2914" i="4"/>
  <c r="E2914" i="4"/>
  <c r="F2914" i="4"/>
  <c r="G2914" i="4"/>
  <c r="H2914" i="4"/>
  <c r="C2915" i="4"/>
  <c r="D2915" i="4"/>
  <c r="E2915" i="4"/>
  <c r="F2915" i="4"/>
  <c r="G2915" i="4"/>
  <c r="H2915" i="4"/>
  <c r="C2916" i="4"/>
  <c r="D2916" i="4"/>
  <c r="E2916" i="4"/>
  <c r="F2916" i="4"/>
  <c r="G2916" i="4"/>
  <c r="H2916" i="4"/>
  <c r="C2917" i="4"/>
  <c r="D2917" i="4"/>
  <c r="E2917" i="4"/>
  <c r="F2917" i="4"/>
  <c r="G2917" i="4"/>
  <c r="H2917" i="4"/>
  <c r="C2918" i="4"/>
  <c r="D2918" i="4"/>
  <c r="E2918" i="4"/>
  <c r="F2918" i="4"/>
  <c r="G2918" i="4"/>
  <c r="H2918" i="4"/>
  <c r="D2919" i="4"/>
  <c r="E2919" i="4"/>
  <c r="C2920" i="4"/>
  <c r="D2920" i="4"/>
  <c r="E2920" i="4"/>
  <c r="F2920" i="4"/>
  <c r="G2920" i="4"/>
  <c r="H2920" i="4"/>
  <c r="C2922" i="4"/>
  <c r="D2922" i="4"/>
  <c r="E2922" i="4"/>
  <c r="F2922" i="4"/>
  <c r="G2922" i="4"/>
  <c r="H2922" i="4"/>
  <c r="C2923" i="4"/>
  <c r="D2923" i="4"/>
  <c r="E2923" i="4"/>
  <c r="F2923" i="4"/>
  <c r="G2923" i="4"/>
  <c r="H2923" i="4"/>
  <c r="C2924" i="4"/>
  <c r="D2924" i="4"/>
  <c r="E2924" i="4"/>
  <c r="F2924" i="4"/>
  <c r="G2924" i="4"/>
  <c r="H2924" i="4"/>
  <c r="C2925" i="4"/>
  <c r="D2925" i="4"/>
  <c r="E2925" i="4"/>
  <c r="F2925" i="4"/>
  <c r="G2925" i="4"/>
  <c r="H2925" i="4"/>
  <c r="C2926" i="4"/>
  <c r="D2926" i="4"/>
  <c r="E2926" i="4"/>
  <c r="F2926" i="4"/>
  <c r="G2926" i="4"/>
  <c r="H2926" i="4"/>
  <c r="C2927" i="4"/>
  <c r="D2927" i="4"/>
  <c r="E2927" i="4"/>
  <c r="F2927" i="4"/>
  <c r="G2927" i="4"/>
  <c r="H2927" i="4"/>
  <c r="C2928" i="4"/>
  <c r="D2928" i="4"/>
  <c r="E2928" i="4"/>
  <c r="F2928" i="4"/>
  <c r="G2928" i="4"/>
  <c r="H2928" i="4"/>
  <c r="C2929" i="4"/>
  <c r="D2929" i="4"/>
  <c r="E2929" i="4"/>
  <c r="F2929" i="4"/>
  <c r="G2929" i="4"/>
  <c r="H2929" i="4"/>
  <c r="C2930" i="4"/>
  <c r="D2930" i="4"/>
  <c r="E2930" i="4"/>
  <c r="F2930" i="4"/>
  <c r="G2930" i="4"/>
  <c r="H2930" i="4"/>
  <c r="C2932" i="4"/>
  <c r="D2932" i="4"/>
  <c r="E2932" i="4"/>
  <c r="F2932" i="4"/>
  <c r="G2932" i="4"/>
  <c r="H2932" i="4"/>
  <c r="C2934" i="4"/>
  <c r="D2934" i="4"/>
  <c r="E2934" i="4"/>
  <c r="F2934" i="4"/>
  <c r="G2934" i="4"/>
  <c r="H2934" i="4"/>
  <c r="C2935" i="4"/>
  <c r="D2935" i="4"/>
  <c r="E2935" i="4"/>
  <c r="F2935" i="4"/>
  <c r="G2935" i="4"/>
  <c r="H2935" i="4"/>
  <c r="C2936" i="4"/>
  <c r="D2936" i="4"/>
  <c r="E2936" i="4"/>
  <c r="F2936" i="4"/>
  <c r="G2936" i="4"/>
  <c r="H2936" i="4"/>
  <c r="C2937" i="4"/>
  <c r="D2937" i="4"/>
  <c r="E2937" i="4"/>
  <c r="F2937" i="4"/>
  <c r="G2937" i="4"/>
  <c r="H2937" i="4"/>
  <c r="C2938" i="4"/>
  <c r="D2938" i="4"/>
  <c r="E2938" i="4"/>
  <c r="F2938" i="4"/>
  <c r="G2938" i="4"/>
  <c r="H2938" i="4"/>
  <c r="C2939" i="4"/>
  <c r="D2939" i="4"/>
  <c r="E2939" i="4"/>
  <c r="F2939" i="4"/>
  <c r="G2939" i="4"/>
  <c r="H2939" i="4"/>
  <c r="C2940" i="4"/>
  <c r="D2940" i="4"/>
  <c r="E2940" i="4"/>
  <c r="F2940" i="4"/>
  <c r="G2940" i="4"/>
  <c r="H2940" i="4"/>
  <c r="C2941" i="4"/>
  <c r="D2941" i="4"/>
  <c r="E2941" i="4"/>
  <c r="F2941" i="4"/>
  <c r="G2941" i="4"/>
  <c r="H2941" i="4"/>
  <c r="C2942" i="4"/>
  <c r="D2942" i="4"/>
  <c r="E2942" i="4"/>
  <c r="F2942" i="4"/>
  <c r="G2942" i="4"/>
  <c r="H2942" i="4"/>
  <c r="C2944" i="4"/>
  <c r="D2944" i="4"/>
  <c r="E2944" i="4"/>
  <c r="F2944" i="4"/>
  <c r="G2944" i="4"/>
  <c r="H2944" i="4"/>
  <c r="C2946" i="4"/>
  <c r="D2946" i="4"/>
  <c r="E2946" i="4"/>
  <c r="F2946" i="4"/>
  <c r="G2946" i="4"/>
  <c r="H2946" i="4"/>
  <c r="C2947" i="4"/>
  <c r="D2947" i="4"/>
  <c r="E2947" i="4"/>
  <c r="F2947" i="4"/>
  <c r="G2947" i="4"/>
  <c r="H2947" i="4"/>
  <c r="C2948" i="4"/>
  <c r="D2948" i="4"/>
  <c r="E2948" i="4"/>
  <c r="F2948" i="4"/>
  <c r="G2948" i="4"/>
  <c r="H2948" i="4"/>
  <c r="C2949" i="4"/>
  <c r="D2949" i="4"/>
  <c r="E2949" i="4"/>
  <c r="F2949" i="4"/>
  <c r="G2949" i="4"/>
  <c r="H2949" i="4"/>
  <c r="C2950" i="4"/>
  <c r="D2950" i="4"/>
  <c r="E2950" i="4"/>
  <c r="F2950" i="4"/>
  <c r="G2950" i="4"/>
  <c r="H2950" i="4"/>
  <c r="C2951" i="4"/>
  <c r="D2951" i="4"/>
  <c r="E2951" i="4"/>
  <c r="F2951" i="4"/>
  <c r="G2951" i="4"/>
  <c r="H2951" i="4"/>
  <c r="C2952" i="4"/>
  <c r="D2952" i="4"/>
  <c r="E2952" i="4"/>
  <c r="F2952" i="4"/>
  <c r="G2952" i="4"/>
  <c r="H2952" i="4"/>
  <c r="C2953" i="4"/>
  <c r="D2953" i="4"/>
  <c r="E2953" i="4"/>
  <c r="F2953" i="4"/>
  <c r="G2953" i="4"/>
  <c r="H2953" i="4"/>
  <c r="C2954" i="4"/>
  <c r="D2954" i="4"/>
  <c r="E2954" i="4"/>
  <c r="F2954" i="4"/>
  <c r="G2954" i="4"/>
  <c r="H2954" i="4"/>
  <c r="C2956" i="4"/>
  <c r="D2956" i="4"/>
  <c r="E2956" i="4"/>
  <c r="F2956" i="4"/>
  <c r="G2956" i="4"/>
  <c r="H2956" i="4"/>
  <c r="C2958" i="4"/>
  <c r="D2958" i="4"/>
  <c r="E2958" i="4"/>
  <c r="F2958" i="4"/>
  <c r="G2958" i="4"/>
  <c r="H2958" i="4"/>
  <c r="C2959" i="4"/>
  <c r="D2959" i="4"/>
  <c r="E2959" i="4"/>
  <c r="F2959" i="4"/>
  <c r="G2959" i="4"/>
  <c r="H2959" i="4"/>
  <c r="C2960" i="4"/>
  <c r="D2960" i="4"/>
  <c r="E2960" i="4"/>
  <c r="F2960" i="4"/>
  <c r="G2960" i="4"/>
  <c r="H2960" i="4"/>
  <c r="C2961" i="4"/>
  <c r="D2961" i="4"/>
  <c r="E2961" i="4"/>
  <c r="F2961" i="4"/>
  <c r="G2961" i="4"/>
  <c r="H2961" i="4"/>
  <c r="C2962" i="4"/>
  <c r="D2962" i="4"/>
  <c r="E2962" i="4"/>
  <c r="F2962" i="4"/>
  <c r="G2962" i="4"/>
  <c r="H2962" i="4"/>
  <c r="C2963" i="4"/>
  <c r="D2963" i="4"/>
  <c r="E2963" i="4"/>
  <c r="F2963" i="4"/>
  <c r="G2963" i="4"/>
  <c r="H2963" i="4"/>
  <c r="C2964" i="4"/>
  <c r="D2964" i="4"/>
  <c r="E2964" i="4"/>
  <c r="F2964" i="4"/>
  <c r="G2964" i="4"/>
  <c r="H2964" i="4"/>
  <c r="C2965" i="4"/>
  <c r="D2965" i="4"/>
  <c r="E2965" i="4"/>
  <c r="F2965" i="4"/>
  <c r="G2965" i="4"/>
  <c r="H2965" i="4"/>
  <c r="C2966" i="4"/>
  <c r="D2966" i="4"/>
  <c r="E2966" i="4"/>
  <c r="F2966" i="4"/>
  <c r="G2966" i="4"/>
  <c r="H2966" i="4"/>
  <c r="C2968" i="4"/>
  <c r="D2968" i="4"/>
  <c r="E2968" i="4"/>
  <c r="F2968" i="4"/>
  <c r="G2968" i="4"/>
  <c r="H2968" i="4"/>
  <c r="C2970" i="4"/>
  <c r="D2970" i="4"/>
  <c r="E2970" i="4"/>
  <c r="F2970" i="4"/>
  <c r="G2970" i="4"/>
  <c r="H2970" i="4"/>
  <c r="C2971" i="4"/>
  <c r="D2971" i="4"/>
  <c r="E2971" i="4"/>
  <c r="F2971" i="4"/>
  <c r="G2971" i="4"/>
  <c r="H2971" i="4"/>
  <c r="C2972" i="4"/>
  <c r="D2972" i="4"/>
  <c r="E2972" i="4"/>
  <c r="F2972" i="4"/>
  <c r="G2972" i="4"/>
  <c r="H2972" i="4"/>
  <c r="C2973" i="4"/>
  <c r="D2973" i="4"/>
  <c r="E2973" i="4"/>
  <c r="F2973" i="4"/>
  <c r="G2973" i="4"/>
  <c r="H2973" i="4"/>
  <c r="C2974" i="4"/>
  <c r="D2974" i="4"/>
  <c r="E2974" i="4"/>
  <c r="F2974" i="4"/>
  <c r="G2974" i="4"/>
  <c r="H2974" i="4"/>
  <c r="C2975" i="4"/>
  <c r="D2975" i="4"/>
  <c r="E2975" i="4"/>
  <c r="F2975" i="4"/>
  <c r="G2975" i="4"/>
  <c r="H2975" i="4"/>
  <c r="C2976" i="4"/>
  <c r="D2976" i="4"/>
  <c r="E2976" i="4"/>
  <c r="F2976" i="4"/>
  <c r="G2976" i="4"/>
  <c r="H2976" i="4"/>
  <c r="C2977" i="4"/>
  <c r="D2977" i="4"/>
  <c r="E2977" i="4"/>
  <c r="F2977" i="4"/>
  <c r="G2977" i="4"/>
  <c r="H2977" i="4"/>
  <c r="C2978" i="4"/>
  <c r="D2978" i="4"/>
  <c r="E2978" i="4"/>
  <c r="F2978" i="4"/>
  <c r="G2978" i="4"/>
  <c r="H2978" i="4"/>
  <c r="C2980" i="4"/>
  <c r="D2980" i="4"/>
  <c r="E2980" i="4"/>
  <c r="F2980" i="4"/>
  <c r="G2980" i="4"/>
  <c r="H2980" i="4"/>
  <c r="C2982" i="4"/>
  <c r="D2982" i="4"/>
  <c r="E2982" i="4"/>
  <c r="F2982" i="4"/>
  <c r="G2982" i="4"/>
  <c r="H2982" i="4"/>
  <c r="C2983" i="4"/>
  <c r="D2983" i="4"/>
  <c r="E2983" i="4"/>
  <c r="F2983" i="4"/>
  <c r="G2983" i="4"/>
  <c r="H2983" i="4"/>
  <c r="C2984" i="4"/>
  <c r="D2984" i="4"/>
  <c r="E2984" i="4"/>
  <c r="F2984" i="4"/>
  <c r="G2984" i="4"/>
  <c r="H2984" i="4"/>
  <c r="C2985" i="4"/>
  <c r="D2985" i="4"/>
  <c r="E2985" i="4"/>
  <c r="F2985" i="4"/>
  <c r="G2985" i="4"/>
  <c r="H2985" i="4"/>
  <c r="C2986" i="4"/>
  <c r="D2986" i="4"/>
  <c r="E2986" i="4"/>
  <c r="F2986" i="4"/>
  <c r="G2986" i="4"/>
  <c r="H2986" i="4"/>
  <c r="C2987" i="4"/>
  <c r="D2987" i="4"/>
  <c r="E2987" i="4"/>
  <c r="F2987" i="4"/>
  <c r="G2987" i="4"/>
  <c r="H2987" i="4"/>
  <c r="C2988" i="4"/>
  <c r="D2988" i="4"/>
  <c r="E2988" i="4"/>
  <c r="F2988" i="4"/>
  <c r="G2988" i="4"/>
  <c r="H2988" i="4"/>
  <c r="C2989" i="4"/>
  <c r="D2989" i="4"/>
  <c r="E2989" i="4"/>
  <c r="F2989" i="4"/>
  <c r="G2989" i="4"/>
  <c r="H2989" i="4"/>
  <c r="C2990" i="4"/>
  <c r="D2990" i="4"/>
  <c r="E2990" i="4"/>
  <c r="F2990" i="4"/>
  <c r="G2990" i="4"/>
  <c r="H2990" i="4"/>
  <c r="D2991" i="4"/>
  <c r="E2991" i="4"/>
  <c r="C2992" i="4"/>
  <c r="D2992" i="4"/>
  <c r="E2992" i="4"/>
  <c r="F2992" i="4"/>
  <c r="G2992" i="4"/>
  <c r="H2992" i="4"/>
  <c r="C2994" i="4"/>
  <c r="D2994" i="4"/>
  <c r="E2994" i="4"/>
  <c r="F2994" i="4"/>
  <c r="G2994" i="4"/>
  <c r="H2994" i="4"/>
  <c r="C2995" i="4"/>
  <c r="D2995" i="4"/>
  <c r="E2995" i="4"/>
  <c r="F2995" i="4"/>
  <c r="G2995" i="4"/>
  <c r="H2995" i="4"/>
  <c r="C2996" i="4"/>
  <c r="D2996" i="4"/>
  <c r="E2996" i="4"/>
  <c r="F2996" i="4"/>
  <c r="G2996" i="4"/>
  <c r="H2996" i="4"/>
  <c r="C2997" i="4"/>
  <c r="D2997" i="4"/>
  <c r="E2997" i="4"/>
  <c r="F2997" i="4"/>
  <c r="G2997" i="4"/>
  <c r="H2997" i="4"/>
  <c r="C2998" i="4"/>
  <c r="D2998" i="4"/>
  <c r="E2998" i="4"/>
  <c r="F2998" i="4"/>
  <c r="G2998" i="4"/>
  <c r="H2998" i="4"/>
  <c r="C2999" i="4"/>
  <c r="D2999" i="4"/>
  <c r="E2999" i="4"/>
  <c r="F2999" i="4"/>
  <c r="G2999" i="4"/>
  <c r="H2999" i="4"/>
  <c r="C3000" i="4"/>
  <c r="D3000" i="4"/>
  <c r="E3000" i="4"/>
  <c r="F3000" i="4"/>
  <c r="G3000" i="4"/>
  <c r="H3000" i="4"/>
  <c r="C3001" i="4"/>
  <c r="D3001" i="4"/>
  <c r="E3001" i="4"/>
  <c r="F3001" i="4"/>
  <c r="G3001" i="4"/>
  <c r="H3001" i="4"/>
  <c r="C3002" i="4"/>
  <c r="D3002" i="4"/>
  <c r="E3002" i="4"/>
  <c r="F3002" i="4"/>
  <c r="G3002" i="4"/>
  <c r="H3002" i="4"/>
  <c r="C3004" i="4"/>
  <c r="D3004" i="4"/>
  <c r="E3004" i="4"/>
  <c r="F3004" i="4"/>
  <c r="G3004" i="4"/>
  <c r="H3004" i="4"/>
  <c r="C3006" i="4"/>
  <c r="D3006" i="4"/>
  <c r="E3006" i="4"/>
  <c r="F3006" i="4"/>
  <c r="G3006" i="4"/>
  <c r="H3006" i="4"/>
  <c r="C3007" i="4"/>
  <c r="D3007" i="4"/>
  <c r="E3007" i="4"/>
  <c r="F3007" i="4"/>
  <c r="G3007" i="4"/>
  <c r="H3007" i="4"/>
  <c r="C3008" i="4"/>
  <c r="D3008" i="4"/>
  <c r="E3008" i="4"/>
  <c r="F3008" i="4"/>
  <c r="G3008" i="4"/>
  <c r="H3008" i="4"/>
  <c r="C3009" i="4"/>
  <c r="D3009" i="4"/>
  <c r="E3009" i="4"/>
  <c r="F3009" i="4"/>
  <c r="G3009" i="4"/>
  <c r="H3009" i="4"/>
  <c r="C3010" i="4"/>
  <c r="D3010" i="4"/>
  <c r="E3010" i="4"/>
  <c r="F3010" i="4"/>
  <c r="G3010" i="4"/>
  <c r="H3010" i="4"/>
  <c r="C3011" i="4"/>
  <c r="D3011" i="4"/>
  <c r="E3011" i="4"/>
  <c r="F3011" i="4"/>
  <c r="G3011" i="4"/>
  <c r="H3011" i="4"/>
  <c r="C3012" i="4"/>
  <c r="D3012" i="4"/>
  <c r="E3012" i="4"/>
  <c r="F3012" i="4"/>
  <c r="G3012" i="4"/>
  <c r="H3012" i="4"/>
  <c r="C3013" i="4"/>
  <c r="D3013" i="4"/>
  <c r="E3013" i="4"/>
  <c r="F3013" i="4"/>
  <c r="G3013" i="4"/>
  <c r="H3013" i="4"/>
  <c r="C3014" i="4"/>
  <c r="D3014" i="4"/>
  <c r="E3014" i="4"/>
  <c r="F3014" i="4"/>
  <c r="G3014" i="4"/>
  <c r="H3014" i="4"/>
  <c r="C3016" i="4"/>
  <c r="D3016" i="4"/>
  <c r="E3016" i="4"/>
  <c r="F3016" i="4"/>
  <c r="G3016" i="4"/>
  <c r="H3016" i="4"/>
  <c r="C3018" i="4"/>
  <c r="D3018" i="4"/>
  <c r="E3018" i="4"/>
  <c r="F3018" i="4"/>
  <c r="G3018" i="4"/>
  <c r="H3018" i="4"/>
  <c r="C3019" i="4"/>
  <c r="D3019" i="4"/>
  <c r="E3019" i="4"/>
  <c r="F3019" i="4"/>
  <c r="G3019" i="4"/>
  <c r="H3019" i="4"/>
  <c r="C3020" i="4"/>
  <c r="D3020" i="4"/>
  <c r="E3020" i="4"/>
  <c r="F3020" i="4"/>
  <c r="G3020" i="4"/>
  <c r="H3020" i="4"/>
  <c r="C3021" i="4"/>
  <c r="D3021" i="4"/>
  <c r="E3021" i="4"/>
  <c r="F3021" i="4"/>
  <c r="G3021" i="4"/>
  <c r="H3021" i="4"/>
  <c r="C3022" i="4"/>
  <c r="D3022" i="4"/>
  <c r="E3022" i="4"/>
  <c r="F3022" i="4"/>
  <c r="G3022" i="4"/>
  <c r="H3022" i="4"/>
  <c r="C3023" i="4"/>
  <c r="D3023" i="4"/>
  <c r="E3023" i="4"/>
  <c r="F3023" i="4"/>
  <c r="G3023" i="4"/>
  <c r="H3023" i="4"/>
  <c r="C3024" i="4"/>
  <c r="D3024" i="4"/>
  <c r="E3024" i="4"/>
  <c r="F3024" i="4"/>
  <c r="G3024" i="4"/>
  <c r="H3024" i="4"/>
  <c r="C3025" i="4"/>
  <c r="D3025" i="4"/>
  <c r="E3025" i="4"/>
  <c r="F3025" i="4"/>
  <c r="G3025" i="4"/>
  <c r="H3025" i="4"/>
  <c r="C3026" i="4"/>
  <c r="D3026" i="4"/>
  <c r="E3026" i="4"/>
  <c r="F3026" i="4"/>
  <c r="G3026" i="4"/>
  <c r="H3026" i="4"/>
  <c r="C3028" i="4"/>
  <c r="D3028" i="4"/>
  <c r="E3028" i="4"/>
  <c r="F3028" i="4"/>
  <c r="G3028" i="4"/>
  <c r="H3028" i="4"/>
  <c r="C3030" i="4"/>
  <c r="D3030" i="4"/>
  <c r="E3030" i="4"/>
  <c r="F3030" i="4"/>
  <c r="G3030" i="4"/>
  <c r="H3030" i="4"/>
  <c r="C3031" i="4"/>
  <c r="D3031" i="4"/>
  <c r="E3031" i="4"/>
  <c r="F3031" i="4"/>
  <c r="G3031" i="4"/>
  <c r="H3031" i="4"/>
  <c r="C3032" i="4"/>
  <c r="D3032" i="4"/>
  <c r="E3032" i="4"/>
  <c r="F3032" i="4"/>
  <c r="G3032" i="4"/>
  <c r="H3032" i="4"/>
  <c r="C3033" i="4"/>
  <c r="D3033" i="4"/>
  <c r="E3033" i="4"/>
  <c r="F3033" i="4"/>
  <c r="G3033" i="4"/>
  <c r="H3033" i="4"/>
  <c r="C3034" i="4"/>
  <c r="D3034" i="4"/>
  <c r="E3034" i="4"/>
  <c r="F3034" i="4"/>
  <c r="G3034" i="4"/>
  <c r="H3034" i="4"/>
  <c r="C3035" i="4"/>
  <c r="D3035" i="4"/>
  <c r="E3035" i="4"/>
  <c r="F3035" i="4"/>
  <c r="G3035" i="4"/>
  <c r="H3035" i="4"/>
  <c r="C3036" i="4"/>
  <c r="D3036" i="4"/>
  <c r="E3036" i="4"/>
  <c r="F3036" i="4"/>
  <c r="G3036" i="4"/>
  <c r="H3036" i="4"/>
  <c r="C3037" i="4"/>
  <c r="D3037" i="4"/>
  <c r="E3037" i="4"/>
  <c r="F3037" i="4"/>
  <c r="G3037" i="4"/>
  <c r="H3037" i="4"/>
  <c r="C3038" i="4"/>
  <c r="D3038" i="4"/>
  <c r="E3038" i="4"/>
  <c r="F3038" i="4"/>
  <c r="G3038" i="4"/>
  <c r="H3038" i="4"/>
  <c r="C3040" i="4"/>
  <c r="D3040" i="4"/>
  <c r="E3040" i="4"/>
  <c r="F3040" i="4"/>
  <c r="G3040" i="4"/>
  <c r="H3040" i="4"/>
  <c r="C3042" i="4"/>
  <c r="D3042" i="4"/>
  <c r="E3042" i="4"/>
  <c r="F3042" i="4"/>
  <c r="G3042" i="4"/>
  <c r="H3042" i="4"/>
  <c r="C3043" i="4"/>
  <c r="D3043" i="4"/>
  <c r="E3043" i="4"/>
  <c r="F3043" i="4"/>
  <c r="G3043" i="4"/>
  <c r="H3043" i="4"/>
  <c r="C3044" i="4"/>
  <c r="D3044" i="4"/>
  <c r="E3044" i="4"/>
  <c r="F3044" i="4"/>
  <c r="G3044" i="4"/>
  <c r="H3044" i="4"/>
  <c r="C3045" i="4"/>
  <c r="D3045" i="4"/>
  <c r="E3045" i="4"/>
  <c r="F3045" i="4"/>
  <c r="G3045" i="4"/>
  <c r="H3045" i="4"/>
  <c r="C3046" i="4"/>
  <c r="D3046" i="4"/>
  <c r="E3046" i="4"/>
  <c r="F3046" i="4"/>
  <c r="G3046" i="4"/>
  <c r="H3046" i="4"/>
  <c r="C3047" i="4"/>
  <c r="D3047" i="4"/>
  <c r="E3047" i="4"/>
  <c r="F3047" i="4"/>
  <c r="G3047" i="4"/>
  <c r="H3047" i="4"/>
  <c r="C3048" i="4"/>
  <c r="D3048" i="4"/>
  <c r="E3048" i="4"/>
  <c r="F3048" i="4"/>
  <c r="G3048" i="4"/>
  <c r="H3048" i="4"/>
  <c r="C3049" i="4"/>
  <c r="D3049" i="4"/>
  <c r="E3049" i="4"/>
  <c r="F3049" i="4"/>
  <c r="G3049" i="4"/>
  <c r="H3049" i="4"/>
  <c r="C3050" i="4"/>
  <c r="D3050" i="4"/>
  <c r="E3050" i="4"/>
  <c r="F3050" i="4"/>
  <c r="G3050" i="4"/>
  <c r="H3050" i="4"/>
  <c r="C3052" i="4"/>
  <c r="D3052" i="4"/>
  <c r="E3052" i="4"/>
  <c r="F3052" i="4"/>
  <c r="G3052" i="4"/>
  <c r="H3052" i="4"/>
  <c r="C3054" i="4"/>
  <c r="D3054" i="4"/>
  <c r="E3054" i="4"/>
  <c r="F3054" i="4"/>
  <c r="G3054" i="4"/>
  <c r="H3054" i="4"/>
  <c r="C3055" i="4"/>
  <c r="D3055" i="4"/>
  <c r="E3055" i="4"/>
  <c r="F3055" i="4"/>
  <c r="G3055" i="4"/>
  <c r="H3055" i="4"/>
  <c r="C3056" i="4"/>
  <c r="D3056" i="4"/>
  <c r="E3056" i="4"/>
  <c r="F3056" i="4"/>
  <c r="G3056" i="4"/>
  <c r="H3056" i="4"/>
  <c r="C3057" i="4"/>
  <c r="D3057" i="4"/>
  <c r="E3057" i="4"/>
  <c r="F3057" i="4"/>
  <c r="G3057" i="4"/>
  <c r="H3057" i="4"/>
  <c r="C3058" i="4"/>
  <c r="D3058" i="4"/>
  <c r="E3058" i="4"/>
  <c r="F3058" i="4"/>
  <c r="G3058" i="4"/>
  <c r="H3058" i="4"/>
  <c r="C3059" i="4"/>
  <c r="D3059" i="4"/>
  <c r="E3059" i="4"/>
  <c r="F3059" i="4"/>
  <c r="G3059" i="4"/>
  <c r="H3059" i="4"/>
  <c r="C3060" i="4"/>
  <c r="D3060" i="4"/>
  <c r="E3060" i="4"/>
  <c r="F3060" i="4"/>
  <c r="G3060" i="4"/>
  <c r="H3060" i="4"/>
  <c r="C3061" i="4"/>
  <c r="D3061" i="4"/>
  <c r="E3061" i="4"/>
  <c r="F3061" i="4"/>
  <c r="G3061" i="4"/>
  <c r="H3061" i="4"/>
  <c r="C3062" i="4"/>
  <c r="D3062" i="4"/>
  <c r="E3062" i="4"/>
  <c r="F3062" i="4"/>
  <c r="G3062" i="4"/>
  <c r="H3062" i="4"/>
  <c r="D3063" i="4"/>
  <c r="E3063" i="4"/>
  <c r="C3064" i="4"/>
  <c r="D3064" i="4"/>
  <c r="E3064" i="4"/>
  <c r="F3064" i="4"/>
  <c r="G3064" i="4"/>
  <c r="H3064" i="4"/>
  <c r="C3066" i="4"/>
  <c r="D3066" i="4"/>
  <c r="E3066" i="4"/>
  <c r="F3066" i="4"/>
  <c r="G3066" i="4"/>
  <c r="H3066" i="4"/>
  <c r="C3067" i="4"/>
  <c r="D3067" i="4"/>
  <c r="E3067" i="4"/>
  <c r="F3067" i="4"/>
  <c r="G3067" i="4"/>
  <c r="H3067" i="4"/>
  <c r="C3068" i="4"/>
  <c r="D3068" i="4"/>
  <c r="E3068" i="4"/>
  <c r="F3068" i="4"/>
  <c r="G3068" i="4"/>
  <c r="H3068" i="4"/>
  <c r="C3069" i="4"/>
  <c r="D3069" i="4"/>
  <c r="E3069" i="4"/>
  <c r="F3069" i="4"/>
  <c r="G3069" i="4"/>
  <c r="H3069" i="4"/>
  <c r="C3070" i="4"/>
  <c r="D3070" i="4"/>
  <c r="E3070" i="4"/>
  <c r="F3070" i="4"/>
  <c r="G3070" i="4"/>
  <c r="H3070" i="4"/>
  <c r="C3071" i="4"/>
  <c r="D3071" i="4"/>
  <c r="E3071" i="4"/>
  <c r="F3071" i="4"/>
  <c r="G3071" i="4"/>
  <c r="H3071" i="4"/>
  <c r="C3072" i="4"/>
  <c r="D3072" i="4"/>
  <c r="E3072" i="4"/>
  <c r="F3072" i="4"/>
  <c r="G3072" i="4"/>
  <c r="H3072" i="4"/>
  <c r="C3073" i="4"/>
  <c r="D3073" i="4"/>
  <c r="E3073" i="4"/>
  <c r="F3073" i="4"/>
  <c r="G3073" i="4"/>
  <c r="H3073" i="4"/>
  <c r="C3074" i="4"/>
  <c r="D3074" i="4"/>
  <c r="E3074" i="4"/>
  <c r="F3074" i="4"/>
  <c r="G3074" i="4"/>
  <c r="H3074" i="4"/>
  <c r="C3076" i="4"/>
  <c r="D3076" i="4"/>
  <c r="E3076" i="4"/>
  <c r="F3076" i="4"/>
  <c r="G3076" i="4"/>
  <c r="H3076" i="4"/>
  <c r="C3078" i="4"/>
  <c r="D3078" i="4"/>
  <c r="E3078" i="4"/>
  <c r="F3078" i="4"/>
  <c r="G3078" i="4"/>
  <c r="H3078" i="4"/>
  <c r="C3079" i="4"/>
  <c r="D3079" i="4"/>
  <c r="E3079" i="4"/>
  <c r="F3079" i="4"/>
  <c r="G3079" i="4"/>
  <c r="H3079" i="4"/>
  <c r="C3080" i="4"/>
  <c r="D3080" i="4"/>
  <c r="E3080" i="4"/>
  <c r="F3080" i="4"/>
  <c r="G3080" i="4"/>
  <c r="H3080" i="4"/>
  <c r="C3081" i="4"/>
  <c r="D3081" i="4"/>
  <c r="E3081" i="4"/>
  <c r="F3081" i="4"/>
  <c r="G3081" i="4"/>
  <c r="H3081" i="4"/>
  <c r="C3082" i="4"/>
  <c r="D3082" i="4"/>
  <c r="E3082" i="4"/>
  <c r="F3082" i="4"/>
  <c r="G3082" i="4"/>
  <c r="H3082" i="4"/>
  <c r="C3083" i="4"/>
  <c r="D3083" i="4"/>
  <c r="E3083" i="4"/>
  <c r="F3083" i="4"/>
  <c r="G3083" i="4"/>
  <c r="H3083" i="4"/>
  <c r="C3084" i="4"/>
  <c r="D3084" i="4"/>
  <c r="E3084" i="4"/>
  <c r="F3084" i="4"/>
  <c r="G3084" i="4"/>
  <c r="H3084" i="4"/>
  <c r="C3085" i="4"/>
  <c r="D3085" i="4"/>
  <c r="E3085" i="4"/>
  <c r="F3085" i="4"/>
  <c r="G3085" i="4"/>
  <c r="H3085" i="4"/>
  <c r="C3086" i="4"/>
  <c r="D3086" i="4"/>
  <c r="E3086" i="4"/>
  <c r="F3086" i="4"/>
  <c r="G3086" i="4"/>
  <c r="H3086" i="4"/>
  <c r="C3088" i="4"/>
  <c r="D3088" i="4"/>
  <c r="E3088" i="4"/>
  <c r="F3088" i="4"/>
  <c r="G3088" i="4"/>
  <c r="H3088" i="4"/>
  <c r="C3090" i="4"/>
  <c r="D3090" i="4"/>
  <c r="E3090" i="4"/>
  <c r="F3090" i="4"/>
  <c r="G3090" i="4"/>
  <c r="H3090" i="4"/>
  <c r="C3091" i="4"/>
  <c r="D3091" i="4"/>
  <c r="E3091" i="4"/>
  <c r="F3091" i="4"/>
  <c r="G3091" i="4"/>
  <c r="H3091" i="4"/>
  <c r="C3092" i="4"/>
  <c r="D3092" i="4"/>
  <c r="E3092" i="4"/>
  <c r="F3092" i="4"/>
  <c r="G3092" i="4"/>
  <c r="H3092" i="4"/>
  <c r="C3093" i="4"/>
  <c r="D3093" i="4"/>
  <c r="E3093" i="4"/>
  <c r="F3093" i="4"/>
  <c r="G3093" i="4"/>
  <c r="H3093" i="4"/>
  <c r="C3094" i="4"/>
  <c r="D3094" i="4"/>
  <c r="E3094" i="4"/>
  <c r="F3094" i="4"/>
  <c r="G3094" i="4"/>
  <c r="H3094" i="4"/>
  <c r="C3095" i="4"/>
  <c r="D3095" i="4"/>
  <c r="E3095" i="4"/>
  <c r="F3095" i="4"/>
  <c r="G3095" i="4"/>
  <c r="H3095" i="4"/>
  <c r="C3096" i="4"/>
  <c r="D3096" i="4"/>
  <c r="E3096" i="4"/>
  <c r="F3096" i="4"/>
  <c r="G3096" i="4"/>
  <c r="H3096" i="4"/>
  <c r="C3097" i="4"/>
  <c r="D3097" i="4"/>
  <c r="E3097" i="4"/>
  <c r="F3097" i="4"/>
  <c r="G3097" i="4"/>
  <c r="H3097" i="4"/>
  <c r="C3098" i="4"/>
  <c r="D3098" i="4"/>
  <c r="E3098" i="4"/>
  <c r="F3098" i="4"/>
  <c r="G3098" i="4"/>
  <c r="H3098" i="4"/>
  <c r="C3100" i="4"/>
  <c r="D3100" i="4"/>
  <c r="E3100" i="4"/>
  <c r="F3100" i="4"/>
  <c r="G3100" i="4"/>
  <c r="H3100" i="4"/>
  <c r="C3102" i="4"/>
  <c r="D3102" i="4"/>
  <c r="E3102" i="4"/>
  <c r="F3102" i="4"/>
  <c r="G3102" i="4"/>
  <c r="H3102" i="4"/>
  <c r="C3103" i="4"/>
  <c r="D3103" i="4"/>
  <c r="E3103" i="4"/>
  <c r="F3103" i="4"/>
  <c r="G3103" i="4"/>
  <c r="H3103" i="4"/>
  <c r="C3104" i="4"/>
  <c r="D3104" i="4"/>
  <c r="E3104" i="4"/>
  <c r="F3104" i="4"/>
  <c r="G3104" i="4"/>
  <c r="H3104" i="4"/>
  <c r="C3105" i="4"/>
  <c r="D3105" i="4"/>
  <c r="E3105" i="4"/>
  <c r="F3105" i="4"/>
  <c r="G3105" i="4"/>
  <c r="H3105" i="4"/>
  <c r="C3106" i="4"/>
  <c r="D3106" i="4"/>
  <c r="E3106" i="4"/>
  <c r="F3106" i="4"/>
  <c r="G3106" i="4"/>
  <c r="H3106" i="4"/>
  <c r="C3107" i="4"/>
  <c r="D3107" i="4"/>
  <c r="E3107" i="4"/>
  <c r="F3107" i="4"/>
  <c r="G3107" i="4"/>
  <c r="H3107" i="4"/>
  <c r="C3108" i="4"/>
  <c r="D3108" i="4"/>
  <c r="E3108" i="4"/>
  <c r="F3108" i="4"/>
  <c r="G3108" i="4"/>
  <c r="H3108" i="4"/>
  <c r="C3109" i="4"/>
  <c r="D3109" i="4"/>
  <c r="E3109" i="4"/>
  <c r="F3109" i="4"/>
  <c r="G3109" i="4"/>
  <c r="H3109" i="4"/>
  <c r="C3110" i="4"/>
  <c r="D3110" i="4"/>
  <c r="E3110" i="4"/>
  <c r="F3110" i="4"/>
  <c r="G3110" i="4"/>
  <c r="H3110" i="4"/>
  <c r="C3112" i="4"/>
  <c r="D3112" i="4"/>
  <c r="E3112" i="4"/>
  <c r="F3112" i="4"/>
  <c r="G3112" i="4"/>
  <c r="H3112" i="4"/>
  <c r="C3114" i="4"/>
  <c r="D3114" i="4"/>
  <c r="E3114" i="4"/>
  <c r="F3114" i="4"/>
  <c r="G3114" i="4"/>
  <c r="H3114" i="4"/>
  <c r="C3115" i="4"/>
  <c r="D3115" i="4"/>
  <c r="E3115" i="4"/>
  <c r="F3115" i="4"/>
  <c r="G3115" i="4"/>
  <c r="H3115" i="4"/>
  <c r="C3116" i="4"/>
  <c r="D3116" i="4"/>
  <c r="E3116" i="4"/>
  <c r="F3116" i="4"/>
  <c r="G3116" i="4"/>
  <c r="H3116" i="4"/>
  <c r="C3117" i="4"/>
  <c r="D3117" i="4"/>
  <c r="E3117" i="4"/>
  <c r="F3117" i="4"/>
  <c r="G3117" i="4"/>
  <c r="H3117" i="4"/>
  <c r="C3118" i="4"/>
  <c r="D3118" i="4"/>
  <c r="E3118" i="4"/>
  <c r="F3118" i="4"/>
  <c r="G3118" i="4"/>
  <c r="H3118" i="4"/>
  <c r="C3119" i="4"/>
  <c r="D3119" i="4"/>
  <c r="E3119" i="4"/>
  <c r="F3119" i="4"/>
  <c r="G3119" i="4"/>
  <c r="H3119" i="4"/>
  <c r="C3120" i="4"/>
  <c r="D3120" i="4"/>
  <c r="E3120" i="4"/>
  <c r="F3120" i="4"/>
  <c r="G3120" i="4"/>
  <c r="H3120" i="4"/>
  <c r="C3121" i="4"/>
  <c r="D3121" i="4"/>
  <c r="E3121" i="4"/>
  <c r="F3121" i="4"/>
  <c r="G3121" i="4"/>
  <c r="H3121" i="4"/>
  <c r="C3122" i="4"/>
  <c r="D3122" i="4"/>
  <c r="E3122" i="4"/>
  <c r="F3122" i="4"/>
  <c r="G3122" i="4"/>
  <c r="H3122" i="4"/>
  <c r="C3124" i="4"/>
  <c r="D3124" i="4"/>
  <c r="E3124" i="4"/>
  <c r="F3124" i="4"/>
  <c r="G3124" i="4"/>
  <c r="H3124" i="4"/>
  <c r="C3126" i="4"/>
  <c r="D3126" i="4"/>
  <c r="E3126" i="4"/>
  <c r="F3126" i="4"/>
  <c r="G3126" i="4"/>
  <c r="H3126" i="4"/>
  <c r="C3127" i="4"/>
  <c r="D3127" i="4"/>
  <c r="E3127" i="4"/>
  <c r="F3127" i="4"/>
  <c r="G3127" i="4"/>
  <c r="H3127" i="4"/>
  <c r="C3128" i="4"/>
  <c r="D3128" i="4"/>
  <c r="E3128" i="4"/>
  <c r="F3128" i="4"/>
  <c r="G3128" i="4"/>
  <c r="H3128" i="4"/>
  <c r="C3129" i="4"/>
  <c r="D3129" i="4"/>
  <c r="E3129" i="4"/>
  <c r="F3129" i="4"/>
  <c r="G3129" i="4"/>
  <c r="H3129" i="4"/>
  <c r="C3130" i="4"/>
  <c r="D3130" i="4"/>
  <c r="E3130" i="4"/>
  <c r="F3130" i="4"/>
  <c r="G3130" i="4"/>
  <c r="H3130" i="4"/>
  <c r="C3131" i="4"/>
  <c r="D3131" i="4"/>
  <c r="E3131" i="4"/>
  <c r="F3131" i="4"/>
  <c r="G3131" i="4"/>
  <c r="H3131" i="4"/>
  <c r="C3132" i="4"/>
  <c r="D3132" i="4"/>
  <c r="E3132" i="4"/>
  <c r="F3132" i="4"/>
  <c r="G3132" i="4"/>
  <c r="H3132" i="4"/>
  <c r="C3133" i="4"/>
  <c r="D3133" i="4"/>
  <c r="E3133" i="4"/>
  <c r="F3133" i="4"/>
  <c r="G3133" i="4"/>
  <c r="H3133" i="4"/>
  <c r="C3134" i="4"/>
  <c r="D3134" i="4"/>
  <c r="E3134" i="4"/>
  <c r="F3134" i="4"/>
  <c r="G3134" i="4"/>
  <c r="H3134" i="4"/>
  <c r="D3135" i="4"/>
  <c r="E3135" i="4"/>
  <c r="C3136" i="4"/>
  <c r="D3136" i="4"/>
  <c r="E3136" i="4"/>
  <c r="F3136" i="4"/>
  <c r="G3136" i="4"/>
  <c r="H3136" i="4"/>
  <c r="C3138" i="4"/>
  <c r="D3138" i="4"/>
  <c r="E3138" i="4"/>
  <c r="F3138" i="4"/>
  <c r="G3138" i="4"/>
  <c r="H3138" i="4"/>
  <c r="C3139" i="4"/>
  <c r="D3139" i="4"/>
  <c r="E3139" i="4"/>
  <c r="F3139" i="4"/>
  <c r="G3139" i="4"/>
  <c r="H3139" i="4"/>
  <c r="C3140" i="4"/>
  <c r="D3140" i="4"/>
  <c r="E3140" i="4"/>
  <c r="F3140" i="4"/>
  <c r="G3140" i="4"/>
  <c r="H3140" i="4"/>
  <c r="C3141" i="4"/>
  <c r="D3141" i="4"/>
  <c r="E3141" i="4"/>
  <c r="F3141" i="4"/>
  <c r="G3141" i="4"/>
  <c r="H3141" i="4"/>
  <c r="C3142" i="4"/>
  <c r="D3142" i="4"/>
  <c r="E3142" i="4"/>
  <c r="F3142" i="4"/>
  <c r="G3142" i="4"/>
  <c r="H3142" i="4"/>
  <c r="C3143" i="4"/>
  <c r="D3143" i="4"/>
  <c r="E3143" i="4"/>
  <c r="F3143" i="4"/>
  <c r="G3143" i="4"/>
  <c r="H3143" i="4"/>
  <c r="C3144" i="4"/>
  <c r="D3144" i="4"/>
  <c r="E3144" i="4"/>
  <c r="F3144" i="4"/>
  <c r="G3144" i="4"/>
  <c r="H3144" i="4"/>
  <c r="C3145" i="4"/>
  <c r="D3145" i="4"/>
  <c r="E3145" i="4"/>
  <c r="F3145" i="4"/>
  <c r="G3145" i="4"/>
  <c r="H3145" i="4"/>
  <c r="C3146" i="4"/>
  <c r="D3146" i="4"/>
  <c r="E3146" i="4"/>
  <c r="F3146" i="4"/>
  <c r="G3146" i="4"/>
  <c r="H3146" i="4"/>
  <c r="C3148" i="4"/>
  <c r="D3148" i="4"/>
  <c r="E3148" i="4"/>
  <c r="F3148" i="4"/>
  <c r="G3148" i="4"/>
  <c r="H3148" i="4"/>
  <c r="C3150" i="4"/>
  <c r="D3150" i="4"/>
  <c r="E3150" i="4"/>
  <c r="F3150" i="4"/>
  <c r="G3150" i="4"/>
  <c r="H3150" i="4"/>
  <c r="C3151" i="4"/>
  <c r="D3151" i="4"/>
  <c r="E3151" i="4"/>
  <c r="F3151" i="4"/>
  <c r="G3151" i="4"/>
  <c r="H3151" i="4"/>
  <c r="C3152" i="4"/>
  <c r="D3152" i="4"/>
  <c r="E3152" i="4"/>
  <c r="F3152" i="4"/>
  <c r="G3152" i="4"/>
  <c r="H3152" i="4"/>
  <c r="C3153" i="4"/>
  <c r="D3153" i="4"/>
  <c r="E3153" i="4"/>
  <c r="F3153" i="4"/>
  <c r="G3153" i="4"/>
  <c r="H3153" i="4"/>
  <c r="C3154" i="4"/>
  <c r="D3154" i="4"/>
  <c r="E3154" i="4"/>
  <c r="F3154" i="4"/>
  <c r="G3154" i="4"/>
  <c r="H3154" i="4"/>
  <c r="C3155" i="4"/>
  <c r="D3155" i="4"/>
  <c r="E3155" i="4"/>
  <c r="F3155" i="4"/>
  <c r="G3155" i="4"/>
  <c r="H3155" i="4"/>
  <c r="C3156" i="4"/>
  <c r="D3156" i="4"/>
  <c r="E3156" i="4"/>
  <c r="F3156" i="4"/>
  <c r="G3156" i="4"/>
  <c r="H3156" i="4"/>
  <c r="C3157" i="4"/>
  <c r="D3157" i="4"/>
  <c r="E3157" i="4"/>
  <c r="F3157" i="4"/>
  <c r="G3157" i="4"/>
  <c r="H3157" i="4"/>
  <c r="C3158" i="4"/>
  <c r="D3158" i="4"/>
  <c r="E3158" i="4"/>
  <c r="F3158" i="4"/>
  <c r="G3158" i="4"/>
  <c r="H3158" i="4"/>
  <c r="C3160" i="4"/>
  <c r="D3160" i="4"/>
  <c r="E3160" i="4"/>
  <c r="F3160" i="4"/>
  <c r="G3160" i="4"/>
  <c r="H3160" i="4"/>
  <c r="C3162" i="4"/>
  <c r="D3162" i="4"/>
  <c r="E3162" i="4"/>
  <c r="F3162" i="4"/>
  <c r="G3162" i="4"/>
  <c r="H3162" i="4"/>
  <c r="C3163" i="4"/>
  <c r="D3163" i="4"/>
  <c r="E3163" i="4"/>
  <c r="F3163" i="4"/>
  <c r="G3163" i="4"/>
  <c r="H3163" i="4"/>
  <c r="C3164" i="4"/>
  <c r="D3164" i="4"/>
  <c r="E3164" i="4"/>
  <c r="F3164" i="4"/>
  <c r="G3164" i="4"/>
  <c r="H3164" i="4"/>
  <c r="C3165" i="4"/>
  <c r="D3165" i="4"/>
  <c r="E3165" i="4"/>
  <c r="F3165" i="4"/>
  <c r="G3165" i="4"/>
  <c r="H3165" i="4"/>
  <c r="C3166" i="4"/>
  <c r="D3166" i="4"/>
  <c r="E3166" i="4"/>
  <c r="F3166" i="4"/>
  <c r="G3166" i="4"/>
  <c r="H3166" i="4"/>
  <c r="C3167" i="4"/>
  <c r="D3167" i="4"/>
  <c r="E3167" i="4"/>
  <c r="F3167" i="4"/>
  <c r="G3167" i="4"/>
  <c r="H3167" i="4"/>
  <c r="C3168" i="4"/>
  <c r="D3168" i="4"/>
  <c r="E3168" i="4"/>
  <c r="F3168" i="4"/>
  <c r="G3168" i="4"/>
  <c r="H3168" i="4"/>
  <c r="C3169" i="4"/>
  <c r="D3169" i="4"/>
  <c r="E3169" i="4"/>
  <c r="F3169" i="4"/>
  <c r="G3169" i="4"/>
  <c r="H3169" i="4"/>
  <c r="C3170" i="4"/>
  <c r="D3170" i="4"/>
  <c r="E3170" i="4"/>
  <c r="F3170" i="4"/>
  <c r="G3170" i="4"/>
  <c r="H3170" i="4"/>
  <c r="C3172" i="4"/>
  <c r="D3172" i="4"/>
  <c r="E3172" i="4"/>
  <c r="F3172" i="4"/>
  <c r="G3172" i="4"/>
  <c r="H3172" i="4"/>
  <c r="C3174" i="4"/>
  <c r="D3174" i="4"/>
  <c r="E3174" i="4"/>
  <c r="F3174" i="4"/>
  <c r="G3174" i="4"/>
  <c r="H3174" i="4"/>
  <c r="C3175" i="4"/>
  <c r="D3175" i="4"/>
  <c r="E3175" i="4"/>
  <c r="F3175" i="4"/>
  <c r="G3175" i="4"/>
  <c r="H3175" i="4"/>
  <c r="C3176" i="4"/>
  <c r="D3176" i="4"/>
  <c r="E3176" i="4"/>
  <c r="F3176" i="4"/>
  <c r="G3176" i="4"/>
  <c r="H3176" i="4"/>
  <c r="C3177" i="4"/>
  <c r="D3177" i="4"/>
  <c r="E3177" i="4"/>
  <c r="F3177" i="4"/>
  <c r="G3177" i="4"/>
  <c r="H3177" i="4"/>
  <c r="C3178" i="4"/>
  <c r="D3178" i="4"/>
  <c r="E3178" i="4"/>
  <c r="F3178" i="4"/>
  <c r="G3178" i="4"/>
  <c r="H3178" i="4"/>
  <c r="C3179" i="4"/>
  <c r="D3179" i="4"/>
  <c r="E3179" i="4"/>
  <c r="F3179" i="4"/>
  <c r="G3179" i="4"/>
  <c r="H3179" i="4"/>
  <c r="C3180" i="4"/>
  <c r="D3180" i="4"/>
  <c r="E3180" i="4"/>
  <c r="F3180" i="4"/>
  <c r="G3180" i="4"/>
  <c r="H3180" i="4"/>
  <c r="C3181" i="4"/>
  <c r="D3181" i="4"/>
  <c r="E3181" i="4"/>
  <c r="F3181" i="4"/>
  <c r="G3181" i="4"/>
  <c r="H3181" i="4"/>
  <c r="C3182" i="4"/>
  <c r="D3182" i="4"/>
  <c r="E3182" i="4"/>
  <c r="F3182" i="4"/>
  <c r="G3182" i="4"/>
  <c r="H3182" i="4"/>
  <c r="C3184" i="4"/>
  <c r="D3184" i="4"/>
  <c r="E3184" i="4"/>
  <c r="F3184" i="4"/>
  <c r="G3184" i="4"/>
  <c r="H3184" i="4"/>
  <c r="C3186" i="4"/>
  <c r="D3186" i="4"/>
  <c r="E3186" i="4"/>
  <c r="F3186" i="4"/>
  <c r="G3186" i="4"/>
  <c r="H3186" i="4"/>
  <c r="C3187" i="4"/>
  <c r="D3187" i="4"/>
  <c r="E3187" i="4"/>
  <c r="F3187" i="4"/>
  <c r="G3187" i="4"/>
  <c r="H3187" i="4"/>
  <c r="C3188" i="4"/>
  <c r="D3188" i="4"/>
  <c r="E3188" i="4"/>
  <c r="F3188" i="4"/>
  <c r="G3188" i="4"/>
  <c r="H3188" i="4"/>
  <c r="C3189" i="4"/>
  <c r="D3189" i="4"/>
  <c r="E3189" i="4"/>
  <c r="F3189" i="4"/>
  <c r="G3189" i="4"/>
  <c r="H3189" i="4"/>
  <c r="C3190" i="4"/>
  <c r="D3190" i="4"/>
  <c r="E3190" i="4"/>
  <c r="F3190" i="4"/>
  <c r="G3190" i="4"/>
  <c r="H3190" i="4"/>
  <c r="C3191" i="4"/>
  <c r="D3191" i="4"/>
  <c r="E3191" i="4"/>
  <c r="F3191" i="4"/>
  <c r="G3191" i="4"/>
  <c r="H3191" i="4"/>
  <c r="C3192" i="4"/>
  <c r="D3192" i="4"/>
  <c r="E3192" i="4"/>
  <c r="F3192" i="4"/>
  <c r="G3192" i="4"/>
  <c r="H3192" i="4"/>
  <c r="C3193" i="4"/>
  <c r="D3193" i="4"/>
  <c r="E3193" i="4"/>
  <c r="F3193" i="4"/>
  <c r="G3193" i="4"/>
  <c r="H3193" i="4"/>
  <c r="C3194" i="4"/>
  <c r="D3194" i="4"/>
  <c r="E3194" i="4"/>
  <c r="F3194" i="4"/>
  <c r="G3194" i="4"/>
  <c r="H3194" i="4"/>
  <c r="C3196" i="4"/>
  <c r="D3196" i="4"/>
  <c r="E3196" i="4"/>
  <c r="F3196" i="4"/>
  <c r="G3196" i="4"/>
  <c r="H3196" i="4"/>
  <c r="C3198" i="4"/>
  <c r="D3198" i="4"/>
  <c r="E3198" i="4"/>
  <c r="F3198" i="4"/>
  <c r="G3198" i="4"/>
  <c r="H3198" i="4"/>
  <c r="C3199" i="4"/>
  <c r="D3199" i="4"/>
  <c r="E3199" i="4"/>
  <c r="F3199" i="4"/>
  <c r="G3199" i="4"/>
  <c r="H3199" i="4"/>
  <c r="C3200" i="4"/>
  <c r="D3200" i="4"/>
  <c r="E3200" i="4"/>
  <c r="F3200" i="4"/>
  <c r="G3200" i="4"/>
  <c r="H3200" i="4"/>
  <c r="C3201" i="4"/>
  <c r="D3201" i="4"/>
  <c r="E3201" i="4"/>
  <c r="F3201" i="4"/>
  <c r="G3201" i="4"/>
  <c r="H3201" i="4"/>
  <c r="C3202" i="4"/>
  <c r="D3202" i="4"/>
  <c r="E3202" i="4"/>
  <c r="F3202" i="4"/>
  <c r="G3202" i="4"/>
  <c r="H3202" i="4"/>
  <c r="C3203" i="4"/>
  <c r="D3203" i="4"/>
  <c r="E3203" i="4"/>
  <c r="F3203" i="4"/>
  <c r="G3203" i="4"/>
  <c r="H3203" i="4"/>
  <c r="C3204" i="4"/>
  <c r="D3204" i="4"/>
  <c r="E3204" i="4"/>
  <c r="F3204" i="4"/>
  <c r="G3204" i="4"/>
  <c r="H3204" i="4"/>
  <c r="C3205" i="4"/>
  <c r="D3205" i="4"/>
  <c r="E3205" i="4"/>
  <c r="F3205" i="4"/>
  <c r="G3205" i="4"/>
  <c r="H3205" i="4"/>
  <c r="C3206" i="4"/>
  <c r="D3206" i="4"/>
  <c r="E3206" i="4"/>
  <c r="F3206" i="4"/>
  <c r="G3206" i="4"/>
  <c r="H3206" i="4"/>
  <c r="D3207" i="4"/>
  <c r="E3207" i="4"/>
  <c r="C3208" i="4"/>
  <c r="D3208" i="4"/>
  <c r="E3208" i="4"/>
  <c r="F3208" i="4"/>
  <c r="G3208" i="4"/>
  <c r="H3208" i="4"/>
  <c r="C3210" i="4"/>
  <c r="D3210" i="4"/>
  <c r="E3210" i="4"/>
  <c r="F3210" i="4"/>
  <c r="G3210" i="4"/>
  <c r="H3210" i="4"/>
  <c r="C3211" i="4"/>
  <c r="D3211" i="4"/>
  <c r="E3211" i="4"/>
  <c r="F3211" i="4"/>
  <c r="G3211" i="4"/>
  <c r="H3211" i="4"/>
  <c r="C3212" i="4"/>
  <c r="D3212" i="4"/>
  <c r="E3212" i="4"/>
  <c r="F3212" i="4"/>
  <c r="G3212" i="4"/>
  <c r="H3212" i="4"/>
  <c r="C3213" i="4"/>
  <c r="D3213" i="4"/>
  <c r="E3213" i="4"/>
  <c r="F3213" i="4"/>
  <c r="G3213" i="4"/>
  <c r="H3213" i="4"/>
  <c r="C3214" i="4"/>
  <c r="D3214" i="4"/>
  <c r="E3214" i="4"/>
  <c r="F3214" i="4"/>
  <c r="G3214" i="4"/>
  <c r="H3214" i="4"/>
  <c r="C3215" i="4"/>
  <c r="D3215" i="4"/>
  <c r="E3215" i="4"/>
  <c r="F3215" i="4"/>
  <c r="G3215" i="4"/>
  <c r="H3215" i="4"/>
  <c r="C3216" i="4"/>
  <c r="D3216" i="4"/>
  <c r="E3216" i="4"/>
  <c r="F3216" i="4"/>
  <c r="G3216" i="4"/>
  <c r="H3216" i="4"/>
  <c r="C3217" i="4"/>
  <c r="D3217" i="4"/>
  <c r="E3217" i="4"/>
  <c r="F3217" i="4"/>
  <c r="G3217" i="4"/>
  <c r="H3217" i="4"/>
  <c r="C3218" i="4"/>
  <c r="D3218" i="4"/>
  <c r="E3218" i="4"/>
  <c r="F3218" i="4"/>
  <c r="G3218" i="4"/>
  <c r="H3218" i="4"/>
  <c r="C3220" i="4"/>
  <c r="D3220" i="4"/>
  <c r="E3220" i="4"/>
  <c r="F3220" i="4"/>
  <c r="G3220" i="4"/>
  <c r="H3220" i="4"/>
  <c r="C3222" i="4"/>
  <c r="D3222" i="4"/>
  <c r="E3222" i="4"/>
  <c r="F3222" i="4"/>
  <c r="G3222" i="4"/>
  <c r="H3222" i="4"/>
  <c r="C3223" i="4"/>
  <c r="D3223" i="4"/>
  <c r="E3223" i="4"/>
  <c r="F3223" i="4"/>
  <c r="G3223" i="4"/>
  <c r="H3223" i="4"/>
  <c r="C3224" i="4"/>
  <c r="D3224" i="4"/>
  <c r="E3224" i="4"/>
  <c r="F3224" i="4"/>
  <c r="G3224" i="4"/>
  <c r="H3224" i="4"/>
  <c r="C3225" i="4"/>
  <c r="D3225" i="4"/>
  <c r="E3225" i="4"/>
  <c r="F3225" i="4"/>
  <c r="G3225" i="4"/>
  <c r="H3225" i="4"/>
  <c r="C3226" i="4"/>
  <c r="D3226" i="4"/>
  <c r="E3226" i="4"/>
  <c r="F3226" i="4"/>
  <c r="G3226" i="4"/>
  <c r="H3226" i="4"/>
  <c r="C3227" i="4"/>
  <c r="D3227" i="4"/>
  <c r="E3227" i="4"/>
  <c r="F3227" i="4"/>
  <c r="G3227" i="4"/>
  <c r="H3227" i="4"/>
  <c r="C3228" i="4"/>
  <c r="D3228" i="4"/>
  <c r="E3228" i="4"/>
  <c r="F3228" i="4"/>
  <c r="G3228" i="4"/>
  <c r="H3228" i="4"/>
  <c r="C3229" i="4"/>
  <c r="D3229" i="4"/>
  <c r="E3229" i="4"/>
  <c r="F3229" i="4"/>
  <c r="G3229" i="4"/>
  <c r="H3229" i="4"/>
  <c r="C3230" i="4"/>
  <c r="D3230" i="4"/>
  <c r="E3230" i="4"/>
  <c r="F3230" i="4"/>
  <c r="G3230" i="4"/>
  <c r="H3230" i="4"/>
  <c r="C3232" i="4"/>
  <c r="D3232" i="4"/>
  <c r="E3232" i="4"/>
  <c r="F3232" i="4"/>
  <c r="G3232" i="4"/>
  <c r="H3232" i="4"/>
  <c r="C3234" i="4"/>
  <c r="D3234" i="4"/>
  <c r="E3234" i="4"/>
  <c r="F3234" i="4"/>
  <c r="G3234" i="4"/>
  <c r="H3234" i="4"/>
  <c r="C3235" i="4"/>
  <c r="D3235" i="4"/>
  <c r="E3235" i="4"/>
  <c r="F3235" i="4"/>
  <c r="G3235" i="4"/>
  <c r="H3235" i="4"/>
  <c r="C3236" i="4"/>
  <c r="D3236" i="4"/>
  <c r="E3236" i="4"/>
  <c r="F3236" i="4"/>
  <c r="G3236" i="4"/>
  <c r="H3236" i="4"/>
  <c r="C3237" i="4"/>
  <c r="D3237" i="4"/>
  <c r="E3237" i="4"/>
  <c r="F3237" i="4"/>
  <c r="G3237" i="4"/>
  <c r="H3237" i="4"/>
  <c r="C3238" i="4"/>
  <c r="D3238" i="4"/>
  <c r="E3238" i="4"/>
  <c r="F3238" i="4"/>
  <c r="G3238" i="4"/>
  <c r="H3238" i="4"/>
  <c r="C3239" i="4"/>
  <c r="D3239" i="4"/>
  <c r="E3239" i="4"/>
  <c r="F3239" i="4"/>
  <c r="G3239" i="4"/>
  <c r="H3239" i="4"/>
  <c r="C3240" i="4"/>
  <c r="D3240" i="4"/>
  <c r="E3240" i="4"/>
  <c r="F3240" i="4"/>
  <c r="G3240" i="4"/>
  <c r="H3240" i="4"/>
  <c r="C3241" i="4"/>
  <c r="D3241" i="4"/>
  <c r="E3241" i="4"/>
  <c r="F3241" i="4"/>
  <c r="G3241" i="4"/>
  <c r="H3241" i="4"/>
  <c r="C3242" i="4"/>
  <c r="D3242" i="4"/>
  <c r="E3242" i="4"/>
  <c r="F3242" i="4"/>
  <c r="G3242" i="4"/>
  <c r="H3242" i="4"/>
  <c r="C3244" i="4"/>
  <c r="D3244" i="4"/>
  <c r="E3244" i="4"/>
  <c r="F3244" i="4"/>
  <c r="G3244" i="4"/>
  <c r="H3244" i="4"/>
  <c r="C3246" i="4"/>
  <c r="D3246" i="4"/>
  <c r="E3246" i="4"/>
  <c r="F3246" i="4"/>
  <c r="G3246" i="4"/>
  <c r="H3246" i="4"/>
  <c r="C3247" i="4"/>
  <c r="D3247" i="4"/>
  <c r="E3247" i="4"/>
  <c r="F3247" i="4"/>
  <c r="G3247" i="4"/>
  <c r="H3247" i="4"/>
  <c r="C3248" i="4"/>
  <c r="D3248" i="4"/>
  <c r="E3248" i="4"/>
  <c r="F3248" i="4"/>
  <c r="G3248" i="4"/>
  <c r="H3248" i="4"/>
  <c r="C3249" i="4"/>
  <c r="D3249" i="4"/>
  <c r="E3249" i="4"/>
  <c r="F3249" i="4"/>
  <c r="G3249" i="4"/>
  <c r="H3249" i="4"/>
  <c r="C3250" i="4"/>
  <c r="D3250" i="4"/>
  <c r="E3250" i="4"/>
  <c r="F3250" i="4"/>
  <c r="G3250" i="4"/>
  <c r="H3250" i="4"/>
  <c r="C3251" i="4"/>
  <c r="D3251" i="4"/>
  <c r="E3251" i="4"/>
  <c r="F3251" i="4"/>
  <c r="G3251" i="4"/>
  <c r="H3251" i="4"/>
  <c r="C3252" i="4"/>
  <c r="D3252" i="4"/>
  <c r="E3252" i="4"/>
  <c r="F3252" i="4"/>
  <c r="G3252" i="4"/>
  <c r="H3252" i="4"/>
  <c r="C3253" i="4"/>
  <c r="D3253" i="4"/>
  <c r="E3253" i="4"/>
  <c r="F3253" i="4"/>
  <c r="G3253" i="4"/>
  <c r="H3253" i="4"/>
  <c r="C3254" i="4"/>
  <c r="D3254" i="4"/>
  <c r="E3254" i="4"/>
  <c r="F3254" i="4"/>
  <c r="G3254" i="4"/>
  <c r="H3254" i="4"/>
  <c r="F3255" i="4"/>
  <c r="C3256" i="4"/>
  <c r="D3256" i="4"/>
  <c r="E3256" i="4"/>
  <c r="F3256" i="4"/>
  <c r="G3256" i="4"/>
  <c r="H3256" i="4"/>
  <c r="C3258" i="4"/>
  <c r="D3258" i="4"/>
  <c r="E3258" i="4"/>
  <c r="F3258" i="4"/>
  <c r="G3258" i="4"/>
  <c r="H3258" i="4"/>
  <c r="C3259" i="4"/>
  <c r="D3259" i="4"/>
  <c r="E3259" i="4"/>
  <c r="F3259" i="4"/>
  <c r="G3259" i="4"/>
  <c r="H3259" i="4"/>
  <c r="C3260" i="4"/>
  <c r="D3260" i="4"/>
  <c r="E3260" i="4"/>
  <c r="F3260" i="4"/>
  <c r="G3260" i="4"/>
  <c r="H3260" i="4"/>
  <c r="C3261" i="4"/>
  <c r="D3261" i="4"/>
  <c r="E3261" i="4"/>
  <c r="F3261" i="4"/>
  <c r="G3261" i="4"/>
  <c r="H3261" i="4"/>
  <c r="C3262" i="4"/>
  <c r="D3262" i="4"/>
  <c r="E3262" i="4"/>
  <c r="F3262" i="4"/>
  <c r="G3262" i="4"/>
  <c r="H3262" i="4"/>
  <c r="C3263" i="4"/>
  <c r="D3263" i="4"/>
  <c r="E3263" i="4"/>
  <c r="F3263" i="4"/>
  <c r="G3263" i="4"/>
  <c r="H3263" i="4"/>
  <c r="C3264" i="4"/>
  <c r="D3264" i="4"/>
  <c r="E3264" i="4"/>
  <c r="F3264" i="4"/>
  <c r="G3264" i="4"/>
  <c r="H3264" i="4"/>
  <c r="C3265" i="4"/>
  <c r="D3265" i="4"/>
  <c r="E3265" i="4"/>
  <c r="F3265" i="4"/>
  <c r="G3265" i="4"/>
  <c r="H3265" i="4"/>
  <c r="C3266" i="4"/>
  <c r="D3266" i="4"/>
  <c r="E3266" i="4"/>
  <c r="F3266" i="4"/>
  <c r="G3266" i="4"/>
  <c r="H3266" i="4"/>
  <c r="F3267" i="4"/>
  <c r="C3268" i="4"/>
  <c r="D3268" i="4"/>
  <c r="E3268" i="4"/>
  <c r="F3268" i="4"/>
  <c r="G3268" i="4"/>
  <c r="H3268" i="4"/>
  <c r="C3270" i="4"/>
  <c r="D3270" i="4"/>
  <c r="E3270" i="4"/>
  <c r="F3270" i="4"/>
  <c r="G3270" i="4"/>
  <c r="H3270" i="4"/>
  <c r="C3271" i="4"/>
  <c r="D3271" i="4"/>
  <c r="E3271" i="4"/>
  <c r="F3271" i="4"/>
  <c r="G3271" i="4"/>
  <c r="H3271" i="4"/>
  <c r="C3272" i="4"/>
  <c r="D3272" i="4"/>
  <c r="E3272" i="4"/>
  <c r="F3272" i="4"/>
  <c r="G3272" i="4"/>
  <c r="H3272" i="4"/>
  <c r="C3273" i="4"/>
  <c r="D3273" i="4"/>
  <c r="E3273" i="4"/>
  <c r="F3273" i="4"/>
  <c r="G3273" i="4"/>
  <c r="H3273" i="4"/>
  <c r="C3274" i="4"/>
  <c r="D3274" i="4"/>
  <c r="E3274" i="4"/>
  <c r="F3274" i="4"/>
  <c r="G3274" i="4"/>
  <c r="H3274" i="4"/>
  <c r="C3275" i="4"/>
  <c r="D3275" i="4"/>
  <c r="E3275" i="4"/>
  <c r="F3275" i="4"/>
  <c r="G3275" i="4"/>
  <c r="H3275" i="4"/>
  <c r="C3276" i="4"/>
  <c r="D3276" i="4"/>
  <c r="E3276" i="4"/>
  <c r="F3276" i="4"/>
  <c r="G3276" i="4"/>
  <c r="H3276" i="4"/>
  <c r="C3277" i="4"/>
  <c r="D3277" i="4"/>
  <c r="E3277" i="4"/>
  <c r="F3277" i="4"/>
  <c r="G3277" i="4"/>
  <c r="H3277" i="4"/>
  <c r="C3278" i="4"/>
  <c r="D3278" i="4"/>
  <c r="E3278" i="4"/>
  <c r="F3278" i="4"/>
  <c r="G3278" i="4"/>
  <c r="H3278" i="4"/>
  <c r="C3280" i="4"/>
  <c r="D3280" i="4"/>
  <c r="E3280" i="4"/>
  <c r="F3280" i="4"/>
  <c r="G3280" i="4"/>
  <c r="H3280" i="4"/>
  <c r="C3282" i="4"/>
  <c r="D3282" i="4"/>
  <c r="E3282" i="4"/>
  <c r="F3282" i="4"/>
  <c r="G3282" i="4"/>
  <c r="H3282" i="4"/>
  <c r="C3283" i="4"/>
  <c r="D3283" i="4"/>
  <c r="E3283" i="4"/>
  <c r="F3283" i="4"/>
  <c r="G3283" i="4"/>
  <c r="H3283" i="4"/>
  <c r="C3284" i="4"/>
  <c r="D3284" i="4"/>
  <c r="E3284" i="4"/>
  <c r="F3284" i="4"/>
  <c r="G3284" i="4"/>
  <c r="H3284" i="4"/>
  <c r="C3285" i="4"/>
  <c r="D3285" i="4"/>
  <c r="E3285" i="4"/>
  <c r="F3285" i="4"/>
  <c r="G3285" i="4"/>
  <c r="H3285" i="4"/>
  <c r="C3286" i="4"/>
  <c r="D3286" i="4"/>
  <c r="E3286" i="4"/>
  <c r="F3286" i="4"/>
  <c r="G3286" i="4"/>
  <c r="H3286" i="4"/>
  <c r="C3287" i="4"/>
  <c r="D3287" i="4"/>
  <c r="E3287" i="4"/>
  <c r="F3287" i="4"/>
  <c r="G3287" i="4"/>
  <c r="H3287" i="4"/>
  <c r="C3288" i="4"/>
  <c r="D3288" i="4"/>
  <c r="E3288" i="4"/>
  <c r="F3288" i="4"/>
  <c r="G3288" i="4"/>
  <c r="H3288" i="4"/>
  <c r="C3289" i="4"/>
  <c r="D3289" i="4"/>
  <c r="E3289" i="4"/>
  <c r="F3289" i="4"/>
  <c r="G3289" i="4"/>
  <c r="H3289" i="4"/>
  <c r="C3290" i="4"/>
  <c r="D3290" i="4"/>
  <c r="E3290" i="4"/>
  <c r="F3290" i="4"/>
  <c r="G3290" i="4"/>
  <c r="H3290" i="4"/>
  <c r="C3292" i="4"/>
  <c r="D3292" i="4"/>
  <c r="E3292" i="4"/>
  <c r="F3292" i="4"/>
  <c r="G3292" i="4"/>
  <c r="H3292" i="4"/>
  <c r="C3294" i="4"/>
  <c r="D3294" i="4"/>
  <c r="E3294" i="4"/>
  <c r="F3294" i="4"/>
  <c r="G3294" i="4"/>
  <c r="H3294" i="4"/>
  <c r="C3295" i="4"/>
  <c r="D3295" i="4"/>
  <c r="E3295" i="4"/>
  <c r="F3295" i="4"/>
  <c r="G3295" i="4"/>
  <c r="H3295" i="4"/>
  <c r="C3296" i="4"/>
  <c r="D3296" i="4"/>
  <c r="E3296" i="4"/>
  <c r="F3296" i="4"/>
  <c r="G3296" i="4"/>
  <c r="H3296" i="4"/>
  <c r="C3297" i="4"/>
  <c r="D3297" i="4"/>
  <c r="E3297" i="4"/>
  <c r="F3297" i="4"/>
  <c r="G3297" i="4"/>
  <c r="H3297" i="4"/>
  <c r="C3298" i="4"/>
  <c r="D3298" i="4"/>
  <c r="E3298" i="4"/>
  <c r="F3298" i="4"/>
  <c r="G3298" i="4"/>
  <c r="H3298" i="4"/>
  <c r="C3299" i="4"/>
  <c r="D3299" i="4"/>
  <c r="E3299" i="4"/>
  <c r="F3299" i="4"/>
  <c r="G3299" i="4"/>
  <c r="H3299" i="4"/>
  <c r="C3300" i="4"/>
  <c r="D3300" i="4"/>
  <c r="E3300" i="4"/>
  <c r="F3300" i="4"/>
  <c r="G3300" i="4"/>
  <c r="H3300" i="4"/>
  <c r="C3301" i="4"/>
  <c r="D3301" i="4"/>
  <c r="E3301" i="4"/>
  <c r="F3301" i="4"/>
  <c r="G3301" i="4"/>
  <c r="H3301" i="4"/>
  <c r="C3302" i="4"/>
  <c r="D3302" i="4"/>
  <c r="E3302" i="4"/>
  <c r="F3302" i="4"/>
  <c r="G3302" i="4"/>
  <c r="H3302" i="4"/>
  <c r="C3304" i="4"/>
  <c r="D3304" i="4"/>
  <c r="E3304" i="4"/>
  <c r="F3304" i="4"/>
  <c r="G3304" i="4"/>
  <c r="H3304" i="4"/>
  <c r="C3306" i="4"/>
  <c r="D3306" i="4"/>
  <c r="E3306" i="4"/>
  <c r="F3306" i="4"/>
  <c r="G3306" i="4"/>
  <c r="H3306" i="4"/>
  <c r="C3307" i="4"/>
  <c r="D3307" i="4"/>
  <c r="E3307" i="4"/>
  <c r="F3307" i="4"/>
  <c r="G3307" i="4"/>
  <c r="H3307" i="4"/>
  <c r="C3308" i="4"/>
  <c r="D3308" i="4"/>
  <c r="E3308" i="4"/>
  <c r="F3308" i="4"/>
  <c r="G3308" i="4"/>
  <c r="H3308" i="4"/>
  <c r="C3309" i="4"/>
  <c r="D3309" i="4"/>
  <c r="E3309" i="4"/>
  <c r="F3309" i="4"/>
  <c r="G3309" i="4"/>
  <c r="H3309" i="4"/>
  <c r="C3310" i="4"/>
  <c r="D3310" i="4"/>
  <c r="E3310" i="4"/>
  <c r="F3310" i="4"/>
  <c r="G3310" i="4"/>
  <c r="H3310" i="4"/>
  <c r="C3311" i="4"/>
  <c r="D3311" i="4"/>
  <c r="E3311" i="4"/>
  <c r="F3311" i="4"/>
  <c r="G3311" i="4"/>
  <c r="H3311" i="4"/>
  <c r="C3312" i="4"/>
  <c r="D3312" i="4"/>
  <c r="E3312" i="4"/>
  <c r="F3312" i="4"/>
  <c r="G3312" i="4"/>
  <c r="H3312" i="4"/>
  <c r="C3313" i="4"/>
  <c r="D3313" i="4"/>
  <c r="E3313" i="4"/>
  <c r="F3313" i="4"/>
  <c r="G3313" i="4"/>
  <c r="H3313" i="4"/>
  <c r="C3314" i="4"/>
  <c r="D3314" i="4"/>
  <c r="E3314" i="4"/>
  <c r="F3314" i="4"/>
  <c r="G3314" i="4"/>
  <c r="H3314" i="4"/>
  <c r="C3316" i="4"/>
  <c r="D3316" i="4"/>
  <c r="E3316" i="4"/>
  <c r="F3316" i="4"/>
  <c r="G3316" i="4"/>
  <c r="H3316" i="4"/>
  <c r="C3318" i="4"/>
  <c r="D3318" i="4"/>
  <c r="E3318" i="4"/>
  <c r="F3318" i="4"/>
  <c r="G3318" i="4"/>
  <c r="H3318" i="4"/>
  <c r="C3319" i="4"/>
  <c r="D3319" i="4"/>
  <c r="E3319" i="4"/>
  <c r="F3319" i="4"/>
  <c r="G3319" i="4"/>
  <c r="H3319" i="4"/>
  <c r="C3320" i="4"/>
  <c r="D3320" i="4"/>
  <c r="E3320" i="4"/>
  <c r="F3320" i="4"/>
  <c r="G3320" i="4"/>
  <c r="H3320" i="4"/>
  <c r="C3321" i="4"/>
  <c r="D3321" i="4"/>
  <c r="E3321" i="4"/>
  <c r="F3321" i="4"/>
  <c r="G3321" i="4"/>
  <c r="H3321" i="4"/>
  <c r="C3322" i="4"/>
  <c r="D3322" i="4"/>
  <c r="E3322" i="4"/>
  <c r="F3322" i="4"/>
  <c r="G3322" i="4"/>
  <c r="H3322" i="4"/>
  <c r="C3323" i="4"/>
  <c r="D3323" i="4"/>
  <c r="E3323" i="4"/>
  <c r="F3323" i="4"/>
  <c r="G3323" i="4"/>
  <c r="H3323" i="4"/>
  <c r="C3324" i="4"/>
  <c r="D3324" i="4"/>
  <c r="E3324" i="4"/>
  <c r="F3324" i="4"/>
  <c r="G3324" i="4"/>
  <c r="H3324" i="4"/>
  <c r="C3325" i="4"/>
  <c r="D3325" i="4"/>
  <c r="E3325" i="4"/>
  <c r="F3325" i="4"/>
  <c r="G3325" i="4"/>
  <c r="H3325" i="4"/>
  <c r="C3326" i="4"/>
  <c r="D3326" i="4"/>
  <c r="E3326" i="4"/>
  <c r="F3326" i="4"/>
  <c r="G3326" i="4"/>
  <c r="H3326" i="4"/>
  <c r="C3327" i="4"/>
  <c r="D3327" i="4"/>
  <c r="C3328" i="4"/>
  <c r="D3328" i="4"/>
  <c r="E3328" i="4"/>
  <c r="F3328" i="4"/>
  <c r="G3328" i="4"/>
  <c r="H3328" i="4"/>
  <c r="C3330" i="4"/>
  <c r="D3330" i="4"/>
  <c r="E3330" i="4"/>
  <c r="F3330" i="4"/>
  <c r="G3330" i="4"/>
  <c r="H3330" i="4"/>
  <c r="C3331" i="4"/>
  <c r="D3331" i="4"/>
  <c r="E3331" i="4"/>
  <c r="F3331" i="4"/>
  <c r="G3331" i="4"/>
  <c r="H3331" i="4"/>
  <c r="C3332" i="4"/>
  <c r="D3332" i="4"/>
  <c r="E3332" i="4"/>
  <c r="F3332" i="4"/>
  <c r="G3332" i="4"/>
  <c r="H3332" i="4"/>
  <c r="C3333" i="4"/>
  <c r="D3333" i="4"/>
  <c r="E3333" i="4"/>
  <c r="F3333" i="4"/>
  <c r="G3333" i="4"/>
  <c r="H3333" i="4"/>
  <c r="C3334" i="4"/>
  <c r="D3334" i="4"/>
  <c r="E3334" i="4"/>
  <c r="F3334" i="4"/>
  <c r="G3334" i="4"/>
  <c r="H3334" i="4"/>
  <c r="C3335" i="4"/>
  <c r="D3335" i="4"/>
  <c r="E3335" i="4"/>
  <c r="F3335" i="4"/>
  <c r="G3335" i="4"/>
  <c r="H3335" i="4"/>
  <c r="C3336" i="4"/>
  <c r="D3336" i="4"/>
  <c r="E3336" i="4"/>
  <c r="F3336" i="4"/>
  <c r="G3336" i="4"/>
  <c r="H3336" i="4"/>
  <c r="C3337" i="4"/>
  <c r="D3337" i="4"/>
  <c r="E3337" i="4"/>
  <c r="F3337" i="4"/>
  <c r="G3337" i="4"/>
  <c r="H3337" i="4"/>
  <c r="C3338" i="4"/>
  <c r="D3338" i="4"/>
  <c r="E3338" i="4"/>
  <c r="F3338" i="4"/>
  <c r="G3338" i="4"/>
  <c r="H3338" i="4"/>
  <c r="C3340" i="4"/>
  <c r="D3340" i="4"/>
  <c r="E3340" i="4"/>
  <c r="F3340" i="4"/>
  <c r="G3340" i="4"/>
  <c r="H3340" i="4"/>
  <c r="C3342" i="4"/>
  <c r="D3342" i="4"/>
  <c r="E3342" i="4"/>
  <c r="F3342" i="4"/>
  <c r="G3342" i="4"/>
  <c r="H3342" i="4"/>
  <c r="C3343" i="4"/>
  <c r="D3343" i="4"/>
  <c r="E3343" i="4"/>
  <c r="F3343" i="4"/>
  <c r="G3343" i="4"/>
  <c r="H3343" i="4"/>
  <c r="C3344" i="4"/>
  <c r="D3344" i="4"/>
  <c r="E3344" i="4"/>
  <c r="F3344" i="4"/>
  <c r="G3344" i="4"/>
  <c r="H3344" i="4"/>
  <c r="C3345" i="4"/>
  <c r="D3345" i="4"/>
  <c r="E3345" i="4"/>
  <c r="F3345" i="4"/>
  <c r="G3345" i="4"/>
  <c r="H3345" i="4"/>
  <c r="I5" i="4"/>
  <c r="I6" i="4"/>
  <c r="I7" i="4"/>
  <c r="I8" i="4"/>
  <c r="I9" i="4"/>
  <c r="I10" i="4"/>
  <c r="I11" i="4"/>
  <c r="I12" i="4"/>
  <c r="I13" i="4"/>
  <c r="I14" i="4"/>
  <c r="I15" i="4"/>
  <c r="I16" i="4"/>
  <c r="I18" i="4"/>
  <c r="I19" i="4"/>
  <c r="I20" i="4"/>
  <c r="I21" i="4"/>
  <c r="I22" i="4"/>
  <c r="I23" i="4"/>
  <c r="I24" i="4"/>
  <c r="I25" i="4"/>
  <c r="I26" i="4"/>
  <c r="I27" i="4"/>
  <c r="I28" i="4"/>
  <c r="I30" i="4"/>
  <c r="I31" i="4"/>
  <c r="I32" i="4"/>
  <c r="I33" i="4"/>
  <c r="I34" i="4"/>
  <c r="I35" i="4"/>
  <c r="I36" i="4"/>
  <c r="I37" i="4"/>
  <c r="I38" i="4"/>
  <c r="I39" i="4"/>
  <c r="I40" i="4"/>
  <c r="I42" i="4"/>
  <c r="I43" i="4"/>
  <c r="I44" i="4"/>
  <c r="I45" i="4"/>
  <c r="I46" i="4"/>
  <c r="I47" i="4"/>
  <c r="I48" i="4"/>
  <c r="I49" i="4"/>
  <c r="I50" i="4"/>
  <c r="I51" i="4"/>
  <c r="I52" i="4"/>
  <c r="I54" i="4"/>
  <c r="I55" i="4"/>
  <c r="I56" i="4"/>
  <c r="I57" i="4"/>
  <c r="I58" i="4"/>
  <c r="I59" i="4"/>
  <c r="I60" i="4"/>
  <c r="I61" i="4"/>
  <c r="I62" i="4"/>
  <c r="I63" i="4"/>
  <c r="I64" i="4"/>
  <c r="I66" i="4"/>
  <c r="I67" i="4"/>
  <c r="I68" i="4"/>
  <c r="I69" i="4"/>
  <c r="I70" i="4"/>
  <c r="I71" i="4"/>
  <c r="I72" i="4"/>
  <c r="I73" i="4"/>
  <c r="I74" i="4"/>
  <c r="I75" i="4"/>
  <c r="I76" i="4"/>
  <c r="I78" i="4"/>
  <c r="I79" i="4"/>
  <c r="I80" i="4"/>
  <c r="I81" i="4"/>
  <c r="I82" i="4"/>
  <c r="I83" i="4"/>
  <c r="I84" i="4"/>
  <c r="I85" i="4"/>
  <c r="I86" i="4"/>
  <c r="I87" i="4"/>
  <c r="I88" i="4"/>
  <c r="I90" i="4"/>
  <c r="I91" i="4"/>
  <c r="I92" i="4"/>
  <c r="I93" i="4"/>
  <c r="I94" i="4"/>
  <c r="I95" i="4"/>
  <c r="I96" i="4"/>
  <c r="I97" i="4"/>
  <c r="I98" i="4"/>
  <c r="I99" i="4"/>
  <c r="I100" i="4"/>
  <c r="I102" i="4"/>
  <c r="I103" i="4"/>
  <c r="I104" i="4"/>
  <c r="I105" i="4"/>
  <c r="I106" i="4"/>
  <c r="I107" i="4"/>
  <c r="I108" i="4"/>
  <c r="I109" i="4"/>
  <c r="I110" i="4"/>
  <c r="I111" i="4"/>
  <c r="I112" i="4"/>
  <c r="I114" i="4"/>
  <c r="I115" i="4"/>
  <c r="I116" i="4"/>
  <c r="I117" i="4"/>
  <c r="I118" i="4"/>
  <c r="I119" i="4"/>
  <c r="I120" i="4"/>
  <c r="I121" i="4"/>
  <c r="I122" i="4"/>
  <c r="I123" i="4"/>
  <c r="I124" i="4"/>
  <c r="I126" i="4"/>
  <c r="I127" i="4"/>
  <c r="I128" i="4"/>
  <c r="I129" i="4"/>
  <c r="I130" i="4"/>
  <c r="I131" i="4"/>
  <c r="I132" i="4"/>
  <c r="I133" i="4"/>
  <c r="I134" i="4"/>
  <c r="I135" i="4"/>
  <c r="I136" i="4"/>
  <c r="I138" i="4"/>
  <c r="I139" i="4"/>
  <c r="I140" i="4"/>
  <c r="I141" i="4"/>
  <c r="I142" i="4"/>
  <c r="I143" i="4"/>
  <c r="I144" i="4"/>
  <c r="I145" i="4"/>
  <c r="I146" i="4"/>
  <c r="I147" i="4"/>
  <c r="I148" i="4"/>
  <c r="I150" i="4"/>
  <c r="I151" i="4"/>
  <c r="I152" i="4"/>
  <c r="I153" i="4"/>
  <c r="I154" i="4"/>
  <c r="I155" i="4"/>
  <c r="I156" i="4"/>
  <c r="I157" i="4"/>
  <c r="I158" i="4"/>
  <c r="I159" i="4"/>
  <c r="I160" i="4"/>
  <c r="I162" i="4"/>
  <c r="I163" i="4"/>
  <c r="I164" i="4"/>
  <c r="I165" i="4"/>
  <c r="I166" i="4"/>
  <c r="I167" i="4"/>
  <c r="I168" i="4"/>
  <c r="I169" i="4"/>
  <c r="I170" i="4"/>
  <c r="I171" i="4"/>
  <c r="I172" i="4"/>
  <c r="I174" i="4"/>
  <c r="I175" i="4"/>
  <c r="I176" i="4"/>
  <c r="I177" i="4"/>
  <c r="I178" i="4"/>
  <c r="I179" i="4"/>
  <c r="I180" i="4"/>
  <c r="I181" i="4"/>
  <c r="I182" i="4"/>
  <c r="I183" i="4"/>
  <c r="I184" i="4"/>
  <c r="I186" i="4"/>
  <c r="I187" i="4"/>
  <c r="I188" i="4"/>
  <c r="I189" i="4"/>
  <c r="I190" i="4"/>
  <c r="I191" i="4"/>
  <c r="I192" i="4"/>
  <c r="I193" i="4"/>
  <c r="I194" i="4"/>
  <c r="I195" i="4"/>
  <c r="I196" i="4"/>
  <c r="I198" i="4"/>
  <c r="I199" i="4"/>
  <c r="I200" i="4"/>
  <c r="I201" i="4"/>
  <c r="I202" i="4"/>
  <c r="I203" i="4"/>
  <c r="I204" i="4"/>
  <c r="I205" i="4"/>
  <c r="I206" i="4"/>
  <c r="I207" i="4"/>
  <c r="I208" i="4"/>
  <c r="I210" i="4"/>
  <c r="I211" i="4"/>
  <c r="I212" i="4"/>
  <c r="I213" i="4"/>
  <c r="I214" i="4"/>
  <c r="I215" i="4"/>
  <c r="I216" i="4"/>
  <c r="I217" i="4"/>
  <c r="I218" i="4"/>
  <c r="I219" i="4"/>
  <c r="I220" i="4"/>
  <c r="I222" i="4"/>
  <c r="I223" i="4"/>
  <c r="I224" i="4"/>
  <c r="I225" i="4"/>
  <c r="I226" i="4"/>
  <c r="I227" i="4"/>
  <c r="I228" i="4"/>
  <c r="I229" i="4"/>
  <c r="I230" i="4"/>
  <c r="I231" i="4"/>
  <c r="I232" i="4"/>
  <c r="I234" i="4"/>
  <c r="I235" i="4"/>
  <c r="I236" i="4"/>
  <c r="I237" i="4"/>
  <c r="I238" i="4"/>
  <c r="I239" i="4"/>
  <c r="I240" i="4"/>
  <c r="I241" i="4"/>
  <c r="I242" i="4"/>
  <c r="I243" i="4"/>
  <c r="I244" i="4"/>
  <c r="I246" i="4"/>
  <c r="I247" i="4"/>
  <c r="I248" i="4"/>
  <c r="I249" i="4"/>
  <c r="I250" i="4"/>
  <c r="I251" i="4"/>
  <c r="I252" i="4"/>
  <c r="I253" i="4"/>
  <c r="I254" i="4"/>
  <c r="I255" i="4"/>
  <c r="I256" i="4"/>
  <c r="I258" i="4"/>
  <c r="I259" i="4"/>
  <c r="I260" i="4"/>
  <c r="I261" i="4"/>
  <c r="I262" i="4"/>
  <c r="I263" i="4"/>
  <c r="I264" i="4"/>
  <c r="I265" i="4"/>
  <c r="I266" i="4"/>
  <c r="I267" i="4"/>
  <c r="I268" i="4"/>
  <c r="I270" i="4"/>
  <c r="I271" i="4"/>
  <c r="I272" i="4"/>
  <c r="I273" i="4"/>
  <c r="I274" i="4"/>
  <c r="I275" i="4"/>
  <c r="I276" i="4"/>
  <c r="I277" i="4"/>
  <c r="I278" i="4"/>
  <c r="I279" i="4"/>
  <c r="I280" i="4"/>
  <c r="I282" i="4"/>
  <c r="I283" i="4"/>
  <c r="I284" i="4"/>
  <c r="I285" i="4"/>
  <c r="I286" i="4"/>
  <c r="I287" i="4"/>
  <c r="I288" i="4"/>
  <c r="I289" i="4"/>
  <c r="I290" i="4"/>
  <c r="I291" i="4"/>
  <c r="I292" i="4"/>
  <c r="I294" i="4"/>
  <c r="I295" i="4"/>
  <c r="I296" i="4"/>
  <c r="I297" i="4"/>
  <c r="I298" i="4"/>
  <c r="I299" i="4"/>
  <c r="I300" i="4"/>
  <c r="I301" i="4"/>
  <c r="I302" i="4"/>
  <c r="I303" i="4"/>
  <c r="I304" i="4"/>
  <c r="I306" i="4"/>
  <c r="I307" i="4"/>
  <c r="I308" i="4"/>
  <c r="I309" i="4"/>
  <c r="I310" i="4"/>
  <c r="I311" i="4"/>
  <c r="I312" i="4"/>
  <c r="I313" i="4"/>
  <c r="I314" i="4"/>
  <c r="I315" i="4"/>
  <c r="I316" i="4"/>
  <c r="I318" i="4"/>
  <c r="I319" i="4"/>
  <c r="I320" i="4"/>
  <c r="I321" i="4"/>
  <c r="I322" i="4"/>
  <c r="I323" i="4"/>
  <c r="I324" i="4"/>
  <c r="I325" i="4"/>
  <c r="I326" i="4"/>
  <c r="I327" i="4"/>
  <c r="I328" i="4"/>
  <c r="I330" i="4"/>
  <c r="I331" i="4"/>
  <c r="I332" i="4"/>
  <c r="I333" i="4"/>
  <c r="I334" i="4"/>
  <c r="I335" i="4"/>
  <c r="I336" i="4"/>
  <c r="I337" i="4"/>
  <c r="I338" i="4"/>
  <c r="I339" i="4"/>
  <c r="I340" i="4"/>
  <c r="I342" i="4"/>
  <c r="I343" i="4"/>
  <c r="I344" i="4"/>
  <c r="I345" i="4"/>
  <c r="I346" i="4"/>
  <c r="I347" i="4"/>
  <c r="I348" i="4"/>
  <c r="I349" i="4"/>
  <c r="I350" i="4"/>
  <c r="I351" i="4"/>
  <c r="I352" i="4"/>
  <c r="I354" i="4"/>
  <c r="I355" i="4"/>
  <c r="I356" i="4"/>
  <c r="I357" i="4"/>
  <c r="I358" i="4"/>
  <c r="I359" i="4"/>
  <c r="I360" i="4"/>
  <c r="I361" i="4"/>
  <c r="I362" i="4"/>
  <c r="I363" i="4"/>
  <c r="I364" i="4"/>
  <c r="I366" i="4"/>
  <c r="I367" i="4"/>
  <c r="I368" i="4"/>
  <c r="I369" i="4"/>
  <c r="I370" i="4"/>
  <c r="I371" i="4"/>
  <c r="I372" i="4"/>
  <c r="I373" i="4"/>
  <c r="I374" i="4"/>
  <c r="I375" i="4"/>
  <c r="I376" i="4"/>
  <c r="I378" i="4"/>
  <c r="I379" i="4"/>
  <c r="I380" i="4"/>
  <c r="I381" i="4"/>
  <c r="I382" i="4"/>
  <c r="I383" i="4"/>
  <c r="I384" i="4"/>
  <c r="I385" i="4"/>
  <c r="I386" i="4"/>
  <c r="I387" i="4"/>
  <c r="I388" i="4"/>
  <c r="I390" i="4"/>
  <c r="I391" i="4"/>
  <c r="I392" i="4"/>
  <c r="I393" i="4"/>
  <c r="I394" i="4"/>
  <c r="I395" i="4"/>
  <c r="I396" i="4"/>
  <c r="I397" i="4"/>
  <c r="I398" i="4"/>
  <c r="I399" i="4"/>
  <c r="I400" i="4"/>
  <c r="I402" i="4"/>
  <c r="I403" i="4"/>
  <c r="I404" i="4"/>
  <c r="I405" i="4"/>
  <c r="I406" i="4"/>
  <c r="I407" i="4"/>
  <c r="I408" i="4"/>
  <c r="I409" i="4"/>
  <c r="I410" i="4"/>
  <c r="I411" i="4"/>
  <c r="I412" i="4"/>
  <c r="I414" i="4"/>
  <c r="I415" i="4"/>
  <c r="I416" i="4"/>
  <c r="I417" i="4"/>
  <c r="I418" i="4"/>
  <c r="I419" i="4"/>
  <c r="I420" i="4"/>
  <c r="I421" i="4"/>
  <c r="I422" i="4"/>
  <c r="I423" i="4"/>
  <c r="I424" i="4"/>
  <c r="I426" i="4"/>
  <c r="I427" i="4"/>
  <c r="I428" i="4"/>
  <c r="I429" i="4"/>
  <c r="I430" i="4"/>
  <c r="I431" i="4"/>
  <c r="I432" i="4"/>
  <c r="I433" i="4"/>
  <c r="I434" i="4"/>
  <c r="I435" i="4"/>
  <c r="I436" i="4"/>
  <c r="I438" i="4"/>
  <c r="I439" i="4"/>
  <c r="I440" i="4"/>
  <c r="I441" i="4"/>
  <c r="I442" i="4"/>
  <c r="I443" i="4"/>
  <c r="I444" i="4"/>
  <c r="I445" i="4"/>
  <c r="I446" i="4"/>
  <c r="I447" i="4"/>
  <c r="I448" i="4"/>
  <c r="I450" i="4"/>
  <c r="I451" i="4"/>
  <c r="I452" i="4"/>
  <c r="I453" i="4"/>
  <c r="I454" i="4"/>
  <c r="I455" i="4"/>
  <c r="I456" i="4"/>
  <c r="I457" i="4"/>
  <c r="I458" i="4"/>
  <c r="I459" i="4"/>
  <c r="I460" i="4"/>
  <c r="I462" i="4"/>
  <c r="I463" i="4"/>
  <c r="I464" i="4"/>
  <c r="I465" i="4"/>
  <c r="I466" i="4"/>
  <c r="I467" i="4"/>
  <c r="I468" i="4"/>
  <c r="I469" i="4"/>
  <c r="I470" i="4"/>
  <c r="I471" i="4"/>
  <c r="I472" i="4"/>
  <c r="I474" i="4"/>
  <c r="I475" i="4"/>
  <c r="I476" i="4"/>
  <c r="I477" i="4"/>
  <c r="I478" i="4"/>
  <c r="I479" i="4"/>
  <c r="I480" i="4"/>
  <c r="I481" i="4"/>
  <c r="I482" i="4"/>
  <c r="I483" i="4"/>
  <c r="I484" i="4"/>
  <c r="I486" i="4"/>
  <c r="I487" i="4"/>
  <c r="I488" i="4"/>
  <c r="I489" i="4"/>
  <c r="I490" i="4"/>
  <c r="I491" i="4"/>
  <c r="I492" i="4"/>
  <c r="I493" i="4"/>
  <c r="I494" i="4"/>
  <c r="I495" i="4"/>
  <c r="I496" i="4"/>
  <c r="I498" i="4"/>
  <c r="I499" i="4"/>
  <c r="I500" i="4"/>
  <c r="I501" i="4"/>
  <c r="I502" i="4"/>
  <c r="I503" i="4"/>
  <c r="I504" i="4"/>
  <c r="I505" i="4"/>
  <c r="I506" i="4"/>
  <c r="I507" i="4"/>
  <c r="I508" i="4"/>
  <c r="I510" i="4"/>
  <c r="I511" i="4"/>
  <c r="I512" i="4"/>
  <c r="I513" i="4"/>
  <c r="I514" i="4"/>
  <c r="I515" i="4"/>
  <c r="I516" i="4"/>
  <c r="I517" i="4"/>
  <c r="I518" i="4"/>
  <c r="I519" i="4"/>
  <c r="I520" i="4"/>
  <c r="I522" i="4"/>
  <c r="I523" i="4"/>
  <c r="I524" i="4"/>
  <c r="I525" i="4"/>
  <c r="I526" i="4"/>
  <c r="I527" i="4"/>
  <c r="I528" i="4"/>
  <c r="I529" i="4"/>
  <c r="I530" i="4"/>
  <c r="I531" i="4"/>
  <c r="I532" i="4"/>
  <c r="I534" i="4"/>
  <c r="I535" i="4"/>
  <c r="I536" i="4"/>
  <c r="I537" i="4"/>
  <c r="I538" i="4"/>
  <c r="I539" i="4"/>
  <c r="I540" i="4"/>
  <c r="I541" i="4"/>
  <c r="I542" i="4"/>
  <c r="I543" i="4"/>
  <c r="I544" i="4"/>
  <c r="I546" i="4"/>
  <c r="I547" i="4"/>
  <c r="I548" i="4"/>
  <c r="I549" i="4"/>
  <c r="I550" i="4"/>
  <c r="I551" i="4"/>
  <c r="I552" i="4"/>
  <c r="I553" i="4"/>
  <c r="I554" i="4"/>
  <c r="I555" i="4"/>
  <c r="I556" i="4"/>
  <c r="I558" i="4"/>
  <c r="I559" i="4"/>
  <c r="I560" i="4"/>
  <c r="I561" i="4"/>
  <c r="I562" i="4"/>
  <c r="I563" i="4"/>
  <c r="I564" i="4"/>
  <c r="I565" i="4"/>
  <c r="I566" i="4"/>
  <c r="I567" i="4"/>
  <c r="I568" i="4"/>
  <c r="I570" i="4"/>
  <c r="I571" i="4"/>
  <c r="I572" i="4"/>
  <c r="I573" i="4"/>
  <c r="I574" i="4"/>
  <c r="I575" i="4"/>
  <c r="I576" i="4"/>
  <c r="I577" i="4"/>
  <c r="I578" i="4"/>
  <c r="I579" i="4"/>
  <c r="I580" i="4"/>
  <c r="I582" i="4"/>
  <c r="I583" i="4"/>
  <c r="I584" i="4"/>
  <c r="I585" i="4"/>
  <c r="I586" i="4"/>
  <c r="I587" i="4"/>
  <c r="I588" i="4"/>
  <c r="I589" i="4"/>
  <c r="I590" i="4"/>
  <c r="I591" i="4"/>
  <c r="I592" i="4"/>
  <c r="I594" i="4"/>
  <c r="I595" i="4"/>
  <c r="I596" i="4"/>
  <c r="I597" i="4"/>
  <c r="I598" i="4"/>
  <c r="I599" i="4"/>
  <c r="I600" i="4"/>
  <c r="I601" i="4"/>
  <c r="I602" i="4"/>
  <c r="I603" i="4"/>
  <c r="I604" i="4"/>
  <c r="I606" i="4"/>
  <c r="I607" i="4"/>
  <c r="I608" i="4"/>
  <c r="I609" i="4"/>
  <c r="I610" i="4"/>
  <c r="I611" i="4"/>
  <c r="I612" i="4"/>
  <c r="I613" i="4"/>
  <c r="I614" i="4"/>
  <c r="I615" i="4"/>
  <c r="I616" i="4"/>
  <c r="I618" i="4"/>
  <c r="I619" i="4"/>
  <c r="I620" i="4"/>
  <c r="I621" i="4"/>
  <c r="I622" i="4"/>
  <c r="I623" i="4"/>
  <c r="I624" i="4"/>
  <c r="I625" i="4"/>
  <c r="I626" i="4"/>
  <c r="I627" i="4"/>
  <c r="I628" i="4"/>
  <c r="I630" i="4"/>
  <c r="I631" i="4"/>
  <c r="I632" i="4"/>
  <c r="I633" i="4"/>
  <c r="I634" i="4"/>
  <c r="I635" i="4"/>
  <c r="I636" i="4"/>
  <c r="I637" i="4"/>
  <c r="I638" i="4"/>
  <c r="I639" i="4"/>
  <c r="I640" i="4"/>
  <c r="I642" i="4"/>
  <c r="I643" i="4"/>
  <c r="I644" i="4"/>
  <c r="I645" i="4"/>
  <c r="I646" i="4"/>
  <c r="I647" i="4"/>
  <c r="I648" i="4"/>
  <c r="I649" i="4"/>
  <c r="I650" i="4"/>
  <c r="I651" i="4"/>
  <c r="I652" i="4"/>
  <c r="I654" i="4"/>
  <c r="I655" i="4"/>
  <c r="I656" i="4"/>
  <c r="I657" i="4"/>
  <c r="I658" i="4"/>
  <c r="I659" i="4"/>
  <c r="I660" i="4"/>
  <c r="I661" i="4"/>
  <c r="I662" i="4"/>
  <c r="I663" i="4"/>
  <c r="I664" i="4"/>
  <c r="I666" i="4"/>
  <c r="I667" i="4"/>
  <c r="I668" i="4"/>
  <c r="I669" i="4"/>
  <c r="I670" i="4"/>
  <c r="I671" i="4"/>
  <c r="I672" i="4"/>
  <c r="I673" i="4"/>
  <c r="I674" i="4"/>
  <c r="I675" i="4"/>
  <c r="I676" i="4"/>
  <c r="I678" i="4"/>
  <c r="I679" i="4"/>
  <c r="I680" i="4"/>
  <c r="I681" i="4"/>
  <c r="I682" i="4"/>
  <c r="I683" i="4"/>
  <c r="I684" i="4"/>
  <c r="I685" i="4"/>
  <c r="I686" i="4"/>
  <c r="I687" i="4"/>
  <c r="I688" i="4"/>
  <c r="I690" i="4"/>
  <c r="I691" i="4"/>
  <c r="I692" i="4"/>
  <c r="I693" i="4"/>
  <c r="I694" i="4"/>
  <c r="I695" i="4"/>
  <c r="I696" i="4"/>
  <c r="I697" i="4"/>
  <c r="I698" i="4"/>
  <c r="I699" i="4"/>
  <c r="I700" i="4"/>
  <c r="I702" i="4"/>
  <c r="I703" i="4"/>
  <c r="I704" i="4"/>
  <c r="I705" i="4"/>
  <c r="I706" i="4"/>
  <c r="I707" i="4"/>
  <c r="I708" i="4"/>
  <c r="I709" i="4"/>
  <c r="I710" i="4"/>
  <c r="I711" i="4"/>
  <c r="I712" i="4"/>
  <c r="I714" i="4"/>
  <c r="I715" i="4"/>
  <c r="I716" i="4"/>
  <c r="I717" i="4"/>
  <c r="I718" i="4"/>
  <c r="I719" i="4"/>
  <c r="I720" i="4"/>
  <c r="I721" i="4"/>
  <c r="I722" i="4"/>
  <c r="I723" i="4"/>
  <c r="I724" i="4"/>
  <c r="I726" i="4"/>
  <c r="I727" i="4"/>
  <c r="I728" i="4"/>
  <c r="I729" i="4"/>
  <c r="I730" i="4"/>
  <c r="I731" i="4"/>
  <c r="I732" i="4"/>
  <c r="I733" i="4"/>
  <c r="I734" i="4"/>
  <c r="I735" i="4"/>
  <c r="I736" i="4"/>
  <c r="I738" i="4"/>
  <c r="I739" i="4"/>
  <c r="I740" i="4"/>
  <c r="I741" i="4"/>
  <c r="I742" i="4"/>
  <c r="I743" i="4"/>
  <c r="I744" i="4"/>
  <c r="I745" i="4"/>
  <c r="I746" i="4"/>
  <c r="I747" i="4"/>
  <c r="I748" i="4"/>
  <c r="I750" i="4"/>
  <c r="I751" i="4"/>
  <c r="I752" i="4"/>
  <c r="I753" i="4"/>
  <c r="I754" i="4"/>
  <c r="I755" i="4"/>
  <c r="I756" i="4"/>
  <c r="I757" i="4"/>
  <c r="I758" i="4"/>
  <c r="I759" i="4"/>
  <c r="I760" i="4"/>
  <c r="I762" i="4"/>
  <c r="I763" i="4"/>
  <c r="I764" i="4"/>
  <c r="I765" i="4"/>
  <c r="I766" i="4"/>
  <c r="I767" i="4"/>
  <c r="I768" i="4"/>
  <c r="I769" i="4"/>
  <c r="I770" i="4"/>
  <c r="I771" i="4"/>
  <c r="I772" i="4"/>
  <c r="I774" i="4"/>
  <c r="I775" i="4"/>
  <c r="I776" i="4"/>
  <c r="I777" i="4"/>
  <c r="I778" i="4"/>
  <c r="I779" i="4"/>
  <c r="I780" i="4"/>
  <c r="I781" i="4"/>
  <c r="I782" i="4"/>
  <c r="I783" i="4"/>
  <c r="I784" i="4"/>
  <c r="I786" i="4"/>
  <c r="I787" i="4"/>
  <c r="I788" i="4"/>
  <c r="I789" i="4"/>
  <c r="I790" i="4"/>
  <c r="I791" i="4"/>
  <c r="I792" i="4"/>
  <c r="I793" i="4"/>
  <c r="I794" i="4"/>
  <c r="I795" i="4"/>
  <c r="I796" i="4"/>
  <c r="I798" i="4"/>
  <c r="I799" i="4"/>
  <c r="I800" i="4"/>
  <c r="I801" i="4"/>
  <c r="I802" i="4"/>
  <c r="I803" i="4"/>
  <c r="I804" i="4"/>
  <c r="I805" i="4"/>
  <c r="I806" i="4"/>
  <c r="I807" i="4"/>
  <c r="I808" i="4"/>
  <c r="I810" i="4"/>
  <c r="I811" i="4"/>
  <c r="I812" i="4"/>
  <c r="I813" i="4"/>
  <c r="I814" i="4"/>
  <c r="I815" i="4"/>
  <c r="I816" i="4"/>
  <c r="I817" i="4"/>
  <c r="I818" i="4"/>
  <c r="I819" i="4"/>
  <c r="I820" i="4"/>
  <c r="I822" i="4"/>
  <c r="I823" i="4"/>
  <c r="I824" i="4"/>
  <c r="I825" i="4"/>
  <c r="I826" i="4"/>
  <c r="I827" i="4"/>
  <c r="I828" i="4"/>
  <c r="I829" i="4"/>
  <c r="I830" i="4"/>
  <c r="I831" i="4"/>
  <c r="I832" i="4"/>
  <c r="I834" i="4"/>
  <c r="I835" i="4"/>
  <c r="I836" i="4"/>
  <c r="I837" i="4"/>
  <c r="I838" i="4"/>
  <c r="I839" i="4"/>
  <c r="I840" i="4"/>
  <c r="I841" i="4"/>
  <c r="I842" i="4"/>
  <c r="I843" i="4"/>
  <c r="I844" i="4"/>
  <c r="I846" i="4"/>
  <c r="I847" i="4"/>
  <c r="I848" i="4"/>
  <c r="I849" i="4"/>
  <c r="I850" i="4"/>
  <c r="I851" i="4"/>
  <c r="I852" i="4"/>
  <c r="I853" i="4"/>
  <c r="I854" i="4"/>
  <c r="I855" i="4"/>
  <c r="I856" i="4"/>
  <c r="I858" i="4"/>
  <c r="I859" i="4"/>
  <c r="I860" i="4"/>
  <c r="I861" i="4"/>
  <c r="I862" i="4"/>
  <c r="I863" i="4"/>
  <c r="I864" i="4"/>
  <c r="I865" i="4"/>
  <c r="I866" i="4"/>
  <c r="I867" i="4"/>
  <c r="I868" i="4"/>
  <c r="I870" i="4"/>
  <c r="I871" i="4"/>
  <c r="I872" i="4"/>
  <c r="I873" i="4"/>
  <c r="I874" i="4"/>
  <c r="I875" i="4"/>
  <c r="I876" i="4"/>
  <c r="I877" i="4"/>
  <c r="I878" i="4"/>
  <c r="I879" i="4"/>
  <c r="I880" i="4"/>
  <c r="I882" i="4"/>
  <c r="I883" i="4"/>
  <c r="I884" i="4"/>
  <c r="I885" i="4"/>
  <c r="I886" i="4"/>
  <c r="I887" i="4"/>
  <c r="I888" i="4"/>
  <c r="I889" i="4"/>
  <c r="I890" i="4"/>
  <c r="I891" i="4"/>
  <c r="I892" i="4"/>
  <c r="I894" i="4"/>
  <c r="I895" i="4"/>
  <c r="I896" i="4"/>
  <c r="I897" i="4"/>
  <c r="I898" i="4"/>
  <c r="I899" i="4"/>
  <c r="I900" i="4"/>
  <c r="I901" i="4"/>
  <c r="I902" i="4"/>
  <c r="I903" i="4"/>
  <c r="I904" i="4"/>
  <c r="I906" i="4"/>
  <c r="I907" i="4"/>
  <c r="I908" i="4"/>
  <c r="I909" i="4"/>
  <c r="I910" i="4"/>
  <c r="I911" i="4"/>
  <c r="I912" i="4"/>
  <c r="I913" i="4"/>
  <c r="I914" i="4"/>
  <c r="I915" i="4"/>
  <c r="I916" i="4"/>
  <c r="I918" i="4"/>
  <c r="I919" i="4"/>
  <c r="I920" i="4"/>
  <c r="I921" i="4"/>
  <c r="I922" i="4"/>
  <c r="I923" i="4"/>
  <c r="I924" i="4"/>
  <c r="I925" i="4"/>
  <c r="I926" i="4"/>
  <c r="I927" i="4"/>
  <c r="I928" i="4"/>
  <c r="I930" i="4"/>
  <c r="I931" i="4"/>
  <c r="I932" i="4"/>
  <c r="I933" i="4"/>
  <c r="I934" i="4"/>
  <c r="I935" i="4"/>
  <c r="I936" i="4"/>
  <c r="I937" i="4"/>
  <c r="I938" i="4"/>
  <c r="I939" i="4"/>
  <c r="I940" i="4"/>
  <c r="I942" i="4"/>
  <c r="I943" i="4"/>
  <c r="I944" i="4"/>
  <c r="I945" i="4"/>
  <c r="I946" i="4"/>
  <c r="I947" i="4"/>
  <c r="I948" i="4"/>
  <c r="I949" i="4"/>
  <c r="I950" i="4"/>
  <c r="I951" i="4"/>
  <c r="I952" i="4"/>
  <c r="I954" i="4"/>
  <c r="I955" i="4"/>
  <c r="I956" i="4"/>
  <c r="I957" i="4"/>
  <c r="I958" i="4"/>
  <c r="I959" i="4"/>
  <c r="I960" i="4"/>
  <c r="I961" i="4"/>
  <c r="I962" i="4"/>
  <c r="I963" i="4"/>
  <c r="I964" i="4"/>
  <c r="I966" i="4"/>
  <c r="I967" i="4"/>
  <c r="I968" i="4"/>
  <c r="I969" i="4"/>
  <c r="I970" i="4"/>
  <c r="I971" i="4"/>
  <c r="I972" i="4"/>
  <c r="I973" i="4"/>
  <c r="I974" i="4"/>
  <c r="I975" i="4"/>
  <c r="I976" i="4"/>
  <c r="I978" i="4"/>
  <c r="I979" i="4"/>
  <c r="I980" i="4"/>
  <c r="I981" i="4"/>
  <c r="I982" i="4"/>
  <c r="I983" i="4"/>
  <c r="I984" i="4"/>
  <c r="I985" i="4"/>
  <c r="I986" i="4"/>
  <c r="I987" i="4"/>
  <c r="I988" i="4"/>
  <c r="I990" i="4"/>
  <c r="I991" i="4"/>
  <c r="I992" i="4"/>
  <c r="I993" i="4"/>
  <c r="I994" i="4"/>
  <c r="I995" i="4"/>
  <c r="I996" i="4"/>
  <c r="I997" i="4"/>
  <c r="I998" i="4"/>
  <c r="I999" i="4"/>
  <c r="I1000" i="4"/>
  <c r="I1002" i="4"/>
  <c r="I1003" i="4"/>
  <c r="I1004" i="4"/>
  <c r="I1005" i="4"/>
  <c r="I1006" i="4"/>
  <c r="I1007" i="4"/>
  <c r="I1008" i="4"/>
  <c r="I1009" i="4"/>
  <c r="I1010" i="4"/>
  <c r="I1011" i="4"/>
  <c r="I1012" i="4"/>
  <c r="I1014" i="4"/>
  <c r="I1015" i="4"/>
  <c r="I1016" i="4"/>
  <c r="I1017" i="4"/>
  <c r="I1018" i="4"/>
  <c r="I1019" i="4"/>
  <c r="I1020" i="4"/>
  <c r="I1021" i="4"/>
  <c r="I1022" i="4"/>
  <c r="I1023" i="4"/>
  <c r="I1024" i="4"/>
  <c r="I1026" i="4"/>
  <c r="I1027" i="4"/>
  <c r="I1028" i="4"/>
  <c r="I1029" i="4"/>
  <c r="I1030" i="4"/>
  <c r="I1031" i="4"/>
  <c r="I1032" i="4"/>
  <c r="I1033" i="4"/>
  <c r="I1034" i="4"/>
  <c r="I1035" i="4"/>
  <c r="I1036" i="4"/>
  <c r="I1038" i="4"/>
  <c r="I1039" i="4"/>
  <c r="I1040" i="4"/>
  <c r="I1041" i="4"/>
  <c r="I1042" i="4"/>
  <c r="I1043" i="4"/>
  <c r="I1044" i="4"/>
  <c r="I1045" i="4"/>
  <c r="I1046" i="4"/>
  <c r="I1047" i="4"/>
  <c r="I1048" i="4"/>
  <c r="I1050" i="4"/>
  <c r="I1051" i="4"/>
  <c r="I1052" i="4"/>
  <c r="I1053" i="4"/>
  <c r="I1054" i="4"/>
  <c r="I1055" i="4"/>
  <c r="I1056" i="4"/>
  <c r="I1057" i="4"/>
  <c r="I1058" i="4"/>
  <c r="I1059" i="4"/>
  <c r="I1060" i="4"/>
  <c r="I1062" i="4"/>
  <c r="I1063" i="4"/>
  <c r="I1064" i="4"/>
  <c r="I1065" i="4"/>
  <c r="I1066" i="4"/>
  <c r="I1067" i="4"/>
  <c r="I1068" i="4"/>
  <c r="I1069" i="4"/>
  <c r="I1070" i="4"/>
  <c r="I1071" i="4"/>
  <c r="I1072" i="4"/>
  <c r="I1074" i="4"/>
  <c r="I1075" i="4"/>
  <c r="I1076" i="4"/>
  <c r="I1077" i="4"/>
  <c r="I1078" i="4"/>
  <c r="I1079" i="4"/>
  <c r="I1080" i="4"/>
  <c r="I1081" i="4"/>
  <c r="I1082" i="4"/>
  <c r="I1083" i="4"/>
  <c r="I1084" i="4"/>
  <c r="I1086" i="4"/>
  <c r="I1087" i="4"/>
  <c r="I1088" i="4"/>
  <c r="I1089" i="4"/>
  <c r="I1090" i="4"/>
  <c r="I1091" i="4"/>
  <c r="I1092" i="4"/>
  <c r="I1093" i="4"/>
  <c r="I1094" i="4"/>
  <c r="I1095" i="4"/>
  <c r="I1096" i="4"/>
  <c r="I1098" i="4"/>
  <c r="I1099" i="4"/>
  <c r="I1100" i="4"/>
  <c r="I1101" i="4"/>
  <c r="I1102" i="4"/>
  <c r="I1103" i="4"/>
  <c r="I1104" i="4"/>
  <c r="I1105" i="4"/>
  <c r="I1106" i="4"/>
  <c r="I1107" i="4"/>
  <c r="I1108" i="4"/>
  <c r="I1110" i="4"/>
  <c r="I1111" i="4"/>
  <c r="I1112" i="4"/>
  <c r="I1113" i="4"/>
  <c r="I1114" i="4"/>
  <c r="I1115" i="4"/>
  <c r="I1116" i="4"/>
  <c r="I1117" i="4"/>
  <c r="I1118" i="4"/>
  <c r="I1119" i="4"/>
  <c r="I1120" i="4"/>
  <c r="I1122" i="4"/>
  <c r="I1123" i="4"/>
  <c r="I1124" i="4"/>
  <c r="I1125" i="4"/>
  <c r="I1126" i="4"/>
  <c r="I1127" i="4"/>
  <c r="I1128" i="4"/>
  <c r="I1129" i="4"/>
  <c r="I1130" i="4"/>
  <c r="I1131" i="4"/>
  <c r="I1132" i="4"/>
  <c r="I1134" i="4"/>
  <c r="I1135" i="4"/>
  <c r="I1136" i="4"/>
  <c r="I1137" i="4"/>
  <c r="I1138" i="4"/>
  <c r="I1139" i="4"/>
  <c r="I1140" i="4"/>
  <c r="I1141" i="4"/>
  <c r="I1142" i="4"/>
  <c r="I1143" i="4"/>
  <c r="I1144" i="4"/>
  <c r="I1146" i="4"/>
  <c r="I1147" i="4"/>
  <c r="I1148" i="4"/>
  <c r="I1149" i="4"/>
  <c r="I1150" i="4"/>
  <c r="I1151" i="4"/>
  <c r="I1152" i="4"/>
  <c r="I1153" i="4"/>
  <c r="I1154" i="4"/>
  <c r="I1155" i="4"/>
  <c r="I1156" i="4"/>
  <c r="I1158" i="4"/>
  <c r="I1159" i="4"/>
  <c r="I1160" i="4"/>
  <c r="I1161" i="4"/>
  <c r="I1162" i="4"/>
  <c r="I1163" i="4"/>
  <c r="I1164" i="4"/>
  <c r="I1165" i="4"/>
  <c r="I1166" i="4"/>
  <c r="I1167" i="4"/>
  <c r="I1168" i="4"/>
  <c r="I1170" i="4"/>
  <c r="I1171" i="4"/>
  <c r="I1172" i="4"/>
  <c r="I1173" i="4"/>
  <c r="I1174" i="4"/>
  <c r="I1175" i="4"/>
  <c r="I1176" i="4"/>
  <c r="I1177" i="4"/>
  <c r="I1178" i="4"/>
  <c r="I1179" i="4"/>
  <c r="I1180" i="4"/>
  <c r="I1182" i="4"/>
  <c r="I1183" i="4"/>
  <c r="I1184" i="4"/>
  <c r="I1185" i="4"/>
  <c r="I1186" i="4"/>
  <c r="I1187" i="4"/>
  <c r="I1188" i="4"/>
  <c r="I1189" i="4"/>
  <c r="I1190" i="4"/>
  <c r="I1191" i="4"/>
  <c r="I1192" i="4"/>
  <c r="I1194" i="4"/>
  <c r="I1195" i="4"/>
  <c r="I1196" i="4"/>
  <c r="I1197" i="4"/>
  <c r="I1198" i="4"/>
  <c r="I1199" i="4"/>
  <c r="I1200" i="4"/>
  <c r="I1201" i="4"/>
  <c r="I1202" i="4"/>
  <c r="I1203" i="4"/>
  <c r="I1204" i="4"/>
  <c r="I1206" i="4"/>
  <c r="I1207" i="4"/>
  <c r="I1208" i="4"/>
  <c r="I1209" i="4"/>
  <c r="I1210" i="4"/>
  <c r="I1211" i="4"/>
  <c r="I1212" i="4"/>
  <c r="I1213" i="4"/>
  <c r="I1214" i="4"/>
  <c r="I1215" i="4"/>
  <c r="I1216" i="4"/>
  <c r="I1218" i="4"/>
  <c r="I1219" i="4"/>
  <c r="I1220" i="4"/>
  <c r="I1221" i="4"/>
  <c r="I1222" i="4"/>
  <c r="I1223" i="4"/>
  <c r="I1224" i="4"/>
  <c r="I1225" i="4"/>
  <c r="I1226" i="4"/>
  <c r="I1227" i="4"/>
  <c r="I1228" i="4"/>
  <c r="I1230" i="4"/>
  <c r="I1231" i="4"/>
  <c r="I1232" i="4"/>
  <c r="I1233" i="4"/>
  <c r="I1234" i="4"/>
  <c r="I1235" i="4"/>
  <c r="I1236" i="4"/>
  <c r="I1237" i="4"/>
  <c r="I1238" i="4"/>
  <c r="I1239" i="4"/>
  <c r="I1240" i="4"/>
  <c r="I1242" i="4"/>
  <c r="I1243" i="4"/>
  <c r="I1244" i="4"/>
  <c r="I1245" i="4"/>
  <c r="I1246" i="4"/>
  <c r="I1247" i="4"/>
  <c r="I1248" i="4"/>
  <c r="I1249" i="4"/>
  <c r="I1250" i="4"/>
  <c r="I1251" i="4"/>
  <c r="I1252" i="4"/>
  <c r="I1254" i="4"/>
  <c r="I1255" i="4"/>
  <c r="I1256" i="4"/>
  <c r="I1257" i="4"/>
  <c r="I1258" i="4"/>
  <c r="I1259" i="4"/>
  <c r="I1260" i="4"/>
  <c r="I1261" i="4"/>
  <c r="I1262" i="4"/>
  <c r="I1263" i="4"/>
  <c r="I1264" i="4"/>
  <c r="I1266" i="4"/>
  <c r="I1267" i="4"/>
  <c r="I1268" i="4"/>
  <c r="I1269" i="4"/>
  <c r="I1270" i="4"/>
  <c r="I1271" i="4"/>
  <c r="I1272" i="4"/>
  <c r="I1273" i="4"/>
  <c r="I1274" i="4"/>
  <c r="I1275" i="4"/>
  <c r="I1276" i="4"/>
  <c r="I1278" i="4"/>
  <c r="I1279" i="4"/>
  <c r="I1280" i="4"/>
  <c r="I1281" i="4"/>
  <c r="I1282" i="4"/>
  <c r="I1283" i="4"/>
  <c r="I1284" i="4"/>
  <c r="I1285" i="4"/>
  <c r="I1286" i="4"/>
  <c r="I1287" i="4"/>
  <c r="I1288" i="4"/>
  <c r="I1290" i="4"/>
  <c r="I1291" i="4"/>
  <c r="I1292" i="4"/>
  <c r="I1293" i="4"/>
  <c r="I1294" i="4"/>
  <c r="I1295" i="4"/>
  <c r="I1296" i="4"/>
  <c r="I1297" i="4"/>
  <c r="I1298" i="4"/>
  <c r="I1299" i="4"/>
  <c r="I1300" i="4"/>
  <c r="I1302" i="4"/>
  <c r="I1303" i="4"/>
  <c r="I1304" i="4"/>
  <c r="I1305" i="4"/>
  <c r="I1306" i="4"/>
  <c r="I1307" i="4"/>
  <c r="I1308" i="4"/>
  <c r="I1309" i="4"/>
  <c r="I1310" i="4"/>
  <c r="I1311" i="4"/>
  <c r="I1312" i="4"/>
  <c r="I1314" i="4"/>
  <c r="I1315" i="4"/>
  <c r="I1316" i="4"/>
  <c r="I1317" i="4"/>
  <c r="I1318" i="4"/>
  <c r="I1319" i="4"/>
  <c r="I1320" i="4"/>
  <c r="I1321" i="4"/>
  <c r="I1322" i="4"/>
  <c r="I1323" i="4"/>
  <c r="I1324" i="4"/>
  <c r="I1326" i="4"/>
  <c r="I1327" i="4"/>
  <c r="I1328" i="4"/>
  <c r="I1329" i="4"/>
  <c r="I1330" i="4"/>
  <c r="I1331" i="4"/>
  <c r="I1332" i="4"/>
  <c r="I1333" i="4"/>
  <c r="I1334" i="4"/>
  <c r="I1335" i="4"/>
  <c r="I1336" i="4"/>
  <c r="I1338" i="4"/>
  <c r="I1339" i="4"/>
  <c r="I1340" i="4"/>
  <c r="I1341" i="4"/>
  <c r="I1342" i="4"/>
  <c r="I1343" i="4"/>
  <c r="I1344" i="4"/>
  <c r="I1345" i="4"/>
  <c r="I1346" i="4"/>
  <c r="I1347" i="4"/>
  <c r="I1348" i="4"/>
  <c r="I1350" i="4"/>
  <c r="I1351" i="4"/>
  <c r="I1352" i="4"/>
  <c r="I1353" i="4"/>
  <c r="I1354" i="4"/>
  <c r="I1355" i="4"/>
  <c r="I1356" i="4"/>
  <c r="I1357" i="4"/>
  <c r="I1358" i="4"/>
  <c r="I1359" i="4"/>
  <c r="I1360" i="4"/>
  <c r="I1362" i="4"/>
  <c r="I1363" i="4"/>
  <c r="I1364" i="4"/>
  <c r="I1365" i="4"/>
  <c r="I1366" i="4"/>
  <c r="I1367" i="4"/>
  <c r="I1368" i="4"/>
  <c r="I1369" i="4"/>
  <c r="I1370" i="4"/>
  <c r="I1371" i="4"/>
  <c r="I1372" i="4"/>
  <c r="I1374" i="4"/>
  <c r="I1375" i="4"/>
  <c r="I1376" i="4"/>
  <c r="I1377" i="4"/>
  <c r="I1378" i="4"/>
  <c r="I1379" i="4"/>
  <c r="I1380" i="4"/>
  <c r="I1381" i="4"/>
  <c r="I1382" i="4"/>
  <c r="I1383" i="4"/>
  <c r="I1384" i="4"/>
  <c r="I1386" i="4"/>
  <c r="I1387" i="4"/>
  <c r="I1388" i="4"/>
  <c r="I1389" i="4"/>
  <c r="I1390" i="4"/>
  <c r="I1391" i="4"/>
  <c r="I1392" i="4"/>
  <c r="I1393" i="4"/>
  <c r="I1394" i="4"/>
  <c r="I1395" i="4"/>
  <c r="I1396" i="4"/>
  <c r="I1398" i="4"/>
  <c r="I1399" i="4"/>
  <c r="I1400" i="4"/>
  <c r="I1401" i="4"/>
  <c r="I1402" i="4"/>
  <c r="I1403" i="4"/>
  <c r="I1404" i="4"/>
  <c r="I1405" i="4"/>
  <c r="I1406" i="4"/>
  <c r="I1407" i="4"/>
  <c r="I1408" i="4"/>
  <c r="I1410" i="4"/>
  <c r="I1411" i="4"/>
  <c r="I1412" i="4"/>
  <c r="I1413" i="4"/>
  <c r="I1414" i="4"/>
  <c r="I1415" i="4"/>
  <c r="I1416" i="4"/>
  <c r="I1417" i="4"/>
  <c r="I1418" i="4"/>
  <c r="I1419" i="4"/>
  <c r="I1420" i="4"/>
  <c r="I1422" i="4"/>
  <c r="I1423" i="4"/>
  <c r="I1424" i="4"/>
  <c r="I1425" i="4"/>
  <c r="I1426" i="4"/>
  <c r="I1427" i="4"/>
  <c r="I1428" i="4"/>
  <c r="I1429" i="4"/>
  <c r="I1430" i="4"/>
  <c r="I1431" i="4"/>
  <c r="I1432" i="4"/>
  <c r="I1434" i="4"/>
  <c r="I1435" i="4"/>
  <c r="I1436" i="4"/>
  <c r="I1437" i="4"/>
  <c r="I1438" i="4"/>
  <c r="I1439" i="4"/>
  <c r="I1440" i="4"/>
  <c r="I1441" i="4"/>
  <c r="I1442" i="4"/>
  <c r="I1443" i="4"/>
  <c r="I1444" i="4"/>
  <c r="I1446" i="4"/>
  <c r="I1447" i="4"/>
  <c r="I1448" i="4"/>
  <c r="I1449" i="4"/>
  <c r="I1450" i="4"/>
  <c r="I1451" i="4"/>
  <c r="I1452" i="4"/>
  <c r="I1453" i="4"/>
  <c r="I1454" i="4"/>
  <c r="I1455" i="4"/>
  <c r="I1456" i="4"/>
  <c r="I1458" i="4"/>
  <c r="I1459" i="4"/>
  <c r="I1460" i="4"/>
  <c r="I1461" i="4"/>
  <c r="I1462" i="4"/>
  <c r="I1463" i="4"/>
  <c r="I1464" i="4"/>
  <c r="I1465" i="4"/>
  <c r="I1466" i="4"/>
  <c r="I1467" i="4"/>
  <c r="I1468" i="4"/>
  <c r="I1470" i="4"/>
  <c r="I1471" i="4"/>
  <c r="I1472" i="4"/>
  <c r="I1473" i="4"/>
  <c r="I1474" i="4"/>
  <c r="I1475" i="4"/>
  <c r="I1476" i="4"/>
  <c r="I1477" i="4"/>
  <c r="I1478" i="4"/>
  <c r="I1479" i="4"/>
  <c r="I1480" i="4"/>
  <c r="I1482" i="4"/>
  <c r="I1483" i="4"/>
  <c r="I1484" i="4"/>
  <c r="I1485" i="4"/>
  <c r="I1486" i="4"/>
  <c r="I1487" i="4"/>
  <c r="I1488" i="4"/>
  <c r="I1489" i="4"/>
  <c r="I1490" i="4"/>
  <c r="I1491" i="4"/>
  <c r="I1492" i="4"/>
  <c r="I1494" i="4"/>
  <c r="I1495" i="4"/>
  <c r="I1496" i="4"/>
  <c r="I1497" i="4"/>
  <c r="I1498" i="4"/>
  <c r="I1499" i="4"/>
  <c r="I1500" i="4"/>
  <c r="I1501" i="4"/>
  <c r="I1502" i="4"/>
  <c r="I1503" i="4"/>
  <c r="I1504" i="4"/>
  <c r="I1506" i="4"/>
  <c r="I1507" i="4"/>
  <c r="I1508" i="4"/>
  <c r="I1509" i="4"/>
  <c r="I1510" i="4"/>
  <c r="I1511" i="4"/>
  <c r="I1512" i="4"/>
  <c r="I1513" i="4"/>
  <c r="I1514" i="4"/>
  <c r="I1516" i="4"/>
  <c r="I1518" i="4"/>
  <c r="I1519" i="4"/>
  <c r="I1520" i="4"/>
  <c r="I1521" i="4"/>
  <c r="I1522" i="4"/>
  <c r="I1523" i="4"/>
  <c r="I1524" i="4"/>
  <c r="I1525" i="4"/>
  <c r="I1526" i="4"/>
  <c r="I1528" i="4"/>
  <c r="I1530" i="4"/>
  <c r="I1531" i="4"/>
  <c r="I1532" i="4"/>
  <c r="I1533" i="4"/>
  <c r="I1534" i="4"/>
  <c r="I1535" i="4"/>
  <c r="I1536" i="4"/>
  <c r="I1537" i="4"/>
  <c r="I1538" i="4"/>
  <c r="I1540" i="4"/>
  <c r="I1542" i="4"/>
  <c r="I1543" i="4"/>
  <c r="I1544" i="4"/>
  <c r="I1545" i="4"/>
  <c r="I1546" i="4"/>
  <c r="I1547" i="4"/>
  <c r="I1548" i="4"/>
  <c r="I1549" i="4"/>
  <c r="I1550" i="4"/>
  <c r="I1552" i="4"/>
  <c r="I1554" i="4"/>
  <c r="I1555" i="4"/>
  <c r="I1556" i="4"/>
  <c r="I1557" i="4"/>
  <c r="I1558" i="4"/>
  <c r="I1559" i="4"/>
  <c r="I1560" i="4"/>
  <c r="I1561" i="4"/>
  <c r="I1562" i="4"/>
  <c r="I1564" i="4"/>
  <c r="I1566" i="4"/>
  <c r="I1567" i="4"/>
  <c r="I1568" i="4"/>
  <c r="I1569" i="4"/>
  <c r="I1570" i="4"/>
  <c r="I1571" i="4"/>
  <c r="I1572" i="4"/>
  <c r="I1573" i="4"/>
  <c r="I1574" i="4"/>
  <c r="I1576" i="4"/>
  <c r="I1578" i="4"/>
  <c r="I1579" i="4"/>
  <c r="I1580" i="4"/>
  <c r="I1581" i="4"/>
  <c r="I1582" i="4"/>
  <c r="I1583" i="4"/>
  <c r="I1584" i="4"/>
  <c r="I1585" i="4"/>
  <c r="I1586" i="4"/>
  <c r="I1588" i="4"/>
  <c r="I1590" i="4"/>
  <c r="I1591" i="4"/>
  <c r="I1592" i="4"/>
  <c r="I1593" i="4"/>
  <c r="I1594" i="4"/>
  <c r="I1595" i="4"/>
  <c r="I1596" i="4"/>
  <c r="I1597" i="4"/>
  <c r="I1598" i="4"/>
  <c r="I1600" i="4"/>
  <c r="I1602" i="4"/>
  <c r="I1603" i="4"/>
  <c r="I1604" i="4"/>
  <c r="I1605" i="4"/>
  <c r="I1606" i="4"/>
  <c r="I1607" i="4"/>
  <c r="I1608" i="4"/>
  <c r="I1609" i="4"/>
  <c r="I1610" i="4"/>
  <c r="I1612" i="4"/>
  <c r="I1614" i="4"/>
  <c r="I1615" i="4"/>
  <c r="I1616" i="4"/>
  <c r="I1617" i="4"/>
  <c r="I1618" i="4"/>
  <c r="I1619" i="4"/>
  <c r="I1620" i="4"/>
  <c r="I1621" i="4"/>
  <c r="I1622" i="4"/>
  <c r="I1624" i="4"/>
  <c r="I1626" i="4"/>
  <c r="I1627" i="4"/>
  <c r="I1628" i="4"/>
  <c r="I1629" i="4"/>
  <c r="I1630" i="4"/>
  <c r="I1631" i="4"/>
  <c r="I1632" i="4"/>
  <c r="I1633" i="4"/>
  <c r="I1634" i="4"/>
  <c r="I1636" i="4"/>
  <c r="I1638" i="4"/>
  <c r="I1639" i="4"/>
  <c r="I1640" i="4"/>
  <c r="I1641" i="4"/>
  <c r="I1642" i="4"/>
  <c r="I1643" i="4"/>
  <c r="I1644" i="4"/>
  <c r="I1645" i="4"/>
  <c r="I1646" i="4"/>
  <c r="I1648" i="4"/>
  <c r="I1650" i="4"/>
  <c r="I1651" i="4"/>
  <c r="I1652" i="4"/>
  <c r="I1653" i="4"/>
  <c r="I1654" i="4"/>
  <c r="I1655" i="4"/>
  <c r="I1656" i="4"/>
  <c r="I1657" i="4"/>
  <c r="I1658" i="4"/>
  <c r="I1659" i="4"/>
  <c r="I1660" i="4"/>
  <c r="I1662" i="4"/>
  <c r="I1663" i="4"/>
  <c r="I1664" i="4"/>
  <c r="I1665" i="4"/>
  <c r="I1666" i="4"/>
  <c r="I1667" i="4"/>
  <c r="I1668" i="4"/>
  <c r="I1669" i="4"/>
  <c r="I1670" i="4"/>
  <c r="I1671" i="4"/>
  <c r="I1672" i="4"/>
  <c r="I1674" i="4"/>
  <c r="I1675" i="4"/>
  <c r="I1676" i="4"/>
  <c r="I1677" i="4"/>
  <c r="I1678" i="4"/>
  <c r="I1679" i="4"/>
  <c r="I1680" i="4"/>
  <c r="I1681" i="4"/>
  <c r="I1682" i="4"/>
  <c r="I1684" i="4"/>
  <c r="I1686" i="4"/>
  <c r="I1687" i="4"/>
  <c r="I1688" i="4"/>
  <c r="I1689" i="4"/>
  <c r="I1690" i="4"/>
  <c r="I1691" i="4"/>
  <c r="I1692" i="4"/>
  <c r="I1693" i="4"/>
  <c r="I1694" i="4"/>
  <c r="I1696" i="4"/>
  <c r="I1698" i="4"/>
  <c r="I1699" i="4"/>
  <c r="I1700" i="4"/>
  <c r="I1701" i="4"/>
  <c r="I1702" i="4"/>
  <c r="I1703" i="4"/>
  <c r="I1704" i="4"/>
  <c r="I1705" i="4"/>
  <c r="I1706" i="4"/>
  <c r="I1708" i="4"/>
  <c r="I1710" i="4"/>
  <c r="I1711" i="4"/>
  <c r="I1712" i="4"/>
  <c r="I1713" i="4"/>
  <c r="I1714" i="4"/>
  <c r="I1715" i="4"/>
  <c r="I1716" i="4"/>
  <c r="I1717" i="4"/>
  <c r="I1718" i="4"/>
  <c r="I1720" i="4"/>
  <c r="I1722" i="4"/>
  <c r="I1723" i="4"/>
  <c r="I1724" i="4"/>
  <c r="I1725" i="4"/>
  <c r="I1726" i="4"/>
  <c r="I1727" i="4"/>
  <c r="I1728" i="4"/>
  <c r="I1729" i="4"/>
  <c r="I1730" i="4"/>
  <c r="I1732" i="4"/>
  <c r="I1734" i="4"/>
  <c r="I1735" i="4"/>
  <c r="I1736" i="4"/>
  <c r="I1737" i="4"/>
  <c r="I1738" i="4"/>
  <c r="I1739" i="4"/>
  <c r="I1740" i="4"/>
  <c r="I1741" i="4"/>
  <c r="I1742" i="4"/>
  <c r="I1744" i="4"/>
  <c r="I1746" i="4"/>
  <c r="I1747" i="4"/>
  <c r="I1748" i="4"/>
  <c r="I1749" i="4"/>
  <c r="I1750" i="4"/>
  <c r="I1751" i="4"/>
  <c r="I1752" i="4"/>
  <c r="I1753" i="4"/>
  <c r="I1754" i="4"/>
  <c r="I1756" i="4"/>
  <c r="I1758" i="4"/>
  <c r="I1759" i="4"/>
  <c r="I1760" i="4"/>
  <c r="I1761" i="4"/>
  <c r="I1762" i="4"/>
  <c r="I1763" i="4"/>
  <c r="I1764" i="4"/>
  <c r="I1765" i="4"/>
  <c r="I1766" i="4"/>
  <c r="I1767" i="4"/>
  <c r="I1768" i="4"/>
  <c r="I1770" i="4"/>
  <c r="I1771" i="4"/>
  <c r="I1772" i="4"/>
  <c r="I1773" i="4"/>
  <c r="I1774" i="4"/>
  <c r="I1775" i="4"/>
  <c r="I1776" i="4"/>
  <c r="I1777" i="4"/>
  <c r="I1778" i="4"/>
  <c r="I1779" i="4"/>
  <c r="I1780" i="4"/>
  <c r="I1782" i="4"/>
  <c r="I1783" i="4"/>
  <c r="I1784" i="4"/>
  <c r="I1785" i="4"/>
  <c r="I1786" i="4"/>
  <c r="I1787" i="4"/>
  <c r="I1788" i="4"/>
  <c r="I1789" i="4"/>
  <c r="I1790" i="4"/>
  <c r="I1792" i="4"/>
  <c r="I1794" i="4"/>
  <c r="I1795" i="4"/>
  <c r="I1796" i="4"/>
  <c r="I1797" i="4"/>
  <c r="I1798" i="4"/>
  <c r="I1799" i="4"/>
  <c r="I1800" i="4"/>
  <c r="I1801" i="4"/>
  <c r="I1802" i="4"/>
  <c r="I1804" i="4"/>
  <c r="I1806" i="4"/>
  <c r="I1807" i="4"/>
  <c r="I1808" i="4"/>
  <c r="I1809" i="4"/>
  <c r="I1810" i="4"/>
  <c r="I1811" i="4"/>
  <c r="I1812" i="4"/>
  <c r="I1813" i="4"/>
  <c r="I1814" i="4"/>
  <c r="I1816" i="4"/>
  <c r="I1818" i="4"/>
  <c r="I1819" i="4"/>
  <c r="I1820" i="4"/>
  <c r="I1821" i="4"/>
  <c r="I1822" i="4"/>
  <c r="I1823" i="4"/>
  <c r="I1824" i="4"/>
  <c r="I1825" i="4"/>
  <c r="I1826" i="4"/>
  <c r="I1828" i="4"/>
  <c r="I1830" i="4"/>
  <c r="I1831" i="4"/>
  <c r="I1832" i="4"/>
  <c r="I1833" i="4"/>
  <c r="I1834" i="4"/>
  <c r="I1835" i="4"/>
  <c r="I1836" i="4"/>
  <c r="I1837" i="4"/>
  <c r="I1838" i="4"/>
  <c r="I1840" i="4"/>
  <c r="I1842" i="4"/>
  <c r="I1843" i="4"/>
  <c r="I1844" i="4"/>
  <c r="I1845" i="4"/>
  <c r="I1846" i="4"/>
  <c r="I1847" i="4"/>
  <c r="I1848" i="4"/>
  <c r="I1849" i="4"/>
  <c r="I1850" i="4"/>
  <c r="I1852" i="4"/>
  <c r="I1854" i="4"/>
  <c r="I1855" i="4"/>
  <c r="I1856" i="4"/>
  <c r="I1857" i="4"/>
  <c r="I1858" i="4"/>
  <c r="I1859" i="4"/>
  <c r="I1860" i="4"/>
  <c r="I1861" i="4"/>
  <c r="I1862" i="4"/>
  <c r="I1864" i="4"/>
  <c r="I1866" i="4"/>
  <c r="I1867" i="4"/>
  <c r="I1868" i="4"/>
  <c r="I1869" i="4"/>
  <c r="I1870" i="4"/>
  <c r="I1871" i="4"/>
  <c r="I1872" i="4"/>
  <c r="I1873" i="4"/>
  <c r="I1874" i="4"/>
  <c r="I1876" i="4"/>
  <c r="I1878" i="4"/>
  <c r="I1879" i="4"/>
  <c r="I1880" i="4"/>
  <c r="I1881" i="4"/>
  <c r="I1882" i="4"/>
  <c r="I1883" i="4"/>
  <c r="I1884" i="4"/>
  <c r="I1885" i="4"/>
  <c r="I1886" i="4"/>
  <c r="I1888" i="4"/>
  <c r="I1890" i="4"/>
  <c r="I1891" i="4"/>
  <c r="I1892" i="4"/>
  <c r="I1893" i="4"/>
  <c r="I1894" i="4"/>
  <c r="I1895" i="4"/>
  <c r="I1896" i="4"/>
  <c r="I1897" i="4"/>
  <c r="I1898" i="4"/>
  <c r="I1900" i="4"/>
  <c r="I1902" i="4"/>
  <c r="I1903" i="4"/>
  <c r="I1904" i="4"/>
  <c r="I1905" i="4"/>
  <c r="I1906" i="4"/>
  <c r="I1907" i="4"/>
  <c r="I1908" i="4"/>
  <c r="I1909" i="4"/>
  <c r="I1910" i="4"/>
  <c r="I1912" i="4"/>
  <c r="I1914" i="4"/>
  <c r="I1915" i="4"/>
  <c r="I1916" i="4"/>
  <c r="I1917" i="4"/>
  <c r="I1918" i="4"/>
  <c r="I1919" i="4"/>
  <c r="I1920" i="4"/>
  <c r="I1921" i="4"/>
  <c r="I1922" i="4"/>
  <c r="I1924" i="4"/>
  <c r="I1926" i="4"/>
  <c r="I1927" i="4"/>
  <c r="I1928" i="4"/>
  <c r="I1929" i="4"/>
  <c r="I1930" i="4"/>
  <c r="I1931" i="4"/>
  <c r="I1932" i="4"/>
  <c r="I1933" i="4"/>
  <c r="I1934" i="4"/>
  <c r="I1936" i="4"/>
  <c r="I1938" i="4"/>
  <c r="I1939" i="4"/>
  <c r="I1940" i="4"/>
  <c r="I1941" i="4"/>
  <c r="I1942" i="4"/>
  <c r="I1943" i="4"/>
  <c r="I1944" i="4"/>
  <c r="I1945" i="4"/>
  <c r="I1946" i="4"/>
  <c r="I1948" i="4"/>
  <c r="I1950" i="4"/>
  <c r="I1951" i="4"/>
  <c r="I1952" i="4"/>
  <c r="I1953" i="4"/>
  <c r="I1954" i="4"/>
  <c r="I1955" i="4"/>
  <c r="I1956" i="4"/>
  <c r="I1957" i="4"/>
  <c r="I1958" i="4"/>
  <c r="I1960" i="4"/>
  <c r="I1962" i="4"/>
  <c r="I1963" i="4"/>
  <c r="I1964" i="4"/>
  <c r="I1965" i="4"/>
  <c r="I1966" i="4"/>
  <c r="I1967" i="4"/>
  <c r="I1968" i="4"/>
  <c r="I1969" i="4"/>
  <c r="I1970" i="4"/>
  <c r="I1972" i="4"/>
  <c r="I1974" i="4"/>
  <c r="I1975" i="4"/>
  <c r="I1976" i="4"/>
  <c r="I1977" i="4"/>
  <c r="I1978" i="4"/>
  <c r="I1979" i="4"/>
  <c r="I1980" i="4"/>
  <c r="I1981" i="4"/>
  <c r="I1982" i="4"/>
  <c r="I1984" i="4"/>
  <c r="I1986" i="4"/>
  <c r="I1987" i="4"/>
  <c r="I1988" i="4"/>
  <c r="I1989" i="4"/>
  <c r="I1990" i="4"/>
  <c r="I1991" i="4"/>
  <c r="I1992" i="4"/>
  <c r="I1993" i="4"/>
  <c r="I1994" i="4"/>
  <c r="I1996" i="4"/>
  <c r="I1998" i="4"/>
  <c r="I1999" i="4"/>
  <c r="I2000" i="4"/>
  <c r="I2001" i="4"/>
  <c r="I2002" i="4"/>
  <c r="I2003" i="4"/>
  <c r="I2004" i="4"/>
  <c r="I2005" i="4"/>
  <c r="I2006" i="4"/>
  <c r="I2007" i="4"/>
  <c r="I2008" i="4"/>
  <c r="I2010" i="4"/>
  <c r="I2011" i="4"/>
  <c r="I2012" i="4"/>
  <c r="I2013" i="4"/>
  <c r="I2014" i="4"/>
  <c r="I2015" i="4"/>
  <c r="I2016" i="4"/>
  <c r="I2017" i="4"/>
  <c r="I2018" i="4"/>
  <c r="I2020" i="4"/>
  <c r="I2022" i="4"/>
  <c r="I2023" i="4"/>
  <c r="I2024" i="4"/>
  <c r="I2025" i="4"/>
  <c r="I2026" i="4"/>
  <c r="I2027" i="4"/>
  <c r="I2028" i="4"/>
  <c r="I2029" i="4"/>
  <c r="I2030" i="4"/>
  <c r="I2032" i="4"/>
  <c r="I2034" i="4"/>
  <c r="I2035" i="4"/>
  <c r="I2036" i="4"/>
  <c r="I2037" i="4"/>
  <c r="I2038" i="4"/>
  <c r="I2039" i="4"/>
  <c r="I2040" i="4"/>
  <c r="I2041" i="4"/>
  <c r="I2042" i="4"/>
  <c r="I2044" i="4"/>
  <c r="I2046" i="4"/>
  <c r="I2047" i="4"/>
  <c r="I2048" i="4"/>
  <c r="I2049" i="4"/>
  <c r="I2050" i="4"/>
  <c r="I2051" i="4"/>
  <c r="I2052" i="4"/>
  <c r="I2053" i="4"/>
  <c r="I2054" i="4"/>
  <c r="I2056" i="4"/>
  <c r="I2058" i="4"/>
  <c r="I2059" i="4"/>
  <c r="I2060" i="4"/>
  <c r="I2061" i="4"/>
  <c r="I2062" i="4"/>
  <c r="I2063" i="4"/>
  <c r="I2064" i="4"/>
  <c r="I2065" i="4"/>
  <c r="I2066" i="4"/>
  <c r="I2068" i="4"/>
  <c r="I2070" i="4"/>
  <c r="I2071" i="4"/>
  <c r="I2072" i="4"/>
  <c r="I2073" i="4"/>
  <c r="I2074" i="4"/>
  <c r="I2075" i="4"/>
  <c r="I2076" i="4"/>
  <c r="I2077" i="4"/>
  <c r="I2078" i="4"/>
  <c r="I2080" i="4"/>
  <c r="I2082" i="4"/>
  <c r="I2083" i="4"/>
  <c r="I2084" i="4"/>
  <c r="I2085" i="4"/>
  <c r="I2086" i="4"/>
  <c r="I2087" i="4"/>
  <c r="I2088" i="4"/>
  <c r="I2089" i="4"/>
  <c r="I2090" i="4"/>
  <c r="I2092" i="4"/>
  <c r="I2094" i="4"/>
  <c r="I2095" i="4"/>
  <c r="I2096" i="4"/>
  <c r="I2097" i="4"/>
  <c r="I2098" i="4"/>
  <c r="I2099" i="4"/>
  <c r="I2100" i="4"/>
  <c r="I2101" i="4"/>
  <c r="I2102" i="4"/>
  <c r="I2104" i="4"/>
  <c r="I2106" i="4"/>
  <c r="I2107" i="4"/>
  <c r="I2108" i="4"/>
  <c r="I2109" i="4"/>
  <c r="I2110" i="4"/>
  <c r="I2111" i="4"/>
  <c r="I2112" i="4"/>
  <c r="I2113" i="4"/>
  <c r="I2114" i="4"/>
  <c r="I2115" i="4"/>
  <c r="I2116" i="4"/>
  <c r="I2118" i="4"/>
  <c r="I2119" i="4"/>
  <c r="I2120" i="4"/>
  <c r="I2121" i="4"/>
  <c r="I2122" i="4"/>
  <c r="I2123" i="4"/>
  <c r="I2124" i="4"/>
  <c r="I2125" i="4"/>
  <c r="I2126" i="4"/>
  <c r="I2128" i="4"/>
  <c r="I2130" i="4"/>
  <c r="I2131" i="4"/>
  <c r="I2132" i="4"/>
  <c r="I2133" i="4"/>
  <c r="I2134" i="4"/>
  <c r="I2135" i="4"/>
  <c r="I2136" i="4"/>
  <c r="I2137" i="4"/>
  <c r="I2138" i="4"/>
  <c r="I2140" i="4"/>
  <c r="I2142" i="4"/>
  <c r="I2143" i="4"/>
  <c r="I2144" i="4"/>
  <c r="I2145" i="4"/>
  <c r="I2146" i="4"/>
  <c r="I2147" i="4"/>
  <c r="I2148" i="4"/>
  <c r="I2149" i="4"/>
  <c r="I2150" i="4"/>
  <c r="I2152" i="4"/>
  <c r="I2154" i="4"/>
  <c r="I2155" i="4"/>
  <c r="I2156" i="4"/>
  <c r="I2157" i="4"/>
  <c r="I2158" i="4"/>
  <c r="I2159" i="4"/>
  <c r="I2160" i="4"/>
  <c r="I2161" i="4"/>
  <c r="I2162" i="4"/>
  <c r="I2164" i="4"/>
  <c r="I2166" i="4"/>
  <c r="I2167" i="4"/>
  <c r="I2168" i="4"/>
  <c r="I2169" i="4"/>
  <c r="I2170" i="4"/>
  <c r="I2171" i="4"/>
  <c r="I2172" i="4"/>
  <c r="I2173" i="4"/>
  <c r="I2174" i="4"/>
  <c r="I2176" i="4"/>
  <c r="I2178" i="4"/>
  <c r="I2179" i="4"/>
  <c r="I2180" i="4"/>
  <c r="I2181" i="4"/>
  <c r="I2182" i="4"/>
  <c r="I2183" i="4"/>
  <c r="I2184" i="4"/>
  <c r="I2185" i="4"/>
  <c r="I2186" i="4"/>
  <c r="I2188" i="4"/>
  <c r="I2190" i="4"/>
  <c r="I2191" i="4"/>
  <c r="I2192" i="4"/>
  <c r="I2193" i="4"/>
  <c r="I2194" i="4"/>
  <c r="I2195" i="4"/>
  <c r="I2196" i="4"/>
  <c r="I2197" i="4"/>
  <c r="I2198" i="4"/>
  <c r="I2200" i="4"/>
  <c r="I2202" i="4"/>
  <c r="I2203" i="4"/>
  <c r="I2204" i="4"/>
  <c r="I2205" i="4"/>
  <c r="I2206" i="4"/>
  <c r="I2207" i="4"/>
  <c r="I2208" i="4"/>
  <c r="I2209" i="4"/>
  <c r="I2210" i="4"/>
  <c r="I2212" i="4"/>
  <c r="I2214" i="4"/>
  <c r="I2215" i="4"/>
  <c r="I2216" i="4"/>
  <c r="I2217" i="4"/>
  <c r="I2218" i="4"/>
  <c r="I2219" i="4"/>
  <c r="I2220" i="4"/>
  <c r="I2221" i="4"/>
  <c r="I2222" i="4"/>
  <c r="I2223" i="4"/>
  <c r="I2224" i="4"/>
  <c r="I2226" i="4"/>
  <c r="I2227" i="4"/>
  <c r="I2228" i="4"/>
  <c r="I2229" i="4"/>
  <c r="I2230" i="4"/>
  <c r="I2231" i="4"/>
  <c r="I2232" i="4"/>
  <c r="I2233" i="4"/>
  <c r="I2234" i="4"/>
  <c r="I2235" i="4"/>
  <c r="I2236" i="4"/>
  <c r="I2238" i="4"/>
  <c r="I2239" i="4"/>
  <c r="I2240" i="4"/>
  <c r="I2241" i="4"/>
  <c r="I2242" i="4"/>
  <c r="I2243" i="4"/>
  <c r="I2244" i="4"/>
  <c r="I2245" i="4"/>
  <c r="I2246" i="4"/>
  <c r="I2247" i="4"/>
  <c r="I2248" i="4"/>
  <c r="I2250" i="4"/>
  <c r="I2251" i="4"/>
  <c r="I2252" i="4"/>
  <c r="I2253" i="4"/>
  <c r="I2254" i="4"/>
  <c r="I2255" i="4"/>
  <c r="I2256" i="4"/>
  <c r="I2257" i="4"/>
  <c r="I2258" i="4"/>
  <c r="I2260" i="4"/>
  <c r="I2262" i="4"/>
  <c r="I2263" i="4"/>
  <c r="I2264" i="4"/>
  <c r="I2265" i="4"/>
  <c r="I2266" i="4"/>
  <c r="I2267" i="4"/>
  <c r="I2268" i="4"/>
  <c r="I2269" i="4"/>
  <c r="I2270" i="4"/>
  <c r="I2272" i="4"/>
  <c r="I2274" i="4"/>
  <c r="I2275" i="4"/>
  <c r="I2276" i="4"/>
  <c r="I2277" i="4"/>
  <c r="I2278" i="4"/>
  <c r="I2279" i="4"/>
  <c r="I2280" i="4"/>
  <c r="I2281" i="4"/>
  <c r="I2282" i="4"/>
  <c r="I2284" i="4"/>
  <c r="I2286" i="4"/>
  <c r="I2287" i="4"/>
  <c r="I2288" i="4"/>
  <c r="I2289" i="4"/>
  <c r="I2290" i="4"/>
  <c r="I2291" i="4"/>
  <c r="I2292" i="4"/>
  <c r="I2293" i="4"/>
  <c r="I2294" i="4"/>
  <c r="I2296" i="4"/>
  <c r="I2298" i="4"/>
  <c r="I2299" i="4"/>
  <c r="I2300" i="4"/>
  <c r="I2301" i="4"/>
  <c r="I2302" i="4"/>
  <c r="I2303" i="4"/>
  <c r="I2304" i="4"/>
  <c r="I2305" i="4"/>
  <c r="I2306" i="4"/>
  <c r="I2308" i="4"/>
  <c r="I2310" i="4"/>
  <c r="I2311" i="4"/>
  <c r="I2312" i="4"/>
  <c r="I2313" i="4"/>
  <c r="I2314" i="4"/>
  <c r="I2315" i="4"/>
  <c r="I2316" i="4"/>
  <c r="I2317" i="4"/>
  <c r="I2318" i="4"/>
  <c r="I2320" i="4"/>
  <c r="I2322" i="4"/>
  <c r="I2323" i="4"/>
  <c r="I2324" i="4"/>
  <c r="I2325" i="4"/>
  <c r="I2326" i="4"/>
  <c r="I2327" i="4"/>
  <c r="I2328" i="4"/>
  <c r="I2329" i="4"/>
  <c r="I2330" i="4"/>
  <c r="I2332" i="4"/>
  <c r="I2334" i="4"/>
  <c r="I2335" i="4"/>
  <c r="I2336" i="4"/>
  <c r="I2337" i="4"/>
  <c r="I2338" i="4"/>
  <c r="I2339" i="4"/>
  <c r="I2340" i="4"/>
  <c r="I2341" i="4"/>
  <c r="I2342" i="4"/>
  <c r="I2343" i="4"/>
  <c r="I2344" i="4"/>
  <c r="I2346" i="4"/>
  <c r="I2347" i="4"/>
  <c r="I2348" i="4"/>
  <c r="I2349" i="4"/>
  <c r="I2350" i="4"/>
  <c r="I2351" i="4"/>
  <c r="I2352" i="4"/>
  <c r="I2353" i="4"/>
  <c r="I2354" i="4"/>
  <c r="I2355" i="4"/>
  <c r="I2356" i="4"/>
  <c r="I2358" i="4"/>
  <c r="I2359" i="4"/>
  <c r="I2360" i="4"/>
  <c r="I2361" i="4"/>
  <c r="I2362" i="4"/>
  <c r="I2363" i="4"/>
  <c r="I2364" i="4"/>
  <c r="I2365" i="4"/>
  <c r="I2366" i="4"/>
  <c r="I2367" i="4"/>
  <c r="I2368" i="4"/>
  <c r="I2370" i="4"/>
  <c r="I2371" i="4"/>
  <c r="I2372" i="4"/>
  <c r="I2373" i="4"/>
  <c r="I2374" i="4"/>
  <c r="I2375" i="4"/>
  <c r="I2376" i="4"/>
  <c r="I2377" i="4"/>
  <c r="I2378" i="4"/>
  <c r="I2380" i="4"/>
  <c r="I2382" i="4"/>
  <c r="I2383" i="4"/>
  <c r="I2384" i="4"/>
  <c r="I2385" i="4"/>
  <c r="I2386" i="4"/>
  <c r="I2387" i="4"/>
  <c r="I2388" i="4"/>
  <c r="I2389" i="4"/>
  <c r="I2390" i="4"/>
  <c r="I2392" i="4"/>
  <c r="I2394" i="4"/>
  <c r="I2395" i="4"/>
  <c r="I2396" i="4"/>
  <c r="I2397" i="4"/>
  <c r="I2398" i="4"/>
  <c r="I2399" i="4"/>
  <c r="I2400" i="4"/>
  <c r="I2401" i="4"/>
  <c r="I2402" i="4"/>
  <c r="I2404" i="4"/>
  <c r="I2406" i="4"/>
  <c r="I2407" i="4"/>
  <c r="I2408" i="4"/>
  <c r="I2409" i="4"/>
  <c r="I2410" i="4"/>
  <c r="I2411" i="4"/>
  <c r="I2412" i="4"/>
  <c r="I2413" i="4"/>
  <c r="I2414" i="4"/>
  <c r="I2416" i="4"/>
  <c r="I2418" i="4"/>
  <c r="I2419" i="4"/>
  <c r="I2420" i="4"/>
  <c r="I2421" i="4"/>
  <c r="I2422" i="4"/>
  <c r="I2423" i="4"/>
  <c r="I2424" i="4"/>
  <c r="I2425" i="4"/>
  <c r="I2426" i="4"/>
  <c r="I2428" i="4"/>
  <c r="I2430" i="4"/>
  <c r="I2431" i="4"/>
  <c r="I2432" i="4"/>
  <c r="I2433" i="4"/>
  <c r="I2434" i="4"/>
  <c r="I2435" i="4"/>
  <c r="I2436" i="4"/>
  <c r="I2437" i="4"/>
  <c r="I2438" i="4"/>
  <c r="I2440" i="4"/>
  <c r="I2442" i="4"/>
  <c r="I2443" i="4"/>
  <c r="I2444" i="4"/>
  <c r="I2445" i="4"/>
  <c r="I2446" i="4"/>
  <c r="I2447" i="4"/>
  <c r="I2448" i="4"/>
  <c r="I2449" i="4"/>
  <c r="I2450" i="4"/>
  <c r="I2452" i="4"/>
  <c r="I2454" i="4"/>
  <c r="I2455" i="4"/>
  <c r="I2456" i="4"/>
  <c r="I2457" i="4"/>
  <c r="I2458" i="4"/>
  <c r="I2459" i="4"/>
  <c r="I2460" i="4"/>
  <c r="I2461" i="4"/>
  <c r="I2462" i="4"/>
  <c r="I2464" i="4"/>
  <c r="I2466" i="4"/>
  <c r="I2467" i="4"/>
  <c r="I2468" i="4"/>
  <c r="I2469" i="4"/>
  <c r="I2470" i="4"/>
  <c r="I2471" i="4"/>
  <c r="I2472" i="4"/>
  <c r="I2473" i="4"/>
  <c r="I2474" i="4"/>
  <c r="I2475" i="4"/>
  <c r="I2476" i="4"/>
  <c r="I2478" i="4"/>
  <c r="I2479" i="4"/>
  <c r="I2480" i="4"/>
  <c r="I2481" i="4"/>
  <c r="I2482" i="4"/>
  <c r="I2483" i="4"/>
  <c r="I2484" i="4"/>
  <c r="I2485" i="4"/>
  <c r="I2486" i="4"/>
  <c r="I2487" i="4"/>
  <c r="I2488" i="4"/>
  <c r="I2490" i="4"/>
  <c r="I2491" i="4"/>
  <c r="I2492" i="4"/>
  <c r="I2493" i="4"/>
  <c r="I2494" i="4"/>
  <c r="I2495" i="4"/>
  <c r="I2496" i="4"/>
  <c r="I2497" i="4"/>
  <c r="I2498" i="4"/>
  <c r="I2499" i="4"/>
  <c r="I2500" i="4"/>
  <c r="I2502" i="4"/>
  <c r="I2503" i="4"/>
  <c r="I2504" i="4"/>
  <c r="I2505" i="4"/>
  <c r="I2506" i="4"/>
  <c r="I2507" i="4"/>
  <c r="I2508" i="4"/>
  <c r="I2509" i="4"/>
  <c r="I2510" i="4"/>
  <c r="I2512" i="4"/>
  <c r="I2514" i="4"/>
  <c r="I2515" i="4"/>
  <c r="I2516" i="4"/>
  <c r="I2517" i="4"/>
  <c r="I2518" i="4"/>
  <c r="I2519" i="4"/>
  <c r="I2520" i="4"/>
  <c r="I2521" i="4"/>
  <c r="I2522" i="4"/>
  <c r="I2524" i="4"/>
  <c r="I2526" i="4"/>
  <c r="I2527" i="4"/>
  <c r="I2528" i="4"/>
  <c r="I2529" i="4"/>
  <c r="I2530" i="4"/>
  <c r="I2531" i="4"/>
  <c r="I2532" i="4"/>
  <c r="I2533" i="4"/>
  <c r="I2534" i="4"/>
  <c r="I2536" i="4"/>
  <c r="I2538" i="4"/>
  <c r="I2539" i="4"/>
  <c r="I2540" i="4"/>
  <c r="I2541" i="4"/>
  <c r="I2542" i="4"/>
  <c r="I2543" i="4"/>
  <c r="I2544" i="4"/>
  <c r="I2545" i="4"/>
  <c r="I2546" i="4"/>
  <c r="I2548" i="4"/>
  <c r="I2550" i="4"/>
  <c r="I2551" i="4"/>
  <c r="I2552" i="4"/>
  <c r="I2553" i="4"/>
  <c r="I2554" i="4"/>
  <c r="I2555" i="4"/>
  <c r="I2556" i="4"/>
  <c r="I2557" i="4"/>
  <c r="I2558" i="4"/>
  <c r="I2560" i="4"/>
  <c r="I2562" i="4"/>
  <c r="I2563" i="4"/>
  <c r="I2564" i="4"/>
  <c r="I2565" i="4"/>
  <c r="I2566" i="4"/>
  <c r="I2567" i="4"/>
  <c r="I2568" i="4"/>
  <c r="I2569" i="4"/>
  <c r="I2570" i="4"/>
  <c r="I2572" i="4"/>
  <c r="I2574" i="4"/>
  <c r="I2575" i="4"/>
  <c r="I2576" i="4"/>
  <c r="I2577" i="4"/>
  <c r="I2578" i="4"/>
  <c r="I2579" i="4"/>
  <c r="I2580" i="4"/>
  <c r="I2581" i="4"/>
  <c r="I2582" i="4"/>
  <c r="I2584" i="4"/>
  <c r="I2586" i="4"/>
  <c r="I2587" i="4"/>
  <c r="I2588" i="4"/>
  <c r="I2589" i="4"/>
  <c r="I2590" i="4"/>
  <c r="I2591" i="4"/>
  <c r="I2592" i="4"/>
  <c r="I2593" i="4"/>
  <c r="I2594" i="4"/>
  <c r="I2596" i="4"/>
  <c r="I2598" i="4"/>
  <c r="I2599" i="4"/>
  <c r="I2600" i="4"/>
  <c r="I2601" i="4"/>
  <c r="I2602" i="4"/>
  <c r="I2603" i="4"/>
  <c r="I2604" i="4"/>
  <c r="I2605" i="4"/>
  <c r="I2606" i="4"/>
  <c r="I2608" i="4"/>
  <c r="I2610" i="4"/>
  <c r="I2611" i="4"/>
  <c r="I2612" i="4"/>
  <c r="I2613" i="4"/>
  <c r="I2614" i="4"/>
  <c r="I2615" i="4"/>
  <c r="I2616" i="4"/>
  <c r="I2617" i="4"/>
  <c r="I2618" i="4"/>
  <c r="I2619" i="4"/>
  <c r="I2620" i="4"/>
  <c r="I2622" i="4"/>
  <c r="I2623" i="4"/>
  <c r="I2624" i="4"/>
  <c r="I2625" i="4"/>
  <c r="I2626" i="4"/>
  <c r="I2627" i="4"/>
  <c r="I2628" i="4"/>
  <c r="I2629" i="4"/>
  <c r="I2630" i="4"/>
  <c r="I2631" i="4"/>
  <c r="I2632" i="4"/>
  <c r="I2634" i="4"/>
  <c r="I2635" i="4"/>
  <c r="I2636" i="4"/>
  <c r="I2637" i="4"/>
  <c r="I2638" i="4"/>
  <c r="I2639" i="4"/>
  <c r="I2640" i="4"/>
  <c r="I2641" i="4"/>
  <c r="I2642" i="4"/>
  <c r="I2643" i="4"/>
  <c r="I2644" i="4"/>
  <c r="I2646" i="4"/>
  <c r="I2647" i="4"/>
  <c r="I2648" i="4"/>
  <c r="I2649" i="4"/>
  <c r="I2650" i="4"/>
  <c r="I2651" i="4"/>
  <c r="I2652" i="4"/>
  <c r="I2653" i="4"/>
  <c r="I2654" i="4"/>
  <c r="I2656" i="4"/>
  <c r="I2658" i="4"/>
  <c r="I2659" i="4"/>
  <c r="I2660" i="4"/>
  <c r="I2661" i="4"/>
  <c r="I2662" i="4"/>
  <c r="I2663" i="4"/>
  <c r="I2664" i="4"/>
  <c r="I2665" i="4"/>
  <c r="I2666" i="4"/>
  <c r="I2668" i="4"/>
  <c r="I2670" i="4"/>
  <c r="I2671" i="4"/>
  <c r="I2672" i="4"/>
  <c r="I2673" i="4"/>
  <c r="I2674" i="4"/>
  <c r="I2675" i="4"/>
  <c r="I2676" i="4"/>
  <c r="I2677" i="4"/>
  <c r="I2678" i="4"/>
  <c r="I2680" i="4"/>
  <c r="I2682" i="4"/>
  <c r="I2683" i="4"/>
  <c r="I2684" i="4"/>
  <c r="I2685" i="4"/>
  <c r="I2686" i="4"/>
  <c r="I2687" i="4"/>
  <c r="I2688" i="4"/>
  <c r="I2689" i="4"/>
  <c r="I2690" i="4"/>
  <c r="I2692" i="4"/>
  <c r="I2694" i="4"/>
  <c r="I2695" i="4"/>
  <c r="I2696" i="4"/>
  <c r="I2697" i="4"/>
  <c r="I2698" i="4"/>
  <c r="I2699" i="4"/>
  <c r="I2700" i="4"/>
  <c r="I2701" i="4"/>
  <c r="I2702" i="4"/>
  <c r="I2704" i="4"/>
  <c r="I2706" i="4"/>
  <c r="I2707" i="4"/>
  <c r="I2708" i="4"/>
  <c r="I2709" i="4"/>
  <c r="I2710" i="4"/>
  <c r="I2711" i="4"/>
  <c r="I2712" i="4"/>
  <c r="I2713" i="4"/>
  <c r="I2714" i="4"/>
  <c r="I2716" i="4"/>
  <c r="I2718" i="4"/>
  <c r="I2719" i="4"/>
  <c r="I2720" i="4"/>
  <c r="I2721" i="4"/>
  <c r="I2722" i="4"/>
  <c r="I2723" i="4"/>
  <c r="I2724" i="4"/>
  <c r="I2725" i="4"/>
  <c r="I2726" i="4"/>
  <c r="I2728" i="4"/>
  <c r="I2730" i="4"/>
  <c r="I2731" i="4"/>
  <c r="I2732" i="4"/>
  <c r="I2733" i="4"/>
  <c r="I2734" i="4"/>
  <c r="I2735" i="4"/>
  <c r="I2736" i="4"/>
  <c r="I2737" i="4"/>
  <c r="I2738" i="4"/>
  <c r="I2740" i="4"/>
  <c r="I2742" i="4"/>
  <c r="I2743" i="4"/>
  <c r="I2744" i="4"/>
  <c r="I2745" i="4"/>
  <c r="I2746" i="4"/>
  <c r="I2747" i="4"/>
  <c r="I2748" i="4"/>
  <c r="I2749" i="4"/>
  <c r="I2750" i="4"/>
  <c r="I2752" i="4"/>
  <c r="I2754" i="4"/>
  <c r="I2755" i="4"/>
  <c r="I2756" i="4"/>
  <c r="I2757" i="4"/>
  <c r="I2758" i="4"/>
  <c r="I2759" i="4"/>
  <c r="I2760" i="4"/>
  <c r="I2761" i="4"/>
  <c r="I2762" i="4"/>
  <c r="I2763" i="4"/>
  <c r="I2764" i="4"/>
  <c r="I2766" i="4"/>
  <c r="I2767" i="4"/>
  <c r="I2768" i="4"/>
  <c r="I2769" i="4"/>
  <c r="I2770" i="4"/>
  <c r="I2771" i="4"/>
  <c r="I2772" i="4"/>
  <c r="I2773" i="4"/>
  <c r="I2774" i="4"/>
  <c r="I2775" i="4"/>
  <c r="I2776" i="4"/>
  <c r="I2778" i="4"/>
  <c r="I2779" i="4"/>
  <c r="I2780" i="4"/>
  <c r="I2781" i="4"/>
  <c r="I2782" i="4"/>
  <c r="I2783" i="4"/>
  <c r="I2784" i="4"/>
  <c r="I2785" i="4"/>
  <c r="I2786" i="4"/>
  <c r="I2787" i="4"/>
  <c r="I2788" i="4"/>
  <c r="I2790" i="4"/>
  <c r="I2791" i="4"/>
  <c r="I2792" i="4"/>
  <c r="I2793" i="4"/>
  <c r="I2794" i="4"/>
  <c r="I2795" i="4"/>
  <c r="I2796" i="4"/>
  <c r="I2797" i="4"/>
  <c r="I2798" i="4"/>
  <c r="I2800" i="4"/>
  <c r="I2802" i="4"/>
  <c r="I2803" i="4"/>
  <c r="I2804" i="4"/>
  <c r="I2805" i="4"/>
  <c r="I2806" i="4"/>
  <c r="I2807" i="4"/>
  <c r="I2808" i="4"/>
  <c r="I2809" i="4"/>
  <c r="I2810" i="4"/>
  <c r="I2812" i="4"/>
  <c r="I2814" i="4"/>
  <c r="I2815" i="4"/>
  <c r="I2816" i="4"/>
  <c r="I2817" i="4"/>
  <c r="I2818" i="4"/>
  <c r="I2819" i="4"/>
  <c r="I2820" i="4"/>
  <c r="I2821" i="4"/>
  <c r="I2822" i="4"/>
  <c r="I2824" i="4"/>
  <c r="I2826" i="4"/>
  <c r="I2827" i="4"/>
  <c r="I2828" i="4"/>
  <c r="I2829" i="4"/>
  <c r="I2830" i="4"/>
  <c r="I2831" i="4"/>
  <c r="I2832" i="4"/>
  <c r="I2833" i="4"/>
  <c r="I2834" i="4"/>
  <c r="I2836" i="4"/>
  <c r="I2838" i="4"/>
  <c r="I2839" i="4"/>
  <c r="I2840" i="4"/>
  <c r="I2841" i="4"/>
  <c r="I2842" i="4"/>
  <c r="I2843" i="4"/>
  <c r="I2844" i="4"/>
  <c r="I2845" i="4"/>
  <c r="I2846" i="4"/>
  <c r="I2848" i="4"/>
  <c r="I2850" i="4"/>
  <c r="I2851" i="4"/>
  <c r="I2852" i="4"/>
  <c r="I2853" i="4"/>
  <c r="I2854" i="4"/>
  <c r="I2855" i="4"/>
  <c r="I2856" i="4"/>
  <c r="I2857" i="4"/>
  <c r="I2858" i="4"/>
  <c r="I2860" i="4"/>
  <c r="I2862" i="4"/>
  <c r="I2863" i="4"/>
  <c r="I2864" i="4"/>
  <c r="I2865" i="4"/>
  <c r="I2866" i="4"/>
  <c r="I2867" i="4"/>
  <c r="I2868" i="4"/>
  <c r="I2869" i="4"/>
  <c r="I2870" i="4"/>
  <c r="I2872" i="4"/>
  <c r="I2874" i="4"/>
  <c r="I2875" i="4"/>
  <c r="I2876" i="4"/>
  <c r="I2877" i="4"/>
  <c r="I2878" i="4"/>
  <c r="I2879" i="4"/>
  <c r="I2880" i="4"/>
  <c r="I2881" i="4"/>
  <c r="I2882" i="4"/>
  <c r="I2884" i="4"/>
  <c r="I2886" i="4"/>
  <c r="I2887" i="4"/>
  <c r="I2888" i="4"/>
  <c r="I2889" i="4"/>
  <c r="I2890" i="4"/>
  <c r="I2891" i="4"/>
  <c r="I2892" i="4"/>
  <c r="I2893" i="4"/>
  <c r="I2894" i="4"/>
  <c r="I2896" i="4"/>
  <c r="I2898" i="4"/>
  <c r="I2899" i="4"/>
  <c r="I2900" i="4"/>
  <c r="I2901" i="4"/>
  <c r="I2902" i="4"/>
  <c r="I2903" i="4"/>
  <c r="I2904" i="4"/>
  <c r="I2905" i="4"/>
  <c r="I2906" i="4"/>
  <c r="I2907" i="4"/>
  <c r="I2908" i="4"/>
  <c r="I2910" i="4"/>
  <c r="I2911" i="4"/>
  <c r="I2912" i="4"/>
  <c r="I2913" i="4"/>
  <c r="I2914" i="4"/>
  <c r="I2915" i="4"/>
  <c r="I2916" i="4"/>
  <c r="I2917" i="4"/>
  <c r="I2918" i="4"/>
  <c r="I2919" i="4"/>
  <c r="I2920" i="4"/>
  <c r="I2922" i="4"/>
  <c r="I2923" i="4"/>
  <c r="I2924" i="4"/>
  <c r="I2925" i="4"/>
  <c r="I2926" i="4"/>
  <c r="I2927" i="4"/>
  <c r="I2928" i="4"/>
  <c r="I2929" i="4"/>
  <c r="I2930" i="4"/>
  <c r="I2931" i="4"/>
  <c r="I2932" i="4"/>
  <c r="I2934" i="4"/>
  <c r="I2935" i="4"/>
  <c r="I2936" i="4"/>
  <c r="I2937" i="4"/>
  <c r="I2938" i="4"/>
  <c r="I2939" i="4"/>
  <c r="I2940" i="4"/>
  <c r="I2941" i="4"/>
  <c r="I2942" i="4"/>
  <c r="I2944" i="4"/>
  <c r="I2946" i="4"/>
  <c r="I2947" i="4"/>
  <c r="I2948" i="4"/>
  <c r="I2949" i="4"/>
  <c r="I2950" i="4"/>
  <c r="I2951" i="4"/>
  <c r="I2952" i="4"/>
  <c r="I2953" i="4"/>
  <c r="I2954" i="4"/>
  <c r="I2956" i="4"/>
  <c r="I2958" i="4"/>
  <c r="I2959" i="4"/>
  <c r="I2960" i="4"/>
  <c r="I2961" i="4"/>
  <c r="I2962" i="4"/>
  <c r="I2963" i="4"/>
  <c r="I2964" i="4"/>
  <c r="I2965" i="4"/>
  <c r="I2966" i="4"/>
  <c r="I2968" i="4"/>
  <c r="I2970" i="4"/>
  <c r="I2971" i="4"/>
  <c r="I2972" i="4"/>
  <c r="I2973" i="4"/>
  <c r="I2974" i="4"/>
  <c r="I2975" i="4"/>
  <c r="I2976" i="4"/>
  <c r="I2977" i="4"/>
  <c r="I2978" i="4"/>
  <c r="I2980" i="4"/>
  <c r="I2982" i="4"/>
  <c r="I2983" i="4"/>
  <c r="I2984" i="4"/>
  <c r="I2985" i="4"/>
  <c r="I2986" i="4"/>
  <c r="I2987" i="4"/>
  <c r="I2988" i="4"/>
  <c r="I2989" i="4"/>
  <c r="I2990" i="4"/>
  <c r="I2992" i="4"/>
  <c r="I2994" i="4"/>
  <c r="I2995" i="4"/>
  <c r="I2996" i="4"/>
  <c r="I2997" i="4"/>
  <c r="I2998" i="4"/>
  <c r="I2999" i="4"/>
  <c r="I3000" i="4"/>
  <c r="I3001" i="4"/>
  <c r="I3002" i="4"/>
  <c r="I3004" i="4"/>
  <c r="I3006" i="4"/>
  <c r="I3007" i="4"/>
  <c r="I3008" i="4"/>
  <c r="I3009" i="4"/>
  <c r="I3010" i="4"/>
  <c r="I3011" i="4"/>
  <c r="I3012" i="4"/>
  <c r="I3013" i="4"/>
  <c r="I3014" i="4"/>
  <c r="I3016" i="4"/>
  <c r="I3018" i="4"/>
  <c r="I3019" i="4"/>
  <c r="I3020" i="4"/>
  <c r="I3021" i="4"/>
  <c r="I3022" i="4"/>
  <c r="I3023" i="4"/>
  <c r="I3024" i="4"/>
  <c r="I3025" i="4"/>
  <c r="I3026" i="4"/>
  <c r="I3028" i="4"/>
  <c r="I3030" i="4"/>
  <c r="I3031" i="4"/>
  <c r="I3032" i="4"/>
  <c r="I3033" i="4"/>
  <c r="I3034" i="4"/>
  <c r="I3035" i="4"/>
  <c r="I3036" i="4"/>
  <c r="I3037" i="4"/>
  <c r="I3038" i="4"/>
  <c r="I3040" i="4"/>
  <c r="I3042" i="4"/>
  <c r="I3043" i="4"/>
  <c r="I3044" i="4"/>
  <c r="I3045" i="4"/>
  <c r="I3046" i="4"/>
  <c r="I3047" i="4"/>
  <c r="I3048" i="4"/>
  <c r="I3049" i="4"/>
  <c r="I3050" i="4"/>
  <c r="I3051" i="4"/>
  <c r="I3052" i="4"/>
  <c r="I3054" i="4"/>
  <c r="I3055" i="4"/>
  <c r="I3056" i="4"/>
  <c r="I3057" i="4"/>
  <c r="I3058" i="4"/>
  <c r="I3059" i="4"/>
  <c r="I3060" i="4"/>
  <c r="I3061" i="4"/>
  <c r="I3062" i="4"/>
  <c r="I3063" i="4"/>
  <c r="I3064" i="4"/>
  <c r="I3066" i="4"/>
  <c r="I3067" i="4"/>
  <c r="I3068" i="4"/>
  <c r="I3069" i="4"/>
  <c r="I3070" i="4"/>
  <c r="I3071" i="4"/>
  <c r="I3072" i="4"/>
  <c r="I3073" i="4"/>
  <c r="I3074" i="4"/>
  <c r="I3075" i="4"/>
  <c r="I3076" i="4"/>
  <c r="I3078" i="4"/>
  <c r="I3079" i="4"/>
  <c r="I3080" i="4"/>
  <c r="I3081" i="4"/>
  <c r="I3082" i="4"/>
  <c r="I3083" i="4"/>
  <c r="I3084" i="4"/>
  <c r="I3085" i="4"/>
  <c r="I3086" i="4"/>
  <c r="I3088" i="4"/>
  <c r="I3090" i="4"/>
  <c r="I3091" i="4"/>
  <c r="I3092" i="4"/>
  <c r="I3093" i="4"/>
  <c r="I3094" i="4"/>
  <c r="I3095" i="4"/>
  <c r="I3096" i="4"/>
  <c r="I3097" i="4"/>
  <c r="I3098" i="4"/>
  <c r="I3100" i="4"/>
  <c r="I3102" i="4"/>
  <c r="I3103" i="4"/>
  <c r="I3104" i="4"/>
  <c r="I3105" i="4"/>
  <c r="I3106" i="4"/>
  <c r="I3107" i="4"/>
  <c r="I3108" i="4"/>
  <c r="I3109" i="4"/>
  <c r="I3110" i="4"/>
  <c r="I3112" i="4"/>
  <c r="I3114" i="4"/>
  <c r="I3115" i="4"/>
  <c r="I3116" i="4"/>
  <c r="I3117" i="4"/>
  <c r="I3118" i="4"/>
  <c r="I3119" i="4"/>
  <c r="I3120" i="4"/>
  <c r="I3121" i="4"/>
  <c r="I3122" i="4"/>
  <c r="I3124" i="4"/>
  <c r="I3126" i="4"/>
  <c r="I3127" i="4"/>
  <c r="I3128" i="4"/>
  <c r="I3129" i="4"/>
  <c r="I3130" i="4"/>
  <c r="I3131" i="4"/>
  <c r="I3132" i="4"/>
  <c r="I3133" i="4"/>
  <c r="I3134" i="4"/>
  <c r="I3136" i="4"/>
  <c r="I3138" i="4"/>
  <c r="I3139" i="4"/>
  <c r="I3140" i="4"/>
  <c r="I3141" i="4"/>
  <c r="I3142" i="4"/>
  <c r="I3143" i="4"/>
  <c r="I3144" i="4"/>
  <c r="I3145" i="4"/>
  <c r="I3146" i="4"/>
  <c r="I3148" i="4"/>
  <c r="I3150" i="4"/>
  <c r="I3151" i="4"/>
  <c r="I3152" i="4"/>
  <c r="I3153" i="4"/>
  <c r="I3154" i="4"/>
  <c r="I3155" i="4"/>
  <c r="I3156" i="4"/>
  <c r="I3157" i="4"/>
  <c r="I3158" i="4"/>
  <c r="I3160" i="4"/>
  <c r="I3162" i="4"/>
  <c r="I3163" i="4"/>
  <c r="I3164" i="4"/>
  <c r="I3165" i="4"/>
  <c r="I3166" i="4"/>
  <c r="I3167" i="4"/>
  <c r="I3168" i="4"/>
  <c r="I3169" i="4"/>
  <c r="I3170" i="4"/>
  <c r="I3172" i="4"/>
  <c r="I3174" i="4"/>
  <c r="I3175" i="4"/>
  <c r="I3176" i="4"/>
  <c r="I3177" i="4"/>
  <c r="I3178" i="4"/>
  <c r="I3179" i="4"/>
  <c r="I3180" i="4"/>
  <c r="I3181" i="4"/>
  <c r="I3182" i="4"/>
  <c r="I3184" i="4"/>
  <c r="I3186" i="4"/>
  <c r="I3187" i="4"/>
  <c r="I3188" i="4"/>
  <c r="I3189" i="4"/>
  <c r="I3190" i="4"/>
  <c r="I3191" i="4"/>
  <c r="I3192" i="4"/>
  <c r="I3193" i="4"/>
  <c r="I3194" i="4"/>
  <c r="I3195" i="4"/>
  <c r="I3196" i="4"/>
  <c r="I3198" i="4"/>
  <c r="I3199" i="4"/>
  <c r="I3200" i="4"/>
  <c r="I3201" i="4"/>
  <c r="I3202" i="4"/>
  <c r="I3203" i="4"/>
  <c r="I3204" i="4"/>
  <c r="I3205" i="4"/>
  <c r="I3206" i="4"/>
  <c r="I3207" i="4"/>
  <c r="I3208" i="4"/>
  <c r="I3210" i="4"/>
  <c r="I3211" i="4"/>
  <c r="I3212" i="4"/>
  <c r="I3213" i="4"/>
  <c r="I3214" i="4"/>
  <c r="I3215" i="4"/>
  <c r="I3216" i="4"/>
  <c r="I3217" i="4"/>
  <c r="I3218" i="4"/>
  <c r="I3219" i="4"/>
  <c r="I3220" i="4"/>
  <c r="I3222" i="4"/>
  <c r="I3223" i="4"/>
  <c r="I3224" i="4"/>
  <c r="I3225" i="4"/>
  <c r="I3226" i="4"/>
  <c r="I3227" i="4"/>
  <c r="I3228" i="4"/>
  <c r="I3229" i="4"/>
  <c r="I3230" i="4"/>
  <c r="I3232" i="4"/>
  <c r="I3234" i="4"/>
  <c r="I3235" i="4"/>
  <c r="I3236" i="4"/>
  <c r="I3237" i="4"/>
  <c r="I3238" i="4"/>
  <c r="I3239" i="4"/>
  <c r="I3240" i="4"/>
  <c r="I3241" i="4"/>
  <c r="I3242" i="4"/>
  <c r="I3244" i="4"/>
  <c r="I3246" i="4"/>
  <c r="I3247" i="4"/>
  <c r="I3248" i="4"/>
  <c r="I3249" i="4"/>
  <c r="I3250" i="4"/>
  <c r="I3251" i="4"/>
  <c r="I3252" i="4"/>
  <c r="I3253" i="4"/>
  <c r="I3254" i="4"/>
  <c r="I3256" i="4"/>
  <c r="I3258" i="4"/>
  <c r="I3259" i="4"/>
  <c r="I3260" i="4"/>
  <c r="I3261" i="4"/>
  <c r="I3262" i="4"/>
  <c r="I3263" i="4"/>
  <c r="I3264" i="4"/>
  <c r="I3265" i="4"/>
  <c r="I3266" i="4"/>
  <c r="I3268" i="4"/>
  <c r="I3270" i="4"/>
  <c r="I3271" i="4"/>
  <c r="I3272" i="4"/>
  <c r="I3273" i="4"/>
  <c r="I3274" i="4"/>
  <c r="I3275" i="4"/>
  <c r="I3276" i="4"/>
  <c r="I3277" i="4"/>
  <c r="I3278" i="4"/>
  <c r="I3280" i="4"/>
  <c r="I3282" i="4"/>
  <c r="I3283" i="4"/>
  <c r="I3284" i="4"/>
  <c r="I3285" i="4"/>
  <c r="I3286" i="4"/>
  <c r="I3287" i="4"/>
  <c r="I3288" i="4"/>
  <c r="I3289" i="4"/>
  <c r="I3290" i="4"/>
  <c r="I3292" i="4"/>
  <c r="I3294" i="4"/>
  <c r="I3295" i="4"/>
  <c r="I3296" i="4"/>
  <c r="I3297" i="4"/>
  <c r="I3298" i="4"/>
  <c r="I3299" i="4"/>
  <c r="I3300" i="4"/>
  <c r="I3301" i="4"/>
  <c r="I3302" i="4"/>
  <c r="I3304" i="4"/>
  <c r="I3306" i="4"/>
  <c r="I3307" i="4"/>
  <c r="I3308" i="4"/>
  <c r="I3309" i="4"/>
  <c r="I3310" i="4"/>
  <c r="I3311" i="4"/>
  <c r="I3312" i="4"/>
  <c r="I3313" i="4"/>
  <c r="I3314" i="4"/>
  <c r="I3316" i="4"/>
  <c r="I3318" i="4"/>
  <c r="I3319" i="4"/>
  <c r="I3320" i="4"/>
  <c r="I3321" i="4"/>
  <c r="I3322" i="4"/>
  <c r="I3323" i="4"/>
  <c r="I3324" i="4"/>
  <c r="I3325" i="4"/>
  <c r="I3326" i="4"/>
  <c r="I3328" i="4"/>
  <c r="I3330" i="4"/>
  <c r="I3331" i="4"/>
  <c r="I3332" i="4"/>
  <c r="I3333" i="4"/>
  <c r="I3334" i="4"/>
  <c r="I3335" i="4"/>
  <c r="I3336" i="4"/>
  <c r="I3337" i="4"/>
  <c r="I3338" i="4"/>
  <c r="I3339" i="4"/>
  <c r="I3340" i="4"/>
  <c r="I3342" i="4"/>
  <c r="I3343" i="4"/>
  <c r="I3344" i="4"/>
  <c r="I3345" i="4"/>
  <c r="I3351" i="4" l="1"/>
  <c r="D3351" i="4"/>
  <c r="H3346" i="4"/>
  <c r="C1713" i="4"/>
  <c r="E1713" i="4"/>
  <c r="C1701" i="4"/>
  <c r="E1701" i="4"/>
  <c r="C1689" i="4"/>
  <c r="E1689" i="4"/>
  <c r="C1677" i="4"/>
  <c r="E1677" i="4"/>
  <c r="C1665" i="4"/>
  <c r="E1665" i="4"/>
  <c r="C1653" i="4"/>
  <c r="E1653" i="4"/>
  <c r="C1641" i="4"/>
  <c r="E1641" i="4"/>
  <c r="C1629" i="4"/>
  <c r="E1629" i="4"/>
  <c r="C1617" i="4"/>
  <c r="E1617" i="4"/>
  <c r="C1605" i="4"/>
  <c r="E1605" i="4"/>
  <c r="C1593" i="4"/>
  <c r="E1593" i="4"/>
  <c r="C1581" i="4"/>
  <c r="E1581" i="4"/>
  <c r="C1569" i="4"/>
  <c r="E1569" i="4"/>
  <c r="C1557" i="4"/>
  <c r="E1557" i="4"/>
  <c r="C1545" i="4"/>
  <c r="E1545" i="4"/>
  <c r="C1533" i="4"/>
  <c r="E1533" i="4"/>
  <c r="C1521" i="4"/>
  <c r="E1521" i="4"/>
  <c r="G1521" i="4"/>
  <c r="C1509" i="4"/>
  <c r="E1509" i="4"/>
  <c r="G1509" i="4"/>
  <c r="D1497" i="4"/>
  <c r="F1497" i="4"/>
  <c r="H1497" i="4"/>
  <c r="D1485" i="4"/>
  <c r="F1485" i="4"/>
  <c r="H1485" i="4"/>
  <c r="F1473" i="4"/>
  <c r="H1473" i="4"/>
  <c r="F1461" i="4"/>
  <c r="H1461" i="4"/>
  <c r="F1449" i="4"/>
  <c r="H1449" i="4"/>
  <c r="C1329" i="4"/>
  <c r="E1329" i="4"/>
  <c r="C1317" i="4"/>
  <c r="E1317" i="4"/>
  <c r="G1317" i="4"/>
  <c r="C1305" i="4"/>
  <c r="E1305" i="4"/>
  <c r="G1305" i="4"/>
  <c r="C1293" i="4"/>
  <c r="E1293" i="4"/>
  <c r="G1293" i="4"/>
  <c r="D1281" i="4"/>
  <c r="F1281" i="4"/>
  <c r="H1281" i="4"/>
  <c r="C1269" i="4"/>
  <c r="E1269" i="4"/>
  <c r="G1269" i="4"/>
  <c r="D1257" i="4"/>
  <c r="F1257" i="4"/>
  <c r="H1257" i="4"/>
  <c r="D1245" i="4"/>
  <c r="F1245" i="4"/>
  <c r="H1245" i="4"/>
  <c r="E1233" i="4"/>
  <c r="G1233" i="4"/>
  <c r="E1221" i="4"/>
  <c r="G1221" i="4"/>
  <c r="C1125" i="4"/>
  <c r="E1125" i="4"/>
  <c r="D1113" i="4"/>
  <c r="F1113" i="4"/>
  <c r="C1101" i="4"/>
  <c r="E1101" i="4"/>
  <c r="G1101" i="4"/>
  <c r="C1089" i="4"/>
  <c r="E1089" i="4"/>
  <c r="G1089" i="4"/>
  <c r="D1077" i="4"/>
  <c r="F1077" i="4"/>
  <c r="H1077" i="4"/>
  <c r="D1065" i="4"/>
  <c r="F1065" i="4"/>
  <c r="H1065" i="4"/>
  <c r="D1053" i="4"/>
  <c r="F1053" i="4"/>
  <c r="H1053" i="4"/>
  <c r="D1041" i="4"/>
  <c r="F1041" i="4"/>
  <c r="H1041" i="4"/>
  <c r="D1029" i="4"/>
  <c r="F1029" i="4"/>
  <c r="H1029" i="4"/>
  <c r="D1017" i="4"/>
  <c r="F1017" i="4"/>
  <c r="H1017" i="4"/>
  <c r="E1005" i="4"/>
  <c r="G1005" i="4"/>
  <c r="H945" i="4"/>
  <c r="C945" i="4"/>
  <c r="C933" i="4"/>
  <c r="D933" i="4"/>
  <c r="D921" i="4"/>
  <c r="E921" i="4"/>
  <c r="D909" i="4"/>
  <c r="E909" i="4"/>
  <c r="D897" i="4"/>
  <c r="E897" i="4"/>
  <c r="D885" i="4"/>
  <c r="E885" i="4"/>
  <c r="D873" i="4"/>
  <c r="F873" i="4"/>
  <c r="G873" i="4"/>
  <c r="C861" i="4"/>
  <c r="E861" i="4"/>
  <c r="G861" i="4"/>
  <c r="H861" i="4"/>
  <c r="C849" i="4"/>
  <c r="E849" i="4"/>
  <c r="G849" i="4"/>
  <c r="H849" i="4"/>
  <c r="C837" i="4"/>
  <c r="E837" i="4"/>
  <c r="G837" i="4"/>
  <c r="H837" i="4"/>
  <c r="C825" i="4"/>
  <c r="E825" i="4"/>
  <c r="G825" i="4"/>
  <c r="H825" i="4"/>
  <c r="D813" i="4"/>
  <c r="F813" i="4"/>
  <c r="H813" i="4"/>
  <c r="D801" i="4"/>
  <c r="F801" i="4"/>
  <c r="H801" i="4"/>
  <c r="D789" i="4"/>
  <c r="F789" i="4"/>
  <c r="H789" i="4"/>
  <c r="D777" i="4"/>
  <c r="F777" i="4"/>
  <c r="H777" i="4"/>
  <c r="D765" i="4"/>
  <c r="F765" i="4"/>
  <c r="H765" i="4"/>
  <c r="D753" i="4"/>
  <c r="F753" i="4"/>
  <c r="H753" i="4"/>
  <c r="D741" i="4"/>
  <c r="F741" i="4"/>
  <c r="H741" i="4"/>
  <c r="E729" i="4"/>
  <c r="G729" i="4"/>
  <c r="E717" i="4"/>
  <c r="G717" i="4"/>
  <c r="H657" i="4"/>
  <c r="C657" i="4"/>
  <c r="H645" i="4"/>
  <c r="C645" i="4"/>
  <c r="D633" i="4"/>
  <c r="E633" i="4"/>
  <c r="D621" i="4"/>
  <c r="E621" i="4"/>
  <c r="C609" i="4"/>
  <c r="D609" i="4"/>
  <c r="E609" i="4"/>
  <c r="C597" i="4"/>
  <c r="D597" i="4"/>
  <c r="E597" i="4"/>
  <c r="C585" i="4"/>
  <c r="D585" i="4"/>
  <c r="E585" i="4"/>
  <c r="C573" i="4"/>
  <c r="D573" i="4"/>
  <c r="E573" i="4"/>
  <c r="F573" i="4"/>
  <c r="C561" i="4"/>
  <c r="D561" i="4"/>
  <c r="E561" i="4"/>
  <c r="F561" i="4"/>
  <c r="D549" i="4"/>
  <c r="F549" i="4"/>
  <c r="G549" i="4"/>
  <c r="H549" i="4"/>
  <c r="C537" i="4"/>
  <c r="E537" i="4"/>
  <c r="G537" i="4"/>
  <c r="H537" i="4"/>
  <c r="F525" i="4"/>
  <c r="H525" i="4"/>
  <c r="F513" i="4"/>
  <c r="H513" i="4"/>
  <c r="C501" i="4"/>
  <c r="D501" i="4"/>
  <c r="E501" i="4"/>
  <c r="C489" i="4"/>
  <c r="D489" i="4"/>
  <c r="E489" i="4"/>
  <c r="C477" i="4"/>
  <c r="E477" i="4"/>
  <c r="F477" i="4"/>
  <c r="G477" i="4"/>
  <c r="H477" i="4"/>
  <c r="D465" i="4"/>
  <c r="F465" i="4"/>
  <c r="G465" i="4"/>
  <c r="H465" i="4"/>
  <c r="D453" i="4"/>
  <c r="F453" i="4"/>
  <c r="H453" i="4"/>
  <c r="F441" i="4"/>
  <c r="H441" i="4"/>
  <c r="C417" i="4"/>
  <c r="D417" i="4"/>
  <c r="E417" i="4"/>
  <c r="C405" i="4"/>
  <c r="D405" i="4"/>
  <c r="E405" i="4"/>
  <c r="F405" i="4"/>
  <c r="D393" i="4"/>
  <c r="F393" i="4"/>
  <c r="G393" i="4"/>
  <c r="H393" i="4"/>
  <c r="D381" i="4"/>
  <c r="F381" i="4"/>
  <c r="G381" i="4"/>
  <c r="H381" i="4"/>
  <c r="F369" i="4"/>
  <c r="H369" i="4"/>
  <c r="F357" i="4"/>
  <c r="H357" i="4"/>
  <c r="H345" i="4"/>
  <c r="C345" i="4"/>
  <c r="C333" i="4"/>
  <c r="D333" i="4"/>
  <c r="E333" i="4"/>
  <c r="C321" i="4"/>
  <c r="D321" i="4"/>
  <c r="E321" i="4"/>
  <c r="F321" i="4"/>
  <c r="D309" i="4"/>
  <c r="F309" i="4"/>
  <c r="G309" i="4"/>
  <c r="H309" i="4"/>
  <c r="D297" i="4"/>
  <c r="F297" i="4"/>
  <c r="G297" i="4"/>
  <c r="H297" i="4"/>
  <c r="E285" i="4"/>
  <c r="G285" i="4"/>
  <c r="F273" i="4"/>
  <c r="H273" i="4"/>
  <c r="C249" i="4"/>
  <c r="D249" i="4"/>
  <c r="E249" i="4"/>
  <c r="C237" i="4"/>
  <c r="D237" i="4"/>
  <c r="E237" i="4"/>
  <c r="C225" i="4"/>
  <c r="E225" i="4"/>
  <c r="F225" i="4"/>
  <c r="G225" i="4"/>
  <c r="H225" i="4"/>
  <c r="D213" i="4"/>
  <c r="F213" i="4"/>
  <c r="G213" i="4"/>
  <c r="H213" i="4"/>
  <c r="C201" i="4"/>
  <c r="E201" i="4"/>
  <c r="G201" i="4"/>
  <c r="H201" i="4"/>
  <c r="E189" i="4"/>
  <c r="G189" i="4"/>
  <c r="F177" i="4"/>
  <c r="H177" i="4"/>
  <c r="F165" i="4"/>
  <c r="H165" i="4"/>
  <c r="C153" i="4"/>
  <c r="D153" i="4"/>
  <c r="E153" i="4"/>
  <c r="C141" i="4"/>
  <c r="D141" i="4"/>
  <c r="E141" i="4"/>
  <c r="C129" i="4"/>
  <c r="D129" i="4"/>
  <c r="E129" i="4"/>
  <c r="F129" i="4"/>
  <c r="C117" i="4"/>
  <c r="D117" i="4"/>
  <c r="E117" i="4"/>
  <c r="F117" i="4"/>
  <c r="G117" i="4"/>
  <c r="H117" i="4"/>
  <c r="D105" i="4"/>
  <c r="E105" i="4"/>
  <c r="F105" i="4"/>
  <c r="G105" i="4"/>
  <c r="H105" i="4"/>
  <c r="D93" i="4"/>
  <c r="E93" i="4"/>
  <c r="F93" i="4"/>
  <c r="G93" i="4"/>
  <c r="H93" i="4"/>
  <c r="F81" i="4"/>
  <c r="H81" i="4"/>
  <c r="F69" i="4"/>
  <c r="H69" i="4"/>
  <c r="C45" i="4"/>
  <c r="D45" i="4"/>
  <c r="C33" i="4"/>
  <c r="D33" i="4"/>
  <c r="E33" i="4"/>
  <c r="C21" i="4"/>
  <c r="D21" i="4"/>
  <c r="E21" i="4"/>
  <c r="D9" i="4"/>
  <c r="E9" i="4"/>
  <c r="F9" i="4"/>
  <c r="G9" i="4"/>
  <c r="H9" i="4"/>
  <c r="I3350" i="4"/>
  <c r="D3350" i="4"/>
  <c r="F3352" i="4"/>
  <c r="I3349" i="4"/>
  <c r="F3351" i="4"/>
  <c r="G3351" i="4"/>
  <c r="G3347" i="4"/>
  <c r="G3346" i="4"/>
  <c r="C3352" i="4"/>
  <c r="D3347" i="4"/>
  <c r="F3349" i="4"/>
  <c r="H3351" i="4"/>
  <c r="I3346" i="4"/>
  <c r="C3351" i="4"/>
  <c r="D3346" i="4"/>
  <c r="F3348" i="4"/>
  <c r="H3350" i="4"/>
  <c r="C3350" i="4"/>
  <c r="E3352" i="4"/>
  <c r="F3347" i="4"/>
  <c r="H3349" i="4"/>
  <c r="C3349" i="4"/>
  <c r="F3346" i="4"/>
  <c r="H3348" i="4"/>
  <c r="C3348" i="4"/>
  <c r="E3350" i="4"/>
  <c r="G3352" i="4"/>
  <c r="H3347" i="4"/>
  <c r="C3347" i="4"/>
  <c r="E3349" i="4"/>
  <c r="E3348" i="4"/>
  <c r="G3350" i="4"/>
  <c r="I3352" i="4"/>
  <c r="D3352" i="4"/>
  <c r="E3347" i="4"/>
  <c r="G3349" i="4"/>
  <c r="G3348" i="4"/>
  <c r="I3348" i="4"/>
  <c r="I1755" i="4"/>
  <c r="C3339" i="4"/>
  <c r="D3339" i="4"/>
  <c r="E3339" i="4"/>
  <c r="G3339" i="4"/>
  <c r="H3339" i="4"/>
  <c r="G3327" i="4"/>
  <c r="H3327" i="4"/>
  <c r="C3315" i="4"/>
  <c r="D3315" i="4"/>
  <c r="E3315" i="4"/>
  <c r="G3315" i="4"/>
  <c r="H3315" i="4"/>
  <c r="G3303" i="4"/>
  <c r="H3303" i="4"/>
  <c r="C3291" i="4"/>
  <c r="D3291" i="4"/>
  <c r="E3291" i="4"/>
  <c r="G3291" i="4"/>
  <c r="H3291" i="4"/>
  <c r="G3279" i="4"/>
  <c r="H3279" i="4"/>
  <c r="C3267" i="4"/>
  <c r="D3267" i="4"/>
  <c r="E3267" i="4"/>
  <c r="G3267" i="4"/>
  <c r="H3267" i="4"/>
  <c r="G3255" i="4"/>
  <c r="H3255" i="4"/>
  <c r="C3243" i="4"/>
  <c r="D3243" i="4"/>
  <c r="E3243" i="4"/>
  <c r="G3243" i="4"/>
  <c r="H3243" i="4"/>
  <c r="G3231" i="4"/>
  <c r="H3231" i="4"/>
  <c r="C3219" i="4"/>
  <c r="D3219" i="4"/>
  <c r="E3219" i="4"/>
  <c r="G3219" i="4"/>
  <c r="H3219" i="4"/>
  <c r="G3207" i="4"/>
  <c r="H3207" i="4"/>
  <c r="C3195" i="4"/>
  <c r="D3195" i="4"/>
  <c r="E3195" i="4"/>
  <c r="F3195" i="4"/>
  <c r="G3195" i="4"/>
  <c r="H3195" i="4"/>
  <c r="G3183" i="4"/>
  <c r="H3183" i="4"/>
  <c r="C3171" i="4"/>
  <c r="D3171" i="4"/>
  <c r="E3171" i="4"/>
  <c r="F3171" i="4"/>
  <c r="G3171" i="4"/>
  <c r="H3171" i="4"/>
  <c r="G3159" i="4"/>
  <c r="H3159" i="4"/>
  <c r="C3147" i="4"/>
  <c r="D3147" i="4"/>
  <c r="E3147" i="4"/>
  <c r="F3147" i="4"/>
  <c r="G3147" i="4"/>
  <c r="H3147" i="4"/>
  <c r="G3135" i="4"/>
  <c r="H3135" i="4"/>
  <c r="C3123" i="4"/>
  <c r="D3123" i="4"/>
  <c r="E3123" i="4"/>
  <c r="F3123" i="4"/>
  <c r="G3123" i="4"/>
  <c r="H3123" i="4"/>
  <c r="G3111" i="4"/>
  <c r="H3111" i="4"/>
  <c r="C3099" i="4"/>
  <c r="D3099" i="4"/>
  <c r="E3099" i="4"/>
  <c r="F3099" i="4"/>
  <c r="G3099" i="4"/>
  <c r="H3099" i="4"/>
  <c r="G3087" i="4"/>
  <c r="H3087" i="4"/>
  <c r="C3075" i="4"/>
  <c r="D3075" i="4"/>
  <c r="E3075" i="4"/>
  <c r="F3075" i="4"/>
  <c r="G3075" i="4"/>
  <c r="H3075" i="4"/>
  <c r="G3063" i="4"/>
  <c r="H3063" i="4"/>
  <c r="C3051" i="4"/>
  <c r="D3051" i="4"/>
  <c r="E3051" i="4"/>
  <c r="F3051" i="4"/>
  <c r="G3051" i="4"/>
  <c r="H3051" i="4"/>
  <c r="G3039" i="4"/>
  <c r="H3039" i="4"/>
  <c r="C3027" i="4"/>
  <c r="D3027" i="4"/>
  <c r="E3027" i="4"/>
  <c r="F3027" i="4"/>
  <c r="G3027" i="4"/>
  <c r="H3027" i="4"/>
  <c r="G3015" i="4"/>
  <c r="H3015" i="4"/>
  <c r="C3003" i="4"/>
  <c r="D3003" i="4"/>
  <c r="E3003" i="4"/>
  <c r="F3003" i="4"/>
  <c r="G3003" i="4"/>
  <c r="H3003" i="4"/>
  <c r="G2991" i="4"/>
  <c r="H2991" i="4"/>
  <c r="C2979" i="4"/>
  <c r="D2979" i="4"/>
  <c r="E2979" i="4"/>
  <c r="F2979" i="4"/>
  <c r="G2979" i="4"/>
  <c r="H2979" i="4"/>
  <c r="G2967" i="4"/>
  <c r="H2967" i="4"/>
  <c r="C2955" i="4"/>
  <c r="D2955" i="4"/>
  <c r="E2955" i="4"/>
  <c r="F2955" i="4"/>
  <c r="G2955" i="4"/>
  <c r="H2955" i="4"/>
  <c r="G2943" i="4"/>
  <c r="H2943" i="4"/>
  <c r="C2931" i="4"/>
  <c r="D2931" i="4"/>
  <c r="E2931" i="4"/>
  <c r="F2931" i="4"/>
  <c r="G2931" i="4"/>
  <c r="H2931" i="4"/>
  <c r="G2919" i="4"/>
  <c r="H2919" i="4"/>
  <c r="C2907" i="4"/>
  <c r="D2907" i="4"/>
  <c r="E2907" i="4"/>
  <c r="F2907" i="4"/>
  <c r="G2907" i="4"/>
  <c r="H2907" i="4"/>
  <c r="G2895" i="4"/>
  <c r="H2895" i="4"/>
  <c r="C2883" i="4"/>
  <c r="D2883" i="4"/>
  <c r="E2883" i="4"/>
  <c r="F2883" i="4"/>
  <c r="G2883" i="4"/>
  <c r="H2883" i="4"/>
  <c r="G2871" i="4"/>
  <c r="H2871" i="4"/>
  <c r="C2859" i="4"/>
  <c r="D2859" i="4"/>
  <c r="E2859" i="4"/>
  <c r="F2859" i="4"/>
  <c r="G2859" i="4"/>
  <c r="H2859" i="4"/>
  <c r="G2847" i="4"/>
  <c r="H2847" i="4"/>
  <c r="C2835" i="4"/>
  <c r="D2835" i="4"/>
  <c r="E2835" i="4"/>
  <c r="F2835" i="4"/>
  <c r="G2835" i="4"/>
  <c r="H2835" i="4"/>
  <c r="G2823" i="4"/>
  <c r="H2823" i="4"/>
  <c r="C2811" i="4"/>
  <c r="D2811" i="4"/>
  <c r="E2811" i="4"/>
  <c r="F2811" i="4"/>
  <c r="G2811" i="4"/>
  <c r="H2811" i="4"/>
  <c r="G2799" i="4"/>
  <c r="H2799" i="4"/>
  <c r="C2787" i="4"/>
  <c r="D2787" i="4"/>
  <c r="E2787" i="4"/>
  <c r="F2787" i="4"/>
  <c r="G2787" i="4"/>
  <c r="H2787" i="4"/>
  <c r="G2775" i="4"/>
  <c r="H2775" i="4"/>
  <c r="C2763" i="4"/>
  <c r="D2763" i="4"/>
  <c r="E2763" i="4"/>
  <c r="F2763" i="4"/>
  <c r="G2763" i="4"/>
  <c r="H2763" i="4"/>
  <c r="G2751" i="4"/>
  <c r="H2751" i="4"/>
  <c r="C2739" i="4"/>
  <c r="D2739" i="4"/>
  <c r="E2739" i="4"/>
  <c r="F2739" i="4"/>
  <c r="G2739" i="4"/>
  <c r="H2739" i="4"/>
  <c r="G2727" i="4"/>
  <c r="H2727" i="4"/>
  <c r="C2715" i="4"/>
  <c r="D2715" i="4"/>
  <c r="E2715" i="4"/>
  <c r="F2715" i="4"/>
  <c r="G2715" i="4"/>
  <c r="H2715" i="4"/>
  <c r="G2703" i="4"/>
  <c r="H2703" i="4"/>
  <c r="C2691" i="4"/>
  <c r="D2691" i="4"/>
  <c r="E2691" i="4"/>
  <c r="F2691" i="4"/>
  <c r="G2691" i="4"/>
  <c r="H2691" i="4"/>
  <c r="G2679" i="4"/>
  <c r="H2679" i="4"/>
  <c r="C2667" i="4"/>
  <c r="D2667" i="4"/>
  <c r="E2667" i="4"/>
  <c r="F2667" i="4"/>
  <c r="G2667" i="4"/>
  <c r="H2667" i="4"/>
  <c r="G2655" i="4"/>
  <c r="H2655" i="4"/>
  <c r="C2643" i="4"/>
  <c r="D2643" i="4"/>
  <c r="E2643" i="4"/>
  <c r="F2643" i="4"/>
  <c r="G2643" i="4"/>
  <c r="H2643" i="4"/>
  <c r="G2631" i="4"/>
  <c r="H2631" i="4"/>
  <c r="E2631" i="4"/>
  <c r="C2619" i="4"/>
  <c r="D2619" i="4"/>
  <c r="E2619" i="4"/>
  <c r="F2619" i="4"/>
  <c r="G2619" i="4"/>
  <c r="H2619" i="4"/>
  <c r="G2607" i="4"/>
  <c r="H2607" i="4"/>
  <c r="E2607" i="4"/>
  <c r="C2595" i="4"/>
  <c r="D2595" i="4"/>
  <c r="E2595" i="4"/>
  <c r="F2595" i="4"/>
  <c r="G2595" i="4"/>
  <c r="H2595" i="4"/>
  <c r="G2583" i="4"/>
  <c r="H2583" i="4"/>
  <c r="E2583" i="4"/>
  <c r="C2571" i="4"/>
  <c r="D2571" i="4"/>
  <c r="E2571" i="4"/>
  <c r="F2571" i="4"/>
  <c r="G2571" i="4"/>
  <c r="H2571" i="4"/>
  <c r="G2559" i="4"/>
  <c r="H2559" i="4"/>
  <c r="E2559" i="4"/>
  <c r="C2547" i="4"/>
  <c r="D2547" i="4"/>
  <c r="E2547" i="4"/>
  <c r="F2547" i="4"/>
  <c r="G2547" i="4"/>
  <c r="H2547" i="4"/>
  <c r="G2535" i="4"/>
  <c r="H2535" i="4"/>
  <c r="E2535" i="4"/>
  <c r="C2523" i="4"/>
  <c r="D2523" i="4"/>
  <c r="E2523" i="4"/>
  <c r="F2523" i="4"/>
  <c r="G2523" i="4"/>
  <c r="H2523" i="4"/>
  <c r="G2511" i="4"/>
  <c r="H2511" i="4"/>
  <c r="E2511" i="4"/>
  <c r="C2499" i="4"/>
  <c r="D2499" i="4"/>
  <c r="E2499" i="4"/>
  <c r="F2499" i="4"/>
  <c r="G2499" i="4"/>
  <c r="H2499" i="4"/>
  <c r="G2487" i="4"/>
  <c r="H2487" i="4"/>
  <c r="E2487" i="4"/>
  <c r="C2475" i="4"/>
  <c r="D2475" i="4"/>
  <c r="E2475" i="4"/>
  <c r="F2475" i="4"/>
  <c r="G2475" i="4"/>
  <c r="H2475" i="4"/>
  <c r="G2463" i="4"/>
  <c r="H2463" i="4"/>
  <c r="E2463" i="4"/>
  <c r="C2451" i="4"/>
  <c r="D2451" i="4"/>
  <c r="E2451" i="4"/>
  <c r="F2451" i="4"/>
  <c r="G2451" i="4"/>
  <c r="H2451" i="4"/>
  <c r="G2439" i="4"/>
  <c r="H2439" i="4"/>
  <c r="E2439" i="4"/>
  <c r="C2427" i="4"/>
  <c r="D2427" i="4"/>
  <c r="E2427" i="4"/>
  <c r="F2427" i="4"/>
  <c r="G2427" i="4"/>
  <c r="H2427" i="4"/>
  <c r="G2415" i="4"/>
  <c r="H2415" i="4"/>
  <c r="I2415" i="4"/>
  <c r="E2415" i="4"/>
  <c r="C2403" i="4"/>
  <c r="D2403" i="4"/>
  <c r="E2403" i="4"/>
  <c r="F2403" i="4"/>
  <c r="G2403" i="4"/>
  <c r="H2403" i="4"/>
  <c r="G2391" i="4"/>
  <c r="H2391" i="4"/>
  <c r="E2391" i="4"/>
  <c r="C2379" i="4"/>
  <c r="D2379" i="4"/>
  <c r="E2379" i="4"/>
  <c r="F2379" i="4"/>
  <c r="G2379" i="4"/>
  <c r="H2379" i="4"/>
  <c r="G2367" i="4"/>
  <c r="H2367" i="4"/>
  <c r="E2367" i="4"/>
  <c r="C2355" i="4"/>
  <c r="D2355" i="4"/>
  <c r="E2355" i="4"/>
  <c r="F2355" i="4"/>
  <c r="G2355" i="4"/>
  <c r="H2355" i="4"/>
  <c r="G2343" i="4"/>
  <c r="H2343" i="4"/>
  <c r="E2343" i="4"/>
  <c r="C2331" i="4"/>
  <c r="D2331" i="4"/>
  <c r="E2331" i="4"/>
  <c r="F2331" i="4"/>
  <c r="G2331" i="4"/>
  <c r="H2331" i="4"/>
  <c r="G2319" i="4"/>
  <c r="I2319" i="4"/>
  <c r="H2319" i="4"/>
  <c r="E2319" i="4"/>
  <c r="C2307" i="4"/>
  <c r="D2307" i="4"/>
  <c r="E2307" i="4"/>
  <c r="F2307" i="4"/>
  <c r="G2307" i="4"/>
  <c r="H2307" i="4"/>
  <c r="G2295" i="4"/>
  <c r="H2295" i="4"/>
  <c r="E2295" i="4"/>
  <c r="C2283" i="4"/>
  <c r="D2283" i="4"/>
  <c r="E2283" i="4"/>
  <c r="F2283" i="4"/>
  <c r="G2283" i="4"/>
  <c r="H2283" i="4"/>
  <c r="G2271" i="4"/>
  <c r="F2271" i="4"/>
  <c r="H2271" i="4"/>
  <c r="I2271" i="4"/>
  <c r="D2271" i="4"/>
  <c r="C2259" i="4"/>
  <c r="D2259" i="4"/>
  <c r="E2259" i="4"/>
  <c r="F2259" i="4"/>
  <c r="G2259" i="4"/>
  <c r="G2247" i="4"/>
  <c r="E2247" i="4"/>
  <c r="F2247" i="4"/>
  <c r="H2247" i="4"/>
  <c r="C2247" i="4"/>
  <c r="C2235" i="4"/>
  <c r="D2235" i="4"/>
  <c r="E2235" i="4"/>
  <c r="F2235" i="4"/>
  <c r="G2223" i="4"/>
  <c r="D2223" i="4"/>
  <c r="E2223" i="4"/>
  <c r="F2223" i="4"/>
  <c r="H2223" i="4"/>
  <c r="C2211" i="4"/>
  <c r="F2211" i="4"/>
  <c r="D2211" i="4"/>
  <c r="H2211" i="4"/>
  <c r="G2199" i="4"/>
  <c r="C2199" i="4"/>
  <c r="D2199" i="4"/>
  <c r="E2199" i="4"/>
  <c r="F2199" i="4"/>
  <c r="H2199" i="4"/>
  <c r="C2187" i="4"/>
  <c r="F2187" i="4"/>
  <c r="G2187" i="4"/>
  <c r="E2187" i="4"/>
  <c r="H2187" i="4"/>
  <c r="G2175" i="4"/>
  <c r="I2175" i="4"/>
  <c r="C2175" i="4"/>
  <c r="D2175" i="4"/>
  <c r="H2175" i="4"/>
  <c r="C2163" i="4"/>
  <c r="F2163" i="4"/>
  <c r="G2163" i="4"/>
  <c r="D2163" i="4"/>
  <c r="E2163" i="4"/>
  <c r="H2163" i="4"/>
  <c r="G2151" i="4"/>
  <c r="E2151" i="4"/>
  <c r="F2151" i="4"/>
  <c r="H2151" i="4"/>
  <c r="C2151" i="4"/>
  <c r="C2139" i="4"/>
  <c r="F2139" i="4"/>
  <c r="G2139" i="4"/>
  <c r="I2139" i="4"/>
  <c r="D2139" i="4"/>
  <c r="G2127" i="4"/>
  <c r="C2127" i="4"/>
  <c r="D2127" i="4"/>
  <c r="E2127" i="4"/>
  <c r="I2127" i="4"/>
  <c r="F2127" i="4"/>
  <c r="H2127" i="4"/>
  <c r="C2115" i="4"/>
  <c r="F2115" i="4"/>
  <c r="G2115" i="4"/>
  <c r="E2115" i="4"/>
  <c r="H2115" i="4"/>
  <c r="G2103" i="4"/>
  <c r="C2103" i="4"/>
  <c r="D2103" i="4"/>
  <c r="H2103" i="4"/>
  <c r="C2091" i="4"/>
  <c r="F2091" i="4"/>
  <c r="G2091" i="4"/>
  <c r="D2091" i="4"/>
  <c r="E2091" i="4"/>
  <c r="H2091" i="4"/>
  <c r="G2079" i="4"/>
  <c r="E2079" i="4"/>
  <c r="F2079" i="4"/>
  <c r="H2079" i="4"/>
  <c r="C2079" i="4"/>
  <c r="C2067" i="4"/>
  <c r="F2067" i="4"/>
  <c r="G2067" i="4"/>
  <c r="D2067" i="4"/>
  <c r="G2055" i="4"/>
  <c r="C2055" i="4"/>
  <c r="D2055" i="4"/>
  <c r="E2055" i="4"/>
  <c r="F2055" i="4"/>
  <c r="H2055" i="4"/>
  <c r="H2043" i="4"/>
  <c r="D2043" i="4"/>
  <c r="E2043" i="4"/>
  <c r="F2043" i="4"/>
  <c r="C2043" i="4"/>
  <c r="G2043" i="4"/>
  <c r="F2031" i="4"/>
  <c r="H2031" i="4"/>
  <c r="I2031" i="4"/>
  <c r="E2031" i="4"/>
  <c r="H2019" i="4"/>
  <c r="C2019" i="4"/>
  <c r="D2019" i="4"/>
  <c r="E2019" i="4"/>
  <c r="F2019" i="4"/>
  <c r="G2019" i="4"/>
  <c r="E2007" i="4"/>
  <c r="G2007" i="4"/>
  <c r="C2007" i="4"/>
  <c r="D2007" i="4"/>
  <c r="F2007" i="4"/>
  <c r="H2007" i="4"/>
  <c r="H1995" i="4"/>
  <c r="C1995" i="4"/>
  <c r="D1995" i="4"/>
  <c r="F1995" i="4"/>
  <c r="G1995" i="4"/>
  <c r="I1995" i="4"/>
  <c r="D1983" i="4"/>
  <c r="F1983" i="4"/>
  <c r="H1983" i="4"/>
  <c r="I1983" i="4"/>
  <c r="G1983" i="4"/>
  <c r="H1971" i="4"/>
  <c r="C1971" i="4"/>
  <c r="D1971" i="4"/>
  <c r="E1971" i="4"/>
  <c r="F1971" i="4"/>
  <c r="G1971" i="4"/>
  <c r="C1959" i="4"/>
  <c r="E1959" i="4"/>
  <c r="G1959" i="4"/>
  <c r="H1959" i="4"/>
  <c r="D1959" i="4"/>
  <c r="F1959" i="4"/>
  <c r="H1947" i="4"/>
  <c r="F1947" i="4"/>
  <c r="G1947" i="4"/>
  <c r="D1947" i="4"/>
  <c r="D1935" i="4"/>
  <c r="F1935" i="4"/>
  <c r="G1935" i="4"/>
  <c r="H1935" i="4"/>
  <c r="C1935" i="4"/>
  <c r="H1923" i="4"/>
  <c r="G1923" i="4"/>
  <c r="C1923" i="4"/>
  <c r="D1923" i="4"/>
  <c r="E1923" i="4"/>
  <c r="F1923" i="4"/>
  <c r="C1911" i="4"/>
  <c r="E1911" i="4"/>
  <c r="F1911" i="4"/>
  <c r="G1911" i="4"/>
  <c r="D1911" i="4"/>
  <c r="H1911" i="4"/>
  <c r="H1899" i="4"/>
  <c r="F1899" i="4"/>
  <c r="G1899" i="4"/>
  <c r="D1899" i="4"/>
  <c r="D1887" i="4"/>
  <c r="E1887" i="4"/>
  <c r="F1887" i="4"/>
  <c r="I1887" i="4"/>
  <c r="C1887" i="4"/>
  <c r="G1887" i="4"/>
  <c r="H1875" i="4"/>
  <c r="E1875" i="4"/>
  <c r="G1875" i="4"/>
  <c r="C1875" i="4"/>
  <c r="D1875" i="4"/>
  <c r="F1875" i="4"/>
  <c r="C1863" i="4"/>
  <c r="D1863" i="4"/>
  <c r="E1863" i="4"/>
  <c r="F1863" i="4"/>
  <c r="G1863" i="4"/>
  <c r="H1863" i="4"/>
  <c r="H1851" i="4"/>
  <c r="D1851" i="4"/>
  <c r="F1851" i="4"/>
  <c r="I1851" i="4"/>
  <c r="E1851" i="4"/>
  <c r="C1839" i="4"/>
  <c r="D1839" i="4"/>
  <c r="I1839" i="4"/>
  <c r="E1839" i="4"/>
  <c r="F1839" i="4"/>
  <c r="G1839" i="4"/>
  <c r="H1827" i="4"/>
  <c r="C1827" i="4"/>
  <c r="E1827" i="4"/>
  <c r="F1827" i="4"/>
  <c r="G1827" i="4"/>
  <c r="D1827" i="4"/>
  <c r="C1815" i="4"/>
  <c r="E1815" i="4"/>
  <c r="F1815" i="4"/>
  <c r="G1815" i="4"/>
  <c r="H1815" i="4"/>
  <c r="H1803" i="4"/>
  <c r="D1803" i="4"/>
  <c r="E1803" i="4"/>
  <c r="F1803" i="4"/>
  <c r="G1803" i="4"/>
  <c r="C1803" i="4"/>
  <c r="H1791" i="4"/>
  <c r="C1791" i="4"/>
  <c r="D1791" i="4"/>
  <c r="E1791" i="4"/>
  <c r="H1779" i="4"/>
  <c r="C1779" i="4"/>
  <c r="D1779" i="4"/>
  <c r="E1779" i="4"/>
  <c r="F1779" i="4"/>
  <c r="G1779" i="4"/>
  <c r="G1767" i="4"/>
  <c r="C1767" i="4"/>
  <c r="D1767" i="4"/>
  <c r="E1767" i="4"/>
  <c r="F1767" i="4"/>
  <c r="H1767" i="4"/>
  <c r="H1755" i="4"/>
  <c r="C1755" i="4"/>
  <c r="D1755" i="4"/>
  <c r="E1755" i="4"/>
  <c r="F1755" i="4"/>
  <c r="F1743" i="4"/>
  <c r="H1743" i="4"/>
  <c r="I1743" i="4"/>
  <c r="C1743" i="4"/>
  <c r="G1743" i="4"/>
  <c r="H1731" i="4"/>
  <c r="C1731" i="4"/>
  <c r="D1731" i="4"/>
  <c r="E1731" i="4"/>
  <c r="F1731" i="4"/>
  <c r="G1731" i="4"/>
  <c r="E1719" i="4"/>
  <c r="G1719" i="4"/>
  <c r="H1719" i="4"/>
  <c r="C1719" i="4"/>
  <c r="D1719" i="4"/>
  <c r="F1719" i="4"/>
  <c r="H1707" i="4"/>
  <c r="C1707" i="4"/>
  <c r="D1707" i="4"/>
  <c r="F1707" i="4"/>
  <c r="G1707" i="4"/>
  <c r="I1707" i="4"/>
  <c r="D1695" i="4"/>
  <c r="F1695" i="4"/>
  <c r="G1695" i="4"/>
  <c r="H1695" i="4"/>
  <c r="I1695" i="4"/>
  <c r="E1695" i="4"/>
  <c r="H1683" i="4"/>
  <c r="C1683" i="4"/>
  <c r="D1683" i="4"/>
  <c r="E1683" i="4"/>
  <c r="F1683" i="4"/>
  <c r="C1671" i="4"/>
  <c r="E1671" i="4"/>
  <c r="F1671" i="4"/>
  <c r="G1671" i="4"/>
  <c r="H1671" i="4"/>
  <c r="D1671" i="4"/>
  <c r="H1659" i="4"/>
  <c r="D1659" i="4"/>
  <c r="E1659" i="4"/>
  <c r="F1659" i="4"/>
  <c r="G1659" i="4"/>
  <c r="D1647" i="4"/>
  <c r="E1647" i="4"/>
  <c r="F1647" i="4"/>
  <c r="G1647" i="4"/>
  <c r="H1647" i="4"/>
  <c r="C1647" i="4"/>
  <c r="H1635" i="4"/>
  <c r="G1635" i="4"/>
  <c r="C1635" i="4"/>
  <c r="D1635" i="4"/>
  <c r="C1623" i="4"/>
  <c r="D1623" i="4"/>
  <c r="E1623" i="4"/>
  <c r="F1623" i="4"/>
  <c r="G1623" i="4"/>
  <c r="H1623" i="4"/>
  <c r="H1611" i="4"/>
  <c r="F1611" i="4"/>
  <c r="C1611" i="4"/>
  <c r="D1611" i="4"/>
  <c r="E1611" i="4"/>
  <c r="G1611" i="4"/>
  <c r="C1599" i="4"/>
  <c r="D1599" i="4"/>
  <c r="E1599" i="4"/>
  <c r="F1599" i="4"/>
  <c r="H1599" i="4"/>
  <c r="I1599" i="4"/>
  <c r="H1587" i="4"/>
  <c r="E1587" i="4"/>
  <c r="G1587" i="4"/>
  <c r="F1587" i="4"/>
  <c r="C1575" i="4"/>
  <c r="D1575" i="4"/>
  <c r="E1575" i="4"/>
  <c r="F1575" i="4"/>
  <c r="G1575" i="4"/>
  <c r="H1575" i="4"/>
  <c r="H1563" i="4"/>
  <c r="D1563" i="4"/>
  <c r="F1563" i="4"/>
  <c r="G1563" i="4"/>
  <c r="C1563" i="4"/>
  <c r="I1563" i="4"/>
  <c r="E1563" i="4"/>
  <c r="C1551" i="4"/>
  <c r="D1551" i="4"/>
  <c r="F1551" i="4"/>
  <c r="G1551" i="4"/>
  <c r="H1551" i="4"/>
  <c r="I1551" i="4"/>
  <c r="H1539" i="4"/>
  <c r="C1539" i="4"/>
  <c r="E1539" i="4"/>
  <c r="F1539" i="4"/>
  <c r="G1539" i="4"/>
  <c r="D1539" i="4"/>
  <c r="C1527" i="4"/>
  <c r="D1527" i="4"/>
  <c r="E1527" i="4"/>
  <c r="F1527" i="4"/>
  <c r="H1515" i="4"/>
  <c r="D1515" i="4"/>
  <c r="E1515" i="4"/>
  <c r="F1515" i="4"/>
  <c r="G1515" i="4"/>
  <c r="C1515" i="4"/>
  <c r="I3087" i="4"/>
  <c r="I2943" i="4"/>
  <c r="I2799" i="4"/>
  <c r="I2655" i="4"/>
  <c r="I2511" i="4"/>
  <c r="I2379" i="4"/>
  <c r="I2259" i="4"/>
  <c r="I2019" i="4"/>
  <c r="I1899" i="4"/>
  <c r="I1791" i="4"/>
  <c r="I1683" i="4"/>
  <c r="F3315" i="4"/>
  <c r="E3255" i="4"/>
  <c r="C3207" i="4"/>
  <c r="C3135" i="4"/>
  <c r="C3063" i="4"/>
  <c r="C2991" i="4"/>
  <c r="C2919" i="4"/>
  <c r="C2847" i="4"/>
  <c r="C2775" i="4"/>
  <c r="C2703" i="4"/>
  <c r="F2607" i="4"/>
  <c r="F2511" i="4"/>
  <c r="F2415" i="4"/>
  <c r="F2319" i="4"/>
  <c r="C2223" i="4"/>
  <c r="D2079" i="4"/>
  <c r="E1899" i="4"/>
  <c r="E1707" i="4"/>
  <c r="I3231" i="4"/>
  <c r="I3243" i="4"/>
  <c r="I3099" i="4"/>
  <c r="I2955" i="4"/>
  <c r="I2811" i="4"/>
  <c r="I2667" i="4"/>
  <c r="I2523" i="4"/>
  <c r="I2391" i="4"/>
  <c r="I1911" i="4"/>
  <c r="I1803" i="4"/>
  <c r="F3303" i="4"/>
  <c r="D3255" i="4"/>
  <c r="F3183" i="4"/>
  <c r="F3111" i="4"/>
  <c r="F3039" i="4"/>
  <c r="F2967" i="4"/>
  <c r="F2895" i="4"/>
  <c r="F2823" i="4"/>
  <c r="F2751" i="4"/>
  <c r="F2679" i="4"/>
  <c r="D2607" i="4"/>
  <c r="D2511" i="4"/>
  <c r="D2415" i="4"/>
  <c r="D2319" i="4"/>
  <c r="G2211" i="4"/>
  <c r="H2067" i="4"/>
  <c r="C1899" i="4"/>
  <c r="C1695" i="4"/>
  <c r="I2151" i="4"/>
  <c r="I1923" i="4"/>
  <c r="I1815" i="4"/>
  <c r="I1575" i="4"/>
  <c r="E3303" i="4"/>
  <c r="C3255" i="4"/>
  <c r="E3183" i="4"/>
  <c r="E3111" i="4"/>
  <c r="E3039" i="4"/>
  <c r="E2967" i="4"/>
  <c r="E2895" i="4"/>
  <c r="E2823" i="4"/>
  <c r="E2751" i="4"/>
  <c r="E2679" i="4"/>
  <c r="C2607" i="4"/>
  <c r="C2511" i="4"/>
  <c r="C2415" i="4"/>
  <c r="C2319" i="4"/>
  <c r="E2211" i="4"/>
  <c r="E2067" i="4"/>
  <c r="H1887" i="4"/>
  <c r="G1683" i="4"/>
  <c r="I2823" i="4"/>
  <c r="I2679" i="4"/>
  <c r="I2403" i="4"/>
  <c r="I2979" i="4"/>
  <c r="I2835" i="4"/>
  <c r="I2691" i="4"/>
  <c r="I2547" i="4"/>
  <c r="I2283" i="4"/>
  <c r="I2163" i="4"/>
  <c r="I2043" i="4"/>
  <c r="I1935" i="4"/>
  <c r="I1827" i="4"/>
  <c r="I1587" i="4"/>
  <c r="D3303" i="4"/>
  <c r="F3243" i="4"/>
  <c r="D3183" i="4"/>
  <c r="D3111" i="4"/>
  <c r="D3039" i="4"/>
  <c r="D2967" i="4"/>
  <c r="D2895" i="4"/>
  <c r="D2823" i="4"/>
  <c r="D2751" i="4"/>
  <c r="D2679" i="4"/>
  <c r="F2583" i="4"/>
  <c r="F2487" i="4"/>
  <c r="F2391" i="4"/>
  <c r="F2295" i="4"/>
  <c r="D2187" i="4"/>
  <c r="G2031" i="4"/>
  <c r="G1851" i="4"/>
  <c r="C1659" i="4"/>
  <c r="I2967" i="4"/>
  <c r="I3267" i="4"/>
  <c r="I2847" i="4"/>
  <c r="C3303" i="4"/>
  <c r="F3231" i="4"/>
  <c r="C3183" i="4"/>
  <c r="C3111" i="4"/>
  <c r="C3039" i="4"/>
  <c r="C2967" i="4"/>
  <c r="C2895" i="4"/>
  <c r="C2823" i="4"/>
  <c r="C2751" i="4"/>
  <c r="C2679" i="4"/>
  <c r="D2583" i="4"/>
  <c r="D2487" i="4"/>
  <c r="D2391" i="4"/>
  <c r="D2295" i="4"/>
  <c r="F2175" i="4"/>
  <c r="D2031" i="4"/>
  <c r="C1851" i="4"/>
  <c r="F1635" i="4"/>
  <c r="I3255" i="4"/>
  <c r="I2535" i="4"/>
  <c r="I2991" i="4"/>
  <c r="I2703" i="4"/>
  <c r="I2559" i="4"/>
  <c r="I1947" i="4"/>
  <c r="I3003" i="4"/>
  <c r="I2859" i="4"/>
  <c r="I2715" i="4"/>
  <c r="I2571" i="4"/>
  <c r="I2427" i="4"/>
  <c r="I2307" i="4"/>
  <c r="I2067" i="4"/>
  <c r="I1959" i="4"/>
  <c r="I1719" i="4"/>
  <c r="F3291" i="4"/>
  <c r="E3231" i="4"/>
  <c r="F3159" i="4"/>
  <c r="F3087" i="4"/>
  <c r="F3015" i="4"/>
  <c r="F2943" i="4"/>
  <c r="F2871" i="4"/>
  <c r="F2799" i="4"/>
  <c r="F2727" i="4"/>
  <c r="F2655" i="4"/>
  <c r="C2583" i="4"/>
  <c r="C2487" i="4"/>
  <c r="C2391" i="4"/>
  <c r="C2295" i="4"/>
  <c r="E2175" i="4"/>
  <c r="C2031" i="4"/>
  <c r="H1839" i="4"/>
  <c r="E1635" i="4"/>
  <c r="I2295" i="4"/>
  <c r="I2055" i="4"/>
  <c r="I3291" i="4"/>
  <c r="I3147" i="4"/>
  <c r="I3303" i="4"/>
  <c r="I3159" i="4"/>
  <c r="I3015" i="4"/>
  <c r="I2871" i="4"/>
  <c r="I2727" i="4"/>
  <c r="I2583" i="4"/>
  <c r="I2439" i="4"/>
  <c r="I2187" i="4"/>
  <c r="I2079" i="4"/>
  <c r="I1971" i="4"/>
  <c r="I1731" i="4"/>
  <c r="I1611" i="4"/>
  <c r="F3279" i="4"/>
  <c r="D3231" i="4"/>
  <c r="E3159" i="4"/>
  <c r="E3087" i="4"/>
  <c r="E3015" i="4"/>
  <c r="E2943" i="4"/>
  <c r="E2871" i="4"/>
  <c r="E2799" i="4"/>
  <c r="E2727" i="4"/>
  <c r="E2655" i="4"/>
  <c r="F2559" i="4"/>
  <c r="F2463" i="4"/>
  <c r="F2367" i="4"/>
  <c r="E2271" i="4"/>
  <c r="D2151" i="4"/>
  <c r="E1995" i="4"/>
  <c r="D1815" i="4"/>
  <c r="G1599" i="4"/>
  <c r="I3111" i="4"/>
  <c r="I3123" i="4"/>
  <c r="I3279" i="4"/>
  <c r="I3135" i="4"/>
  <c r="I3315" i="4"/>
  <c r="I3171" i="4"/>
  <c r="I3027" i="4"/>
  <c r="I2883" i="4"/>
  <c r="I2739" i="4"/>
  <c r="I2595" i="4"/>
  <c r="I2451" i="4"/>
  <c r="I2199" i="4"/>
  <c r="I2091" i="4"/>
  <c r="I1623" i="4"/>
  <c r="I1515" i="4"/>
  <c r="F3339" i="4"/>
  <c r="E3279" i="4"/>
  <c r="C3231" i="4"/>
  <c r="D3159" i="4"/>
  <c r="D3087" i="4"/>
  <c r="D3015" i="4"/>
  <c r="D2943" i="4"/>
  <c r="D2871" i="4"/>
  <c r="D2799" i="4"/>
  <c r="D2727" i="4"/>
  <c r="D2655" i="4"/>
  <c r="D2559" i="4"/>
  <c r="D2463" i="4"/>
  <c r="D2367" i="4"/>
  <c r="C2271" i="4"/>
  <c r="H2139" i="4"/>
  <c r="E1983" i="4"/>
  <c r="G1791" i="4"/>
  <c r="D1587" i="4"/>
  <c r="I3327" i="4"/>
  <c r="I3183" i="4"/>
  <c r="I3039" i="4"/>
  <c r="I2895" i="4"/>
  <c r="I2751" i="4"/>
  <c r="I2607" i="4"/>
  <c r="I2463" i="4"/>
  <c r="I2331" i="4"/>
  <c r="I2211" i="4"/>
  <c r="I2103" i="4"/>
  <c r="I1863" i="4"/>
  <c r="I1635" i="4"/>
  <c r="I1527" i="4"/>
  <c r="F3327" i="4"/>
  <c r="D3279" i="4"/>
  <c r="F3219" i="4"/>
  <c r="C3159" i="4"/>
  <c r="C3087" i="4"/>
  <c r="C3015" i="4"/>
  <c r="C2943" i="4"/>
  <c r="C2871" i="4"/>
  <c r="C2799" i="4"/>
  <c r="C2727" i="4"/>
  <c r="C2655" i="4"/>
  <c r="C2559" i="4"/>
  <c r="C2463" i="4"/>
  <c r="C2367" i="4"/>
  <c r="H2259" i="4"/>
  <c r="E2139" i="4"/>
  <c r="C1983" i="4"/>
  <c r="F1791" i="4"/>
  <c r="C1587" i="4"/>
  <c r="H1479" i="4"/>
  <c r="H1491" i="4"/>
  <c r="C1491" i="4"/>
  <c r="D1491" i="4"/>
  <c r="E1491" i="4"/>
  <c r="F1491" i="4"/>
  <c r="G1491" i="4"/>
  <c r="H1467" i="4"/>
  <c r="C1467" i="4"/>
  <c r="D1467" i="4"/>
  <c r="E1467" i="4"/>
  <c r="F1467" i="4"/>
  <c r="F1455" i="4"/>
  <c r="H1455" i="4"/>
  <c r="H1443" i="4"/>
  <c r="C1443" i="4"/>
  <c r="D1443" i="4"/>
  <c r="E1443" i="4"/>
  <c r="E1431" i="4"/>
  <c r="G1431" i="4"/>
  <c r="H1431" i="4"/>
  <c r="H1419" i="4"/>
  <c r="C1419" i="4"/>
  <c r="D1419" i="4"/>
  <c r="D1407" i="4"/>
  <c r="F1407" i="4"/>
  <c r="G1407" i="4"/>
  <c r="H1407" i="4"/>
  <c r="H1395" i="4"/>
  <c r="C1395" i="4"/>
  <c r="C1383" i="4"/>
  <c r="E1383" i="4"/>
  <c r="F1383" i="4"/>
  <c r="G1383" i="4"/>
  <c r="H1383" i="4"/>
  <c r="D1359" i="4"/>
  <c r="E1359" i="4"/>
  <c r="F1359" i="4"/>
  <c r="G1359" i="4"/>
  <c r="H1359" i="4"/>
  <c r="H1347" i="4"/>
  <c r="G1347" i="4"/>
  <c r="C1335" i="4"/>
  <c r="D1335" i="4"/>
  <c r="E1335" i="4"/>
  <c r="F1335" i="4"/>
  <c r="G1335" i="4"/>
  <c r="H1323" i="4"/>
  <c r="F1323" i="4"/>
  <c r="C1311" i="4"/>
  <c r="D1311" i="4"/>
  <c r="E1311" i="4"/>
  <c r="F1311" i="4"/>
  <c r="H1299" i="4"/>
  <c r="E1299" i="4"/>
  <c r="G1299" i="4"/>
  <c r="C1287" i="4"/>
  <c r="D1287" i="4"/>
  <c r="E1287" i="4"/>
  <c r="H1275" i="4"/>
  <c r="D1275" i="4"/>
  <c r="F1275" i="4"/>
  <c r="G1275" i="4"/>
  <c r="C1263" i="4"/>
  <c r="D1263" i="4"/>
  <c r="H1251" i="4"/>
  <c r="C1251" i="4"/>
  <c r="E1251" i="4"/>
  <c r="F1251" i="4"/>
  <c r="G1251" i="4"/>
  <c r="H1227" i="4"/>
  <c r="D1227" i="4"/>
  <c r="E1227" i="4"/>
  <c r="F1227" i="4"/>
  <c r="G1227" i="4"/>
  <c r="H1203" i="4"/>
  <c r="C1203" i="4"/>
  <c r="D1203" i="4"/>
  <c r="E1203" i="4"/>
  <c r="F1203" i="4"/>
  <c r="G1203" i="4"/>
  <c r="H1179" i="4"/>
  <c r="C1179" i="4"/>
  <c r="D1179" i="4"/>
  <c r="E1179" i="4"/>
  <c r="F1179" i="4"/>
  <c r="F1167" i="4"/>
  <c r="H1167" i="4"/>
  <c r="H1155" i="4"/>
  <c r="C1155" i="4"/>
  <c r="D1155" i="4"/>
  <c r="E1155" i="4"/>
  <c r="E1143" i="4"/>
  <c r="G1143" i="4"/>
  <c r="H1143" i="4"/>
  <c r="H1131" i="4"/>
  <c r="C1131" i="4"/>
  <c r="D1131" i="4"/>
  <c r="D1119" i="4"/>
  <c r="F1119" i="4"/>
  <c r="G1119" i="4"/>
  <c r="H1119" i="4"/>
  <c r="H1107" i="4"/>
  <c r="C1107" i="4"/>
  <c r="C1095" i="4"/>
  <c r="E1095" i="4"/>
  <c r="F1095" i="4"/>
  <c r="G1095" i="4"/>
  <c r="H1095" i="4"/>
  <c r="D1071" i="4"/>
  <c r="E1071" i="4"/>
  <c r="F1071" i="4"/>
  <c r="G1071" i="4"/>
  <c r="H1071" i="4"/>
  <c r="H1059" i="4"/>
  <c r="G1059" i="4"/>
  <c r="E1059" i="4"/>
  <c r="C1047" i="4"/>
  <c r="D1047" i="4"/>
  <c r="E1047" i="4"/>
  <c r="F1047" i="4"/>
  <c r="G1047" i="4"/>
  <c r="H1035" i="4"/>
  <c r="F1035" i="4"/>
  <c r="D1035" i="4"/>
  <c r="C1023" i="4"/>
  <c r="D1023" i="4"/>
  <c r="E1023" i="4"/>
  <c r="F1023" i="4"/>
  <c r="H1011" i="4"/>
  <c r="E1011" i="4"/>
  <c r="G1011" i="4"/>
  <c r="C1011" i="4"/>
  <c r="C999" i="4"/>
  <c r="D999" i="4"/>
  <c r="E999" i="4"/>
  <c r="H987" i="4"/>
  <c r="D987" i="4"/>
  <c r="F987" i="4"/>
  <c r="G987" i="4"/>
  <c r="C975" i="4"/>
  <c r="D975" i="4"/>
  <c r="H975" i="4"/>
  <c r="H963" i="4"/>
  <c r="C963" i="4"/>
  <c r="E963" i="4"/>
  <c r="F963" i="4"/>
  <c r="G963" i="4"/>
  <c r="C951" i="4"/>
  <c r="G951" i="4"/>
  <c r="H939" i="4"/>
  <c r="D939" i="4"/>
  <c r="E939" i="4"/>
  <c r="F939" i="4"/>
  <c r="G939" i="4"/>
  <c r="H927" i="4"/>
  <c r="F927" i="4"/>
  <c r="H915" i="4"/>
  <c r="C915" i="4"/>
  <c r="D915" i="4"/>
  <c r="E915" i="4"/>
  <c r="F915" i="4"/>
  <c r="G915" i="4"/>
  <c r="G903" i="4"/>
  <c r="E903" i="4"/>
  <c r="H891" i="4"/>
  <c r="C891" i="4"/>
  <c r="D891" i="4"/>
  <c r="E891" i="4"/>
  <c r="F891" i="4"/>
  <c r="F879" i="4"/>
  <c r="H879" i="4"/>
  <c r="D879" i="4"/>
  <c r="H867" i="4"/>
  <c r="C867" i="4"/>
  <c r="D867" i="4"/>
  <c r="E867" i="4"/>
  <c r="E855" i="4"/>
  <c r="F855" i="4"/>
  <c r="G855" i="4"/>
  <c r="H855" i="4"/>
  <c r="C855" i="4"/>
  <c r="H843" i="4"/>
  <c r="C843" i="4"/>
  <c r="D843" i="4"/>
  <c r="D831" i="4"/>
  <c r="E831" i="4"/>
  <c r="F831" i="4"/>
  <c r="G831" i="4"/>
  <c r="H831" i="4"/>
  <c r="H819" i="4"/>
  <c r="C819" i="4"/>
  <c r="G819" i="4"/>
  <c r="C807" i="4"/>
  <c r="D807" i="4"/>
  <c r="E807" i="4"/>
  <c r="F807" i="4"/>
  <c r="G807" i="4"/>
  <c r="H807" i="4"/>
  <c r="H795" i="4"/>
  <c r="F795" i="4"/>
  <c r="C783" i="4"/>
  <c r="D783" i="4"/>
  <c r="E783" i="4"/>
  <c r="F783" i="4"/>
  <c r="G783" i="4"/>
  <c r="H783" i="4"/>
  <c r="H771" i="4"/>
  <c r="G771" i="4"/>
  <c r="E771" i="4"/>
  <c r="C759" i="4"/>
  <c r="D759" i="4"/>
  <c r="E759" i="4"/>
  <c r="F759" i="4"/>
  <c r="G759" i="4"/>
  <c r="H747" i="4"/>
  <c r="F747" i="4"/>
  <c r="G747" i="4"/>
  <c r="D747" i="4"/>
  <c r="C735" i="4"/>
  <c r="D735" i="4"/>
  <c r="E735" i="4"/>
  <c r="F735" i="4"/>
  <c r="H723" i="4"/>
  <c r="E723" i="4"/>
  <c r="F723" i="4"/>
  <c r="G723" i="4"/>
  <c r="C723" i="4"/>
  <c r="C711" i="4"/>
  <c r="D711" i="4"/>
  <c r="E711" i="4"/>
  <c r="H699" i="4"/>
  <c r="D699" i="4"/>
  <c r="E699" i="4"/>
  <c r="F699" i="4"/>
  <c r="G699" i="4"/>
  <c r="C687" i="4"/>
  <c r="D687" i="4"/>
  <c r="H687" i="4"/>
  <c r="H675" i="4"/>
  <c r="C675" i="4"/>
  <c r="D675" i="4"/>
  <c r="E675" i="4"/>
  <c r="F675" i="4"/>
  <c r="G675" i="4"/>
  <c r="C663" i="4"/>
  <c r="G663" i="4"/>
  <c r="H651" i="4"/>
  <c r="C651" i="4"/>
  <c r="D651" i="4"/>
  <c r="E651" i="4"/>
  <c r="F651" i="4"/>
  <c r="G651" i="4"/>
  <c r="H639" i="4"/>
  <c r="F639" i="4"/>
  <c r="H627" i="4"/>
  <c r="C627" i="4"/>
  <c r="D627" i="4"/>
  <c r="E627" i="4"/>
  <c r="F627" i="4"/>
  <c r="G627" i="4"/>
  <c r="G615" i="4"/>
  <c r="H615" i="4"/>
  <c r="E615" i="4"/>
  <c r="H603" i="4"/>
  <c r="C603" i="4"/>
  <c r="D603" i="4"/>
  <c r="E603" i="4"/>
  <c r="F603" i="4"/>
  <c r="F591" i="4"/>
  <c r="G591" i="4"/>
  <c r="H591" i="4"/>
  <c r="D591" i="4"/>
  <c r="H579" i="4"/>
  <c r="C579" i="4"/>
  <c r="D579" i="4"/>
  <c r="E579" i="4"/>
  <c r="E567" i="4"/>
  <c r="F567" i="4"/>
  <c r="G567" i="4"/>
  <c r="H567" i="4"/>
  <c r="C567" i="4"/>
  <c r="D1479" i="4"/>
  <c r="G1419" i="4"/>
  <c r="E1371" i="4"/>
  <c r="C1323" i="4"/>
  <c r="G1263" i="4"/>
  <c r="E1215" i="4"/>
  <c r="C1167" i="4"/>
  <c r="F1107" i="4"/>
  <c r="C1059" i="4"/>
  <c r="E987" i="4"/>
  <c r="E927" i="4"/>
  <c r="F867" i="4"/>
  <c r="C795" i="4"/>
  <c r="F711" i="4"/>
  <c r="C639" i="4"/>
  <c r="C1479" i="4"/>
  <c r="F1419" i="4"/>
  <c r="D1371" i="4"/>
  <c r="H1311" i="4"/>
  <c r="F1263" i="4"/>
  <c r="D1215" i="4"/>
  <c r="G1155" i="4"/>
  <c r="E1107" i="4"/>
  <c r="H1047" i="4"/>
  <c r="C987" i="4"/>
  <c r="D927" i="4"/>
  <c r="D855" i="4"/>
  <c r="F771" i="4"/>
  <c r="C699" i="4"/>
  <c r="F615" i="4"/>
  <c r="G1467" i="4"/>
  <c r="E1419" i="4"/>
  <c r="C1371" i="4"/>
  <c r="G1311" i="4"/>
  <c r="E1263" i="4"/>
  <c r="C1215" i="4"/>
  <c r="F1155" i="4"/>
  <c r="D1107" i="4"/>
  <c r="G1035" i="4"/>
  <c r="G975" i="4"/>
  <c r="C927" i="4"/>
  <c r="G843" i="4"/>
  <c r="D771" i="4"/>
  <c r="G687" i="4"/>
  <c r="D615" i="4"/>
  <c r="G1455" i="4"/>
  <c r="E1407" i="4"/>
  <c r="C1359" i="4"/>
  <c r="F1299" i="4"/>
  <c r="D1251" i="4"/>
  <c r="H1191" i="4"/>
  <c r="F1143" i="4"/>
  <c r="D1095" i="4"/>
  <c r="E1035" i="4"/>
  <c r="F975" i="4"/>
  <c r="H903" i="4"/>
  <c r="F843" i="4"/>
  <c r="C771" i="4"/>
  <c r="F687" i="4"/>
  <c r="C615" i="4"/>
  <c r="G1503" i="4"/>
  <c r="E1455" i="4"/>
  <c r="C1407" i="4"/>
  <c r="F1347" i="4"/>
  <c r="D1299" i="4"/>
  <c r="H1239" i="4"/>
  <c r="F1191" i="4"/>
  <c r="D1143" i="4"/>
  <c r="G1083" i="4"/>
  <c r="C1035" i="4"/>
  <c r="E975" i="4"/>
  <c r="F903" i="4"/>
  <c r="E843" i="4"/>
  <c r="H759" i="4"/>
  <c r="E687" i="4"/>
  <c r="G603" i="4"/>
  <c r="F1503" i="4"/>
  <c r="D1455" i="4"/>
  <c r="G1395" i="4"/>
  <c r="E1347" i="4"/>
  <c r="C1299" i="4"/>
  <c r="G1239" i="4"/>
  <c r="E1191" i="4"/>
  <c r="C1143" i="4"/>
  <c r="F1083" i="4"/>
  <c r="H1023" i="4"/>
  <c r="D963" i="4"/>
  <c r="D903" i="4"/>
  <c r="C831" i="4"/>
  <c r="E747" i="4"/>
  <c r="H663" i="4"/>
  <c r="E591" i="4"/>
  <c r="E1503" i="4"/>
  <c r="C1455" i="4"/>
  <c r="F1395" i="4"/>
  <c r="D1347" i="4"/>
  <c r="H1287" i="4"/>
  <c r="F1239" i="4"/>
  <c r="D1191" i="4"/>
  <c r="G1131" i="4"/>
  <c r="E1083" i="4"/>
  <c r="G1023" i="4"/>
  <c r="H951" i="4"/>
  <c r="C903" i="4"/>
  <c r="F819" i="4"/>
  <c r="C747" i="4"/>
  <c r="F663" i="4"/>
  <c r="C591" i="4"/>
  <c r="D1503" i="4"/>
  <c r="G1443" i="4"/>
  <c r="E1395" i="4"/>
  <c r="C1347" i="4"/>
  <c r="G1287" i="4"/>
  <c r="E1239" i="4"/>
  <c r="C1191" i="4"/>
  <c r="F1131" i="4"/>
  <c r="D1083" i="4"/>
  <c r="F1011" i="4"/>
  <c r="F951" i="4"/>
  <c r="G891" i="4"/>
  <c r="E819" i="4"/>
  <c r="H735" i="4"/>
  <c r="E663" i="4"/>
  <c r="G579" i="4"/>
  <c r="G531" i="4"/>
  <c r="F507" i="4"/>
  <c r="E483" i="4"/>
  <c r="D459" i="4"/>
  <c r="C435" i="4"/>
  <c r="H399" i="4"/>
  <c r="F375" i="4"/>
  <c r="D351" i="4"/>
  <c r="G315" i="4"/>
  <c r="E291" i="4"/>
  <c r="C267" i="4"/>
  <c r="E231" i="4"/>
  <c r="F159" i="4"/>
  <c r="F87" i="4"/>
  <c r="F15" i="4"/>
  <c r="F243" i="4"/>
  <c r="H243" i="4"/>
  <c r="F219" i="4"/>
  <c r="H219" i="4"/>
  <c r="F195" i="4"/>
  <c r="G195" i="4"/>
  <c r="H195" i="4"/>
  <c r="F171" i="4"/>
  <c r="G171" i="4"/>
  <c r="H171" i="4"/>
  <c r="F147" i="4"/>
  <c r="G147" i="4"/>
  <c r="H147" i="4"/>
  <c r="F123" i="4"/>
  <c r="G123" i="4"/>
  <c r="H123" i="4"/>
  <c r="F99" i="4"/>
  <c r="G99" i="4"/>
  <c r="H99" i="4"/>
  <c r="F75" i="4"/>
  <c r="G75" i="4"/>
  <c r="H75" i="4"/>
  <c r="F51" i="4"/>
  <c r="G51" i="4"/>
  <c r="H51" i="4"/>
  <c r="F27" i="4"/>
  <c r="G27" i="4"/>
  <c r="H27" i="4"/>
  <c r="D555" i="4"/>
  <c r="C531" i="4"/>
  <c r="H495" i="4"/>
  <c r="G471" i="4"/>
  <c r="F447" i="4"/>
  <c r="E423" i="4"/>
  <c r="D399" i="4"/>
  <c r="G363" i="4"/>
  <c r="E339" i="4"/>
  <c r="C315" i="4"/>
  <c r="F279" i="4"/>
  <c r="D255" i="4"/>
  <c r="E219" i="4"/>
  <c r="F183" i="4"/>
  <c r="E147" i="4"/>
  <c r="F111" i="4"/>
  <c r="E75" i="4"/>
  <c r="F39" i="4"/>
  <c r="C555" i="4"/>
  <c r="H519" i="4"/>
  <c r="G495" i="4"/>
  <c r="F471" i="4"/>
  <c r="E447" i="4"/>
  <c r="D423" i="4"/>
  <c r="F363" i="4"/>
  <c r="D339" i="4"/>
  <c r="G303" i="4"/>
  <c r="E279" i="4"/>
  <c r="C255" i="4"/>
  <c r="D219" i="4"/>
  <c r="E183" i="4"/>
  <c r="D147" i="4"/>
  <c r="E111" i="4"/>
  <c r="D75" i="4"/>
  <c r="E39" i="4"/>
  <c r="H543" i="4"/>
  <c r="G519" i="4"/>
  <c r="F495" i="4"/>
  <c r="E471" i="4"/>
  <c r="D447" i="4"/>
  <c r="G387" i="4"/>
  <c r="E363" i="4"/>
  <c r="C339" i="4"/>
  <c r="F303" i="4"/>
  <c r="D279" i="4"/>
  <c r="G243" i="4"/>
  <c r="C219" i="4"/>
  <c r="D183" i="4"/>
  <c r="C147" i="4"/>
  <c r="D111" i="4"/>
  <c r="C75" i="4"/>
  <c r="D39" i="4"/>
  <c r="G543" i="4"/>
  <c r="F519" i="4"/>
  <c r="E495" i="4"/>
  <c r="D471" i="4"/>
  <c r="G411" i="4"/>
  <c r="F387" i="4"/>
  <c r="D363" i="4"/>
  <c r="G327" i="4"/>
  <c r="E303" i="4"/>
  <c r="C279" i="4"/>
  <c r="E243" i="4"/>
  <c r="G207" i="4"/>
  <c r="C183" i="4"/>
  <c r="G135" i="4"/>
  <c r="C111" i="4"/>
  <c r="G63" i="4"/>
  <c r="C39" i="4"/>
  <c r="F543" i="4"/>
  <c r="E519" i="4"/>
  <c r="D495" i="4"/>
  <c r="G435" i="4"/>
  <c r="F411" i="4"/>
  <c r="E387" i="4"/>
  <c r="C363" i="4"/>
  <c r="F327" i="4"/>
  <c r="D303" i="4"/>
  <c r="G267" i="4"/>
  <c r="D243" i="4"/>
  <c r="F207" i="4"/>
  <c r="E171" i="4"/>
  <c r="F135" i="4"/>
  <c r="E99" i="4"/>
  <c r="F63" i="4"/>
  <c r="E27" i="4"/>
  <c r="E543" i="4"/>
  <c r="D519" i="4"/>
  <c r="G459" i="4"/>
  <c r="F435" i="4"/>
  <c r="E411" i="4"/>
  <c r="D387" i="4"/>
  <c r="G351" i="4"/>
  <c r="E327" i="4"/>
  <c r="C303" i="4"/>
  <c r="F267" i="4"/>
  <c r="C243" i="4"/>
  <c r="E207" i="4"/>
  <c r="D171" i="4"/>
  <c r="E135" i="4"/>
  <c r="D99" i="4"/>
  <c r="E63" i="4"/>
  <c r="D27" i="4"/>
  <c r="G483" i="4"/>
  <c r="F459" i="4"/>
  <c r="E435" i="4"/>
  <c r="D411" i="4"/>
  <c r="C387" i="4"/>
  <c r="F351" i="4"/>
  <c r="D327" i="4"/>
  <c r="G291" i="4"/>
  <c r="E267" i="4"/>
  <c r="G231" i="4"/>
  <c r="D207" i="4"/>
  <c r="C171" i="4"/>
  <c r="D135" i="4"/>
  <c r="C99" i="4"/>
  <c r="D63" i="4"/>
  <c r="C27" i="4"/>
  <c r="C3245" i="4"/>
  <c r="D3245" i="4"/>
  <c r="E3245" i="4"/>
  <c r="F3245" i="4"/>
  <c r="G3245" i="4"/>
  <c r="C3101" i="4"/>
  <c r="D3101" i="4"/>
  <c r="E3101" i="4"/>
  <c r="F3101" i="4"/>
  <c r="G3101" i="4"/>
  <c r="H3101" i="4"/>
  <c r="C2981" i="4"/>
  <c r="D2981" i="4"/>
  <c r="E2981" i="4"/>
  <c r="F2981" i="4"/>
  <c r="G2981" i="4"/>
  <c r="H2981" i="4"/>
  <c r="C2873" i="4"/>
  <c r="D2873" i="4"/>
  <c r="E2873" i="4"/>
  <c r="F2873" i="4"/>
  <c r="G2873" i="4"/>
  <c r="H2873" i="4"/>
  <c r="I2873" i="4"/>
  <c r="C2753" i="4"/>
  <c r="E2753" i="4"/>
  <c r="D2753" i="4"/>
  <c r="F2753" i="4"/>
  <c r="G2753" i="4"/>
  <c r="H2753" i="4"/>
  <c r="I2753" i="4"/>
  <c r="C2633" i="4"/>
  <c r="D2633" i="4"/>
  <c r="E2633" i="4"/>
  <c r="F2633" i="4"/>
  <c r="G2633" i="4"/>
  <c r="H2633" i="4"/>
  <c r="I2633" i="4"/>
  <c r="C2573" i="4"/>
  <c r="D2573" i="4"/>
  <c r="E2573" i="4"/>
  <c r="F2573" i="4"/>
  <c r="G2573" i="4"/>
  <c r="H2573" i="4"/>
  <c r="I2573" i="4"/>
  <c r="C2453" i="4"/>
  <c r="D2453" i="4"/>
  <c r="E2453" i="4"/>
  <c r="F2453" i="4"/>
  <c r="G2453" i="4"/>
  <c r="H2453" i="4"/>
  <c r="I2453" i="4"/>
  <c r="C2321" i="4"/>
  <c r="D2321" i="4"/>
  <c r="E2321" i="4"/>
  <c r="F2321" i="4"/>
  <c r="G2321" i="4"/>
  <c r="H2321" i="4"/>
  <c r="I2321" i="4"/>
  <c r="C2165" i="4"/>
  <c r="D2165" i="4"/>
  <c r="E2165" i="4"/>
  <c r="F2165" i="4"/>
  <c r="G2165" i="4"/>
  <c r="H2165" i="4"/>
  <c r="I2165" i="4"/>
  <c r="C2045" i="4"/>
  <c r="D2045" i="4"/>
  <c r="E2045" i="4"/>
  <c r="F2045" i="4"/>
  <c r="G2045" i="4"/>
  <c r="H2045" i="4"/>
  <c r="I2045" i="4"/>
  <c r="H1913" i="4"/>
  <c r="C1913" i="4"/>
  <c r="D1913" i="4"/>
  <c r="E1913" i="4"/>
  <c r="F1913" i="4"/>
  <c r="G1913" i="4"/>
  <c r="I1913" i="4"/>
  <c r="C1781" i="4"/>
  <c r="E1781" i="4"/>
  <c r="F1781" i="4"/>
  <c r="H1781" i="4"/>
  <c r="G1781" i="4"/>
  <c r="D1781" i="4"/>
  <c r="I1781" i="4"/>
  <c r="C1661" i="4"/>
  <c r="D1661" i="4"/>
  <c r="E1661" i="4"/>
  <c r="F1661" i="4"/>
  <c r="G1661" i="4"/>
  <c r="H1661" i="4"/>
  <c r="I1661" i="4"/>
  <c r="C1541" i="4"/>
  <c r="D1541" i="4"/>
  <c r="E1541" i="4"/>
  <c r="F1541" i="4"/>
  <c r="G1541" i="4"/>
  <c r="H1541" i="4"/>
  <c r="I1541" i="4"/>
  <c r="C1421" i="4"/>
  <c r="D1421" i="4"/>
  <c r="E1421" i="4"/>
  <c r="F1421" i="4"/>
  <c r="G1421" i="4"/>
  <c r="H1421" i="4"/>
  <c r="I1421" i="4"/>
  <c r="C1325" i="4"/>
  <c r="D1325" i="4"/>
  <c r="E1325" i="4"/>
  <c r="F1325" i="4"/>
  <c r="G1325" i="4"/>
  <c r="H1325" i="4"/>
  <c r="I1325" i="4"/>
  <c r="C1169" i="4"/>
  <c r="D1169" i="4"/>
  <c r="E1169" i="4"/>
  <c r="F1169" i="4"/>
  <c r="G1169" i="4"/>
  <c r="H1169" i="4"/>
  <c r="I1169" i="4"/>
  <c r="C1061" i="4"/>
  <c r="D1061" i="4"/>
  <c r="E1061" i="4"/>
  <c r="F1061" i="4"/>
  <c r="G1061" i="4"/>
  <c r="H1061" i="4"/>
  <c r="I1061" i="4"/>
  <c r="H953" i="4"/>
  <c r="C953" i="4"/>
  <c r="E953" i="4"/>
  <c r="D953" i="4"/>
  <c r="F953" i="4"/>
  <c r="G953" i="4"/>
  <c r="I953" i="4"/>
  <c r="H821" i="4"/>
  <c r="C821" i="4"/>
  <c r="E821" i="4"/>
  <c r="G821" i="4"/>
  <c r="F821" i="4"/>
  <c r="D821" i="4"/>
  <c r="I821" i="4"/>
  <c r="H725" i="4"/>
  <c r="C725" i="4"/>
  <c r="D725" i="4"/>
  <c r="E725" i="4"/>
  <c r="G725" i="4"/>
  <c r="F725" i="4"/>
  <c r="I725" i="4"/>
  <c r="H629" i="4"/>
  <c r="C629" i="4"/>
  <c r="D629" i="4"/>
  <c r="E629" i="4"/>
  <c r="G629" i="4"/>
  <c r="F629" i="4"/>
  <c r="I629" i="4"/>
  <c r="H545" i="4"/>
  <c r="C545" i="4"/>
  <c r="D545" i="4"/>
  <c r="E545" i="4"/>
  <c r="G545" i="4"/>
  <c r="F545" i="4"/>
  <c r="I545" i="4"/>
  <c r="H473" i="4"/>
  <c r="C473" i="4"/>
  <c r="D473" i="4"/>
  <c r="E473" i="4"/>
  <c r="G473" i="4"/>
  <c r="F473" i="4"/>
  <c r="I473" i="4"/>
  <c r="H377" i="4"/>
  <c r="C377" i="4"/>
  <c r="D377" i="4"/>
  <c r="E377" i="4"/>
  <c r="G377" i="4"/>
  <c r="F377" i="4"/>
  <c r="I377" i="4"/>
  <c r="H305" i="4"/>
  <c r="C305" i="4"/>
  <c r="D305" i="4"/>
  <c r="E305" i="4"/>
  <c r="G305" i="4"/>
  <c r="F305" i="4"/>
  <c r="I305" i="4"/>
  <c r="H233" i="4"/>
  <c r="C233" i="4"/>
  <c r="D233" i="4"/>
  <c r="E233" i="4"/>
  <c r="G233" i="4"/>
  <c r="F233" i="4"/>
  <c r="I233" i="4"/>
  <c r="H29" i="4"/>
  <c r="C29" i="4"/>
  <c r="D29" i="4"/>
  <c r="E29" i="4"/>
  <c r="G29" i="4"/>
  <c r="F29" i="4"/>
  <c r="I29" i="4"/>
  <c r="C3329" i="4"/>
  <c r="D3329" i="4"/>
  <c r="E3329" i="4"/>
  <c r="F3329" i="4"/>
  <c r="G3329" i="4"/>
  <c r="C3185" i="4"/>
  <c r="D3185" i="4"/>
  <c r="E3185" i="4"/>
  <c r="F3185" i="4"/>
  <c r="G3185" i="4"/>
  <c r="H3185" i="4"/>
  <c r="C3053" i="4"/>
  <c r="D3053" i="4"/>
  <c r="E3053" i="4"/>
  <c r="F3053" i="4"/>
  <c r="G3053" i="4"/>
  <c r="H3053" i="4"/>
  <c r="C2909" i="4"/>
  <c r="D2909" i="4"/>
  <c r="E2909" i="4"/>
  <c r="F2909" i="4"/>
  <c r="G2909" i="4"/>
  <c r="H2909" i="4"/>
  <c r="I2909" i="4"/>
  <c r="C2801" i="4"/>
  <c r="E2801" i="4"/>
  <c r="D2801" i="4"/>
  <c r="F2801" i="4"/>
  <c r="G2801" i="4"/>
  <c r="H2801" i="4"/>
  <c r="I2801" i="4"/>
  <c r="C2681" i="4"/>
  <c r="D2681" i="4"/>
  <c r="E2681" i="4"/>
  <c r="G2681" i="4"/>
  <c r="F2681" i="4"/>
  <c r="H2681" i="4"/>
  <c r="I2681" i="4"/>
  <c r="C2549" i="4"/>
  <c r="D2549" i="4"/>
  <c r="E2549" i="4"/>
  <c r="F2549" i="4"/>
  <c r="G2549" i="4"/>
  <c r="H2549" i="4"/>
  <c r="I2549" i="4"/>
  <c r="C2441" i="4"/>
  <c r="D2441" i="4"/>
  <c r="E2441" i="4"/>
  <c r="F2441" i="4"/>
  <c r="G2441" i="4"/>
  <c r="H2441" i="4"/>
  <c r="I2441" i="4"/>
  <c r="C2357" i="4"/>
  <c r="D2357" i="4"/>
  <c r="E2357" i="4"/>
  <c r="F2357" i="4"/>
  <c r="G2357" i="4"/>
  <c r="H2357" i="4"/>
  <c r="I2357" i="4"/>
  <c r="C2237" i="4"/>
  <c r="D2237" i="4"/>
  <c r="E2237" i="4"/>
  <c r="F2237" i="4"/>
  <c r="G2237" i="4"/>
  <c r="H2237" i="4"/>
  <c r="I2237" i="4"/>
  <c r="C2129" i="4"/>
  <c r="D2129" i="4"/>
  <c r="E2129" i="4"/>
  <c r="F2129" i="4"/>
  <c r="G2129" i="4"/>
  <c r="H2129" i="4"/>
  <c r="I2129" i="4"/>
  <c r="C2021" i="4"/>
  <c r="D2021" i="4"/>
  <c r="E2021" i="4"/>
  <c r="F2021" i="4"/>
  <c r="G2021" i="4"/>
  <c r="H2021" i="4"/>
  <c r="I2021" i="4"/>
  <c r="H1901" i="4"/>
  <c r="C1901" i="4"/>
  <c r="D1901" i="4"/>
  <c r="E1901" i="4"/>
  <c r="F1901" i="4"/>
  <c r="G1901" i="4"/>
  <c r="I1901" i="4"/>
  <c r="C1769" i="4"/>
  <c r="E1769" i="4"/>
  <c r="F1769" i="4"/>
  <c r="H1769" i="4"/>
  <c r="D1769" i="4"/>
  <c r="G1769" i="4"/>
  <c r="I1769" i="4"/>
  <c r="C1649" i="4"/>
  <c r="D1649" i="4"/>
  <c r="E1649" i="4"/>
  <c r="F1649" i="4"/>
  <c r="G1649" i="4"/>
  <c r="H1649" i="4"/>
  <c r="I1649" i="4"/>
  <c r="C1529" i="4"/>
  <c r="D1529" i="4"/>
  <c r="E1529" i="4"/>
  <c r="F1529" i="4"/>
  <c r="G1529" i="4"/>
  <c r="H1529" i="4"/>
  <c r="I1529" i="4"/>
  <c r="C1409" i="4"/>
  <c r="D1409" i="4"/>
  <c r="E1409" i="4"/>
  <c r="F1409" i="4"/>
  <c r="G1409" i="4"/>
  <c r="H1409" i="4"/>
  <c r="I1409" i="4"/>
  <c r="C1289" i="4"/>
  <c r="D1289" i="4"/>
  <c r="E1289" i="4"/>
  <c r="F1289" i="4"/>
  <c r="G1289" i="4"/>
  <c r="H1289" i="4"/>
  <c r="I1289" i="4"/>
  <c r="C1181" i="4"/>
  <c r="D1181" i="4"/>
  <c r="E1181" i="4"/>
  <c r="F1181" i="4"/>
  <c r="G1181" i="4"/>
  <c r="H1181" i="4"/>
  <c r="I1181" i="4"/>
  <c r="C1085" i="4"/>
  <c r="D1085" i="4"/>
  <c r="E1085" i="4"/>
  <c r="F1085" i="4"/>
  <c r="G1085" i="4"/>
  <c r="H1085" i="4"/>
  <c r="I1085" i="4"/>
  <c r="C1001" i="4"/>
  <c r="E1001" i="4"/>
  <c r="D1001" i="4"/>
  <c r="F1001" i="4"/>
  <c r="G1001" i="4"/>
  <c r="H1001" i="4"/>
  <c r="I1001" i="4"/>
  <c r="H893" i="4"/>
  <c r="C893" i="4"/>
  <c r="E893" i="4"/>
  <c r="G893" i="4"/>
  <c r="F893" i="4"/>
  <c r="D893" i="4"/>
  <c r="I893" i="4"/>
  <c r="H761" i="4"/>
  <c r="C761" i="4"/>
  <c r="D761" i="4"/>
  <c r="E761" i="4"/>
  <c r="G761" i="4"/>
  <c r="F761" i="4"/>
  <c r="I761" i="4"/>
  <c r="H665" i="4"/>
  <c r="C665" i="4"/>
  <c r="D665" i="4"/>
  <c r="E665" i="4"/>
  <c r="G665" i="4"/>
  <c r="F665" i="4"/>
  <c r="I665" i="4"/>
  <c r="H557" i="4"/>
  <c r="C557" i="4"/>
  <c r="D557" i="4"/>
  <c r="E557" i="4"/>
  <c r="G557" i="4"/>
  <c r="F557" i="4"/>
  <c r="I557" i="4"/>
  <c r="H437" i="4"/>
  <c r="C437" i="4"/>
  <c r="D437" i="4"/>
  <c r="E437" i="4"/>
  <c r="G437" i="4"/>
  <c r="F437" i="4"/>
  <c r="I437" i="4"/>
  <c r="H41" i="4"/>
  <c r="C41" i="4"/>
  <c r="D41" i="4"/>
  <c r="E41" i="4"/>
  <c r="G41" i="4"/>
  <c r="F41" i="4"/>
  <c r="I41" i="4"/>
  <c r="C3221" i="4"/>
  <c r="D3221" i="4"/>
  <c r="E3221" i="4"/>
  <c r="F3221" i="4"/>
  <c r="G3221" i="4"/>
  <c r="H3221" i="4"/>
  <c r="C3065" i="4"/>
  <c r="D3065" i="4"/>
  <c r="E3065" i="4"/>
  <c r="F3065" i="4"/>
  <c r="G3065" i="4"/>
  <c r="H3065" i="4"/>
  <c r="C2957" i="4"/>
  <c r="D2957" i="4"/>
  <c r="E2957" i="4"/>
  <c r="F2957" i="4"/>
  <c r="G2957" i="4"/>
  <c r="H2957" i="4"/>
  <c r="C2849" i="4"/>
  <c r="E2849" i="4"/>
  <c r="D2849" i="4"/>
  <c r="F2849" i="4"/>
  <c r="H2849" i="4"/>
  <c r="G2849" i="4"/>
  <c r="I2849" i="4"/>
  <c r="C2729" i="4"/>
  <c r="E2729" i="4"/>
  <c r="G2729" i="4"/>
  <c r="D2729" i="4"/>
  <c r="F2729" i="4"/>
  <c r="H2729" i="4"/>
  <c r="I2729" i="4"/>
  <c r="C2609" i="4"/>
  <c r="D2609" i="4"/>
  <c r="E2609" i="4"/>
  <c r="F2609" i="4"/>
  <c r="G2609" i="4"/>
  <c r="H2609" i="4"/>
  <c r="I2609" i="4"/>
  <c r="C2501" i="4"/>
  <c r="D2501" i="4"/>
  <c r="E2501" i="4"/>
  <c r="F2501" i="4"/>
  <c r="G2501" i="4"/>
  <c r="H2501" i="4"/>
  <c r="I2501" i="4"/>
  <c r="C2345" i="4"/>
  <c r="D2345" i="4"/>
  <c r="E2345" i="4"/>
  <c r="F2345" i="4"/>
  <c r="G2345" i="4"/>
  <c r="H2345" i="4"/>
  <c r="I2345" i="4"/>
  <c r="C2225" i="4"/>
  <c r="D2225" i="4"/>
  <c r="E2225" i="4"/>
  <c r="F2225" i="4"/>
  <c r="G2225" i="4"/>
  <c r="H2225" i="4"/>
  <c r="I2225" i="4"/>
  <c r="C2105" i="4"/>
  <c r="D2105" i="4"/>
  <c r="E2105" i="4"/>
  <c r="F2105" i="4"/>
  <c r="G2105" i="4"/>
  <c r="H2105" i="4"/>
  <c r="I2105" i="4"/>
  <c r="C2009" i="4"/>
  <c r="D2009" i="4"/>
  <c r="E2009" i="4"/>
  <c r="F2009" i="4"/>
  <c r="G2009" i="4"/>
  <c r="H2009" i="4"/>
  <c r="I2009" i="4"/>
  <c r="H1877" i="4"/>
  <c r="C1877" i="4"/>
  <c r="D1877" i="4"/>
  <c r="E1877" i="4"/>
  <c r="G1877" i="4"/>
  <c r="F1877" i="4"/>
  <c r="I1877" i="4"/>
  <c r="C1757" i="4"/>
  <c r="E1757" i="4"/>
  <c r="F1757" i="4"/>
  <c r="H1757" i="4"/>
  <c r="D1757" i="4"/>
  <c r="G1757" i="4"/>
  <c r="I1757" i="4"/>
  <c r="C1637" i="4"/>
  <c r="D1637" i="4"/>
  <c r="E1637" i="4"/>
  <c r="F1637" i="4"/>
  <c r="G1637" i="4"/>
  <c r="H1637" i="4"/>
  <c r="I1637" i="4"/>
  <c r="C1517" i="4"/>
  <c r="D1517" i="4"/>
  <c r="E1517" i="4"/>
  <c r="F1517" i="4"/>
  <c r="G1517" i="4"/>
  <c r="H1517" i="4"/>
  <c r="I1517" i="4"/>
  <c r="C1397" i="4"/>
  <c r="D1397" i="4"/>
  <c r="E1397" i="4"/>
  <c r="F1397" i="4"/>
  <c r="G1397" i="4"/>
  <c r="H1397" i="4"/>
  <c r="I1397" i="4"/>
  <c r="C1301" i="4"/>
  <c r="D1301" i="4"/>
  <c r="E1301" i="4"/>
  <c r="F1301" i="4"/>
  <c r="G1301" i="4"/>
  <c r="H1301" i="4"/>
  <c r="I1301" i="4"/>
  <c r="C1217" i="4"/>
  <c r="D1217" i="4"/>
  <c r="E1217" i="4"/>
  <c r="F1217" i="4"/>
  <c r="G1217" i="4"/>
  <c r="H1217" i="4"/>
  <c r="I1217" i="4"/>
  <c r="C1097" i="4"/>
  <c r="D1097" i="4"/>
  <c r="E1097" i="4"/>
  <c r="F1097" i="4"/>
  <c r="G1097" i="4"/>
  <c r="H1097" i="4"/>
  <c r="I1097" i="4"/>
  <c r="C977" i="4"/>
  <c r="E977" i="4"/>
  <c r="H977" i="4"/>
  <c r="D977" i="4"/>
  <c r="G977" i="4"/>
  <c r="F977" i="4"/>
  <c r="I977" i="4"/>
  <c r="H869" i="4"/>
  <c r="C869" i="4"/>
  <c r="E869" i="4"/>
  <c r="G869" i="4"/>
  <c r="D869" i="4"/>
  <c r="F869" i="4"/>
  <c r="I869" i="4"/>
  <c r="H797" i="4"/>
  <c r="C797" i="4"/>
  <c r="E797" i="4"/>
  <c r="G797" i="4"/>
  <c r="D797" i="4"/>
  <c r="F797" i="4"/>
  <c r="I797" i="4"/>
  <c r="H677" i="4"/>
  <c r="C677" i="4"/>
  <c r="D677" i="4"/>
  <c r="E677" i="4"/>
  <c r="G677" i="4"/>
  <c r="F677" i="4"/>
  <c r="I677" i="4"/>
  <c r="H593" i="4"/>
  <c r="C593" i="4"/>
  <c r="D593" i="4"/>
  <c r="E593" i="4"/>
  <c r="G593" i="4"/>
  <c r="F593" i="4"/>
  <c r="I593" i="4"/>
  <c r="H521" i="4"/>
  <c r="C521" i="4"/>
  <c r="D521" i="4"/>
  <c r="E521" i="4"/>
  <c r="G521" i="4"/>
  <c r="F521" i="4"/>
  <c r="I521" i="4"/>
  <c r="H449" i="4"/>
  <c r="C449" i="4"/>
  <c r="D449" i="4"/>
  <c r="E449" i="4"/>
  <c r="G449" i="4"/>
  <c r="F449" i="4"/>
  <c r="I449" i="4"/>
  <c r="H365" i="4"/>
  <c r="C365" i="4"/>
  <c r="D365" i="4"/>
  <c r="E365" i="4"/>
  <c r="G365" i="4"/>
  <c r="F365" i="4"/>
  <c r="I365" i="4"/>
  <c r="H293" i="4"/>
  <c r="C293" i="4"/>
  <c r="D293" i="4"/>
  <c r="E293" i="4"/>
  <c r="G293" i="4"/>
  <c r="F293" i="4"/>
  <c r="I293" i="4"/>
  <c r="H221" i="4"/>
  <c r="C221" i="4"/>
  <c r="D221" i="4"/>
  <c r="E221" i="4"/>
  <c r="G221" i="4"/>
  <c r="F221" i="4"/>
  <c r="I221" i="4"/>
  <c r="H197" i="4"/>
  <c r="C197" i="4"/>
  <c r="D197" i="4"/>
  <c r="E197" i="4"/>
  <c r="G197" i="4"/>
  <c r="F197" i="4"/>
  <c r="I197" i="4"/>
  <c r="H173" i="4"/>
  <c r="C173" i="4"/>
  <c r="D173" i="4"/>
  <c r="E173" i="4"/>
  <c r="G173" i="4"/>
  <c r="F173" i="4"/>
  <c r="I173" i="4"/>
  <c r="H149" i="4"/>
  <c r="C149" i="4"/>
  <c r="D149" i="4"/>
  <c r="E149" i="4"/>
  <c r="G149" i="4"/>
  <c r="F149" i="4"/>
  <c r="I149" i="4"/>
  <c r="H65" i="4"/>
  <c r="C65" i="4"/>
  <c r="D65" i="4"/>
  <c r="E65" i="4"/>
  <c r="G65" i="4"/>
  <c r="F65" i="4"/>
  <c r="I65" i="4"/>
  <c r="H3329" i="4"/>
  <c r="C3281" i="4"/>
  <c r="D3281" i="4"/>
  <c r="E3281" i="4"/>
  <c r="F3281" i="4"/>
  <c r="G3281" i="4"/>
  <c r="H3281" i="4"/>
  <c r="C3161" i="4"/>
  <c r="D3161" i="4"/>
  <c r="E3161" i="4"/>
  <c r="F3161" i="4"/>
  <c r="G3161" i="4"/>
  <c r="H3161" i="4"/>
  <c r="C3017" i="4"/>
  <c r="D3017" i="4"/>
  <c r="E3017" i="4"/>
  <c r="F3017" i="4"/>
  <c r="G3017" i="4"/>
  <c r="H3017" i="4"/>
  <c r="C2885" i="4"/>
  <c r="D2885" i="4"/>
  <c r="E2885" i="4"/>
  <c r="F2885" i="4"/>
  <c r="G2885" i="4"/>
  <c r="H2885" i="4"/>
  <c r="I2885" i="4"/>
  <c r="C2789" i="4"/>
  <c r="E2789" i="4"/>
  <c r="D2789" i="4"/>
  <c r="F2789" i="4"/>
  <c r="G2789" i="4"/>
  <c r="H2789" i="4"/>
  <c r="I2789" i="4"/>
  <c r="C2657" i="4"/>
  <c r="D2657" i="4"/>
  <c r="E2657" i="4"/>
  <c r="F2657" i="4"/>
  <c r="G2657" i="4"/>
  <c r="H2657" i="4"/>
  <c r="I2657" i="4"/>
  <c r="C2537" i="4"/>
  <c r="D2537" i="4"/>
  <c r="E2537" i="4"/>
  <c r="F2537" i="4"/>
  <c r="G2537" i="4"/>
  <c r="H2537" i="4"/>
  <c r="I2537" i="4"/>
  <c r="C2417" i="4"/>
  <c r="D2417" i="4"/>
  <c r="E2417" i="4"/>
  <c r="F2417" i="4"/>
  <c r="G2417" i="4"/>
  <c r="H2417" i="4"/>
  <c r="I2417" i="4"/>
  <c r="C2285" i="4"/>
  <c r="D2285" i="4"/>
  <c r="E2285" i="4"/>
  <c r="F2285" i="4"/>
  <c r="G2285" i="4"/>
  <c r="H2285" i="4"/>
  <c r="I2285" i="4"/>
  <c r="C2189" i="4"/>
  <c r="D2189" i="4"/>
  <c r="E2189" i="4"/>
  <c r="F2189" i="4"/>
  <c r="G2189" i="4"/>
  <c r="H2189" i="4"/>
  <c r="I2189" i="4"/>
  <c r="C2081" i="4"/>
  <c r="D2081" i="4"/>
  <c r="E2081" i="4"/>
  <c r="F2081" i="4"/>
  <c r="G2081" i="4"/>
  <c r="H2081" i="4"/>
  <c r="I2081" i="4"/>
  <c r="C1961" i="4"/>
  <c r="D1961" i="4"/>
  <c r="E1961" i="4"/>
  <c r="F1961" i="4"/>
  <c r="G1961" i="4"/>
  <c r="H1961" i="4"/>
  <c r="I1961" i="4"/>
  <c r="C1853" i="4"/>
  <c r="F1853" i="4"/>
  <c r="H1853" i="4"/>
  <c r="D1853" i="4"/>
  <c r="E1853" i="4"/>
  <c r="G1853" i="4"/>
  <c r="I1853" i="4"/>
  <c r="C1733" i="4"/>
  <c r="E1733" i="4"/>
  <c r="F1733" i="4"/>
  <c r="H1733" i="4"/>
  <c r="D1733" i="4"/>
  <c r="G1733" i="4"/>
  <c r="I1733" i="4"/>
  <c r="C1601" i="4"/>
  <c r="D1601" i="4"/>
  <c r="E1601" i="4"/>
  <c r="F1601" i="4"/>
  <c r="G1601" i="4"/>
  <c r="H1601" i="4"/>
  <c r="I1601" i="4"/>
  <c r="C1505" i="4"/>
  <c r="D1505" i="4"/>
  <c r="E1505" i="4"/>
  <c r="F1505" i="4"/>
  <c r="G1505" i="4"/>
  <c r="H1505" i="4"/>
  <c r="I1505" i="4"/>
  <c r="C1385" i="4"/>
  <c r="D1385" i="4"/>
  <c r="E1385" i="4"/>
  <c r="F1385" i="4"/>
  <c r="G1385" i="4"/>
  <c r="H1385" i="4"/>
  <c r="I1385" i="4"/>
  <c r="C1277" i="4"/>
  <c r="D1277" i="4"/>
  <c r="E1277" i="4"/>
  <c r="F1277" i="4"/>
  <c r="G1277" i="4"/>
  <c r="H1277" i="4"/>
  <c r="I1277" i="4"/>
  <c r="C1205" i="4"/>
  <c r="D1205" i="4"/>
  <c r="E1205" i="4"/>
  <c r="F1205" i="4"/>
  <c r="G1205" i="4"/>
  <c r="H1205" i="4"/>
  <c r="I1205" i="4"/>
  <c r="C1109" i="4"/>
  <c r="D1109" i="4"/>
  <c r="E1109" i="4"/>
  <c r="F1109" i="4"/>
  <c r="G1109" i="4"/>
  <c r="H1109" i="4"/>
  <c r="I1109" i="4"/>
  <c r="H965" i="4"/>
  <c r="C965" i="4"/>
  <c r="E965" i="4"/>
  <c r="D965" i="4"/>
  <c r="F965" i="4"/>
  <c r="G965" i="4"/>
  <c r="I965" i="4"/>
  <c r="H845" i="4"/>
  <c r="C845" i="4"/>
  <c r="E845" i="4"/>
  <c r="G845" i="4"/>
  <c r="D845" i="4"/>
  <c r="F845" i="4"/>
  <c r="I845" i="4"/>
  <c r="H125" i="4"/>
  <c r="C125" i="4"/>
  <c r="D125" i="4"/>
  <c r="E125" i="4"/>
  <c r="G125" i="4"/>
  <c r="F125" i="4"/>
  <c r="I125" i="4"/>
  <c r="C3305" i="4"/>
  <c r="D3305" i="4"/>
  <c r="E3305" i="4"/>
  <c r="F3305" i="4"/>
  <c r="G3305" i="4"/>
  <c r="H3305" i="4"/>
  <c r="C3197" i="4"/>
  <c r="D3197" i="4"/>
  <c r="E3197" i="4"/>
  <c r="F3197" i="4"/>
  <c r="G3197" i="4"/>
  <c r="H3197" i="4"/>
  <c r="C3113" i="4"/>
  <c r="D3113" i="4"/>
  <c r="E3113" i="4"/>
  <c r="F3113" i="4"/>
  <c r="G3113" i="4"/>
  <c r="H3113" i="4"/>
  <c r="C2993" i="4"/>
  <c r="D2993" i="4"/>
  <c r="E2993" i="4"/>
  <c r="F2993" i="4"/>
  <c r="G2993" i="4"/>
  <c r="H2993" i="4"/>
  <c r="C2897" i="4"/>
  <c r="D2897" i="4"/>
  <c r="E2897" i="4"/>
  <c r="F2897" i="4"/>
  <c r="G2897" i="4"/>
  <c r="H2897" i="4"/>
  <c r="I2897" i="4"/>
  <c r="C2813" i="4"/>
  <c r="E2813" i="4"/>
  <c r="D2813" i="4"/>
  <c r="F2813" i="4"/>
  <c r="G2813" i="4"/>
  <c r="H2813" i="4"/>
  <c r="I2813" i="4"/>
  <c r="C2693" i="4"/>
  <c r="E2693" i="4"/>
  <c r="G2693" i="4"/>
  <c r="D2693" i="4"/>
  <c r="F2693" i="4"/>
  <c r="H2693" i="4"/>
  <c r="I2693" i="4"/>
  <c r="C2585" i="4"/>
  <c r="D2585" i="4"/>
  <c r="E2585" i="4"/>
  <c r="F2585" i="4"/>
  <c r="G2585" i="4"/>
  <c r="I2585" i="4"/>
  <c r="H2585" i="4"/>
  <c r="C2465" i="4"/>
  <c r="D2465" i="4"/>
  <c r="E2465" i="4"/>
  <c r="F2465" i="4"/>
  <c r="G2465" i="4"/>
  <c r="H2465" i="4"/>
  <c r="I2465" i="4"/>
  <c r="C2333" i="4"/>
  <c r="D2333" i="4"/>
  <c r="E2333" i="4"/>
  <c r="F2333" i="4"/>
  <c r="G2333" i="4"/>
  <c r="H2333" i="4"/>
  <c r="I2333" i="4"/>
  <c r="C2201" i="4"/>
  <c r="D2201" i="4"/>
  <c r="E2201" i="4"/>
  <c r="F2201" i="4"/>
  <c r="G2201" i="4"/>
  <c r="H2201" i="4"/>
  <c r="I2201" i="4"/>
  <c r="C2069" i="4"/>
  <c r="D2069" i="4"/>
  <c r="E2069" i="4"/>
  <c r="F2069" i="4"/>
  <c r="G2069" i="4"/>
  <c r="H2069" i="4"/>
  <c r="I2069" i="4"/>
  <c r="C1949" i="4"/>
  <c r="D1949" i="4"/>
  <c r="E1949" i="4"/>
  <c r="F1949" i="4"/>
  <c r="G1949" i="4"/>
  <c r="H1949" i="4"/>
  <c r="I1949" i="4"/>
  <c r="C1829" i="4"/>
  <c r="F1829" i="4"/>
  <c r="H1829" i="4"/>
  <c r="D1829" i="4"/>
  <c r="E1829" i="4"/>
  <c r="G1829" i="4"/>
  <c r="I1829" i="4"/>
  <c r="C1709" i="4"/>
  <c r="E1709" i="4"/>
  <c r="F1709" i="4"/>
  <c r="H1709" i="4"/>
  <c r="G1709" i="4"/>
  <c r="D1709" i="4"/>
  <c r="I1709" i="4"/>
  <c r="C1589" i="4"/>
  <c r="D1589" i="4"/>
  <c r="E1589" i="4"/>
  <c r="F1589" i="4"/>
  <c r="G1589" i="4"/>
  <c r="H1589" i="4"/>
  <c r="I1589" i="4"/>
  <c r="C1493" i="4"/>
  <c r="D1493" i="4"/>
  <c r="E1493" i="4"/>
  <c r="F1493" i="4"/>
  <c r="G1493" i="4"/>
  <c r="H1493" i="4"/>
  <c r="I1493" i="4"/>
  <c r="C1349" i="4"/>
  <c r="D1349" i="4"/>
  <c r="E1349" i="4"/>
  <c r="F1349" i="4"/>
  <c r="G1349" i="4"/>
  <c r="H1349" i="4"/>
  <c r="I1349" i="4"/>
  <c r="C1193" i="4"/>
  <c r="D1193" i="4"/>
  <c r="E1193" i="4"/>
  <c r="F1193" i="4"/>
  <c r="G1193" i="4"/>
  <c r="H1193" i="4"/>
  <c r="I1193" i="4"/>
  <c r="C1073" i="4"/>
  <c r="D1073" i="4"/>
  <c r="E1073" i="4"/>
  <c r="F1073" i="4"/>
  <c r="G1073" i="4"/>
  <c r="H1073" i="4"/>
  <c r="I1073" i="4"/>
  <c r="C989" i="4"/>
  <c r="E989" i="4"/>
  <c r="D989" i="4"/>
  <c r="F989" i="4"/>
  <c r="G989" i="4"/>
  <c r="H989" i="4"/>
  <c r="I989" i="4"/>
  <c r="H881" i="4"/>
  <c r="C881" i="4"/>
  <c r="E881" i="4"/>
  <c r="G881" i="4"/>
  <c r="D881" i="4"/>
  <c r="F881" i="4"/>
  <c r="I881" i="4"/>
  <c r="H785" i="4"/>
  <c r="C785" i="4"/>
  <c r="E785" i="4"/>
  <c r="G785" i="4"/>
  <c r="F785" i="4"/>
  <c r="D785" i="4"/>
  <c r="I785" i="4"/>
  <c r="H689" i="4"/>
  <c r="C689" i="4"/>
  <c r="D689" i="4"/>
  <c r="E689" i="4"/>
  <c r="G689" i="4"/>
  <c r="F689" i="4"/>
  <c r="I689" i="4"/>
  <c r="H581" i="4"/>
  <c r="C581" i="4"/>
  <c r="D581" i="4"/>
  <c r="E581" i="4"/>
  <c r="G581" i="4"/>
  <c r="F581" i="4"/>
  <c r="I581" i="4"/>
  <c r="H509" i="4"/>
  <c r="C509" i="4"/>
  <c r="D509" i="4"/>
  <c r="E509" i="4"/>
  <c r="G509" i="4"/>
  <c r="F509" i="4"/>
  <c r="I509" i="4"/>
  <c r="H425" i="4"/>
  <c r="C425" i="4"/>
  <c r="D425" i="4"/>
  <c r="E425" i="4"/>
  <c r="G425" i="4"/>
  <c r="F425" i="4"/>
  <c r="I425" i="4"/>
  <c r="H353" i="4"/>
  <c r="C353" i="4"/>
  <c r="D353" i="4"/>
  <c r="E353" i="4"/>
  <c r="G353" i="4"/>
  <c r="F353" i="4"/>
  <c r="I353" i="4"/>
  <c r="H281" i="4"/>
  <c r="C281" i="4"/>
  <c r="D281" i="4"/>
  <c r="E281" i="4"/>
  <c r="G281" i="4"/>
  <c r="F281" i="4"/>
  <c r="I281" i="4"/>
  <c r="H209" i="4"/>
  <c r="C209" i="4"/>
  <c r="D209" i="4"/>
  <c r="E209" i="4"/>
  <c r="G209" i="4"/>
  <c r="F209" i="4"/>
  <c r="I209" i="4"/>
  <c r="H185" i="4"/>
  <c r="C185" i="4"/>
  <c r="D185" i="4"/>
  <c r="E185" i="4"/>
  <c r="G185" i="4"/>
  <c r="F185" i="4"/>
  <c r="I185" i="4"/>
  <c r="H161" i="4"/>
  <c r="C161" i="4"/>
  <c r="D161" i="4"/>
  <c r="E161" i="4"/>
  <c r="G161" i="4"/>
  <c r="F161" i="4"/>
  <c r="I161" i="4"/>
  <c r="H137" i="4"/>
  <c r="C137" i="4"/>
  <c r="D137" i="4"/>
  <c r="E137" i="4"/>
  <c r="G137" i="4"/>
  <c r="F137" i="4"/>
  <c r="I137" i="4"/>
  <c r="H53" i="4"/>
  <c r="C53" i="4"/>
  <c r="D53" i="4"/>
  <c r="E53" i="4"/>
  <c r="G53" i="4"/>
  <c r="F53" i="4"/>
  <c r="I53" i="4"/>
  <c r="C3317" i="4"/>
  <c r="D3317" i="4"/>
  <c r="E3317" i="4"/>
  <c r="F3317" i="4"/>
  <c r="G3317" i="4"/>
  <c r="H3317" i="4"/>
  <c r="C3233" i="4"/>
  <c r="D3233" i="4"/>
  <c r="E3233" i="4"/>
  <c r="F3233" i="4"/>
  <c r="G3233" i="4"/>
  <c r="H3233" i="4"/>
  <c r="C3137" i="4"/>
  <c r="D3137" i="4"/>
  <c r="E3137" i="4"/>
  <c r="F3137" i="4"/>
  <c r="G3137" i="4"/>
  <c r="H3137" i="4"/>
  <c r="C3041" i="4"/>
  <c r="D3041" i="4"/>
  <c r="E3041" i="4"/>
  <c r="F3041" i="4"/>
  <c r="G3041" i="4"/>
  <c r="H3041" i="4"/>
  <c r="C2945" i="4"/>
  <c r="D2945" i="4"/>
  <c r="E2945" i="4"/>
  <c r="F2945" i="4"/>
  <c r="G2945" i="4"/>
  <c r="H2945" i="4"/>
  <c r="C2861" i="4"/>
  <c r="E2861" i="4"/>
  <c r="D2861" i="4"/>
  <c r="F2861" i="4"/>
  <c r="G2861" i="4"/>
  <c r="H2861" i="4"/>
  <c r="I2861" i="4"/>
  <c r="C2741" i="4"/>
  <c r="E2741" i="4"/>
  <c r="D2741" i="4"/>
  <c r="F2741" i="4"/>
  <c r="G2741" i="4"/>
  <c r="H2741" i="4"/>
  <c r="I2741" i="4"/>
  <c r="C2621" i="4"/>
  <c r="D2621" i="4"/>
  <c r="E2621" i="4"/>
  <c r="F2621" i="4"/>
  <c r="G2621" i="4"/>
  <c r="H2621" i="4"/>
  <c r="I2621" i="4"/>
  <c r="C2513" i="4"/>
  <c r="D2513" i="4"/>
  <c r="E2513" i="4"/>
  <c r="F2513" i="4"/>
  <c r="G2513" i="4"/>
  <c r="H2513" i="4"/>
  <c r="I2513" i="4"/>
  <c r="C2393" i="4"/>
  <c r="D2393" i="4"/>
  <c r="E2393" i="4"/>
  <c r="F2393" i="4"/>
  <c r="G2393" i="4"/>
  <c r="H2393" i="4"/>
  <c r="I2393" i="4"/>
  <c r="C2249" i="4"/>
  <c r="D2249" i="4"/>
  <c r="E2249" i="4"/>
  <c r="F2249" i="4"/>
  <c r="G2249" i="4"/>
  <c r="H2249" i="4"/>
  <c r="I2249" i="4"/>
  <c r="C2141" i="4"/>
  <c r="D2141" i="4"/>
  <c r="E2141" i="4"/>
  <c r="F2141" i="4"/>
  <c r="G2141" i="4"/>
  <c r="H2141" i="4"/>
  <c r="I2141" i="4"/>
  <c r="C2033" i="4"/>
  <c r="D2033" i="4"/>
  <c r="E2033" i="4"/>
  <c r="F2033" i="4"/>
  <c r="G2033" i="4"/>
  <c r="H2033" i="4"/>
  <c r="I2033" i="4"/>
  <c r="H1925" i="4"/>
  <c r="C1925" i="4"/>
  <c r="D1925" i="4"/>
  <c r="E1925" i="4"/>
  <c r="F1925" i="4"/>
  <c r="G1925" i="4"/>
  <c r="I1925" i="4"/>
  <c r="C1805" i="4"/>
  <c r="E1805" i="4"/>
  <c r="F1805" i="4"/>
  <c r="H1805" i="4"/>
  <c r="D1805" i="4"/>
  <c r="G1805" i="4"/>
  <c r="I1805" i="4"/>
  <c r="C1685" i="4"/>
  <c r="E1685" i="4"/>
  <c r="F1685" i="4"/>
  <c r="G1685" i="4"/>
  <c r="H1685" i="4"/>
  <c r="D1685" i="4"/>
  <c r="I1685" i="4"/>
  <c r="C1577" i="4"/>
  <c r="D1577" i="4"/>
  <c r="E1577" i="4"/>
  <c r="F1577" i="4"/>
  <c r="G1577" i="4"/>
  <c r="H1577" i="4"/>
  <c r="I1577" i="4"/>
  <c r="C1445" i="4"/>
  <c r="D1445" i="4"/>
  <c r="E1445" i="4"/>
  <c r="F1445" i="4"/>
  <c r="G1445" i="4"/>
  <c r="H1445" i="4"/>
  <c r="I1445" i="4"/>
  <c r="C1241" i="4"/>
  <c r="D1241" i="4"/>
  <c r="E1241" i="4"/>
  <c r="F1241" i="4"/>
  <c r="G1241" i="4"/>
  <c r="H1241" i="4"/>
  <c r="I1241" i="4"/>
  <c r="H89" i="4"/>
  <c r="C89" i="4"/>
  <c r="D89" i="4"/>
  <c r="E89" i="4"/>
  <c r="G89" i="4"/>
  <c r="F89" i="4"/>
  <c r="I89" i="4"/>
  <c r="C3257" i="4"/>
  <c r="D3257" i="4"/>
  <c r="E3257" i="4"/>
  <c r="F3257" i="4"/>
  <c r="G3257" i="4"/>
  <c r="H3257" i="4"/>
  <c r="C3149" i="4"/>
  <c r="D3149" i="4"/>
  <c r="E3149" i="4"/>
  <c r="F3149" i="4"/>
  <c r="G3149" i="4"/>
  <c r="H3149" i="4"/>
  <c r="C3029" i="4"/>
  <c r="D3029" i="4"/>
  <c r="E3029" i="4"/>
  <c r="F3029" i="4"/>
  <c r="G3029" i="4"/>
  <c r="H3029" i="4"/>
  <c r="C2933" i="4"/>
  <c r="D2933" i="4"/>
  <c r="E2933" i="4"/>
  <c r="F2933" i="4"/>
  <c r="G2933" i="4"/>
  <c r="H2933" i="4"/>
  <c r="C2777" i="4"/>
  <c r="E2777" i="4"/>
  <c r="D2777" i="4"/>
  <c r="F2777" i="4"/>
  <c r="H2777" i="4"/>
  <c r="I2777" i="4"/>
  <c r="G2777" i="4"/>
  <c r="C2669" i="4"/>
  <c r="D2669" i="4"/>
  <c r="E2669" i="4"/>
  <c r="F2669" i="4"/>
  <c r="G2669" i="4"/>
  <c r="H2669" i="4"/>
  <c r="I2669" i="4"/>
  <c r="C2525" i="4"/>
  <c r="D2525" i="4"/>
  <c r="E2525" i="4"/>
  <c r="F2525" i="4"/>
  <c r="G2525" i="4"/>
  <c r="H2525" i="4"/>
  <c r="I2525" i="4"/>
  <c r="C2405" i="4"/>
  <c r="D2405" i="4"/>
  <c r="E2405" i="4"/>
  <c r="F2405" i="4"/>
  <c r="G2405" i="4"/>
  <c r="H2405" i="4"/>
  <c r="I2405" i="4"/>
  <c r="C2261" i="4"/>
  <c r="D2261" i="4"/>
  <c r="E2261" i="4"/>
  <c r="F2261" i="4"/>
  <c r="G2261" i="4"/>
  <c r="H2261" i="4"/>
  <c r="I2261" i="4"/>
  <c r="C2153" i="4"/>
  <c r="D2153" i="4"/>
  <c r="E2153" i="4"/>
  <c r="F2153" i="4"/>
  <c r="G2153" i="4"/>
  <c r="H2153" i="4"/>
  <c r="I2153" i="4"/>
  <c r="C1973" i="4"/>
  <c r="D1973" i="4"/>
  <c r="E1973" i="4"/>
  <c r="F1973" i="4"/>
  <c r="G1973" i="4"/>
  <c r="H1973" i="4"/>
  <c r="I1973" i="4"/>
  <c r="C1841" i="4"/>
  <c r="F1841" i="4"/>
  <c r="H1841" i="4"/>
  <c r="D1841" i="4"/>
  <c r="E1841" i="4"/>
  <c r="G1841" i="4"/>
  <c r="I1841" i="4"/>
  <c r="C1721" i="4"/>
  <c r="E1721" i="4"/>
  <c r="F1721" i="4"/>
  <c r="H1721" i="4"/>
  <c r="D1721" i="4"/>
  <c r="G1721" i="4"/>
  <c r="I1721" i="4"/>
  <c r="C1613" i="4"/>
  <c r="D1613" i="4"/>
  <c r="E1613" i="4"/>
  <c r="F1613" i="4"/>
  <c r="G1613" i="4"/>
  <c r="H1613" i="4"/>
  <c r="I1613" i="4"/>
  <c r="C1457" i="4"/>
  <c r="D1457" i="4"/>
  <c r="E1457" i="4"/>
  <c r="F1457" i="4"/>
  <c r="G1457" i="4"/>
  <c r="H1457" i="4"/>
  <c r="I1457" i="4"/>
  <c r="C1313" i="4"/>
  <c r="D1313" i="4"/>
  <c r="E1313" i="4"/>
  <c r="F1313" i="4"/>
  <c r="G1313" i="4"/>
  <c r="H1313" i="4"/>
  <c r="I1313" i="4"/>
  <c r="C1229" i="4"/>
  <c r="D1229" i="4"/>
  <c r="E1229" i="4"/>
  <c r="F1229" i="4"/>
  <c r="G1229" i="4"/>
  <c r="H1229" i="4"/>
  <c r="I1229" i="4"/>
  <c r="C1121" i="4"/>
  <c r="D1121" i="4"/>
  <c r="E1121" i="4"/>
  <c r="F1121" i="4"/>
  <c r="G1121" i="4"/>
  <c r="H1121" i="4"/>
  <c r="I1121" i="4"/>
  <c r="C1013" i="4"/>
  <c r="E1013" i="4"/>
  <c r="D1013" i="4"/>
  <c r="F1013" i="4"/>
  <c r="G1013" i="4"/>
  <c r="H1013" i="4"/>
  <c r="I1013" i="4"/>
  <c r="H941" i="4"/>
  <c r="C941" i="4"/>
  <c r="E941" i="4"/>
  <c r="G941" i="4"/>
  <c r="D941" i="4"/>
  <c r="F941" i="4"/>
  <c r="I941" i="4"/>
  <c r="H857" i="4"/>
  <c r="C857" i="4"/>
  <c r="E857" i="4"/>
  <c r="G857" i="4"/>
  <c r="F857" i="4"/>
  <c r="D857" i="4"/>
  <c r="I857" i="4"/>
  <c r="H749" i="4"/>
  <c r="C749" i="4"/>
  <c r="D749" i="4"/>
  <c r="E749" i="4"/>
  <c r="G749" i="4"/>
  <c r="F749" i="4"/>
  <c r="I749" i="4"/>
  <c r="H641" i="4"/>
  <c r="C641" i="4"/>
  <c r="D641" i="4"/>
  <c r="E641" i="4"/>
  <c r="G641" i="4"/>
  <c r="F641" i="4"/>
  <c r="I641" i="4"/>
  <c r="H77" i="4"/>
  <c r="C77" i="4"/>
  <c r="D77" i="4"/>
  <c r="E77" i="4"/>
  <c r="G77" i="4"/>
  <c r="F77" i="4"/>
  <c r="I77" i="4"/>
  <c r="C3269" i="4"/>
  <c r="D3269" i="4"/>
  <c r="E3269" i="4"/>
  <c r="F3269" i="4"/>
  <c r="G3269" i="4"/>
  <c r="H3269" i="4"/>
  <c r="C3125" i="4"/>
  <c r="D3125" i="4"/>
  <c r="E3125" i="4"/>
  <c r="F3125" i="4"/>
  <c r="G3125" i="4"/>
  <c r="H3125" i="4"/>
  <c r="C3005" i="4"/>
  <c r="D3005" i="4"/>
  <c r="E3005" i="4"/>
  <c r="F3005" i="4"/>
  <c r="G3005" i="4"/>
  <c r="H3005" i="4"/>
  <c r="C2825" i="4"/>
  <c r="E2825" i="4"/>
  <c r="D2825" i="4"/>
  <c r="F2825" i="4"/>
  <c r="G2825" i="4"/>
  <c r="H2825" i="4"/>
  <c r="I2825" i="4"/>
  <c r="C2705" i="4"/>
  <c r="E2705" i="4"/>
  <c r="G2705" i="4"/>
  <c r="F2705" i="4"/>
  <c r="H2705" i="4"/>
  <c r="D2705" i="4"/>
  <c r="I2705" i="4"/>
  <c r="C2561" i="4"/>
  <c r="D2561" i="4"/>
  <c r="E2561" i="4"/>
  <c r="F2561" i="4"/>
  <c r="G2561" i="4"/>
  <c r="H2561" i="4"/>
  <c r="I2561" i="4"/>
  <c r="C2429" i="4"/>
  <c r="D2429" i="4"/>
  <c r="E2429" i="4"/>
  <c r="F2429" i="4"/>
  <c r="G2429" i="4"/>
  <c r="H2429" i="4"/>
  <c r="I2429" i="4"/>
  <c r="C2309" i="4"/>
  <c r="D2309" i="4"/>
  <c r="E2309" i="4"/>
  <c r="F2309" i="4"/>
  <c r="G2309" i="4"/>
  <c r="H2309" i="4"/>
  <c r="I2309" i="4"/>
  <c r="C2177" i="4"/>
  <c r="D2177" i="4"/>
  <c r="E2177" i="4"/>
  <c r="F2177" i="4"/>
  <c r="G2177" i="4"/>
  <c r="H2177" i="4"/>
  <c r="I2177" i="4"/>
  <c r="C2057" i="4"/>
  <c r="D2057" i="4"/>
  <c r="E2057" i="4"/>
  <c r="F2057" i="4"/>
  <c r="G2057" i="4"/>
  <c r="H2057" i="4"/>
  <c r="I2057" i="4"/>
  <c r="H1937" i="4"/>
  <c r="C1937" i="4"/>
  <c r="D1937" i="4"/>
  <c r="E1937" i="4"/>
  <c r="F1937" i="4"/>
  <c r="G1937" i="4"/>
  <c r="I1937" i="4"/>
  <c r="C1817" i="4"/>
  <c r="E1817" i="4"/>
  <c r="F1817" i="4"/>
  <c r="H1817" i="4"/>
  <c r="G1817" i="4"/>
  <c r="I1817" i="4"/>
  <c r="D1817" i="4"/>
  <c r="C1697" i="4"/>
  <c r="E1697" i="4"/>
  <c r="F1697" i="4"/>
  <c r="G1697" i="4"/>
  <c r="H1697" i="4"/>
  <c r="D1697" i="4"/>
  <c r="I1697" i="4"/>
  <c r="C1565" i="4"/>
  <c r="D1565" i="4"/>
  <c r="E1565" i="4"/>
  <c r="F1565" i="4"/>
  <c r="G1565" i="4"/>
  <c r="H1565" i="4"/>
  <c r="I1565" i="4"/>
  <c r="C1469" i="4"/>
  <c r="D1469" i="4"/>
  <c r="E1469" i="4"/>
  <c r="F1469" i="4"/>
  <c r="G1469" i="4"/>
  <c r="H1469" i="4"/>
  <c r="I1469" i="4"/>
  <c r="C1373" i="4"/>
  <c r="D1373" i="4"/>
  <c r="E1373" i="4"/>
  <c r="F1373" i="4"/>
  <c r="G1373" i="4"/>
  <c r="H1373" i="4"/>
  <c r="I1373" i="4"/>
  <c r="C1265" i="4"/>
  <c r="D1265" i="4"/>
  <c r="E1265" i="4"/>
  <c r="F1265" i="4"/>
  <c r="G1265" i="4"/>
  <c r="H1265" i="4"/>
  <c r="I1265" i="4"/>
  <c r="C1133" i="4"/>
  <c r="D1133" i="4"/>
  <c r="E1133" i="4"/>
  <c r="F1133" i="4"/>
  <c r="G1133" i="4"/>
  <c r="H1133" i="4"/>
  <c r="I1133" i="4"/>
  <c r="C1025" i="4"/>
  <c r="D1025" i="4"/>
  <c r="E1025" i="4"/>
  <c r="F1025" i="4"/>
  <c r="G1025" i="4"/>
  <c r="H1025" i="4"/>
  <c r="I1025" i="4"/>
  <c r="H917" i="4"/>
  <c r="C917" i="4"/>
  <c r="E917" i="4"/>
  <c r="G917" i="4"/>
  <c r="D917" i="4"/>
  <c r="F917" i="4"/>
  <c r="I917" i="4"/>
  <c r="H773" i="4"/>
  <c r="C773" i="4"/>
  <c r="D773" i="4"/>
  <c r="E773" i="4"/>
  <c r="G773" i="4"/>
  <c r="F773" i="4"/>
  <c r="I773" i="4"/>
  <c r="H701" i="4"/>
  <c r="C701" i="4"/>
  <c r="D701" i="4"/>
  <c r="E701" i="4"/>
  <c r="G701" i="4"/>
  <c r="F701" i="4"/>
  <c r="I701" i="4"/>
  <c r="H605" i="4"/>
  <c r="C605" i="4"/>
  <c r="D605" i="4"/>
  <c r="E605" i="4"/>
  <c r="G605" i="4"/>
  <c r="F605" i="4"/>
  <c r="I605" i="4"/>
  <c r="H485" i="4"/>
  <c r="C485" i="4"/>
  <c r="D485" i="4"/>
  <c r="E485" i="4"/>
  <c r="G485" i="4"/>
  <c r="F485" i="4"/>
  <c r="I485" i="4"/>
  <c r="H401" i="4"/>
  <c r="C401" i="4"/>
  <c r="D401" i="4"/>
  <c r="E401" i="4"/>
  <c r="G401" i="4"/>
  <c r="F401" i="4"/>
  <c r="I401" i="4"/>
  <c r="H329" i="4"/>
  <c r="C329" i="4"/>
  <c r="D329" i="4"/>
  <c r="E329" i="4"/>
  <c r="G329" i="4"/>
  <c r="F329" i="4"/>
  <c r="I329" i="4"/>
  <c r="H269" i="4"/>
  <c r="C269" i="4"/>
  <c r="D269" i="4"/>
  <c r="E269" i="4"/>
  <c r="G269" i="4"/>
  <c r="F269" i="4"/>
  <c r="I269" i="4"/>
  <c r="H101" i="4"/>
  <c r="C101" i="4"/>
  <c r="D101" i="4"/>
  <c r="E101" i="4"/>
  <c r="G101" i="4"/>
  <c r="F101" i="4"/>
  <c r="I101" i="4"/>
  <c r="C3341" i="4"/>
  <c r="D3341" i="4"/>
  <c r="E3341" i="4"/>
  <c r="F3341" i="4"/>
  <c r="G3341" i="4"/>
  <c r="H3341" i="4"/>
  <c r="C3209" i="4"/>
  <c r="D3209" i="4"/>
  <c r="E3209" i="4"/>
  <c r="F3209" i="4"/>
  <c r="G3209" i="4"/>
  <c r="H3209" i="4"/>
  <c r="C3077" i="4"/>
  <c r="D3077" i="4"/>
  <c r="E3077" i="4"/>
  <c r="F3077" i="4"/>
  <c r="G3077" i="4"/>
  <c r="H3077" i="4"/>
  <c r="C2969" i="4"/>
  <c r="D2969" i="4"/>
  <c r="E2969" i="4"/>
  <c r="F2969" i="4"/>
  <c r="G2969" i="4"/>
  <c r="H2969" i="4"/>
  <c r="C2837" i="4"/>
  <c r="E2837" i="4"/>
  <c r="G2837" i="4"/>
  <c r="H2837" i="4"/>
  <c r="F2837" i="4"/>
  <c r="I2837" i="4"/>
  <c r="D2837" i="4"/>
  <c r="C2717" i="4"/>
  <c r="E2717" i="4"/>
  <c r="G2717" i="4"/>
  <c r="D2717" i="4"/>
  <c r="F2717" i="4"/>
  <c r="H2717" i="4"/>
  <c r="I2717" i="4"/>
  <c r="C2597" i="4"/>
  <c r="D2597" i="4"/>
  <c r="E2597" i="4"/>
  <c r="F2597" i="4"/>
  <c r="G2597" i="4"/>
  <c r="H2597" i="4"/>
  <c r="I2597" i="4"/>
  <c r="C2489" i="4"/>
  <c r="D2489" i="4"/>
  <c r="E2489" i="4"/>
  <c r="F2489" i="4"/>
  <c r="G2489" i="4"/>
  <c r="H2489" i="4"/>
  <c r="I2489" i="4"/>
  <c r="C2381" i="4"/>
  <c r="D2381" i="4"/>
  <c r="E2381" i="4"/>
  <c r="F2381" i="4"/>
  <c r="G2381" i="4"/>
  <c r="H2381" i="4"/>
  <c r="I2381" i="4"/>
  <c r="C2273" i="4"/>
  <c r="D2273" i="4"/>
  <c r="E2273" i="4"/>
  <c r="F2273" i="4"/>
  <c r="G2273" i="4"/>
  <c r="H2273" i="4"/>
  <c r="I2273" i="4"/>
  <c r="C2117" i="4"/>
  <c r="D2117" i="4"/>
  <c r="E2117" i="4"/>
  <c r="F2117" i="4"/>
  <c r="G2117" i="4"/>
  <c r="H2117" i="4"/>
  <c r="I2117" i="4"/>
  <c r="C1997" i="4"/>
  <c r="D1997" i="4"/>
  <c r="E1997" i="4"/>
  <c r="F1997" i="4"/>
  <c r="G1997" i="4"/>
  <c r="H1997" i="4"/>
  <c r="I1997" i="4"/>
  <c r="F1865" i="4"/>
  <c r="H1865" i="4"/>
  <c r="G1865" i="4"/>
  <c r="C1865" i="4"/>
  <c r="E1865" i="4"/>
  <c r="D1865" i="4"/>
  <c r="I1865" i="4"/>
  <c r="C1745" i="4"/>
  <c r="E1745" i="4"/>
  <c r="F1745" i="4"/>
  <c r="H1745" i="4"/>
  <c r="G1745" i="4"/>
  <c r="D1745" i="4"/>
  <c r="I1745" i="4"/>
  <c r="C1625" i="4"/>
  <c r="D1625" i="4"/>
  <c r="E1625" i="4"/>
  <c r="F1625" i="4"/>
  <c r="G1625" i="4"/>
  <c r="H1625" i="4"/>
  <c r="I1625" i="4"/>
  <c r="C1481" i="4"/>
  <c r="D1481" i="4"/>
  <c r="E1481" i="4"/>
  <c r="F1481" i="4"/>
  <c r="G1481" i="4"/>
  <c r="H1481" i="4"/>
  <c r="I1481" i="4"/>
  <c r="C1361" i="4"/>
  <c r="D1361" i="4"/>
  <c r="E1361" i="4"/>
  <c r="F1361" i="4"/>
  <c r="G1361" i="4"/>
  <c r="H1361" i="4"/>
  <c r="I1361" i="4"/>
  <c r="C1157" i="4"/>
  <c r="D1157" i="4"/>
  <c r="E1157" i="4"/>
  <c r="F1157" i="4"/>
  <c r="G1157" i="4"/>
  <c r="H1157" i="4"/>
  <c r="I1157" i="4"/>
  <c r="C1049" i="4"/>
  <c r="D1049" i="4"/>
  <c r="E1049" i="4"/>
  <c r="F1049" i="4"/>
  <c r="G1049" i="4"/>
  <c r="H1049" i="4"/>
  <c r="I1049" i="4"/>
  <c r="H929" i="4"/>
  <c r="C929" i="4"/>
  <c r="E929" i="4"/>
  <c r="G929" i="4"/>
  <c r="F929" i="4"/>
  <c r="D929" i="4"/>
  <c r="I929" i="4"/>
  <c r="H809" i="4"/>
  <c r="C809" i="4"/>
  <c r="E809" i="4"/>
  <c r="G809" i="4"/>
  <c r="D809" i="4"/>
  <c r="F809" i="4"/>
  <c r="I809" i="4"/>
  <c r="H713" i="4"/>
  <c r="C713" i="4"/>
  <c r="D713" i="4"/>
  <c r="E713" i="4"/>
  <c r="G713" i="4"/>
  <c r="F713" i="4"/>
  <c r="I713" i="4"/>
  <c r="H617" i="4"/>
  <c r="C617" i="4"/>
  <c r="D617" i="4"/>
  <c r="E617" i="4"/>
  <c r="G617" i="4"/>
  <c r="F617" i="4"/>
  <c r="I617" i="4"/>
  <c r="H533" i="4"/>
  <c r="C533" i="4"/>
  <c r="D533" i="4"/>
  <c r="E533" i="4"/>
  <c r="G533" i="4"/>
  <c r="F533" i="4"/>
  <c r="I533" i="4"/>
  <c r="H461" i="4"/>
  <c r="C461" i="4"/>
  <c r="D461" i="4"/>
  <c r="E461" i="4"/>
  <c r="G461" i="4"/>
  <c r="F461" i="4"/>
  <c r="I461" i="4"/>
  <c r="H389" i="4"/>
  <c r="C389" i="4"/>
  <c r="D389" i="4"/>
  <c r="E389" i="4"/>
  <c r="G389" i="4"/>
  <c r="F389" i="4"/>
  <c r="I389" i="4"/>
  <c r="H317" i="4"/>
  <c r="C317" i="4"/>
  <c r="D317" i="4"/>
  <c r="E317" i="4"/>
  <c r="G317" i="4"/>
  <c r="F317" i="4"/>
  <c r="I317" i="4"/>
  <c r="H245" i="4"/>
  <c r="C245" i="4"/>
  <c r="D245" i="4"/>
  <c r="E245" i="4"/>
  <c r="G245" i="4"/>
  <c r="F245" i="4"/>
  <c r="I245" i="4"/>
  <c r="H113" i="4"/>
  <c r="C113" i="4"/>
  <c r="D113" i="4"/>
  <c r="E113" i="4"/>
  <c r="G113" i="4"/>
  <c r="F113" i="4"/>
  <c r="I113" i="4"/>
  <c r="C3293" i="4"/>
  <c r="D3293" i="4"/>
  <c r="E3293" i="4"/>
  <c r="F3293" i="4"/>
  <c r="G3293" i="4"/>
  <c r="H3293" i="4"/>
  <c r="C3173" i="4"/>
  <c r="D3173" i="4"/>
  <c r="E3173" i="4"/>
  <c r="F3173" i="4"/>
  <c r="G3173" i="4"/>
  <c r="H3173" i="4"/>
  <c r="C3089" i="4"/>
  <c r="D3089" i="4"/>
  <c r="E3089" i="4"/>
  <c r="F3089" i="4"/>
  <c r="G3089" i="4"/>
  <c r="H3089" i="4"/>
  <c r="C2921" i="4"/>
  <c r="D2921" i="4"/>
  <c r="E2921" i="4"/>
  <c r="F2921" i="4"/>
  <c r="G2921" i="4"/>
  <c r="H2921" i="4"/>
  <c r="I2921" i="4"/>
  <c r="C2765" i="4"/>
  <c r="E2765" i="4"/>
  <c r="G2765" i="4"/>
  <c r="H2765" i="4"/>
  <c r="F2765" i="4"/>
  <c r="I2765" i="4"/>
  <c r="D2765" i="4"/>
  <c r="C2645" i="4"/>
  <c r="D2645" i="4"/>
  <c r="E2645" i="4"/>
  <c r="F2645" i="4"/>
  <c r="G2645" i="4"/>
  <c r="H2645" i="4"/>
  <c r="I2645" i="4"/>
  <c r="C2477" i="4"/>
  <c r="D2477" i="4"/>
  <c r="E2477" i="4"/>
  <c r="F2477" i="4"/>
  <c r="G2477" i="4"/>
  <c r="H2477" i="4"/>
  <c r="I2477" i="4"/>
  <c r="C2369" i="4"/>
  <c r="D2369" i="4"/>
  <c r="E2369" i="4"/>
  <c r="F2369" i="4"/>
  <c r="G2369" i="4"/>
  <c r="H2369" i="4"/>
  <c r="I2369" i="4"/>
  <c r="C2297" i="4"/>
  <c r="D2297" i="4"/>
  <c r="E2297" i="4"/>
  <c r="F2297" i="4"/>
  <c r="G2297" i="4"/>
  <c r="H2297" i="4"/>
  <c r="I2297" i="4"/>
  <c r="C2213" i="4"/>
  <c r="D2213" i="4"/>
  <c r="E2213" i="4"/>
  <c r="F2213" i="4"/>
  <c r="G2213" i="4"/>
  <c r="H2213" i="4"/>
  <c r="I2213" i="4"/>
  <c r="C2093" i="4"/>
  <c r="D2093" i="4"/>
  <c r="E2093" i="4"/>
  <c r="F2093" i="4"/>
  <c r="G2093" i="4"/>
  <c r="H2093" i="4"/>
  <c r="I2093" i="4"/>
  <c r="C1985" i="4"/>
  <c r="D1985" i="4"/>
  <c r="E1985" i="4"/>
  <c r="F1985" i="4"/>
  <c r="G1985" i="4"/>
  <c r="H1985" i="4"/>
  <c r="I1985" i="4"/>
  <c r="H1889" i="4"/>
  <c r="C1889" i="4"/>
  <c r="D1889" i="4"/>
  <c r="E1889" i="4"/>
  <c r="F1889" i="4"/>
  <c r="G1889" i="4"/>
  <c r="I1889" i="4"/>
  <c r="C1793" i="4"/>
  <c r="E1793" i="4"/>
  <c r="F1793" i="4"/>
  <c r="H1793" i="4"/>
  <c r="D1793" i="4"/>
  <c r="G1793" i="4"/>
  <c r="I1793" i="4"/>
  <c r="C1673" i="4"/>
  <c r="D1673" i="4"/>
  <c r="E1673" i="4"/>
  <c r="F1673" i="4"/>
  <c r="G1673" i="4"/>
  <c r="H1673" i="4"/>
  <c r="I1673" i="4"/>
  <c r="C1553" i="4"/>
  <c r="D1553" i="4"/>
  <c r="E1553" i="4"/>
  <c r="F1553" i="4"/>
  <c r="G1553" i="4"/>
  <c r="H1553" i="4"/>
  <c r="I1553" i="4"/>
  <c r="C1433" i="4"/>
  <c r="D1433" i="4"/>
  <c r="E1433" i="4"/>
  <c r="F1433" i="4"/>
  <c r="G1433" i="4"/>
  <c r="H1433" i="4"/>
  <c r="I1433" i="4"/>
  <c r="C1337" i="4"/>
  <c r="D1337" i="4"/>
  <c r="E1337" i="4"/>
  <c r="F1337" i="4"/>
  <c r="G1337" i="4"/>
  <c r="H1337" i="4"/>
  <c r="I1337" i="4"/>
  <c r="C1253" i="4"/>
  <c r="D1253" i="4"/>
  <c r="E1253" i="4"/>
  <c r="F1253" i="4"/>
  <c r="G1253" i="4"/>
  <c r="H1253" i="4"/>
  <c r="I1253" i="4"/>
  <c r="C1145" i="4"/>
  <c r="D1145" i="4"/>
  <c r="E1145" i="4"/>
  <c r="F1145" i="4"/>
  <c r="G1145" i="4"/>
  <c r="H1145" i="4"/>
  <c r="I1145" i="4"/>
  <c r="C1037" i="4"/>
  <c r="D1037" i="4"/>
  <c r="E1037" i="4"/>
  <c r="F1037" i="4"/>
  <c r="G1037" i="4"/>
  <c r="H1037" i="4"/>
  <c r="I1037" i="4"/>
  <c r="H905" i="4"/>
  <c r="C905" i="4"/>
  <c r="E905" i="4"/>
  <c r="G905" i="4"/>
  <c r="D905" i="4"/>
  <c r="F905" i="4"/>
  <c r="I905" i="4"/>
  <c r="H833" i="4"/>
  <c r="C833" i="4"/>
  <c r="E833" i="4"/>
  <c r="G833" i="4"/>
  <c r="D833" i="4"/>
  <c r="F833" i="4"/>
  <c r="I833" i="4"/>
  <c r="H737" i="4"/>
  <c r="C737" i="4"/>
  <c r="D737" i="4"/>
  <c r="E737" i="4"/>
  <c r="G737" i="4"/>
  <c r="F737" i="4"/>
  <c r="I737" i="4"/>
  <c r="H653" i="4"/>
  <c r="C653" i="4"/>
  <c r="D653" i="4"/>
  <c r="E653" i="4"/>
  <c r="G653" i="4"/>
  <c r="F653" i="4"/>
  <c r="I653" i="4"/>
  <c r="H569" i="4"/>
  <c r="C569" i="4"/>
  <c r="D569" i="4"/>
  <c r="E569" i="4"/>
  <c r="G569" i="4"/>
  <c r="F569" i="4"/>
  <c r="I569" i="4"/>
  <c r="H497" i="4"/>
  <c r="C497" i="4"/>
  <c r="D497" i="4"/>
  <c r="E497" i="4"/>
  <c r="G497" i="4"/>
  <c r="F497" i="4"/>
  <c r="I497" i="4"/>
  <c r="H413" i="4"/>
  <c r="C413" i="4"/>
  <c r="D413" i="4"/>
  <c r="E413" i="4"/>
  <c r="G413" i="4"/>
  <c r="F413" i="4"/>
  <c r="I413" i="4"/>
  <c r="H341" i="4"/>
  <c r="C341" i="4"/>
  <c r="D341" i="4"/>
  <c r="E341" i="4"/>
  <c r="G341" i="4"/>
  <c r="F341" i="4"/>
  <c r="I341" i="4"/>
  <c r="H257" i="4"/>
  <c r="C257" i="4"/>
  <c r="D257" i="4"/>
  <c r="E257" i="4"/>
  <c r="G257" i="4"/>
  <c r="F257" i="4"/>
  <c r="I257" i="4"/>
  <c r="H17" i="4"/>
  <c r="C17" i="4"/>
  <c r="D17" i="4"/>
  <c r="E17" i="4"/>
  <c r="G17" i="4"/>
  <c r="F17" i="4"/>
  <c r="I17" i="4"/>
  <c r="H3245" i="4"/>
  <c r="I3341" i="4"/>
  <c r="I3329" i="4"/>
  <c r="I3317" i="4"/>
  <c r="I3305" i="4"/>
  <c r="I3293" i="4"/>
  <c r="I3281" i="4"/>
  <c r="I3269" i="4"/>
  <c r="I3257" i="4"/>
  <c r="I3245" i="4"/>
  <c r="I3233" i="4"/>
  <c r="I3221" i="4"/>
  <c r="I3209" i="4"/>
  <c r="I3197" i="4"/>
  <c r="I3185" i="4"/>
  <c r="I3173" i="4"/>
  <c r="I3161" i="4"/>
  <c r="I3149" i="4"/>
  <c r="I3137" i="4"/>
  <c r="I3125" i="4"/>
  <c r="I3113" i="4"/>
  <c r="I3101" i="4"/>
  <c r="I3089" i="4"/>
  <c r="I3077" i="4"/>
  <c r="I3065" i="4"/>
  <c r="I3053" i="4"/>
  <c r="I3041" i="4"/>
  <c r="I3029" i="4"/>
  <c r="I3017" i="4"/>
  <c r="I3005" i="4"/>
  <c r="I2993" i="4"/>
  <c r="I2981" i="4"/>
  <c r="I2969" i="4"/>
  <c r="I2957" i="4"/>
  <c r="I2945" i="4"/>
  <c r="I2933" i="4"/>
</calcChain>
</file>

<file path=xl/sharedStrings.xml><?xml version="1.0" encoding="utf-8"?>
<sst xmlns="http://schemas.openxmlformats.org/spreadsheetml/2006/main" count="6170" uniqueCount="6157">
  <si>
    <t>1️⃣</t>
    <phoneticPr fontId="1" type="noConversion"/>
  </si>
  <si>
    <t>2️⃣</t>
    <phoneticPr fontId="1" type="noConversion"/>
  </si>
  <si>
    <t>3️⃣</t>
    <phoneticPr fontId="1" type="noConversion"/>
  </si>
  <si>
    <t>4️⃣</t>
    <phoneticPr fontId="1" type="noConversion"/>
  </si>
  <si>
    <t>5️⃣</t>
    <phoneticPr fontId="1" type="noConversion"/>
  </si>
  <si>
    <t>6️⃣</t>
    <phoneticPr fontId="1" type="noConversion"/>
  </si>
  <si>
    <t>0️⃣</t>
    <phoneticPr fontId="1" type="noConversion"/>
  </si>
  <si>
    <t>25096,07,09,11,12,16,29,15,,2531810580,1,10000000,165,148472,350353036,2025-08-21</t>
  </si>
  <si>
    <t>25095,15,16,22,23,26,32,04,,2468316703,8,7368773,78,303688,347483168,2025-08-19</t>
  </si>
  <si>
    <t>25094,11,13,17,19,23,29,16,,2456203693,8,7778083,196,141738,378464962,2025-08-17</t>
  </si>
  <si>
    <t>25093,09,11,12,24,25,26,10,,2435085847,12,6161412,136,128096,356349402,2025-08-14</t>
  </si>
  <si>
    <t>25092,02,11,14,17,23,24,12,,2456759248,7,7508266,110,199521,350909082,2025-08-12</t>
  </si>
  <si>
    <t>25091,03,04,17,19,25,27,14,,2443475122,8,7525259,114,221513,381527438,2025-08-10</t>
  </si>
  <si>
    <t>25090,06,11,12,21,27,28,15,,2427919422,51,5406061,197,131403,358843770,2025-08-07</t>
  </si>
  <si>
    <t>25089,04,06,08,18,31,33,05,,2625969286,5,8555036,82,270963,346126366,2025-08-05</t>
  </si>
  <si>
    <t>25088,01,03,13,18,21,25,06,,2602087534,4,10000000,68,404098,378870024,2025-08-03</t>
  </si>
  <si>
    <t>25087,02,06,14,15,24,26,08,,2559651509,3,9688475,105,167445,350994188,2025-07-31</t>
  </si>
  <si>
    <t>25086,02,06,08,10,17,24,06,,2535971590,16,5994098,118,168491,345276906,2025-07-29</t>
  </si>
  <si>
    <t>25085,11,14,15,18,21,24,13,,2572231246,17,6339546,93,306079,373432674,2025-07-27</t>
  </si>
  <si>
    <t>25084,06,08,10,14,24,33,15,,2594607446,6,8609555,120,225597,350903250,2025-07-24</t>
  </si>
  <si>
    <t>25083,10,15,16,17,27,29,12,,2565049782,8,7106890,145,145302,352801672,2025-07-22</t>
  </si>
  <si>
    <t>25082,04,06,09,14,32,33,11,,2558698192,4,9506526,120,187771,378156970,2025-07-20</t>
  </si>
  <si>
    <t>25081,03,06,18,20,23,28,05,,2529126398,6,8415835,149,171938,353894972,2025-07-17</t>
  </si>
  <si>
    <t>25080,03,07,08,10,16,19,05,,2502765112,13,6390774,180,125556,350614738,2025-07-15</t>
  </si>
  <si>
    <t>25079,08,11,14,15,30,32,05,,2518044933,6,8447936,107,241677,380647944,2025-07-13</t>
  </si>
  <si>
    <t>25078,06,15,17,30,32,33,14,,2491153983,0,0,111,237198,350559496,2025-07-10</t>
  </si>
  <si>
    <t>25077,04,07,08,15,20,21,15,,2412167034,9,7448353,153,180025,354913968,2025-07-08</t>
  </si>
  <si>
    <t>25076,02,06,09,12,14,30,08,,2396570293,4,7403293,189,63579,380376886,2025-07-06</t>
  </si>
  <si>
    <t>25075,10,12,14,19,20,21,15,,2390134063,12,6293619,175,110881,356433094,2025-07-03</t>
  </si>
  <si>
    <t>25074,03,04,12,20,32,33,13,,2407444608,5,9211242,78,337439,357617458,2025-07-01</t>
  </si>
  <si>
    <t>25073,02,07,10,27,30,33,11,,2374540018,19,5914846,164,132485,388648778,2025-06-29</t>
  </si>
  <si>
    <t>25072,02,14,17,25,27,29,05,,2421739287,8,7489467,121,205741,359396990,2025-06-26</t>
  </si>
  <si>
    <t>25071,01,12,18,23,25,28,07,,2406971013,3,10000000,110,196923,357410052,2025-06-24</t>
  </si>
  <si>
    <t>25070,02,03,15,21,22,33,06,,2371986371,5,8940684,219,112462,388014508,2025-06-22</t>
  </si>
  <si>
    <t>25069,02,04,19,23,27,30,05,,2342801953,3,10000000,93,293223,367456356,2025-06-19</t>
  </si>
  <si>
    <t>25068,05,07,08,19,20,31,07,,2290992555,24,5500308,291,51578,356576372,2025-06-17</t>
  </si>
  <si>
    <t>25067,01,05,10,17,20,22,05,,2377972199,13,6200625,157,124268,389127714,2025-06-15</t>
  </si>
  <si>
    <t>25066,06,22,24,27,28,30,04,,2400049823,10,6441022,94,191625,366359214,2025-06-12</t>
  </si>
  <si>
    <t>25065,06,10,13,14,15,20,11,,2410421705,4,8851267,106,181663,357848508,2025-06-10</t>
  </si>
  <si>
    <t>25064,02,10,13,22,29,33,16,,2388057766,10,7204019,133,207144,389225746,2025-06-08</t>
  </si>
  <si>
    <t>25063,02,19,21,22,28,30,01,,2377447244,12,7110664,77,411168,366105242,2025-06-05</t>
  </si>
  <si>
    <t>25062,06,08,09,13,25,31,14,,2367795314,6,8384899,115,220754,353685018,2025-06-03</t>
  </si>
  <si>
    <t>25061,06,07,09,10,11,32,09,,2341944468,6,7568637,134,143766,366761624,2025-06-01</t>
  </si>
  <si>
    <t>25060,06,14,18,25,28,30,01,,2329561958,2,10000000,149,186489,358070626,2025-05-29</t>
  </si>
  <si>
    <t>25059,04,10,11,12,13,24,01,,2266201070,4,9759733,220,108175,357078086,2025-05-27</t>
  </si>
  <si>
    <t>25058,02,06,07,09,10,20,06,,2233844001,10,6759537,225,97752,393500536,2025-05-25</t>
  </si>
  <si>
    <t>25057,04,09,15,16,25,30,14,,2235456730,22,5814433,869,25773,362960216,2025-05-22</t>
  </si>
  <si>
    <t>25056,01,02,10,14,28,31,03,,2296183528,7,7790128,81,301402,366700300,2025-05-20</t>
  </si>
  <si>
    <t>25055,02,05,22,27,29,33,12,,2277473550,3,10000000,67,411621,396605082,2025-05-18</t>
  </si>
  <si>
    <t>25054,05,07,10,21,24,27,16,,2224737559,1,10000000,176,163217,374131396,2025-05-15</t>
  </si>
  <si>
    <t>25053,06,09,10,13,30,33,07,,2148558912,5,8240120,100,202507,367998390,2025-05-13</t>
  </si>
  <si>
    <t>25052,06,07,10,17,20,26,09,,2129007256,27,5520724,161,109158,390015600,2025-05-11</t>
  </si>
  <si>
    <t>25051,01,02,03,04,17,22,01,,2225343467,12,6678989,194,129818,365959336,2025-05-08</t>
  </si>
  <si>
    <t>25050,09,12,15,18,22,33,16,,2229936825,15,6373049,140,183890,366315720,2025-05-06</t>
  </si>
  <si>
    <t>25049,03,06,19,27,29,33,11,,2248298531,10,6194553,130,114860,359533236,2025-05-04</t>
  </si>
  <si>
    <t>25048,16,21,22,23,27,31,10,,2265448315,1,10000000,57,376639,326832578,2025-05-01</t>
  </si>
  <si>
    <t>25047,01,14,21,22,23,31,12,,2211042881,4,10000000,174,152770,364051920,2025-04-29</t>
  </si>
  <si>
    <t>25046,02,03,10,16,29,33,01,,2171296641,6,9453057,77,433739,399679256,2025-04-27</t>
  </si>
  <si>
    <t>25045,02,14,19,24,29,33,13,,2127821193,1,10000000,68,439210,373242104,2025-04-24</t>
  </si>
  <si>
    <t>25044,02,03,07,08,14,28,11,,2048222162,11,6794761,123,200633,373270898,2025-04-22</t>
  </si>
  <si>
    <t>25043,03,12,16,19,20,32,13,,2048930620,8,7088604,133,157037,409814910,2025-04-20</t>
  </si>
  <si>
    <t>25042,07,13,19,23,27,33,12,,2042981318,4,10000000,169,158989,385795918,2025-04-17</t>
  </si>
  <si>
    <t>25041,06,10,17,19,25,31,06,,2002373802,8,6972893,114,173060,377141604,2025-04-15</t>
  </si>
  <si>
    <t>25040,02,06,08,09,10,24,11,,1998970150,34,5493186,170,123296,399308858,2025-04-13</t>
  </si>
  <si>
    <t>25039,08,10,12,15,17,23,11,,2122857171,5,8314352,111,186618,381434232,2025-04-10</t>
  </si>
  <si>
    <t>25038,06,19,20,23,26,33,09,,2102284821,7,6616319,119,118847,378571560,2025-04-08</t>
  </si>
  <si>
    <t>25037,03,06,11,20,21,31,02,,2106170670,10,7139219,160,167126,406066676,2025-04-06</t>
  </si>
  <si>
    <t>25036,05,11,13,16,19,32,07,,2097342123,3,10000000,82,269951,372292440,2025-04-03</t>
  </si>
  <si>
    <t>25035,01,08,16,18,25,31,01,,2060934078,6,8732214,141,198522,375726786,2025-04-01</t>
  </si>
  <si>
    <t>25034,05,08,13,14,24,26,12,,2029352539,8,7066451,163,126776,400660020,2025-03-30</t>
  </si>
  <si>
    <t>25033,03,05,18,25,26,33,08,,2023890601,11,6214385,101,165324,379779720,2025-03-27</t>
  </si>
  <si>
    <t>25032,03,08,10,14,16,21,03,,2042155440,6,7944765,227,97294,374535064,2025-03-25</t>
  </si>
  <si>
    <t>25031,01,05,06,08,23,28,01,,2023566815,18,6040821,186,125905,419594048,2025-03-23</t>
  </si>
  <si>
    <t>25030,04,06,07,30,31,33,06,,2062046163,5,9287344,113,237131,395500258,2025-03-20</t>
  </si>
  <si>
    <t>25029,05,15,16,25,30,33,16,,2028095174,11,7159104,146,203340,393060268,2025-03-18</t>
  </si>
  <si>
    <t>25028,04,09,14,15,18,25,15,,2017782256,1,10000000,154,193255,417970572,2025-03-16</t>
  </si>
  <si>
    <t>25027,05,07,08,15,16,23,06,,1938498165,13,6419699,211,109337,394720204,2025-03-13</t>
  </si>
  <si>
    <t>25026,09,10,12,14,19,32,07,,1952743893,7,7683139,66,355719,392951650,2025-03-11</t>
  </si>
  <si>
    <t>25025,12,15,21,23,25,30,02,,1936093458,6,8975261,91,327631,429174194,2025-03-09</t>
  </si>
  <si>
    <t>25024,10,11,22,27,30,32,15,,1900501646,6,8868303,169,171670,390568100,2025-03-06</t>
  </si>
  <si>
    <t>25023,09,12,13,24,25,33,07,,1866674645,11,6103914,169,89815,386827864,2025-03-04</t>
  </si>
  <si>
    <t>25022,11,17,18,20,28,30,10,,1888281245,4,10000000,80,372332,439339144,2025-03-02</t>
  </si>
  <si>
    <t>25021,07,08,16,18,25,32,14,,1838921415,21,6057831,226,122867,406699544,2025-02-27</t>
  </si>
  <si>
    <t>25020,04,11,13,16,26,30,15,,1882831619,11,6958943,317,84969,397475096,2025-02-25</t>
  </si>
  <si>
    <t>25019,05,13,17,18,22,23,11,,1878573590,5,9446148,168,165407,426478858,2025-02-23</t>
  </si>
  <si>
    <t>25018,03,09,18,21,28,29,11,,1842439055,14,6438850,149,168992,389691430,2025-02-20</t>
  </si>
  <si>
    <t>25017,04,12,15,18,28,29,05,,1857043294,4,10000000,115,226470,385907866,2025-02-18</t>
  </si>
  <si>
    <t>25016,02,03,12,16,20,29,14,,1818910823,7,8917598,162,211598,422332862,2025-02-16</t>
  </si>
  <si>
    <t>25015,04,11,15,24,25,33,15,,1778497050,25,5807839,344,73386,381850646,2025-02-13</t>
  </si>
  <si>
    <t>25014,06,07,09,13,21,27,05,,1847958110,10,6143205,111,128739,376048608,2025-02-11</t>
  </si>
  <si>
    <t>25013,04,14,16,23,24,30,14,,1866519971,8,7973397,124,239790,400862420,2025-02-09</t>
  </si>
  <si>
    <t>25012,07,11,13,18,27,31,11,,1841105218,6,8641191,132,206885,384392632,2025-02-06</t>
  </si>
  <si>
    <t>25011,06,13,17,22,24,29,11,,1811025553,6,9443761,202,164991,460490078,2025-01-26</t>
  </si>
  <si>
    <t>25010,04,06,07,16,17,21,08,,1767703481,38,5347610,129,127996,385376562,2025-01-23</t>
  </si>
  <si>
    <t>25009,02,04,11,12,23,25,06,,1921378198,14,6272287,334,66661,375791606,2025-01-21</t>
  </si>
  <si>
    <t>25008,09,14,16,17,25,33,11,,1942395126,2,10000000,155,216873,419205612,2025-01-19</t>
  </si>
  <si>
    <t>25007,07,08,14,18,21,27,11,,1861548871,3,10000000,113,197325,388819806,2025-01-16</t>
  </si>
  <si>
    <t>25006,01,07,08,17,20,22,06,,1824655469,16,6058887,328,64566,388340672,2025-01-14</t>
  </si>
  <si>
    <t>25005,10,16,19,27,28,30,09,,1858064417,13,5996460,139,116492,424386010,2025-01-12</t>
  </si>
  <si>
    <t>25004,03,07,17,27,29,32,04,,1887440945,9,6908281,118,181933,391221400,2025-01-09</t>
  </si>
  <si>
    <t>25003,10,19,20,26,28,29,15,,1885210987,7,8424488,135,221957,396515706,2025-01-07</t>
  </si>
  <si>
    <t>25002,09,12,13,15,22,26,11,,1854289576,2,10000000,116,233876,439670530,2025-01-05</t>
  </si>
  <si>
    <t>25001,02,03,17,18,22,33,16,,1792900594,108,5234395,204,155114,404437376,2025-01-02</t>
  </si>
  <si>
    <t>24151,05,10,16,19,29,32,04,,2263285189,14,6744515,193,158181,428356574,2024-12-31</t>
  </si>
  <si>
    <t>24150,13,14,20,22,26,32,02,,2266121359,5,10000000,63,512774,434694410,2024-12-29</t>
  </si>
  <si>
    <t>24149,03,09,16,17,18,22,16,,2219207042,6,8684808,133,207789,411127632,2024-12-26</t>
  </si>
  <si>
    <t>24148,02,06,15,16,21,23,11,,2188407705,7,8367239,85,346627,412346050,2024-12-24</t>
  </si>
  <si>
    <t>24147,05,11,13,16,21,30,10,,2158588347,6,8463788,120,216486,438660552,2024-12-22</t>
  </si>
  <si>
    <t>24146,02,04,11,22,27,32,10,,2131435845,24,5730487,359,61043,413166618,2024-12-19</t>
  </si>
  <si>
    <t>24145,01,03,16,22,23,30,03,,2203223647,11,6873666,121,212916,451419346,2024-12-17</t>
  </si>
  <si>
    <t>24144,02,09,11,17,20,30,11,,2201545229,17,6315172,315,88721,491869822,2024-12-15</t>
  </si>
  <si>
    <t>24143,02,05,11,22,30,33,10,,2225060896,8,7936178,226,129919,463226948,2024-12-12</t>
  </si>
  <si>
    <t>24142,04,06,13,21,22,25,06,,2200464970,14,5840382,178,82621,441190576,2024-12-10</t>
  </si>
  <si>
    <t>24141,01,02,07,15,24,29,12,,2238110251,20,6385169,188,184198,481535824,2024-12-08</t>
  </si>
  <si>
    <t>24140,04,07,08,17,22,26,15,,2261925902,5,9931134,180,171219,459136590,2024-12-05</t>
  </si>
  <si>
    <t>24139,15,16,20,22,23,29,14,,2219122799,11,7433686,97,344981,456605906,2024-12-03</t>
  </si>
  <si>
    <t>24138,02,07,11,21,27,28,02,,2200503777,20,6031367,307,83987,491074898,2024-12-01</t>
  </si>
  <si>
    <t>24137,04,09,10,19,26,27,12,,2243778557,70,5291924,855,29875,446966366,2024-11-28</t>
  </si>
  <si>
    <t>24136,03,11,15,21,25,26,03,,2537583064,8,7126819,131,162352,429233698,2024-11-26</t>
  </si>
  <si>
    <t>24135,05,11,17,18,30,31,13,,2530793029,19,6358348,256,126018,465732500,2024-11-24</t>
  </si>
  <si>
    <t>24134,02,04,13,16,18,20,16,,2554819300,2,10000000,103,347603,439880754,2024-11-21</t>
  </si>
  <si>
    <t>24133,01,11,15,27,30,33,01,,2467409931,22,6215178,128,261073,432267736,2024-11-19</t>
  </si>
  <si>
    <t>24132,01,04,25,27,28,33,03,,2503891643,6,9262921,87,367493,471463176,2024-11-17</t>
  </si>
  <si>
    <t>24131,04,05,11,15,20,32,13,,2463553435,15,6477046,236,117350,435463406,2024-11-14</t>
  </si>
  <si>
    <t>24130,01,08,12,17,19,24,16,,2477625267,9,8258734,135,271561,439889754,2024-11-12</t>
  </si>
  <si>
    <t>24129,09,10,13,19,24,32,01,,2441971585,16,6564961,120,260826,479114118,2024-11-10</t>
  </si>
  <si>
    <t>24128,01,08,13,18,20,26,16,,2453113294,2,10000000,118,275714,445426800,2024-11-07</t>
  </si>
  <si>
    <t>24127,02,05,13,20,27,32,10,,2375510386,5,10000000,165,200294,438566712,2024-11-05</t>
  </si>
  <si>
    <t>24126,14,18,23,24,26,33,10,,2326364768,8,7899383,69,420200,473613616,2024-11-03</t>
  </si>
  <si>
    <t>24125,01,04,13,18,26,30,03,,2302578322,9,7049350,419,55024,351905686,2024-10-31</t>
  </si>
  <si>
    <t>24124,02,14,15,17,25,30,11,,2296856893,4,8675507,80,229719,346613892,2024-10-29</t>
  </si>
  <si>
    <t>24123,02,15,22,26,30,33,04,,2276426310,7,7811149,84,292828,375813786,2024-10-27</t>
  </si>
  <si>
    <t>24122,05,07,09,16,17,29,15,,2257311684,10,6842408,228,101009,352551896,2024-10-24</t>
  </si>
  <si>
    <t>24121,01,07,10,13,27,33,03,,2256645443,12,6509256,68,332924,341159894,2024-10-22</t>
  </si>
  <si>
    <t>24120,01,05,07,11,18,19,07,,2266839986,15,5809161,183,82905,364140764,2024-10-20</t>
  </si>
  <si>
    <t>24119,02,09,26,27,31,32,14,,2308462079,4,10000000,72,421211,343140726,2024-10-17</t>
  </si>
  <si>
    <t>24118,02,03,04,06,11,15,14,,2257480299,5,9295085,64,419441,342882326,2024-10-15</t>
  </si>
  <si>
    <t>24117,03,12,14,16,29,32,12,,2223422878,4,9643552,113,205466,376451952,2024-10-13</t>
  </si>
  <si>
    <t>24116,01,15,20,22,31,32,03,,2192343800,2,10000000,66,377266,352746618,2024-10-10</t>
  </si>
  <si>
    <t>24115,03,10,11,19,27,28,07,,2137644946,29,5193979,178,39504,341744330,2024-10-08</t>
  </si>
  <si>
    <t>24114,07,11,18,24,27,32,04,,2267175046,6,8359466,250,100783,354097454,2024-10-06</t>
  </si>
  <si>
    <t>24113,04,05,23,24,26,31,11,,2241743848,1,10000000,65,352996,377101508,2024-09-29</t>
  </si>
  <si>
    <t>24112,08,11,16,25,29,32,03,,2182909574,9,6945481,163,134274,348744958,2024-09-26</t>
  </si>
  <si>
    <t>24111,01,04,11,12,22,30,16,,2179758898,11,6770241,178,136746,339434250,2024-09-24</t>
  </si>
  <si>
    <t>24110,04,13,17,23,25,33,14,,2181209099,4,10000000,69,376070,368550846,2024-09-22</t>
  </si>
  <si>
    <t>24109,03,04,24,28,29,33,09,,2143362495,9,6920631,72,300098,343699030,2024-09-19</t>
  </si>
  <si>
    <t>24108,01,08,09,23,24,30,08,,2140826873,8,6743322,139,125418,323582976,2024-09-17</t>
  </si>
  <si>
    <t>24107,01,06,08,13,17,19,09,,2142473782,18,5505283,90,126320,354933898,2024-09-15</t>
  </si>
  <si>
    <t>24106,03,08,11,22,31,33,04,,2207462227,11,6945786,208,128627,347018184,2024-09-12</t>
  </si>
  <si>
    <t>24105,02,05,17,19,29,33,04,,2203602195,6,7983113,62,360860,342083742,2024-09-10</t>
  </si>
  <si>
    <t>24104,05,16,23,24,26,29,04,,2184380821,10,6546611,206,93847,373660982,2024-09-08</t>
  </si>
  <si>
    <t>24103,12,21,23,27,32,33,15,,2191849007,8,7570038,115,223481,346931426,2024-09-05</t>
  </si>
  <si>
    <t>24102,09,15,18,21,22,25,01,,2175308161,5,8500888,197,111068,344796788,2024-09-03</t>
  </si>
  <si>
    <t>24101,08,12,15,17,19,30,08,,2152170943,11,6191911,103,159114,374345806,2024-09-01</t>
  </si>
  <si>
    <t>24100,13,14,19,20,27,30,05,,2171115625,3,10000000,79,279912,348781408,2024-08-29</t>
  </si>
  <si>
    <t>24099,04,12,17,24,26,27,16,,2134776394,9,7097651,92,256506,344108040,2024-08-27</t>
  </si>
  <si>
    <t>24098,03,08,10,20,30,31,02,,2127859521,9,7358066,171,155135,381156802,2024-08-25</t>
  </si>
  <si>
    <t>24097,04,10,12,13,18,30,03,,2114497370,3,10000000,40,661419,354395754,2024-08-22</t>
  </si>
  <si>
    <t>24096,02,04,14,18,23,27,13,,2065127017,4,10000000,203,125916,352522568,2024-08-20</t>
  </si>
  <si>
    <t>24095,04,06,09,14,16,21,03,,2028443682,17,5582857,199,62239,385134230,2024-08-18</t>
  </si>
  <si>
    <t>24094,06,13,17,22,25,27,09,,2086195097,57,5000000,273,6000,350072302,2024-08-15</t>
  </si>
  <si>
    <t>24093,01,05,07,11,12,15,12,,2371195097,4,10000000,148,170570,348127806,2024-08-13</t>
  </si>
  <si>
    <t>24092,03,08,11,12,18,29,05,,2335461640,14,6068073,234,79877,370253242,2024-08-11</t>
  </si>
  <si>
    <t>24091,13,15,16,19,20,24,10,,2364340809,2,10000000,88,317304,356693206,2024-08-08</t>
  </si>
  <si>
    <t>24090,07,11,17,24,31,32,12,,2300572454,7,7608042,85,268474,350631612,2024-08-06</t>
  </si>
  <si>
    <t>24089,03,06,09,15,18,31,01,,2285367632,12,6626327,166,146957,380044140,2024-08-04</t>
  </si>
  <si>
    <t>24088,03,08,10,17,30,32,10,,2291698840,3,10000000,135,157988,354401976,2024-08-01</t>
  </si>
  <si>
    <t>24087,03,09,18,19,20,26,11,,2257713590,59,5228549,131,128667,346836290,2024-07-30</t>
  </si>
  <si>
    <t>24086,17,19,20,23,25,31,02,,2515631484,3,10000000,61,341471,369996636,2024-07-28</t>
  </si>
  <si>
    <t>24085,01,05,15,21,23,27,15,,2483142282,5,9820923,106,284252,345948072,2024-07-25</t>
  </si>
  <si>
    <t>24084,01,08,10,13,19,29,13,,2441854586,5,9498987,98,286925,347931710,2024-07-23</t>
  </si>
  <si>
    <t>24083,03,09,14,29,32,33,15,,2404993508,8,7801042,101,277330,378567992,2024-07-21</t>
  </si>
  <si>
    <t>24082,01,02,13,16,17,29,16,,2383370581,3,10000000,89,276317,350123408,2024-07-18</t>
  </si>
  <si>
    <t>24081,01,06,12,17,23,25,04,,2339593701,11,6976154,501,54235,351219750,2024-07-16</t>
  </si>
  <si>
    <t>24080,06,11,12,27,29,30,13,,2334815017,9,7278585,197,130122,375983952,2024-07-14</t>
  </si>
  <si>
    <t>24079,02,03,06,07,16,26,04,,2323420019,10,6615076,324,62310,351442404,2024-07-11</t>
  </si>
  <si>
    <t>24078,05,09,14,21,22,26,12,,2329005428,17,5673644,171,83713,342123330,2024-07-09</t>
  </si>
  <si>
    <t>24077,01,04,06,14,17,22,08,,2382512560,5,7552556,92,173407,369020954,2024-07-07</t>
  </si>
  <si>
    <t>24076,03,22,24,27,29,32,15,,2372414911,2,10000000,80,329957,348856354,2024-07-04</t>
  </si>
  <si>
    <t>24075,03,05,08,18,22,28,01,,2313225143,18,5938531,320,65990,345694980,2024-07-02</t>
  </si>
  <si>
    <t>24074,07,08,10,22,24,32,07,,2356767829,5,7000481,90,138922,375016018,2024-06-30</t>
  </si>
  <si>
    <t>24073,03,09,12,18,28,30,01,,2354261205,4,9082052,288,70868,351823400,2024-06-27</t>
  </si>
  <si>
    <t>24072,01,14,20,21,23,27,06,,2329358625,0,0,96,261609,342963952,2024-06-25</t>
  </si>
  <si>
    <t>24071,02,08,19,28,30,31,14,,2254015200,11,7052822,130,217125,377739850,2024-06-23</t>
  </si>
  <si>
    <t>24070,04,13,18,20,22,28,05,,2246917307,8,7511573,95,264376,355743106,2024-06-20</t>
  </si>
  <si>
    <t>24069,06,13,20,21,24,32,06,,2231662700,12,6305244,121,161807,349312006,2024-06-18</t>
  </si>
  <si>
    <t>24068,01,02,07,19,20,21,01,,2248589639,25,5502857,190,82706,382798116,2024-06-16</t>
  </si>
  <si>
    <t>24067,01,11,13,17,25,29,03,,2339018162,7,7877684,100,251797,359572106,2024-06-13</t>
  </si>
  <si>
    <t>24066,08,09,12,22,26,32,13,,2318622744,16,6258377,168,149806,348630430,2024-06-11</t>
  </si>
  <si>
    <t>24065,03,05,09,10,19,22,14,,2343254145,10,7097933,236,111119,373231796,2024-06-09</t>
  </si>
  <si>
    <t>24064,06,08,17,18,28,30,05,,2335560971,21,5627014,277,59419,365056746,2024-06-06</t>
  </si>
  <si>
    <t>24063,07,14,16,23,28,32,04,,2404350858,10,6922247,245,98073,362508790,2024-06-04</t>
  </si>
  <si>
    <t>24062,01,07,10,16,18,27,16,,2401489046,5,9564773,90,316998,390275626,2024-06-02</t>
  </si>
  <si>
    <t>24061,01,09,18,22,25,28,02,,2363723406,4,10000000,143,179800,364421040,2024-05-30</t>
  </si>
  <si>
    <t>24060,01,02,06,10,22,28,15,,2326589163,9,7094190,122,193111,358843202,2024-05-28</t>
  </si>
  <si>
    <t>24059,01,03,14,25,31,33,07,,2319757937,6,8225609,137,176584,390426128,2024-05-26</t>
  </si>
  <si>
    <t>24058,08,12,13,17,27,29,13,,2296535377,2,10000000,84,303075,369285740,2024-05-23</t>
  </si>
  <si>
    <t>24057,03,08,17,18,23,31,08,,2240160236,18,5596329,384,34941,365625592,2024-05-21</t>
  </si>
  <si>
    <t>24056,05,18,20,24,25,26,06,,2300641915,6,7990254,97,231205,397159810,2024-05-19</t>
  </si>
  <si>
    <t>24055,02,04,06,07,16,29,03,,2281302712,1,10000000,144,208688,377710122,2024-05-16</t>
  </si>
  <si>
    <t>24054,08,13,20,25,31,32,03,,2201149174,5,9020570,242,103837,367543408,2024-05-14</t>
  </si>
  <si>
    <t>24053,07,14,21,22,28,33,07,,2170866334,14,5987819,220,78576,395915432,2024-05-12</t>
  </si>
  <si>
    <t>24052,07,10,11,15,17,21,03,,2202835275,6,8321035,131,190135,373167274,2024-05-09</t>
  </si>
  <si>
    <t>24051,05,09,13,20,23,28,06,,2178038182,15,6101483,203,101738,367939562,2024-05-07</t>
  </si>
  <si>
    <t>24050,01,03,07,10,22,33,02,,2207601984,13,6705264,226,122613,388201440,2024-05-05</t>
  </si>
  <si>
    <t>24049,12,15,17,23,26,32,11,,2211638785,3,10000000,141,147410,330045974,2024-05-02</t>
  </si>
  <si>
    <t>24048,02,09,15,19,26,28,02,,2179284324,7,7702490,114,207428,351928312,2024-04-30</t>
  </si>
  <si>
    <t>24047,07,08,21,26,29,30,15,,2162261379,26,5920995,91,328927,405356264,2024-04-28</t>
  </si>
  <si>
    <t>24046,02,06,10,11,17,29,15,,2226410188,6,8554950,188,141819,382103034,2024-04-25</t>
  </si>
  <si>
    <t>24045,02,08,19,23,24,26,03,,2197753504,13,6266764,334,61631,379451774,2024-04-23</t>
  </si>
  <si>
    <t>24044,02,06,17,25,32,33,06,,2217466686,5,8441962,115,187063,405727312,2024-04-21</t>
  </si>
  <si>
    <t>24043,04,06,07,14,15,24,08,,2195139699,12,6394606,146,143281,379945476,2024-04-18</t>
  </si>
  <si>
    <t>24042,02,04,05,14,26,32,14,,2209117678,1,10000000,46,672336,385020364,2024-04-16</t>
  </si>
  <si>
    <t>24041,02,09,12,22,25,33,16,,2126335214,67,5312395,542,48271,412186810,2024-04-14</t>
  </si>
  <si>
    <t>24040,11,14,18,19,23,26,02,,2403776297,8,7810178,213,131933,386011398,2024-04-11</t>
  </si>
  <si>
    <t>24039,02,06,12,29,30,31,10,,2381952370,12,6639344,138,178189,381702830,2024-04-09</t>
  </si>
  <si>
    <t>24038,08,10,18,23,27,31,02,,2387854012,3,10000000,190,159354,403976694,2024-04-07</t>
  </si>
  <si>
    <t>24037,01,04,05,06,12,14,13,,2327021985,3,10000000,90,294537,356283280,2024-04-04</t>
  </si>
  <si>
    <t>24036,02,08,09,12,21,31,02,,2277496852,10,6513910,206,91863,375133272,2024-04-02</t>
  </si>
  <si>
    <t>24035,05,07,14,17,22,32,06,,2285864323,21,5826032,504,43022,412436132,2024-03-31</t>
  </si>
  <si>
    <t>24034,02,09,12,19,21,31,04,,2343160918,17,6171541,248,100384,385412112,2024-03-28</t>
  </si>
  <si>
    <t>24033,06,10,11,18,20,32,05,,2373391338,4,10000000,117,215911,374362318,2024-03-26</t>
  </si>
  <si>
    <t>24032,01,03,04,11,12,21,16,,2337606504,14,6812502,135,234953,413703736,2024-03-24</t>
  </si>
  <si>
    <t>24031,09,10,13,25,30,32,02,,2337825172,19,5000000,173,6000,401159328,2024-03-21</t>
  </si>
  <si>
    <t>24030,01,08,22,25,29,33,10,,2432825172,3,10000000,76,407930,398025748,2024-03-19</t>
  </si>
  <si>
    <t>24029,12,18,23,25,28,33,04,,2369816985,1,10000000,116,273022,433441094,2024-03-17</t>
  </si>
  <si>
    <t>24028,03,07,08,11,18,19,05,,2284805181,12,6436209,206,104578,400874276,2024-03-14</t>
  </si>
  <si>
    <t>24027,02,06,13,27,28,32,13,,2297410268,9,7752307,296,104606,398514350,2024-03-12</t>
  </si>
  <si>
    <t>24026,04,07,18,19,20,25,06,,2274290656,14,6573568,465,59220,431419382,2024-03-10</t>
  </si>
  <si>
    <t>24025,08,15,21,22,25,33,13,,2283708268,8,7903667,77,377099,399059370,2024-03-07</t>
  </si>
  <si>
    <t>24024,03,07,21,24,26,30,10,,2259827583,10,7196464,276,99477,389179240,2024-03-05</t>
  </si>
  <si>
    <t>24023,01,10,22,25,28,32,10,,2249424817,4,10000000,174,148772,429941270,2024-03-03</t>
  </si>
  <si>
    <t>24022,02,09,11,14,18,26,06,,2211765504,27,5581991,335,58633,388759926,2024-02-29</t>
  </si>
  <si>
    <t>24021,04,06,16,17,23,24,11,,2303552638,8,7305253,182,126662,387567590,2024-02-27</t>
  </si>
  <si>
    <t>24020,03,08,12,14,17,33,08,,2292837056,3,10000000,65,424047,401743532,2024-02-25</t>
  </si>
  <si>
    <t>24019,05,11,12,16,17,20,08,,2240147827,10,6256934,107,146838,362006810,2024-02-22</t>
  </si>
  <si>
    <t>24018,06,15,17,24,28,29,16,,2255582139,9,7077975,224,104362,362234554,2024-02-20</t>
  </si>
  <si>
    <t>24017,04,17,19,20,25,32,04,,2249152255,3,10000000,96,336763,408414594,2024-02-18</t>
  </si>
  <si>
    <t>24016,07,12,20,24,32,33,04,,2182164460,136,5166908,87,326142,398150146,2024-02-06</t>
  </si>
  <si>
    <t>24015,03,08,17,18,20,30,15,,2799740697,7,8302983,254,113783,391425990,2024-02-04</t>
  </si>
  <si>
    <t>24014,01,02,10,22,24,25,13,,2771158275,7,8397008,110,270216,369008560,2024-02-01</t>
  </si>
  <si>
    <t>24013,01,07,10,14,21,25,07,,2740765858,14,6178793,149,138448,368057096,2024-01-30</t>
  </si>
  <si>
    <t>24012,01,03,07,18,22,28,15,,2765382313,7,8677481,138,233173,406461312,2024-01-28</t>
  </si>
  <si>
    <t>24011,08,12,16,20,27,31,06,,2729590794,13,5600516,143,68240,382080084,2024-01-25</t>
  </si>
  <si>
    <t>24010,11,16,20,21,23,24,04,,2773122333,4,10000000,73,399825,372460178,2024-01-23</t>
  </si>
  <si>
    <t>24009,01,04,07,10,17,23,14,,2725560627,4,10000000,118,240959,409759128,2024-01-21</t>
  </si>
  <si>
    <t>24008,08,20,21,23,27,30,13,,2680260839,5,9439349,151,183747,390103204,2024-01-18</t>
  </si>
  <si>
    <t>24007,04,05,06,07,20,22,15,,2644219785,5,9552387,178,159845,391831746,2024-01-16</t>
  </si>
  <si>
    <t>24006,07,18,20,21,26,32,05,,2606624464,11,7265119,98,317810,430067550,2024-01-14</t>
  </si>
  <si>
    <t>24005,05,06,20,23,25,32,03,,2593104612,5,10000000,99,333906,407820678,2024-01-11</t>
  </si>
  <si>
    <t>24004,09,13,17,18,21,27,04,,2543934511,9,7037575,163,140630,397770990,2024-01-09</t>
  </si>
  <si>
    <t>24003,01,05,08,13,32,33,03,,2538504530,12,6749071,116,226173,428830208,2024-01-07</t>
  </si>
  <si>
    <t>24002,04,09,10,17,19,20,09,,2540785162,30,5455071,196,87067,402054502,2024-01-04</t>
  </si>
  <si>
    <t>24001,03,07,16,26,27,32,16,,2653241738,7,8203438,164,170915,397951464,2024-01-02</t>
  </si>
  <si>
    <t>23151,01,15,16,20,25,27,05,,2626575547,10,7807583,112,313346,452958034,2023-12-31</t>
  </si>
  <si>
    <t>23150,10,17,25,26,30,33,05,,2599366995,7,8074962,109,246843,411922624,2023-12-28</t>
  </si>
  <si>
    <t>23149,02,10,19,24,26,33,15,,2575173968,4,10000000,134,217847,405361488,2023-12-26</t>
  </si>
  <si>
    <t>23148,03,05,07,09,19,20,08,,2527599376,39,5414501,424,47657,454223900,2023-12-24</t>
  </si>
  <si>
    <t>23147,05,06,14,16,19,32,12,,2678144078,8,7564467,96,267132,432874498,2023-12-21</t>
  </si>
  <si>
    <t>23146,02,03,06,11,20,32,09,,2661725786,9,6968340,172,128743,449833942,2023-12-19</t>
  </si>
  <si>
    <t>23145,07,10,21,22,23,24,11,,2658009357,8,8328480,195,170691,488324570,2023-12-17</t>
  </si>
  <si>
    <t>23144,12,16,17,22,25,27,08,,2624782779,9,6787498,151,133174,461560620,2023-12-14</t>
  </si>
  <si>
    <t>23143,05,07,09,16,23,30,15,,2625542196,32,5793556,187,169744,460243432,2023-12-12</t>
  </si>
  <si>
    <t>23142,02,08,20,21,27,33,14,,2715709193,3,10000000,130,301470,507406422,2023-12-10</t>
  </si>
  <si>
    <t>23141,01,08,11,12,21,23,03,,2628135529,11,7529897,220,158118,493963074,2023-12-07</t>
  </si>
  <si>
    <t>23140,03,04,11,14,30,31,05,,2606606136,12,7033098,123,247938,480392100,2023-12-05</t>
  </si>
  <si>
    <t>23139,12,14,19,21,27,31,11,,2599513870,7,9460351,133,293444,521719600,2023-12-03</t>
  </si>
  <si>
    <t>23138,03,22,28,30,31,33,04,,2548652101,3,10000000,78,473833,492601986,2023-11-30</t>
  </si>
  <si>
    <t>23137,03,12,17,19,23,27,11,,2467775081,6,8591449,213,126459,492348152,2023-11-28</t>
  </si>
  <si>
    <t>23136,03,05,10,21,22,26,10,,2438516168,21,6073140,240,117374,525192790,2023-11-26</t>
  </si>
  <si>
    <t>23135,05,06,11,13,28,30,07,,2481542330,23,5669924,221,87150,486609550,2023-11-23</t>
  </si>
  <si>
    <t>23134,05,08,09,17,22,33,04,,2554169624,28,5894533,232,134951,484355844,2023-11-21</t>
  </si>
  <si>
    <t>23133,04,05,10,14,22,25,03,,2625290582,17,6512569,306,105039,517770956,2023-11-19</t>
  </si>
  <si>
    <t>23132,03,09,11,15,25,27,01,,2639577950,24,6034708,339,91567,474511672,2023-11-16</t>
  </si>
  <si>
    <t>23131,06,07,14,20,26,32,01,,2691287209,7,9257052,140,266065,466031504,2023-11-14</t>
  </si>
  <si>
    <t>23130,04,10,17,22,23,32,16,,2644338946,3,10000000,261,153869,497696868,2023-11-12</t>
  </si>
  <si>
    <t>23129,08,09,12,17,32,33,04,,2553859029,6,9879535,132,277246,473959588,2023-11-09</t>
  </si>
  <si>
    <t>23128,07,16,20,21,27,33,01,,2503346700,7,7837587,178,139488,381237932,2023-11-07</t>
  </si>
  <si>
    <t>23127,03,08,19,22,26,32,14,,2483723142,13,6891253,253,121473,415967168,2023-11-05</t>
  </si>
  <si>
    <t>23126,10,24,26,28,29,31,16,,2481110827,7,8438994,140,214937,394649530,2023-11-02</t>
  </si>
  <si>
    <t>23125,11,14,15,27,30,33,04,,2449910182,3,10000000,104,253325,386307316,2023-10-31</t>
  </si>
  <si>
    <t>23124,02,03,17,18,25,30,11,,2400872645,8,7192295,207,105908,417825112,2023-10-29</t>
  </si>
  <si>
    <t>23123,10,13,15,22,29,32,15,,2392642136,14,6724880,146,206749,385283048,2023-10-26</t>
  </si>
  <si>
    <t>23122,07,08,14,18,20,30,05,,2396234235,9,6889762,104,204421,383794308,2023-10-24</t>
  </si>
  <si>
    <t>23121,02,12,16,25,30,31,12,,2394462620,8,7805455,105,267186,412907242,2023-10-22</t>
  </si>
  <si>
    <t>23120,03,08,13,24,27,29,08,,2372742600,15,6057696,262,75693,382480862,2023-10-19</t>
  </si>
  <si>
    <t>23119,01,02,03,19,21,28,15,,2404112623,4,10000000,76,392351,379869478,2023-10-17</t>
  </si>
  <si>
    <t>23118,01,02,11,19,25,29,04,,2354656592,9,7221722,400,62485,416077564,2023-10-15</t>
  </si>
  <si>
    <t>23117,02,11,14,17,18,28,08,,2344668961,8,6198467,114,105128,382441836,2023-10-12</t>
  </si>
  <si>
    <t>23116,02,08,09,13,24,27,12,,2358302682,10,6501260,238,78847,373229184,2023-10-10</t>
  </si>
  <si>
    <t>23115,02,07,16,21,26,27,16,,2367018008,13,6684992,123,222610,399381218,2023-10-08</t>
  </si>
  <si>
    <t>23114,07,09,15,16,17,26,09,,2371779513,9,6717188,157,123046,370562742,2023-10-05</t>
  </si>
  <si>
    <t>23113,01,02,13,18,25,27,03,,2374279095,9,7108275,101,234832,373161172,2023-09-28</t>
  </si>
  <si>
    <t>23112,09,12,13,22,24,31,04,,2367099281,13,6599921,176,147720,369828352,2023-09-26</t>
  </si>
  <si>
    <t>23111,05,06,12,17,20,33,09,,2374902077,4,10000000,121,208017,404303630,2023-09-24</t>
  </si>
  <si>
    <t>23110,02,06,20,25,29,33,16,,2339391685,6,8972251,70,425598,375580258,2023-09-21</t>
  </si>
  <si>
    <t>23109,06,08,10,13,16,28,13,,2303849540,3,10000000,221,115585,372318810,2023-09-19</t>
  </si>
  <si>
    <t>23108,01,03,06,08,18,24,09,,2257216493,12,6002668,109,137981,414140392,2023-09-17</t>
  </si>
  <si>
    <t>23107,03,07,18,25,29,33,14,,2284128424,6,7890900,194,111761,377747376,2023-09-14</t>
  </si>
  <si>
    <t>23106,07,09,10,20,22,24,07,,2266428564,4,8594088,140,128360,375981944,2023-09-12</t>
  </si>
  <si>
    <t>23105,01,03,05,26,30,32,16,,2246893587,3,10000000,77,404257,405852212,2023-09-10</t>
  </si>
  <si>
    <t>23104,10,19,23,25,30,31,12,,2183510069,2,10000000,76,311447,371735912,2023-09-07</t>
  </si>
  <si>
    <t>23103,05,06,13,24,25,29,15,,2132500020,3,10000000,103,281418,370559376,2023-09-05</t>
  </si>
  <si>
    <t>23102,01,09,10,13,21,28,10,,2075541857,10,6615741,98,206089,408618502,2023-09-03</t>
  </si>
  <si>
    <t>23101,01,05,09,15,18,26,04,,2081108979,4,10000000,164,182582,370629284,2023-08-31</t>
  </si>
  <si>
    <t>23100,05,06,12,15,23,25,04,,2031278380,19,5762908,243,74564,359711540,2023-08-29</t>
  </si>
  <si>
    <t>23099,09,11,14,19,27,33,05,,2086416405,18,6174885,82,322377,390452378,2023-08-27</t>
  </si>
  <si>
    <t>23098,02,10,11,14,21,27,11,,2118259570,13,6522117,266,92986,362199042,2023-08-24</t>
  </si>
  <si>
    <t>23097,01,09,14,19,29,30,15,,2128843885,13,6311615,225,94727,357725994,2023-08-22</t>
  </si>
  <si>
    <t>23096,08,11,18,26,31,32,15,,2146953645,8,7789981,125,223198,387715200,2023-08-20</t>
  </si>
  <si>
    <t>23095,03,08,16,17,22,26,11,,2125574043,22,5751004,342,60387,357870744,2023-08-17</t>
  </si>
  <si>
    <t>23094,06,10,12,14,30,31,12,,2190138271,13,6482678,62,388605,353863692,2023-08-15</t>
  </si>
  <si>
    <t>23093,10,21,24,25,27,32,07,,2202132520,2,10000000,55,500947,382160878,2023-08-13</t>
  </si>
  <si>
    <t>23092,03,12,24,25,32,33,13,,2139476134,6,8563809,98,272740,357345052,2023-08-10</t>
  </si>
  <si>
    <t>23091,16,20,22,26,30,32,16,,2110673283,8,7716754,69,393732,358375594,2023-08-08</t>
  </si>
  <si>
    <t>23090,01,02,09,26,30,31,07,,2090904684,4,9305795,97,221948,384947064,2023-08-06</t>
  </si>
  <si>
    <t>23089,08,13,15,27,28,31,11,,2063540939,18,5770016,122,142011,354904960,2023-08-03</t>
  </si>
  <si>
    <t>23088,01,14,18,26,31,33,05,,2115425117,11,6088495,98,152722,350096092,2023-08-01</t>
  </si>
  <si>
    <t>23087,02,09,15,17,28,33,01,,2137498144,9,7457024,158,174946,381153750,2023-07-30</t>
  </si>
  <si>
    <t>23086,08,09,10,22,26,32,12,,2121686796,11,6685067,185,125241,357436118,2023-07-27</t>
  </si>
  <si>
    <t>23085,11,18,23,24,31,33,13,,2125713507,6,8156360,97,244048,356240472,2023-07-25</t>
  </si>
  <si>
    <t>23084,09,13,14,17,19,27,03,,2103633553,5,9140598,99,261401,386580634,2023-07-23</t>
  </si>
  <si>
    <t>23083,07,10,12,16,17,30,12,,2071700320,5,7947836,141,130666,360195880,2023-07-20</t>
  </si>
  <si>
    <t>23082,04,18,19,24,27,30,16,,2056167572,13,6130757,144,127602,355121956,2023-07-18</t>
  </si>
  <si>
    <t>23081,01,11,15,16,22,31,15,,2080743000,6,8525084,53,498832,387109286,2023-07-16</t>
  </si>
  <si>
    <t>23080,01,02,04,09,25,31,08,,2052579114,9,7025698,66,345289,363086950,2023-07-13</t>
  </si>
  <si>
    <t>23079,05,06,09,12,21,22,07,,2047443072,44,5140313,219,35238,352893610,2023-07-11</t>
  </si>
  <si>
    <t>23078,06,08,14,19,30,31,08,,2250465082,22,5429023,134,88045,376825490,2023-07-09</t>
  </si>
  <si>
    <t>23077,07,09,14,22,26,27,01,,2334509163,8,7356811,232,101586,351174612,2023-07-06</t>
  </si>
  <si>
    <t>23076,03,04,15,18,19,22,09,,2322659300,8,7228807,92,242261,349981630,2023-07-04</t>
  </si>
  <si>
    <t>23075,13,15,24,28,30,31,01,,2313625531,9,6942068,107,204189,382962350,2023-07-02</t>
  </si>
  <si>
    <t>23074,02,08,09,18,19,21,03,,2310559345,4,9084632,228,89575,358471886,2023-06-29</t>
  </si>
  <si>
    <t>23073,01,03,15,16,25,32,10,,2285628386,5,8830568,64,374078,360075550,2023-06-27</t>
  </si>
  <si>
    <t>23072,02,06,10,24,25,33,09,,2257958066,7,6644229,197,73030,390203400,2023-06-25</t>
  </si>
  <si>
    <t>23071,05,12,15,19,24,26,06,,2261306658,16,5979075,127,154185,335357710,2023-06-22</t>
  </si>
  <si>
    <t>23070,03,05,25,31,32,33,04,,2298227329,0,0,110,248023,358436376,2023-06-20</t>
  </si>
  <si>
    <t>23069,12,14,17,20,21,26,02,,2216379497,6,9116836,129,239350,396617204,2023-06-18</t>
  </si>
  <si>
    <t>23068,11,12,15,18,29,33,02,,2178451698,1,10000000,96,295623,370869162,2023-06-15</t>
  </si>
  <si>
    <t>23067,01,03,12,19,28,32,14,,2103312244,5,9921068,220,139803,364444632,2023-06-13</t>
  </si>
  <si>
    <t>23066,02,07,08,10,26,31,06,,2060647554,18,5976728,175,125579,393592226,2023-06-11</t>
  </si>
  <si>
    <t>23065,02,14,17,20,26,33,14,,2102299471,8,7757758,128,215449,364732942,2023-06-08</t>
  </si>
  <si>
    <t>23064,01,07,11,12,16,18,04,,2081628784,19,5891656,252,84035,358055754,2023-06-06</t>
  </si>
  <si>
    <t>23063,04,08,17,20,22,27,13,,2130039756,4,10000000,172,167578,390718820,2023-06-04</t>
  </si>
  <si>
    <t>23062,11,19,23,24,26,33,15,,2083569496,1,10000000,100,302739,359921314,2023-06-01</t>
  </si>
  <si>
    <t>23061,01,04,06,11,12,22,15,,2002747701,3,10000000,163,169551,365432766,2023-05-30</t>
  </si>
  <si>
    <t>23060,09,11,17,19,30,31,11,,1949837133,6,8459942,108,240273,402713176,2023-05-28</t>
  </si>
  <si>
    <t>23059,02,06,13,22,27,32,06,,1922748082,30,5520970,184,106176,374631364,2023-05-25</t>
  </si>
  <si>
    <t>23058,10,17,22,26,30,33,11,,2029768036,2,9936554,76,162386,372662796,2023-05-23</t>
  </si>
  <si>
    <t>23057,02,05,10,17,24,32,03,,2012616989,21,5868194,202,112822,396913794,2023-05-21</t>
  </si>
  <si>
    <t>23056,08,14,15,18,23,33,08,,2067478767,10,6477200,91,202912,372532958,2023-05-18</t>
  </si>
  <si>
    <t>23055,03,04,20,23,27,32,13,,2076855754,1,10000000,66,376109,370786668,2023-05-16</t>
  </si>
  <si>
    <t>23054,05,06,09,10,15,26,12,,2012386157,8,7183225,610,35790,394464450,2023-05-14</t>
  </si>
  <si>
    <t>23053,01,07,14,20,27,30,15,,2004355202,10,7019136,420,60093,364282626,2023-05-11</t>
  </si>
  <si>
    <t>23052,03,04,05,08,12,17,06,,1998828962,16,5845032,179,94417,358038114,2023-05-09</t>
  </si>
  <si>
    <t>23051,22,26,29,30,32,33,14,,2041647521,2,10000000,95,302734,388332454,2023-05-07</t>
  </si>
  <si>
    <t>23050,02,07,09,14,22,23,05,,1975368056,5,7819387,115,153227,359185180,2023-05-04</t>
  </si>
  <si>
    <t>23049,05,07,14,23,25,27,02,,1961601481,6,7565507,170,113184,328857030,2023-05-02</t>
  </si>
  <si>
    <t>23048,02,03,10,24,28,30,08,,1949270613,16,5884125,158,111914,362109840,2023-04-30</t>
  </si>
  <si>
    <t>23047,05,07,14,23,31,33,07,,1990369107,8,5105543,123,8580,373486114,2023-04-27</t>
  </si>
  <si>
    <t>23046,06,08,17,25,26,28,03,,2028047147,4,9222467,121,174482,364967218,2023-04-25</t>
  </si>
  <si>
    <t>23045,03,06,12,21,27,28,04,,2001600001,14,6523427,240,111083,398638950,2023-04-23</t>
  </si>
  <si>
    <t>23044,02,08,15,22,24,26,16,,2012948026,8,7544791,99,257049,375494004,2023-04-20</t>
  </si>
  <si>
    <t>23043,05,08,12,20,24,28,10,,1996962618,19,5909465,228,94736,370609676,2023-04-18</t>
  </si>
  <si>
    <t>23042,10,17,20,23,27,30,10,,2044443036,10,6650718,224,92116,406450374,2023-04-16</t>
  </si>
  <si>
    <t>23041,01,06,12,13,15,24,06,,2049048265,3,10000000,118,203861,379030400,2023-04-13</t>
  </si>
  <si>
    <t>23040,09,16,17,24,29,31,08,,2006881397,5,9001506,165,151572,372777348,2023-04-11</t>
  </si>
  <si>
    <t>23039,02,03,09,13,19,28,09,,1976860679,5,8903432,191,127730,409186858,2023-04-09</t>
  </si>
  <si>
    <t>23038,02,09,14,17,31,33,08,,1948188487,11,6553875,135,158265,368841578,2023-04-06</t>
  </si>
  <si>
    <t>23037,08,23,25,26,29,31,12,,1956183761,16,5978413,115,170158,357460864,2023-04-04</t>
  </si>
  <si>
    <t>23036,13,14,18,19,24,30,09,,1993133574,24,5566068,271,62664,402105258,2023-04-02</t>
  </si>
  <si>
    <t>23035,01,04,09,10,20,33,06,,2075773039,10,6874671,100,234333,376157550,2023-03-30</t>
  </si>
  <si>
    <t>23034,02,03,09,11,12,17,15,,2074219579,5,9140109,146,177230,371464196,2023-03-28</t>
  </si>
  <si>
    <t>23033,08,09,13,23,24,26,05,,2042293077,5,9565190,240,118885,407044870,2023-03-26</t>
  </si>
  <si>
    <t>23032,06,19,20,26,28,33,01,,2004521709,15,6158718,142,152999,378271328,2023-03-23</t>
  </si>
  <si>
    <t>23031,07,14,27,29,31,33,05,,2031724589,3,10000000,309,83076,377795536,2023-03-21</t>
  </si>
  <si>
    <t>23030,02,03,07,16,30,31,06,,1984712961,7,7680189,78,300662,407635670,2023-03-19</t>
  </si>
  <si>
    <t>23029,03,07,12,24,28,33,08,,1968119308,5,8837568,173,138640,373970632,2023-03-16</t>
  </si>
  <si>
    <t>23028,05,07,10,17,20,22,14,,1940352740,4,10000000,151,205758,378131048,2023-03-14</t>
  </si>
  <si>
    <t>23027,08,10,22,27,32,33,08,,1887143965,5,8409682,88,242164,405939502,2023-03-12</t>
  </si>
  <si>
    <t>23026,01,18,26,30,31,33,03,,1865260832,12,6934784,98,296140,382398740,2023-03-09</t>
  </si>
  <si>
    <t>23025,04,16,20,21,31,32,14,,1861412948,10,6974384,118,209150,383537242,2023-03-07</t>
  </si>
  <si>
    <t>23024,03,06,09,17,27,28,03,,1857117376,21,5993974,487,53576,424465912,2023-03-05</t>
  </si>
  <si>
    <t>23023,05,08,10,15,24,25,09,,1904715322,41,5000000,258,6000,394377912,2023-03-02</t>
  </si>
  <si>
    <t>23022,10,11,18,19,23,31,03,,2109715322,1,10000000,112,229101,393991274,2023-02-28</t>
  </si>
  <si>
    <t>23021,02,05,06,19,21,27,04,,2042737116,21,6115562,186,157438,430229092,2023-02-26</t>
  </si>
  <si>
    <t>23020,01,12,17,18,26,27,05,,2083313411,2,10000000,92,284500,394774502,2023-02-23</t>
  </si>
  <si>
    <t>23019,06,12,26,28,29,32,15,,2024791190,7,8309157,110,263228,399695170,2023-02-21</t>
  </si>
  <si>
    <t>23018,10,12,17,19,25,31,13,,1996089903,1,10000000,380,81771,428078014,2023-02-19</t>
  </si>
  <si>
    <t>23017,05,11,18,20,26,28,12,,1912869860,6,8173990,195,122076,385010210,2023-02-16</t>
  </si>
  <si>
    <t>23016,14,16,19,23,28,30,03,,1890499018,2,10000000,79,296038,363237418,2023-02-14</t>
  </si>
  <si>
    <t>23015,02,03,14,21,29,32,08,,1840337997,10,6277056,195,81862,392727530,2023-02-12</t>
  </si>
  <si>
    <t>23014,06,07,18,23,27,30,05,,1855218930,5,8496068,147,148642,354854954,2023-02-09</t>
  </si>
  <si>
    <t>23013,06,10,14,22,23,33,13,,1832147989,2,10000000,81,313059,351959204,2023-02-07</t>
  </si>
  <si>
    <t>23012,03,04,07,22,26,30,06,,1776074467,14,6444594,270,93631,377681908,2023-02-05</t>
  </si>
  <si>
    <t>23011,06,07,16,17,21,22,04,,1790457577,13,6177691,252,75942,344777252,2023-02-02</t>
  </si>
  <si>
    <t>23010,04,05,13,18,27,29,12,,1813355120,8,6879623,220,85437,335698884,2023-01-31</t>
  </si>
  <si>
    <t>23009,03,04,19,23,30,32,06,,1812003410,2,10000000,225,116912,370445322,2023-01-29</t>
  </si>
  <si>
    <t>23008,05,13,18,20,26,28,06,,1753087580,9,7109708,146,162563,367864780,2023-01-17</t>
  </si>
  <si>
    <t>23007,05,06,09,22,25,31,03,,1745872298,3,10000000,160,134413,357680590,2023-01-15</t>
  </si>
  <si>
    <t>23006,02,10,12,14,24,26,05,,1711353726,13,6407426,109,209822,341187596,2023-01-12</t>
  </si>
  <si>
    <t>23005,02,06,08,13,14,19,16,,1726038229,2,10000000,153,163847,331127174,2023-01-10</t>
  </si>
  <si>
    <t>23004,01,07,15,16,20,25,16,,1670832253,8,7480475,166,149426,362777504,2023-01-08</t>
  </si>
  <si>
    <t>23003,05,08,18,25,30,32,06,,1656261800,8,7009723,112,179439,332514694,2023-01-05</t>
  </si>
  <si>
    <t>23002,02,06,10,16,18,22,13,,1652047889,6,8064366,164,140138,317440920,2023-01-03</t>
  </si>
  <si>
    <t>23001,09,16,18,22,28,32,02,,1631485850,7,7738461,135,177492,349018800,2023-01-01</t>
  </si>
  <si>
    <t>22150,01,07,11,12,22,28,05,,1613770461,9,6598391,203,88580,322732470,2022-12-29</t>
  </si>
  <si>
    <t>22149,02,22,26,29,32,33,14,,1619210281,7,8014411,94,280596,305443962,2022-12-27</t>
  </si>
  <si>
    <t>22148,02,15,16,17,21,31,14,,1596182866,9,7166343,72,338491,328466772,2022-12-25</t>
  </si>
  <si>
    <t>22147,02,03,07,13,20,30,10,,1587565859,17,5619498,148,88948,308727648,2022-12-22</t>
  </si>
  <si>
    <t>22146,06,07,13,18,26,31,06,,1643604313,9,6501941,391,43214,319241960,2022-12-20</t>
  </si>
  <si>
    <t>22145,03,21,25,30,31,33,11,,1651431252,4,10000000,68,373743,366333090,2022-12-18</t>
  </si>
  <si>
    <t>22144,07,20,22,23,31,32,05,,1615187506,11,6900814,65,402095,400859910,2022-12-15</t>
  </si>
  <si>
    <t>22143,07,08,13,29,30,33,03,,1612687877,15,6243187,149,156441,397641696,2022-12-13</t>
  </si>
  <si>
    <t>22142,01,03,13,16,21,27,03,,1636406391,12,5674258,122,82900,440572602,2022-12-11</t>
  </si>
  <si>
    <t>22141,05,12,13,17,20,27,14,,1674155872,21,6324820,135,257603,415110854,2022-12-08</t>
  </si>
  <si>
    <t>22140,08,09,18,19,20,27,15,,1702647485,19,5889308,673,31383,397499610,2022-12-06</t>
  </si>
  <si>
    <t>22139,06,07,09,16,17,19,14,,1751181135,12,7006326,443,67934,421220444,2022-12-04</t>
  </si>
  <si>
    <t>22138,02,14,19,21,25,28,11,,1744972360,2,10000000,67,341021,382295872,2022-12-01</t>
  </si>
  <si>
    <t>22137,08,21,23,27,28,33,01,,1696427005,8,7627191,160,164199,380398430,2022-11-29</t>
  </si>
  <si>
    <t>22136,08,10,14,15,18,22,08,,1678628784,19,5761544,122,148251,412826960,2022-11-27</t>
  </si>
  <si>
    <t>22135,09,11,13,24,28,32,06,,1733838061,12,6964835,143,206101,402652460,2022-11-24</t>
  </si>
  <si>
    <t>22134,01,05,14,17,24,31,14,,1728998506,10,7386723,90,331489,404859714,2022-11-22</t>
  </si>
  <si>
    <t>22133,05,08,16,17,21,25,12,,1713363599,11,7308534,241,131711,457083562,2022-11-20</t>
  </si>
  <si>
    <t>22132,01,03,18,26,32,33,04,,1698530418,4,10000000,88,370814,439981994,2022-11-17</t>
  </si>
  <si>
    <t>22131,03,05,10,13,19,29,06,,1640635486,19,5876981,251,82981,425292626,2022-11-15</t>
  </si>
  <si>
    <t>22130,02,08,15,17,26,28,12,,1689813201,50,5228012,542,26293,446023212,2022-11-13</t>
  </si>
  <si>
    <t>22129,10,12,14,22,24,27,07,,1908461423,7,7828409,102,242633,430007836,2022-11-10</t>
  </si>
  <si>
    <t>22128,03,12,18,24,27,29,01,,1889014542,11,7471238,210,161807,420999886,2022-11-08</t>
  </si>
  <si>
    <t>22127,03,04,09,10,29,33,13,,1869259580,5,10000000,178,210151,455409958,2022-11-06</t>
  </si>
  <si>
    <t>22126,01,13,15,17,26,33,13,,1807038683,6,9507372,151,223876,436137344,2022-11-03</t>
  </si>
  <si>
    <t>22125,02,03,07,12,20,31,16,,1762667038,7,7965155,231,112316,429659904,2022-11-01</t>
  </si>
  <si>
    <t>22124,05,10,13,18,24,26,01,,1740587803,4,10000000,124,234571,383396494,2022-10-30</t>
  </si>
  <si>
    <t>22123,10,13,16,20,21,25,05,,1693327054,8,7557633,637,40151,360850820,2022-10-27</t>
  </si>
  <si>
    <t>22122,06,08,17,19,24,28,05,,1677059125,26,5519812,214,78943,350001646,2022-10-25</t>
  </si>
  <si>
    <t>22121,12,17,22,27,30,31,02,,1769892531,8,8069743,102,300955,380066114,2022-10-23</t>
  </si>
  <si>
    <t>22120,02,15,19,26,27,29,02,,1742358177,43,5486128,288,90727,355500194,2022-10-20</t>
  </si>
  <si>
    <t>22119,02,05,15,18,26,27,04,,1899873541,12,6494901,309,72568,341495720,2022-10-18</t>
  </si>
  <si>
    <t>22118,02,06,07,11,14,33,08,,1910541782,5,7499223,173,90289,374309728,2022-10-16</t>
  </si>
  <si>
    <t>22117,04,13,17,18,28,29,06,,1901177457,11,6083031,166,89708,345578024,2022-10-13</t>
  </si>
  <si>
    <t>22116,08,14,26,27,30,33,01,,1923415752,1,10000000,93,300121,337975208,2022-10-11</t>
  </si>
  <si>
    <t>22115,06,07,18,20,27,29,09,,1849681926,33,5308918,169,75401,359461828,2022-10-09</t>
  </si>
  <si>
    <t>22114,01,05,15,19,26,29,13,,1986647604,12,6667026,241,103756,347069064,2022-10-06</t>
  </si>
  <si>
    <t>22113,13,14,20,24,27,29,02,,1991635746,2,10000000,84,294642,363604180,2022-09-29</t>
  </si>
  <si>
    <t>22112,03,05,08,17,25,31,01,,1937385782,5,9412037,169,163167,348893862,2022-09-27</t>
  </si>
  <si>
    <t>22111,02,10,11,13,28,31,01,,1901720272,3,10000000,160,198653,385923798,2022-09-25</t>
  </si>
  <si>
    <t>22110,09,13,15,18,20,28,15,,1836366779,7,8127543,237,115468,352346658,2022-09-22</t>
  </si>
  <si>
    <t>22109,04,11,13,19,22,33,11,,1811161575,5,8345394,78,268060,349805376,2022-09-20</t>
  </si>
  <si>
    <t>22108,01,07,13,17,18,31,15,,1790162397,13,6708669,269,103218,379260702,2022-09-18</t>
  </si>
  <si>
    <t>22107,03,09,11,15,19,28,16,,1794077479,9,6545730,139,125104,342747048,2022-09-15</t>
  </si>
  <si>
    <t>22106,17,20,22,23,24,31,01,,1800820638,3,10000000,50,555486,336123528,2022-09-13</t>
  </si>
  <si>
    <t>22105,06,12,13,15,21,23,15,,1747497631,4,10000000,85,325048,357410590,2022-09-11</t>
  </si>
  <si>
    <t>22104,01,08,19,25,26,31,01,,1704610228,18,5821410,214,86363,337087306,2022-09-08</t>
  </si>
  <si>
    <t>22103,06,09,12,14,20,28,10,,1753950406,12,6266348,146,130104,331343836,2022-09-06</t>
  </si>
  <si>
    <t>22102,09,10,12,18,29,32,14,,1772160912,6,8618279,137,198080,360805992,2022-09-04</t>
  </si>
  <si>
    <t>22101,04,16,18,19,27,28,04,,1742459306,34,5458579,134,145444,342584116,2022-09-01</t>
  </si>
  <si>
    <t>22100,02,06,07,15,20,21,15,,1869582122,11,6875089,106,243230,338953236,2022-08-30</t>
  </si>
  <si>
    <t>22099,01,11,23,24,26,32,15,,1867860655,8,7480623,256,96899,368635154,2022-08-28</t>
  </si>
  <si>
    <t>22098,02,03,04,06,21,33,05,,1853286941,14,6203690,34,619546,339839938,2022-08-25</t>
  </si>
  <si>
    <t>22097,04,05,10,13,30,31,14,,1876944863,3,10000000,65,421826,339168020,2022-08-23</t>
  </si>
  <si>
    <t>22096,03,16,17,19,25,33,07,,1824688735,50,5337053,94,224104,374401638,2022-08-21</t>
  </si>
  <si>
    <t>22095,04,13,14,18,20,28,08,,2028343930,7,7040114,71,251422,339954958,2022-08-18</t>
  </si>
  <si>
    <t>22094,06,11,13,16,19,31,02,,2024071723,3,10000000,186,111576,333751422,2022-08-16</t>
  </si>
  <si>
    <t>22093,21,22,24,28,29,32,14,,1991811868,2,10000000,58,481689,363673578,2022-08-14</t>
  </si>
  <si>
    <t>22092,07,10,16,20,21,27,11,,1927997908,20,5805294,245,82172,337222664,2022-08-11</t>
  </si>
  <si>
    <t>22091,08,18,20,22,24,28,10,,1983706692,8,6721485,244,70552,335981918,2022-08-09</t>
  </si>
  <si>
    <t>22090,01,04,25,27,29,30,07,,1985834009,7,5764881,98,68292,365943774,2022-08-07</t>
  </si>
  <si>
    <t>22089,02,07,15,29,31,33,15,,2006110048,3,10000000,90,244825,342434670,2022-08-04</t>
  </si>
  <si>
    <t>22088,03,09,15,17,20,22,06,,1970007210,20,5577161,168,85887,340253450,2022-08-02</t>
  </si>
  <si>
    <t>22087,05,06,09,13,23,25,08,,2038263308,6,6065849,129,61967,370042706,2022-07-31</t>
  </si>
  <si>
    <t>22086,01,04,08,21,23,24,11,,2050676797,8,7234563,61,366321,345421240,2022-07-28</t>
  </si>
  <si>
    <t>22085,07,09,14,31,32,33,13,,2041516396,12,6387330,112,185803,341538762,2022-07-26</t>
  </si>
  <si>
    <t>22084,03,18,23,24,25,32,09,,2055734480,5,7928087,97,188665,368808592,2022-07-24</t>
  </si>
  <si>
    <t>22083,08,12,13,14,19,20,05,,2040473284,13,6173323,258,73901,347550570,2022-07-21</t>
  </si>
  <si>
    <t>22082,04,10,11,23,30,32,14,,2063526963,3,10000000,79,316091,347371994,2022-07-19</t>
  </si>
  <si>
    <t>22081,04,08,11,21,27,30,01,,2018613381,5,9188488,186,140742,373064250,2022-07-17</t>
  </si>
  <si>
    <t>22080,05,12,15,17,18,27,04,,1986021667,9,6967330,129,171569,342797508,2022-07-14</t>
  </si>
  <si>
    <t>22079,01,09,15,17,22,23,16,,1982330237,2,10000000,68,408297,341273762,2022-07-12</t>
  </si>
  <si>
    <t>22078,01,04,05,15,17,31,09,,1919037561,6,7387658,69,259528,366650644,2022-07-10</t>
  </si>
  <si>
    <t>22077,03,17,18,19,20,27,16,,1909641199,14,6273517,186,119820,345118818,2022-07-07</t>
  </si>
  <si>
    <t>22076,08,09,10,13,24,29,02,,1930610784,14,6399054,142,172418,342718328,2022-07-05</t>
  </si>
  <si>
    <t>22075,01,02,04,25,26,30,10,,1946747172,6,7912531,78,280051,379959636,2022-07-03</t>
  </si>
  <si>
    <t>22074,05,07,15,19,29,33,15,,1928690407,6,8413181,131,195411,354915638,2022-06-30</t>
  </si>
  <si>
    <t>22073,06,10,14,15,26,29,12,,1902372906,6,8211585,141,170828,352213628,2022-06-28</t>
  </si>
  <si>
    <t>22072,05,14,15,16,18,32,12,,1879381753,7,7505272,95,230748,385506202,2022-06-26</t>
  </si>
  <si>
    <t>22071,04,07,15,18,29,33,01,,1866155263,8,7659663,141,188628,354289328,2022-06-23</t>
  </si>
  <si>
    <t>22070,04,06,09,27,28,33,02,,1847642672,9,7137010,226,106377,356598990,2022-06-21</t>
  </si>
  <si>
    <t>22069,06,07,13,19,26,29,08,,1839751672,20,5516327,216,59760,380359658,2022-06-19</t>
  </si>
  <si>
    <t>22068,07,12,15,24,26,29,06,,1911353650,7,7414434,170,124272,354071622,2022-06-16</t>
  </si>
  <si>
    <t>22067,01,05,13,21,26,29,15,,1899875782,10,6787147,147,151968,347891686,2022-06-14</t>
  </si>
  <si>
    <t>22066,06,11,14,20,27,30,09,,1900729226,33,5152928,281,22449,370987262,2022-06-12</t>
  </si>
  <si>
    <t>22065,09,14,18,23,28,31,02,,2051850948,4,9202821,143,146951,348395414,2022-06-09</t>
  </si>
  <si>
    <t>22064,04,06,12,13,17,31,16,,2025619908,12,6498426,81,277486,340689068,2022-06-07</t>
  </si>
  <si>
    <t>22063,06,08,09,17,22,31,11,,2036171824,20,5417818,181,57709,360023818,2022-06-05</t>
  </si>
  <si>
    <t>22062,16,18,20,21,23,33,05,,2113191829,5,8563331,69,322765,329515310,2022-06-02</t>
  </si>
  <si>
    <t>22061,01,03,16,18,29,33,06,,2089196019,3,10000000,64,389348,331252342,2022-05-31</t>
  </si>
  <si>
    <t>22060,16,18,19,24,28,32,01,,2044441141,3,10000000,80,370919,361140396,2022-05-29</t>
  </si>
  <si>
    <t>22059,06,09,18,19,29,33,06,,1985420373,20,5714126,216,82653,340378840,2022-05-26</t>
  </si>
  <si>
    <t>22058,06,13,14,23,31,33,01,,2046143432,10,6841671,126,182705,336926030,2022-05-24</t>
  </si>
  <si>
    <t>22057,12,15,20,26,30,33,16,,2045497453,3,10000000,78,304574,378857894,2022-05-22</t>
  </si>
  <si>
    <t>22056,01,06,11,14,17,26,15,,2004226992,6,8799261,162,175891,352329270,2022-05-19</t>
  </si>
  <si>
    <t>22055,02,04,09,26,28,33,03,,1971539174,4,9562440,77,296262,350153658,2022-05-17</t>
  </si>
  <si>
    <t>22054,08,12,21,27,28,33,11,,1941352325,21,5000000,92,6000,391678014,2022-05-15</t>
  </si>
  <si>
    <t>22053,10,14,18,23,27,33,15,,2046352325,4,10000000,81,366853,356510652,2022-05-12</t>
  </si>
  <si>
    <t>22052,07,24,27,29,31,32,15,,1997206997,4,10000000,61,467706,359187786,2022-05-10</t>
  </si>
  <si>
    <t>22051,02,05,11,17,21,33,01,,1951616776,5,9343551,114,238133,389679034,2022-05-08</t>
  </si>
  <si>
    <t>22050,03,05,08,14,27,33,08,,1916892944,16,6080345,141,153240,363371278,2022-05-05</t>
  </si>
  <si>
    <t>22049,02,04,07,18,25,26,10,,1949357745,0,0,127,175848,337463590,2022-05-03</t>
  </si>
  <si>
    <t>22048,05,07,17,20,26,31,14,,1882359418,4,10000000,180,165454,357972850,2022-05-01</t>
  </si>
  <si>
    <t>22047,03,07,08,14,27,30,09,,1833014021,21,5625122,128,128199,360230056,2022-04-28</t>
  </si>
  <si>
    <t>22046,02,11,24,25,27,30,14,,1901913181,9,7489274,132,212154,358743356,2022-04-26</t>
  </si>
  <si>
    <t>22045,03,12,17,18,19,28,04,,1885303642,7,7472273,182,118859,389120778,2022-04-24</t>
  </si>
  <si>
    <t>22044,01,07,08,21,23,29,06,,1872712376,11,6476085,123,165009,362459788,2022-04-21</t>
  </si>
  <si>
    <t>22043,02,17,20,23,25,27,08,,1883060805,9,6718875,54,358098,350215018,2022-04-19</t>
  </si>
  <si>
    <t>22042,05,10,11,21,22,30,13,,1885518647,10,7059021,175,147072,376726628,2022-04-17</t>
  </si>
  <si>
    <t>22041,05,07,21,22,24,29,14,,1878895566,4,10000000,57,504454,348280000,2022-04-14</t>
  </si>
  <si>
    <t>22040,03,12,14,16,31,33,12,,1832633915,15,5830283,119,130821,343211044,2022-04-12</t>
  </si>
  <si>
    <t>22039,02,06,07,10,15,20,05,,1873384741,5,9112790,177,145225,375104494,2022-04-10</t>
  </si>
  <si>
    <t>22038,09,12,13,16,24,32,04,,1841833878,5,8932134,67,366803,348860576,2022-04-07</t>
  </si>
  <si>
    <t>22037,01,10,13,20,22,32,14,,1812767035,3,10000000,74,372366,332623306,2022-04-05</t>
  </si>
  <si>
    <t>22036,02,03,14,16,26,31,02,,1760101650,7,8039081,110,241745,362126634,2022-04-03</t>
  </si>
  <si>
    <t>22035,08,12,13,19,23,25,15,,1736599330,8,7126487,169,125827,353577746,2022-03-31</t>
  </si>
  <si>
    <t>22034,14,17,26,31,32,33,10,,1729816605,9,7033420,49,466856,361289854,2022-03-29</t>
  </si>
  <si>
    <t>22033,05,12,19,22,25,26,05,,1724489453,11,6853773,192,132757,392018786,2022-03-27</t>
  </si>
  <si>
    <t>22032,04,10,11,14,23,32,07,,1723412804,7,8228322,54,523107,365937174,2022-03-24</t>
  </si>
  <si>
    <t>22031,01,10,11,22,26,32,07,,1696267600,28,5507246,296,59978,353060708,2022-03-22</t>
  </si>
  <si>
    <t>22030,12,23,24,26,27,30,05,,1797209652,18,5942310,55,385490,376910184,2022-03-20</t>
  </si>
  <si>
    <t>22029,03,08,10,13,26,32,08,,1840565291,10,6314985,105,156545,354275468,2022-03-17</t>
  </si>
  <si>
    <t>22028,05,11,20,22,23,29,09,,1854403191,9,6991710,330,67899,359741624,2022-03-15</t>
  </si>
  <si>
    <t>22027,14,15,18,19,26,32,09,,1850108360,3,10000000,74,270324,407429120,2022-03-13</t>
  </si>
  <si>
    <t>22026,03,04,10,15,22,24,02,,1820096321,10,7519808,129,244167,390646552,2022-03-10</t>
  </si>
  <si>
    <t>22025,06,19,24,25,28,32,04,,1800801596,1,10000000,98,261907,380028752,2022-03-08</t>
  </si>
  <si>
    <t>22024,07,09,10,14,19,24,15,,1733800692,2,10000000,154,187504,412478136,2022-03-06</t>
  </si>
  <si>
    <t>22023,07,12,17,19,24,25,02,,1667173674,9,7444170,98,280580,386299738,2022-03-03</t>
  </si>
  <si>
    <t>22022,01,07,11,15,17,19,06,,1651680455,9,6751389,162,121624,374172850,2022-03-01</t>
  </si>
  <si>
    <t>22021,03,07,22,24,26,31,14,,1653333569,16,6650843,74,446173,413793268,2022-02-27</t>
  </si>
  <si>
    <t>22020,09,11,14,22,30,32,01,,1660696455,1,10000000,52,533809,376104336,2022-02-24</t>
  </si>
  <si>
    <t>22019,05,06,14,20,21,25,08,,1587422145,13,6113016,123,147044,374092592,2022-02-22</t>
  </si>
  <si>
    <t>22018,07,11,16,17,30,32,16,,1612631799,2,10000000,178,169901,392699896,2022-02-20</t>
  </si>
  <si>
    <t>22017,06,09,24,29,30,32,07,,1541904440,5,8716688,162,143390,367332144,2022-02-17</t>
  </si>
  <si>
    <t>22016,05,10,19,20,29,31,14,,1515799969,15,6190322,336,66424,370604868,2022-02-15</t>
  </si>
  <si>
    <t>22015,06,14,16,27,28,31,07,,1541699154,9,6685876,95,199643,387014176,2022-02-13</t>
  </si>
  <si>
    <t>22014,06,07,13,14,15,27,04,,1544973715,7,7794467,469,52135,353937416,2022-02-10</t>
  </si>
  <si>
    <t>22013,02,03,04,07,10,18,15,,1526180218,2,10000000,133,221005,376000418,2022-02-08</t>
  </si>
  <si>
    <t>22012,04,07,08,29,30,31,01,,1457999052,9,7305724,193,134401,432967098,2022-01-27</t>
  </si>
  <si>
    <t>22011,06,15,23,24,25,33,15,,1445932371,4,10000000,125,239630,379627650,2022-01-25</t>
  </si>
  <si>
    <t>22010,12,18,19,20,21,32,15,,1396071026,7,7878499,139,181200,403819420,2022-01-23</t>
  </si>
  <si>
    <t>22009,04,15,17,19,25,28,16,,1375659920,1,10000000,266,112827,381172430,2022-01-20</t>
  </si>
  <si>
    <t>22008,02,03,07,09,20,21,13,,1295623770,3,10000000,132,179611,377713752,2022-01-18</t>
  </si>
  <si>
    <t>22007,01,20,22,23,25,28,16,,1254497537,3,10000000,81,459735,417998504,2022-01-16</t>
  </si>
  <si>
    <t>22006,03,06,09,15,22,31,02,,1172781808,7,7682542,173,135677,389820756,2022-01-13</t>
  </si>
  <si>
    <t>22005,07,10,12,16,19,31,16,,1156142875,2,10000000,74,379503,388503758,2022-01-11</t>
  </si>
  <si>
    <t>22004,05,19,24,28,30,32,14,,1091893203,9,6141105,62,207055,441401912,2022-01-09</t>
  </si>
  <si>
    <t>22003,02,05,16,17,18,30,06,,1108650848,7,7708412,181,130931,410382612,2022-01-06</t>
  </si>
  <si>
    <t>22002,02,12,21,23,25,31,08,,1091513907,9,7295582,134,192726,408646714,2022-01-04</t>
  </si>
  <si>
    <t>22001,06,13,15,17,20,21,03,,1079698248,4,10000000,83,389050,447434510,2022-01-02</t>
  </si>
  <si>
    <t>21150,09,14,20,21,24,26,04,,1022824601,37,5660828,239,127879,456402254,2021-12-30</t>
  </si>
  <si>
    <t>21149,05,10,15,18,19,32,05,,1140585301,8,7864325,103,278089,425925826,2021-12-28</t>
  </si>
  <si>
    <t>21148,10,12,15,17,19,20,08,,1117570138,8,7622855,175,149877,459686850,2021-12-26</t>
  </si>
  <si>
    <t>21147,05,10,11,13,27,28,09,,1099867308,13,6608176,194,134705,457370132,2021-12-23</t>
  </si>
  <si>
    <t>21146,07,09,21,22,26,32,03,,1107375000,6,9424198,103,322150,480619582,2021-12-21</t>
  </si>
  <si>
    <t>21145,04,07,10,14,16,26,09,,1064375720,10,7832457,159,222677,517254362,2021-12-19</t>
  </si>
  <si>
    <t>21144,02,05,13,15,23,26,07,,1036483149,5,9315997,172,156831,483556078,2021-12-16</t>
  </si>
  <si>
    <t>21143,01,09,11,13,20,29,09,,1002138181,41,5571480,158,185369,475857912,2021-12-14</t>
  </si>
  <si>
    <t>21142,04,07,17,19,20,24,16,,1142703731,8,8791842,227,167041,509166454,2021-12-12</t>
  </si>
  <si>
    <t>21141,01,14,19,23,26,30,10,,1099283201,7,8542650,132,234834,483132724,2021-12-09</t>
  </si>
  <si>
    <t>21140,05,10,16,26,27,33,01,,1066087178,20,6366303,694,49218,479975520,2021-12-07</t>
  </si>
  <si>
    <t>21139,12,14,19,23,24,27,01,,1090940461,14,7490724,193,225842,531219172,2021-12-05</t>
  </si>
  <si>
    <t>21138,11,14,15,16,27,32,09,,1065047563,20,5685347,123,139298,486491502,2021-12-02</t>
  </si>
  <si>
    <t>21137,03,07,10,14,21,24,01,,1127353431,19,6420588,274,123134,474456734,2021-11-30</t>
  </si>
  <si>
    <t>21136,02,06,09,15,19,28,16,,1148127692,10,7908192,319,113957,517068910,2021-11-28</t>
  </si>
  <si>
    <t>21135,03,10,17,19,21,31,04,,1118152404,1,10000000,124,303985,486663630,2021-11-25</t>
  </si>
  <si>
    <t>21134,01,02,16,19,25,31,08,,1015069784,11,7491866,109,314340,472467398,2021-11-23</t>
  </si>
  <si>
    <t>21133,01,03,12,19,27,31,10,,994690824,12,7465121,171,216238,511607016,2021-11-21</t>
  </si>
  <si>
    <t>21132,01,04,06,14,20,28,08,,973341811,6,7775391,171,121727,490071244,2021-11-18</t>
  </si>
  <si>
    <t>21131,08,11,18,19,20,24,01,,957547844,6,9453797,116,287961,465860738,2021-11-16</t>
  </si>
  <si>
    <t>21130,08,09,15,24,26,30,06,,914060182,12,6336861,155,129373,398037824,2021-11-14</t>
  </si>
  <si>
    <t>21129,04,15,21,27,28,29,10,,929943762,5,7512285,139,112962,365299936,2021-11-11</t>
  </si>
  <si>
    <t>21128,05,17,20,21,23,33,04,,920399839,3,10000000,66,369015,349441520,2021-11-09</t>
  </si>
  <si>
    <t>21127,07,15,16,20,27,29,07,,877334837,10,6816913,96,236577,365976552,2021-11-07</t>
  </si>
  <si>
    <t>21126,19,20,23,27,28,31,01,,877369730,6,8689696,90,307474,358964852,2021-11-04</t>
  </si>
  <si>
    <t>21125,14,19,20,23,24,31,09,,846489745,4,8898474,84,232052,354978672,2021-11-02</t>
  </si>
  <si>
    <t>21124,01,03,18,22,29,32,02,,823606529,8,7956250,117,252670,394848530,2021-10-31</t>
  </si>
  <si>
    <t>21123,06,14,15,19,29,31,05,,798569016,6,8473913,207,125866,366471258,2021-10-28</t>
  </si>
  <si>
    <t>21122,04,05,12,15,18,28,07,,771249437,5,8231591,91,221949,360872924,2021-10-26</t>
  </si>
  <si>
    <t>21121,04,05,12,16,22,30,15,,751815051,7,7721874,205,116177,390361524,2021-10-24</t>
  </si>
  <si>
    <t>21120,01,07,08,12,13,18,05,,734418962,40,5268563,496,27072,355518696,2021-10-21</t>
  </si>
  <si>
    <t>21119,03,09,10,11,28,29,13,,904876996,15,6354639,356,71346,356935346,2021-10-19</t>
  </si>
  <si>
    <t>21118,02,06,14,18,20,31,13,,923998119,6,8460209,126,205964,386079710,2021-10-17</t>
  </si>
  <si>
    <t>21117,03,05,17,21,27,33,04,,896904658,10,6782803,101,220644,358589610,2021-10-14</t>
  </si>
  <si>
    <t>21116,06,14,17,18,31,33,06,,897877549,3,10000000,46,552161,355338790,2021-10-12</t>
  </si>
  <si>
    <t>21115,02,10,12,15,24,27,08,,851679247,5,7857682,100,178605,380172848,2021-10-10</t>
  </si>
  <si>
    <t>21114,04,06,08,14,24,27,02,,837386111,3,10000000,177,158159,337378334,2021-10-07</t>
  </si>
  <si>
    <t>21113,04,07,10,22,27,30,02,,783403562,12,6380290,231,89629,293434838,2021-10-05</t>
  </si>
  <si>
    <t>21112,05,06,21,25,28,33,07,,797853981,22,5394421,229,47364,370338224,2021-09-30</t>
  </si>
  <si>
    <t>21111,17,20,22,23,26,28,06,,883991506,3,10000000,96,219919,358360092,2021-09-28</t>
  </si>
  <si>
    <t>21110,10,13,15,24,31,32,02,,850654756,5,9736534,246,120338,394569218,2021-09-26</t>
  </si>
  <si>
    <t>21109,02,03,10,17,20,26,16,,810527410,4,9492827,132,170182,366715360,2021-09-23</t>
  </si>
  <si>
    <t>21108,11,15,18,24,26,32,09,,781106313,5,8478207,118,184227,339998838,2021-09-21</t>
  </si>
  <si>
    <t>21107,02,03,17,19,25,30,01,,758280964,7,7867703,151,166174,367139964,2021-09-19</t>
  </si>
  <si>
    <t>21106,01,04,07,14,30,31,03,,738077667,7,8130452,150,182609,364122996,2021-09-16</t>
  </si>
  <si>
    <t>21105,10,14,15,22,27,32,09,,712816451,9,6993977,174,128920,357292170,2021-09-14</t>
  </si>
  <si>
    <t>21104,01,07,17,20,22,28,15,,708465505,6,9475659,101,332350,397369092,2021-09-12</t>
  </si>
  <si>
    <t>21103,10,13,15,25,29,30,15,,664617126,2,10000000,122,233872,369736978,2021-09-09</t>
  </si>
  <si>
    <t>21102,05,09,15,24,27,30,09,,599019763,34,5285653,236,51441,357853464,2021-09-07</t>
  </si>
  <si>
    <t>21101,02,04,12,22,29,31,01,,742311198,6,8682830,107,258142,393612094,2021-09-05</t>
  </si>
  <si>
    <t>21100,07,09,12,13,14,29,16,,711544497,8,7583366,170,151962,364068238,2021-09-02</t>
  </si>
  <si>
    <t>21099,09,11,17,18,20,27,15,,694710436,7,7942916,278,92627,353159630,2021-08-31</t>
  </si>
  <si>
    <t>21098,01,10,13,18,26,32,05,,673059288,4,10000000,141,178834,390403928,2021-08-29</t>
  </si>
  <si>
    <t>21097,03,11,12,13,25,28,12,,637412452,45,5323421,359,50675,355020594,2021-08-26</t>
  </si>
  <si>
    <t>21096,01,07,11,14,15,26,11,,822388985,13,5640531,91,114380,349161898,2021-08-24</t>
  </si>
  <si>
    <t>21095,08,12,17,24,27,28,13,,864489999,4,10000000,140,201541,384516464,2021-08-22</t>
  </si>
  <si>
    <t>21094,09,11,24,25,28,33,15,,819842497,1,10000000,101,273512,353340702,2021-08-19</t>
  </si>
  <si>
    <t>21093,05,11,15,23,28,33,03,,746968208,5,8646623,229,99525,346398722,2021-08-17</t>
  </si>
  <si>
    <t>21092,02,07,08,10,12,31,03,,721827132,4,9066769,154,132037,382276564,2021-08-15</t>
  </si>
  <si>
    <t>21091,04,06,16,24,26,33,16,,697092670,4,10000000,102,258058,352636492,2021-08-12</t>
  </si>
  <si>
    <t>21090,05,06,12,14,27,28,08,,658126685,19,5534608,199,63803,340567382,2021-08-10</t>
  </si>
  <si>
    <t>21089,01,02,07,13,23,24,12,,725193394,51,5338932,659,32787,378094626,2021-08-08</t>
  </si>
  <si>
    <t>21088,04,12,15,16,19,26,06,,932658139,7,7133062,165,113116,339080722,2021-08-05</t>
  </si>
  <si>
    <t>21087,02,13,16,19,23,24,04,,926596691,10,6520555,219,86789,335386836,2021-08-03</t>
  </si>
  <si>
    <t>21086,06,08,10,14,28,29,01,,934781421,1,10000000,123,214082,363965626,2021-08-01</t>
  </si>
  <si>
    <t>21085,05,06,07,11,14,20,02,,865785162,4,9473926,189,118357,343883552,2021-07-29</t>
  </si>
  <si>
    <t>21084,05,07,09,11,21,28,01,,836571971,21,5814345,182,117453,338765612,2021-07-27</t>
  </si>
  <si>
    <t>21083,04,09,11,25,28,33,04,,894543509,25,5173874,276,19686,367542044,2021-07-25</t>
  </si>
  <si>
    <t>21082,03,06,11,13,26,32,05,,1007589655,7,7348639,161,127643,344368726,2021-07-22</t>
  </si>
  <si>
    <t>21081,01,03,05,18,22,23,01,,997378346,4,10000000,135,207725,344437194,2021-07-20</t>
  </si>
  <si>
    <t>21080,05,08,22,23,24,29,09,,953249373,12,6122048,119,141434,376533622,2021-07-18</t>
  </si>
  <si>
    <t>21079,01,03,10,24,28,29,13,,976221781,8,7301888,95,242304,345574370,2021-07-15</t>
  </si>
  <si>
    <t>21078,04,06,15,26,27,31,12,,965580237,6,7800858,132,159139,341551308,2021-07-13</t>
  </si>
  <si>
    <t>21077,08,15,17,25,27,30,10,,949366069,13,6434628,112,208149,377616968,2021-07-11</t>
  </si>
  <si>
    <t>21076,03,09,21,23,30,32,06,,963078086,4,7982765,87,171423,347734992,2021-07-08</t>
  </si>
  <si>
    <t>21075,12,15,16,21,22,29,01,,950267665,2,10000000,55,435092,347517338,2021-07-06</t>
  </si>
  <si>
    <t>21074,04,05,09,14,25,27,07,,898477373,14,5822076,163,88259,382266836,2021-07-04</t>
  </si>
  <si>
    <t>21073,01,06,18,22,24,25,08,,936827442,4,9536636,83,273291,353932932,2021-07-01</t>
  </si>
  <si>
    <t>21072,01,09,15,16,19,21,15,,906924437,3,10000000,105,275206,351515940,2021-06-29</t>
  </si>
  <si>
    <t>21071,01,07,24,31,32,33,08,,850234438,6,7393944,75,239394,384399388,2021-06-27</t>
  </si>
  <si>
    <t>21070,01,05,11,15,16,29,15,,840734349,6,8972728,179,166455,356032100,2021-06-24</t>
  </si>
  <si>
    <t>21069,06,11,18,20,23,26,05,,805184330,5,8297648,130,158540,348547620,2021-06-22</t>
  </si>
  <si>
    <t>21068,04,14,18,24,31,32,15,,784841657,7,8662562,232,138135,381950996,2021-06-20</t>
  </si>
  <si>
    <t>21067,01,11,19,23,25,29,09,,749337326,6,7464865,61,303057,352986918,2021-06-17</t>
  </si>
  <si>
    <t>21066,02,06,19,26,30,33,15,,738667046,14,6436433,145,173362,343529368,2021-06-15</t>
  </si>
  <si>
    <t>21065,01,04,08,19,29,33,16,,753364365,3,10000000,82,384177,362527724,2021-06-13</t>
  </si>
  <si>
    <t>21064,04,06,08,15,16,18,16,,688856687,4,10000000,112,242377,353338262,2021-06-10</t>
  </si>
  <si>
    <t>21063,04,05,06,09,23,24,09,,647417696,16,5000000,106,6000,370142008,2021-06-08</t>
  </si>
  <si>
    <t>21062,12,13,15,20,22,25,10,,727417696,6,8804175,67,425840,405763536,2021-06-06</t>
  </si>
  <si>
    <t>21061,04,09,12,18,20,23,01,,694648802,4,10000000,127,237150,376779952,2021-06-03</t>
  </si>
  <si>
    <t>21060,10,11,17,20,29,30,15,,644294438,6,8356965,163,154461,365484344,2021-06-01</t>
  </si>
  <si>
    <t>21059,01,09,11,18,32,33,14,,618904511,1,10000000,91,397078,407754588,2021-05-30</t>
  </si>
  <si>
    <t>21058,09,11,13,18,19,28,14,,520502015,5,9893453,96,318584,382666074,2021-05-27</t>
  </si>
  <si>
    <t>21057,05,06,09,17,25,33,16,,478217025,6,8882850,179,162689,379559152,2021-05-25</t>
  </si>
  <si>
    <t>21056,08,21,22,23,29,32,01,,444149990,10,7488306,215,144669,410076324,2021-05-23</t>
  </si>
  <si>
    <t>21055,03,11,12,16,22,28,10,,425721551,29,5553793,206,97451,376647950,2021-05-20</t>
  </si>
  <si>
    <t>21054,07,13,21,22,24,31,02,,526556537,4,10000000,83,374991,371689954,2021-05-18</t>
  </si>
  <si>
    <t>21053,07,10,14,16,24,33,16,,473183576,3,10000000,84,355480,398009388,2021-05-16</t>
  </si>
  <si>
    <t>21052,03,04,06,19,21,30,14,,413602410,1,10000000,171,171643,376039676,2021-05-13</t>
  </si>
  <si>
    <t>21051,08,09,10,19,27,29,15,,335549357,10,6796944,309,72691,377624458,2021-05-11</t>
  </si>
  <si>
    <t>21050,02,09,10,16,25,28,08,,336133387,22,5598001,248,66310,403433980,2021-05-09</t>
  </si>
  <si>
    <t>21049,04,11,13,22,25,32,01,,409954275,4,10000000,78,440233,375111072,2021-05-06</t>
  </si>
  <si>
    <t>21048,04,15,17,22,29,32,03,,346939552,2,10000000,64,394580,339198590,2021-05-04</t>
  </si>
  <si>
    <t>21047,03,07,13,16,24,29,01,,291180168,5,9419460,231,119574,367123752,2021-05-02</t>
  </si>
  <si>
    <t>21046,05,09,13,21,28,33,06,,255412592,24,5735971,122,180976,377425810,2021-04-29</t>
  </si>
  <si>
    <t>21045,01,04,14,15,17,32,02,,326838472,6,8717208,86,324175,377279966,2021-04-27</t>
  </si>
  <si>
    <t>21044,05,07,14,17,26,28,13,,295504539,5,10000000,160,213373,418973684,2021-04-25</t>
  </si>
  <si>
    <t>21043,02,03,17,18,23,24,01,,243085282,3,10000000,93,331233,389948810,2021-04-22</t>
  </si>
  <si>
    <t>21042,05,09,10,22,25,27,08,,180671046,26,5498446,275,58907,382918124,2021-04-20</t>
  </si>
  <si>
    <t>21041,02,09,18,23,26,32,14,,275032108,54,5307817,367,56614,415676146,2021-04-18</t>
  </si>
  <si>
    <t>21040,02,06,07,24,28,29,16,,499321280,6,8652104,238,115087,385858982,2021-04-15</t>
  </si>
  <si>
    <t>21039,02,08,21,24,29,31,13,,469061553,7,7814665,105,234555,377513042,2021-04-13</t>
  </si>
  <si>
    <t>21038,05,07,09,16,18,27,06,,449879238,32,5502610,539,37299,401665288,2021-04-11</t>
  </si>
  <si>
    <t>21037,13,17,19,24,26,30,12,,565649555,7,7856624,104,240340,374416372,2021-04-08</t>
  </si>
  <si>
    <t>21036,01,02,06,11,21,26,11,,545659537,12,6690644,137,185107,365524430,2021-04-06</t>
  </si>
  <si>
    <t>21035,12,14,18,20,26,28,11,,549868285,7,7844638,153,162683,382205894,2021-04-04</t>
  </si>
  <si>
    <t>21034,04,10,12,18,23,25,01,,530109002,5,8852481,155,155342,377894218,2021-04-01</t>
  </si>
  <si>
    <t>21033,02,12,13,14,31,33,06,,502137377,7,8001905,98,268027,378842354,2021-03-30</t>
  </si>
  <si>
    <t>21032,01,05,08,15,16,30,03,,479350693,12,6977206,187,158599,421020572,2021-03-28</t>
  </si>
  <si>
    <t>21031,06,11,21,25,28,31,07,,474102879,12,5950364,166,85876,389664660,2021-03-25</t>
  </si>
  <si>
    <t>21030,08,09,13,27,29,31,05,,502740835,7,8232900,143,197817,388490602,2021-03-23</t>
  </si>
  <si>
    <t>21029,08,10,15,17,22,30,12,,475507497,17,5716335,234,65051,413514858,2021-03-21</t>
  </si>
  <si>
    <t>21028,11,16,23,26,27,33,05,,527018817,7,7433674,125,170357,387583114,2021-03-18</t>
  </si>
  <si>
    <t>21027,05,07,09,16,20,26,08,,515170584,23,5339305,391,24948,371997822,2021-03-16</t>
  </si>
  <si>
    <t>21026,03,05,13,19,20,25,03,,608709487,74,5079572,829,8878,415303494,2021-03-14</t>
  </si>
  <si>
    <t>21025,06,08,14,17,18,30,11,,962516400,6,8396506,166,153456,370761350,2021-03-11</t>
  </si>
  <si>
    <t>21024,01,04,06,10,11,18,02,,936474051,5,9223370,139,189899,360465214,2021-03-09</t>
  </si>
  <si>
    <t>21023,02,21,22,23,27,28,11,,903402709,4,9744205,85,279070,397987234,2021-03-07</t>
  </si>
  <si>
    <t>21022,10,15,17,25,31,32,06,,871216452,3,10000000,84,266346,361605820,2021-03-04</t>
  </si>
  <si>
    <t>21021,04,08,17,24,28,33,13,,834097039,19,5979263,155,150048,350734702,2021-03-02</t>
  </si>
  <si>
    <t>21020,01,03,06,07,09,11,02,,877930510,19,6085156,505,51034,385685036,2021-02-28</t>
  </si>
  <si>
    <t>21019,12,16,17,24,28,29,08,,916231105,6,6344519,104,96960,351320330,2021-02-25</t>
  </si>
  <si>
    <t>21018,02,08,14,23,25,32,06,,924046536,3,10000000,128,193330,352299530,2021-02-23</t>
  </si>
  <si>
    <t>21017,09,15,18,29,32,33,02,,879807720,6,8959033,116,255972,442443732,2021-02-21</t>
  </si>
  <si>
    <t>21016,03,08,09,13,15,18,10,,844483666,16,6134153,192,118140,447622614,2021-02-07</t>
  </si>
  <si>
    <t>21015,06,14,16,26,28,29,07,,874580915,6,7672352,93,215512,373264066,2021-02-04</t>
  </si>
  <si>
    <t>21014,04,15,21,25,29,33,06,,860487095,3,10000000,96,270821,365029152,2021-02-02</t>
  </si>
  <si>
    <t>21013,06,09,12,16,27,31,06,,812490648,17,5756403,169,95109,403024326,2021-01-31</t>
  </si>
  <si>
    <t>21012,03,06,14,18,20,26,01,,862128803,17,5854248,218,83269,365486356,2021-01-28</t>
  </si>
  <si>
    <t>21011,05,10,16,23,27,33,14,,907192691,18,5425200,228,41960,358439884,2021-01-26</t>
  </si>
  <si>
    <t>21010,01,04,11,19,32,33,05,,976145268,7,8060622,129,207600,394795416,2021-01-24</t>
  </si>
  <si>
    <t>21009,02,04,07,24,25,32,13,,952228282,4,10000000,57,502273,367324734,2021-01-21</t>
  </si>
  <si>
    <t>21008,01,05,07,14,18,33,07,,906339544,4,8728131,86,216751,358122646,2021-01-19</t>
  </si>
  <si>
    <t>21007,02,04,12,21,25,32,16,,885330100,3,10000000,104,298114,389232822,2021-01-17</t>
  </si>
  <si>
    <t>21006,06,08,22,24,25,26,01,,822318331,10,7377222,194,153171,367900704,2021-01-14</t>
  </si>
  <si>
    <t>21005,07,09,14,26,30,31,04,,806944718,14,6353946,76,311764,359757108,2021-01-12</t>
  </si>
  <si>
    <t>21004,02,03,07,08,17,22,15,,824817771,2,10000000,208,145638,396531778,2021-01-10</t>
  </si>
  <si>
    <t>21003,06,09,16,18,22,29,11,,753939585,5,9406368,136,202498,360514540,2021-01-07</t>
  </si>
  <si>
    <t>21002,06,10,13,25,26,32,11,,718352017,10,7105919,185,142291,374374440,2021-01-05</t>
  </si>
  <si>
    <t>21001,02,03,13,18,20,31,11,,710439245,10,7034106,126,201796,411170524,2021-01-03</t>
  </si>
  <si>
    <t>20134,02,09,10,20,22,26,01,,704501324,48,5382786,275,83517,399565532,2020-12-31</t>
  </si>
  <si>
    <t>20133,03,19,22,23,27,29,07,,893973468,3,10000000,99,283877,370330222,2020-12-29</t>
  </si>
  <si>
    <t>20132,01,04,11,12,14,23,04,,839661890,5,10000000,106,309129,425174496,2020-12-27</t>
  </si>
  <si>
    <t>20131,08,19,22,26,27,30,07,,791358796,10,6733037,139,155848,394370394,2020-12-24</t>
  </si>
  <si>
    <t>20130,08,09,11,14,17,29,16,,793700272,9,7096662,160,147421,405085034,2020-12-22</t>
  </si>
  <si>
    <t>20129,01,02,05,15,28,33,04,,786807887,14,6613195,116,243370,428354318,2020-12-20</t>
  </si>
  <si>
    <t>20128,08,10,15,16,23,26,10,,794699858,14,6055174,137,134785,395094864,2020-12-17</t>
  </si>
  <si>
    <t>20127,01,04,18,19,26,31,07,,824075658,9,6838584,183,113027,385288238,2020-12-15</t>
  </si>
  <si>
    <t>20126,03,07,12,14,23,28,11,,823570698,33,5506107,337,61949,423827948,2020-12-13</t>
  </si>
  <si>
    <t>20125,05,12,16,26,30,31,13,,942641447,8,8008557,162,185713,403248064,2020-12-10</t>
  </si>
  <si>
    <t>20124,16,18,19,20,29,33,12,,916453174,3,10000000,53,485568,394367604,2020-12-08</t>
  </si>
  <si>
    <t>20123,01,03,18,19,26,29,03,,869247735,5,10000000,106,343394,442277628,2020-12-06</t>
  </si>
  <si>
    <t>20122,12,15,17,24,26,31,15,,810048147,7,8506055,484,63384,416050434,2020-12-03</t>
  </si>
  <si>
    <t>20121,02,04,06,21,25,29,03,,777556587,5,9656537,91,319817,425615038,2020-12-01</t>
  </si>
  <si>
    <t>20120,01,02,03,04,09,10,12,,738529199,28,5529239,535,34623,470788664,2020-11-29</t>
  </si>
  <si>
    <t>20119,01,09,22,28,32,33,15,,837777744,12,6880004,117,241026,432978556,2020-11-26</t>
  </si>
  <si>
    <t>20118,11,13,19,26,30,33,05,,835737606,4,10000000,114,262410,419968358,2020-11-24</t>
  </si>
  <si>
    <t>20117,07,08,09,10,16,27,07,,785993086,19,5762819,225,80519,460145954,2020-11-22</t>
  </si>
  <si>
    <t>20116,05,06,14,16,19,27,10,,841135768,9,6979667,172,129484,434234564,2020-11-19</t>
  </si>
  <si>
    <t>20115,01,04,12,20,25,32,02,,837138988,2,10000000,114,291499,435736254,2020-11-17</t>
  </si>
  <si>
    <t>20114,01,05,11,24,30,32,03,,757446327,16,6478657,171,172942,476450128,2020-11-15</t>
  </si>
  <si>
    <t>20113,01,03,07,10,22,32,11,,772385388,7,5279749,114,21472,436471868,2020-11-12</t>
  </si>
  <si>
    <t>20112,02,09,12,17,28,32,05,,802000209,14,6657801,263,110309,426910448,2020-11-10</t>
  </si>
  <si>
    <t>20111,06,09,17,22,24,26,16,,808174858,3,10000000,106,365368,459469274,2020-11-08</t>
  </si>
  <si>
    <t>20110,02,06,09,14,22,25,04,,721987721,9,6744907,102,192453,365150166,2020-11-05</t>
  </si>
  <si>
    <t>20109,06,13,16,20,23,32,13,,723801259,23,5708816,133,153221,358593188,2020-11-03</t>
  </si>
  <si>
    <t>20108,10,12,15,17,23,32,05,,793968638,18,5973588,123,178095,398129794,2020-11-01</t>
  </si>
  <si>
    <t>20107,03,09,11,24,25,28,16,,835776030,5,9250245,185,143589,372099740,2020-10-29</t>
  </si>
  <si>
    <t>20106,02,04,11,15,18,28,10,,802335158,14,5906931,123,129034,362151946,2020-10-27</t>
  </si>
  <si>
    <t>20105,06,14,19,20,22,24,01,,837418291,6,8700739,117,237226,399513718,2020-10-25</t>
  </si>
  <si>
    <t>20104,04,08,10,16,27,29,09,,806356097,9,6582593,102,174550,371069028,2020-10-22</t>
  </si>
  <si>
    <t>20103,04,09,10,22,28,32,08,,812186919,13,6122197,136,134086,363566614,2020-10-20</t>
  </si>
  <si>
    <t>20102,09,10,19,25,26,29,08,,837068374,73,5028416,472,6000,385810668,2020-10-18</t>
  </si>
  <si>
    <t>20101,10,17,24,25,28,30,15,,1196363693,7,8298609,109,264796,360073112,2020-10-15</t>
  </si>
  <si>
    <t>20100,01,07,15,16,20,23,07,,1167865459,9,6279386,119,120950,352785364,2020-10-13</t>
  </si>
  <si>
    <t>20099,05,06,11,12,15,30,12,,1181200651,7,7301898,258,78068,390640850,2020-10-11</t>
  </si>
  <si>
    <t>20098,06,08,11,22,25,33,02,,1171889114,7,8077008,172,156533,347585130,2020-10-08</t>
  </si>
  <si>
    <t>20097,02,08,21,25,26,30,10,,1147656700,22,5489356,418,32194,352372566,2020-10-06</t>
  </si>
  <si>
    <t>20096,01,20,23,26,27,32,15,,1228050661,8,8190972,57,559819,356787262,2020-09-29</t>
  </si>
  <si>
    <t>20095,03,09,16,17,20,26,02,,1197849256,6,7745143,283,72751,387062108,2020-09-27</t>
  </si>
  <si>
    <t>20094,10,15,17,27,29,31,08,,1182554395,2,10000000,57,248955,357043412,2020-09-24</t>
  </si>
  <si>
    <t>20093,04,05,10,13,15,19,15,,1159982996,4,10000000,110,261408,364874692,2020-09-22</t>
  </si>
  <si>
    <t>20092,01,06,12,18,22,24,03,,1113718036,6,8324368,160,155829,394714558,2020-09-20</t>
  </si>
  <si>
    <t>20091,01,09,11,12,16,19,16,,1088865952,11,6771891,120,203029,362307424,2020-09-17</t>
  </si>
  <si>
    <t>20090,02,21,23,26,31,32,06,,1090266240,6,8569539,43,622594,357200726,2020-09-15</t>
  </si>
  <si>
    <t>20089,02,14,16,21,29,30,10,,1061368833,11,7200974,113,267817,388734662,2020-09-13</t>
  </si>
  <si>
    <t>20088,01,06,12,26,29,30,12,,1049789346,14,6377823,175,137782,359763320,2020-09-10</t>
  </si>
  <si>
    <t>20087,11,15,20,23,25,33,10,,1066743130,5,7940558,44,417692,351393474,2020-09-08</t>
  </si>
  <si>
    <t>20086,02,04,06,15,24,27,06,,1051310454,7,7452652,117,183424,383150704,2020-09-06</t>
  </si>
  <si>
    <t>20085,01,02,05,09,19,24,16,,1039096893,3,10000000,135,175949,349243256,2020-09-03</t>
  </si>
  <si>
    <t>20084,03,07,16,17,23,30,07,,997837500,15,5641465,265,45386,340223360,2020-09-01</t>
  </si>
  <si>
    <t>20083,01,19,25,26,30,31,12,,1046377044,7,7916189,96,265798,375628538,2020-08-30</t>
  </si>
  <si>
    <t>20082,02,08,11,17,21,30,09,,1025240399,22,5094481,320,8119,339738944,2020-08-27</t>
  </si>
  <si>
    <t>20081,01,05,13,14,27,33,15,,1129524256,11,7057769,108,261984,341884184,2020-08-25</t>
  </si>
  <si>
    <t>20080,14,15,18,22,31,33,01,,1122276717,2,10000000,70,397581,375199530,2020-08-23</t>
  </si>
  <si>
    <t>20079,05,12,20,21,22,29,14,,1058784536,6,8578055,183,146641,347031342,2020-08-20</t>
  </si>
  <si>
    <t>20078,03,11,14,16,21,32,04,,1029746619,1,10000000,76,347407,339766446,2020-08-18</t>
  </si>
  <si>
    <t>20077,03,10,16,21,25,27,12,,960537693,27,5841121,326,87079,376430570,2020-08-16</t>
  </si>
  <si>
    <t>20076,10,15,16,18,20,27,06,,1033084399,8,6895903,82,231207,346015916,2020-08-13</t>
  </si>
  <si>
    <t>20075,03,11,13,20,24,30,16,,1031374526,1,10000000,143,155685,342593198,2020-08-11</t>
  </si>
  <si>
    <t>20074,04,08,09,13,19,33,12,,974585503,5,8629293,107,211991,375478220,2020-08-09</t>
  </si>
  <si>
    <t>20073,05,07,11,13,27,29,03,,949682723,8,7005129,129,155436,344984126,2020-08-06</t>
  </si>
  <si>
    <t>20072,06,08,10,15,17,26,04,,945569865,7,7525472,104,212479,335806408,2020-08-04</t>
  </si>
  <si>
    <t>20071,09,11,12,13,22,23,08,,931954524,12,6156653,133,130449,363190440,2020-08-02</t>
  </si>
  <si>
    <t>20070,01,02,04,06,19,21,15,,953784945,23,5829067,100,238356,343442594,2020-07-30</t>
  </si>
  <si>
    <t>20069,03,09,10,13,18,26,04,,1016346427,7,7827856,99,249936,343151528,2020-07-28</t>
  </si>
  <si>
    <t>20068,12,16,21,26,27,32,10,,996910195,17,5430373,128,71448,376630286,2020-07-26</t>
  </si>
  <si>
    <t>20067,04,07,09,23,27,30,08,,1061790227,10,6979941,140,176780,353153516,2020-07-23</t>
  </si>
  <si>
    <t>20066,02,09,13,17,26,28,07,,1057341835,15,6006277,137,137720,352149702,2020-07-21</t>
  </si>
  <si>
    <t>20065,09,15,18,21,23,26,08,,1090832907,5,8838315,89,269544,381062334,2020-07-19</t>
  </si>
  <si>
    <t>20064,01,03,07,21,27,32,01,,1063056063,1,10000000,77,351356,356057386,2020-07-16</t>
  </si>
  <si>
    <t>20063,12,15,16,22,29,32,14,,991892696,3,10000000,103,289264,357076054,2020-07-14</t>
  </si>
  <si>
    <t>20062,10,14,17,22,26,27,05,,932509919,5,8901954,94,259438,391827962,2020-07-12</t>
  </si>
  <si>
    <t>20061,08,17,24,26,27,31,04,,903858043,1,10000000,91,281269,366447904,2020-07-09</t>
  </si>
  <si>
    <t>20060,05,09,14,20,24,30,08,,837071557,38,5238209,554,20424,356937202,2020-07-07</t>
  </si>
  <si>
    <t>20059,02,04,10,17,22,25,14,,1002178704,4,10000000,190,147308,386807160,2020-07-05</t>
  </si>
  <si>
    <t>20058,01,03,11,12,19,26,07,,958212978,18,5569985,136,94299,356052050,2020-07-02</t>
  </si>
  <si>
    <t>20057,09,14,21,23,26,32,03,,1019998705,3,10000000,113,193145,349147892,2020-06-30</t>
  </si>
  <si>
    <t>20056,02,05,08,12,26,31,14,,984522456,17,6280167,186,146255,380233782,2020-06-28</t>
  </si>
  <si>
    <t>20055,01,05,07,23,28,30,12,,1009674637,14,5761052,198,67264,327140694,2020-06-25</t>
  </si>
  <si>
    <t>20054,03,10,19,25,26,31,02,,1050374135,11,6596678,210,104544,338817016,2020-06-23</t>
  </si>
  <si>
    <t>20053,02,14,15,16,32,33,01,,1057074616,19,6277278,360,84264,381666534,2020-06-21</t>
  </si>
  <si>
    <t>20052,02,08,13,29,32,33,15,,1085336824,2,10000000,53,568303,352815504,2020-06-18</t>
  </si>
  <si>
    <t>20051,03,06,08,11,19,28,08,,1014976572,23,5442583,268,47478,342968302,2020-06-16</t>
  </si>
  <si>
    <t>20050,04,09,17,20,32,33,15,,1101983169,5,9664099,90,323895,379409292,2020-06-14</t>
  </si>
  <si>
    <t>20049,01,07,09,12,18,22,04,,1062851807,7,7652110,140,165756,355402476,2020-06-11</t>
  </si>
  <si>
    <t>20048,12,14,18,23,30,32,02,,1046798674,6,8364818,75,336481,351604616,2020-06-09</t>
  </si>
  <si>
    <t>20047,04,10,17,19,28,32,01,,1021279165,10,7200661,140,196487,382084220,2020-06-07</t>
  </si>
  <si>
    <t>20046,13,19,25,26,27,32,08,,1010760962,7,6855509,87,186617,350122868,2020-06-04</t>
  </si>
  <si>
    <t>20045,02,03,15,21,22,33,16,,1010042406,16,6075531,115,187048,348295556,2020-06-02</t>
  </si>
  <si>
    <t>20044,07,08,16,17,19,24,07,,1042719025,10,6803090,107,210641,379328476,2020-05-31</t>
  </si>
  <si>
    <t>20043,01,11,24,25,27,30,07,,1043134035,5,7928059,64,285943,360394276,2020-05-28</t>
  </si>
  <si>
    <t>20042,02,06,07,11,14,31,03,,1027873219,5,8415115,98,217800,345472844,2020-05-26</t>
  </si>
  <si>
    <t>20041,06,07,16,22,24,25,13,,1005915378,2,10000000,102,255217,372422582,2020-05-24</t>
  </si>
  <si>
    <t>20040,01,06,12,16,19,21,04,,947818891,5,8416563,92,232103,341533118,2020-05-21</t>
  </si>
  <si>
    <t>20039,02,09,10,11,16,29,02,,925841149,9,6952125,166,132297,341609556,2020-05-19</t>
  </si>
  <si>
    <t>20038,01,06,07,18,23,24,15,,922526038,15,6276646,317,75511,374760420,2020-05-17</t>
  </si>
  <si>
    <t>20037,01,04,11,13,17,24,15,,944864355,6,6810277,65,208878,350126486,2020-05-14</t>
  </si>
  <si>
    <t>20036,07,09,16,22,24,32,06,,944994783,3,10000000,104,204187,346455736,2020-05-12</t>
  </si>
  <si>
    <t>20035,10,14,24,25,28,33,11,,911288358,4,9777104,97,246242,371811232,2020-05-10</t>
  </si>
  <si>
    <t>20034,02,08,15,16,26,32,03,,878740204,11,6780706,182,134531,340793680,2020-05-07</t>
  </si>
  <si>
    <t>20033,07,10,12,21,31,32,01,,879873846,4,10000000,97,263480,320555362,2020-05-05</t>
  </si>
  <si>
    <t>20032,03,11,13,14,15,26,13,,843200936,11,6588951,135,161837,338904002,2020-05-03</t>
  </si>
  <si>
    <t>20031,02,05,09,15,16,27,09,,850135149,14,5603722,310,34081,323903392,2020-04-30</t>
  </si>
  <si>
    <t>20030,17,18,21,29,30,32,03,,896891829,1,10000000,74,322591,327786632,2020-04-28</t>
  </si>
  <si>
    <t>20029,01,12,18,20,30,32,05,,835276431,7,7432574,63,337857,364268814,2020-04-26</t>
  </si>
  <si>
    <t>20028,05,06,15,18,26,32,08,,823449380,7,7465464,153,140998,323795596,2020-04-23</t>
  </si>
  <si>
    <t>20027,12,13,14,24,25,28,06,,810989197,3,10000000,112,211713,324196702,2020-04-21</t>
  </si>
  <si>
    <t>20026,01,04,09,18,19,31,06,,769853394,3,10000000,106,181297,349633986,2020-04-19</t>
  </si>
  <si>
    <t>20025,01,09,10,15,20,29,02,,742200788,4,9977229,156,159526,321611812,2020-04-16</t>
  </si>
  <si>
    <t>20024,10,13,27,28,29,31,08,,707451262,8,7028971,94,215848,317568426,2020-04-14</t>
  </si>
  <si>
    <t>20023,04,05,20,21,30,33,08,,702813893,6,7277843,107,159661,340318270,2020-04-12</t>
  </si>
  <si>
    <t>20022,02,10,20,22,25,30,02,,695229480,8,6761570,97,181605,311416184,2020-04-09</t>
  </si>
  <si>
    <t>20021,02,06,14,16,27,31,07,,696474938,5,7581452,116,139086,296655800,2020-04-07</t>
  </si>
  <si>
    <t>20020,01,06,09,13,15,22,14,,685979970,4,9871526,91,267666,310764432,2020-04-05</t>
  </si>
  <si>
    <t>20019,15,19,27,28,30,33,03,,652393178,7,7437091,60,355409,293920314,2020-04-02</t>
  </si>
  <si>
    <t>20018,05,07,08,11,17,22,13,,640479172,8,6340865,188,71322,287194532,2020-03-31</t>
  </si>
  <si>
    <t>20017,02,04,07,15,20,27,04,,650980126,15,5992154,127,146479,295712918,2020-03-29</t>
  </si>
  <si>
    <t>20016,05,06,08,17,24,27,07,,685053744,12,5979822,89,165138,260860736,2020-03-26</t>
  </si>
  <si>
    <t>20015,08,09,22,24,30,33,01,,712719613,1,10000000,60,337347,255551054,2020-03-24</t>
  </si>
  <si>
    <t>20014,02,07,08,10,12,16,07,,661997100,5,6947355,66,184408,261933168,2020-03-22</t>
  </si>
  <si>
    <t>20013,02,08,10,20,21,30,14,,660220960,4,7500138,184,67938,215545590,2020-03-19</t>
  </si>
  <si>
    <t>20012,04,13,14,23,26,31,09,,652719440,3,8598462,112,120484,198501652,2020-03-17</t>
  </si>
  <si>
    <t>20011,04,05,07,17,18,29,01,,638032121,8,6079680,67,161146,176331724,2020-03-15</t>
  </si>
  <si>
    <t>20010,11,14,22,27,31,32,09,,654279153,2,8485717,42,207483,142522854,2020-03-12</t>
  </si>
  <si>
    <t>20009,03,06,08,14,19,26,12,,645107708,16,6003258,253,79308,405733380,2020-01-21</t>
  </si>
  <si>
    <t>20008,01,04,06,10,11,28,16,,680964320,17,6202629,262,97541,395048088,2020-01-19</t>
  </si>
  <si>
    <t>20007,05,12,17,20,25,31,10,,709741377,38,5371408,269,65583,358035962,2020-01-16</t>
  </si>
  <si>
    <t>20006,03,04,05,10,16,32,09,,860929224,20,5735328,363,50642,361697316,2020-01-14</t>
  </si>
  <si>
    <t>20005,11,16,17,22,26,32,04,,920486146,8,7446888,224,109236,400642476,2020-01-12</t>
  </si>
  <si>
    <t>20004,02,15,17,27,32,33,03,,906654598,7,7900679,189,134290,370826158,2020-01-09</t>
  </si>
  <si>
    <t>20003,09,17,26,29,30,32,03,,885816521,16,6237758,134,184740,368960938,2020-01-07</t>
  </si>
  <si>
    <t>20002,04,09,14,15,16,29,11,,911355134,16,6188650,194,122541,410784878,2020-01-05</t>
  </si>
  <si>
    <t>20001,02,15,23,26,29,30,02,,939054504,4,10000000,113,275836,388311860,2020-01-02</t>
  </si>
  <si>
    <t>19151,02,06,09,18,24,26,14,,885545850,8,8200266,121,264484,405999712,2019-12-31</t>
  </si>
  <si>
    <t>19150,02,09,14,22,27,29,02,,855139985,9,7571049,158,183065,424037140,2019-12-29</t>
  </si>
  <si>
    <t>19149,01,06,27,28,31,33,07,,836506504,16,6041786,120,173631,401837358,2019-12-26</t>
  </si>
  <si>
    <t>19148,09,10,13,20,26,27,08,,870667904,42,5386963,179,113495,412835082,2019-12-24</t>
  </si>
  <si>
    <t>19147,01,09,12,14,23,27,12,,1035973571,10,7003459,120,208693,428843148,2019-12-22</t>
  </si>
  <si>
    <t>19146,01,04,10,12,30,32,14,,1030878448,4,10000000,82,411505,400822952,2019-12-19</t>
  </si>
  <si>
    <t>19145,01,08,13,17,18,19,16,,969648184,15,6299971,145,168099,404721396,2019-12-17</t>
  </si>
  <si>
    <t>19144,02,12,15,19,27,30,03,,991024359,13,6951733,276,114911,448943976,2019-12-15</t>
  </si>
  <si>
    <t>19143,05,13,15,16,26,32,09,,986249870,11,6396823,471,40777,421054466,2019-12-12</t>
  </si>
  <si>
    <t>19142,08,14,24,27,29,33,09,,998995951,14,5681439,72,165627,429455474,2019-12-10</t>
  </si>
  <si>
    <t>19141,10,13,14,15,17,33,14,,1042760527,2,10000000,101,317944,466103236,2019-12-08</t>
  </si>
  <si>
    <t>19140,02,04,09,11,14,22,05,,966423413,25,5699960,187,116972,421874374,2019-12-05</t>
  </si>
  <si>
    <t>19139,08,14,20,23,30,33,11,,1043301115,4,10000000,87,370721,420684332,2019-12-03</t>
  </si>
  <si>
    <t>19138,02,06,12,30,31,32,11,,986542917,15,6123356,221,95307,455574142,2019-12-01</t>
  </si>
  <si>
    <t>19137,07,10,13,19,23,31,06,,1015204480,27,5601120,230,88207,414318454,2019-11-28</t>
  </si>
  <si>
    <t>19136,12,14,15,17,29,33,12,,1105571297,7,7822924,50,494011,411048748,2019-11-26</t>
  </si>
  <si>
    <t>19135,03,06,10,11,27,33,03,,1086229996,4,10000000,145,227222,448749008,2019-11-24</t>
  </si>
  <si>
    <t>19134,01,04,06,22,29,30,03,,1027388308,7,8383006,99,299003,424644500,2019-11-21</t>
  </si>
  <si>
    <t>19133,03,07,16,21,24,31,07,,997265432,10,7387274,163,183073,412973230,2019-11-19</t>
  </si>
  <si>
    <t>19132,04,06,11,14,19,33,07,,981615374,7,8159750,141,196083,443878462,2019-11-17</t>
  </si>
  <si>
    <t>19131,09,17,19,20,24,31,04,,955790186,12,6956355,195,150488,413548024,2019-11-14</t>
  </si>
  <si>
    <t>19130,01,07,09,11,24,32,16,,951230446,15,6791765,151,222487,418172282,2019-11-12</t>
  </si>
  <si>
    <t>19129,03,04,07,09,15,26,07,,952320130,20,5800136,360,55565,442669038,2019-11-10</t>
  </si>
  <si>
    <t>19128,03,08,12,16,17,19,08,,1008312621,9,6051317,118,100231,342336168,2019-11-07</t>
  </si>
  <si>
    <t>19127,02,06,07,12,17,24,10,,1027292513,15,5970153,227,80133,338393664,2019-11-05</t>
  </si>
  <si>
    <t>19126,02,14,17,29,32,33,16,,1062273688,8,7151842,81,265659,369776508,2019-11-03</t>
  </si>
  <si>
    <t>19125,02,11,12,26,27,29,03,,1054933143,8,7374072,253,93836,342491160,2019-10-31</t>
  </si>
  <si>
    <t>19124,04,09,30,31,32,33,01,,1042703541,14,6175971,153,134506,337939626,2019-10-29</t>
  </si>
  <si>
    <t>19123,02,06,08,17,28,30,06,,1067428638,19,5596004,366,38675,360609038,2019-10-27</t>
  </si>
  <si>
    <t>19122,04,10,15,19,21,23,02,,1131287397,4,10000000,117,226282,334989390,2019-10-24</t>
  </si>
  <si>
    <t>19121,02,06,15,21,30,31,02,,1091862134,15,6185649,138,161093,334748934,2019-10-22</t>
  </si>
  <si>
    <t>19120,10,12,27,31,32,33,03,,1117954087,5,8898140,85,286627,361613906,2019-10-20</t>
  </si>
  <si>
    <t>19119,04,20,22,24,26,33,07,,1089354655,9,6158337,73,178510,332545590,2019-10-17</t>
  </si>
  <si>
    <t>19118,12,14,15,25,28,31,04,,1105685807,6,8013754,142,159177,329400746,2019-10-15</t>
  </si>
  <si>
    <t>19117,03,05,11,28,32,33,01,,1085958852,5,9637937,135,214719,358734764,2019-10-13</t>
  </si>
  <si>
    <t>19116,01,08,09,13,16,33,01,,1047187205,7,8062689,146,183551,336502106,2019-10-10</t>
  </si>
  <si>
    <t>19115,04,10,11,14,15,29,05,,1023230427,8,7126357,137,155208,354033692,2019-10-08</t>
  </si>
  <si>
    <t>19114,02,04,09,11,12,30,01,,1016450569,4,10000000,180,167444,372847052,2019-09-29</t>
  </si>
  <si>
    <t>19113,01,05,19,21,25,33,15,,966030310,5,8717723,118,196913,339648916,2019-09-26</t>
  </si>
  <si>
    <t>19112,03,12,14,17,23,27,01,,939911612,6,8762335,173,163107,335430712,2019-09-24</t>
  </si>
  <si>
    <t>19111,07,18,20,22,24,33,01,,907833069,6,9138179,82,378492,371095278,2019-09-22</t>
  </si>
  <si>
    <t>19110,01,18,22,26,27,28,08,,869553104,8,7132577,89,239615,345297696,2019-09-19</t>
  </si>
  <si>
    <t>19109,03,06,07,17,28,31,10,,862636404,5,8306978,218,94810,339057352,2019-09-17</t>
  </si>
  <si>
    <t>19108,07,13,19,22,25,32,13,,842165456,13,6413151,110,208761,361553454,2019-09-15</t>
  </si>
  <si>
    <t>19107,02,06,08,23,27,32,02,,856645293,2,10000000,54,475645,326852234,2019-09-12</t>
  </si>
  <si>
    <t>19106,02,14,22,27,30,33,14,,799590658,3,10000000,65,385201,330410652,2019-09-10</t>
  </si>
  <si>
    <t>19105,02,13,15,17,26,33,01,,754476375,6,8463242,85,305580,365092568,2019-09-08</t>
  </si>
  <si>
    <t>19104,01,05,16,17,18,24,10,,727332881,7,6848206,120,134765,336503558,2019-09-05</t>
  </si>
  <si>
    <t>19103,04,12,14,21,27,29,12,,726754909,2,10000000,101,268873,334444954,2019-09-03</t>
  </si>
  <si>
    <t>19102,03,08,12,16,20,32,12,,665286304,18,5786187,198,89339,365310214,2019-09-01</t>
  </si>
  <si>
    <t>19101,01,04,09,21,31,33,05,,716370043,4,6477614,77,95948,336008906,2019-08-29</t>
  </si>
  <si>
    <t>19100,01,04,12,13,30,32,08,,720116287,2,10000000,60,404624,334319180,2019-08-27</t>
  </si>
  <si>
    <t>19099,07,14,22,23,27,30,08,,667283924,26,5524776,185,92190,355328056,2019-08-25</t>
  </si>
  <si>
    <t>19098,03,11,12,14,17,26,09,,759762439,4,9535306,136,166739,334187522,2019-08-22</t>
  </si>
  <si>
    <t>19097,03,05,18,24,25,31,09,,729874065,5,7465772,98,157255,328319954,2019-08-20</t>
  </si>
  <si>
    <t>19096,05,07,12,18,27,32,11,,720969696,48,5399584,310,77338,355103324,2019-08-18</t>
  </si>
  <si>
    <t>19095,02,05,14,19,21,28,01,,908224516,3,10000000,95,236670,327102912,2019-08-15</t>
  </si>
  <si>
    <t>19094,05,10,12,18,19,27,06,,870773310,8,6822140,301,60536,318739184,2019-08-13</t>
  </si>
  <si>
    <t>19093,05,07,08,09,20,22,02,,870686214,27,5590139,629,31664,343851622,2019-08-11</t>
  </si>
  <si>
    <t>19092,09,17,27,28,32,33,08,,961868391,6,6573767,67,176168,325113036,2019-08-08</t>
  </si>
  <si>
    <t>19091,07,10,21,24,29,32,11,,965901226,2,10000000,94,260518,321773688,2019-08-06</t>
  </si>
  <si>
    <t>19090,02,03,06,08,14,22,04,,912434874,2,10000000,93,289490,355808718,2019-08-04</t>
  </si>
  <si>
    <t>19089,02,04,14,16,20,22,11,,851666935,7,6961515,104,165031,321183320,2019-08-01</t>
  </si>
  <si>
    <t>19088,13,14,15,21,23,29,13,,848907760,18,5697370,77,203777,320442344,2019-07-30</t>
  </si>
  <si>
    <t>19087,04,05,07,09,21,30,04,,904387916,5,9423734,99,279276,348495228,2019-07-28</t>
  </si>
  <si>
    <t>19086,16,22,24,26,28,31,06,,868561562,11,6364807,120,156384,318423888,2019-07-25</t>
  </si>
  <si>
    <t>19085,01,04,14,18,24,29,04,,882276151,12,6519571,61,373665,322387974,2019-07-23</t>
  </si>
  <si>
    <t>19084,04,08,14,18,20,27,03,,892130280,15,5979203,300,61200,356282880,2019-07-21</t>
  </si>
  <si>
    <t>19083,06,15,17,26,28,31,03,,926738145,10,6795196,118,190169,329029762,2019-07-18</t>
  </si>
  <si>
    <t>19082,07,16,19,22,24,28,02,,927370251,5,8270886,91,224648,328221990,2019-07-16</t>
  </si>
  <si>
    <t>19081,05,24,27,29,31,32,10,,907395563,5,8910511,58,421391,359862504,2019-07-14</t>
  </si>
  <si>
    <t>19080,03,06,08,20,24,32,07,,878626031,7,6502641,80,164351,333601616,2019-07-11</t>
  </si>
  <si>
    <t>19079,01,03,06,09,19,31,16,,884700186,15,6163816,156,139881,324952306,2019-07-09</t>
  </si>
  <si>
    <t>19078,01,17,27,29,31,33,12,,911692755,14,6369078,199,120396,358699764,2019-07-07</t>
  </si>
  <si>
    <t>19077,09,11,13,18,21,22,15,,928983242,1,10000000,118,221011,331156004,2019-07-04</t>
  </si>
  <si>
    <t>19076,12,15,19,20,29,32,14,,860745165,4,10000000,84,299030,327737064,2019-07-02</t>
  </si>
  <si>
    <t>19075,05,08,20,22,31,33,03,,825389586,2,10000000,69,329031,356452390,2019-06-30</t>
  </si>
  <si>
    <t>19074,12,21,27,29,31,33,04,,777279978,4,10000000,51,558701,339313032,2019-06-27</t>
  </si>
  <si>
    <t>19073,01,02,06,12,16,18,08,,731798593,17,5684254,146,99591,334373706,2019-06-25</t>
  </si>
  <si>
    <t>19072,02,09,13,15,22,30,15,,784809688,10,6995170,155,160900,366310328,2019-06-23</t>
  </si>
  <si>
    <t>19071,01,08,19,24,29,30,04,,779942491,22,5832271,371,61691,338921834,2019-06-20</t>
  </si>
  <si>
    <t>19070,06,15,18,19,24,32,09,,839590047,3,10000000,103,182464,335727814,2019-06-18</t>
  </si>
  <si>
    <t>19069,06,11,16,19,21,25,01,,813208375,8,7285184,226,101114,370103190,2019-06-16</t>
  </si>
  <si>
    <t>19068,03,14,20,24,26,33,10,,802934315,6,8093762,64,362550,331635522,2019-06-13</t>
  </si>
  <si>
    <t>19067,04,06,08,11,30,33,11,,781887228,5,7973990,110,168976,330381956,2019-06-11</t>
  </si>
  <si>
    <t>19066,01,14,17,20,22,32,04,,765994853,6,8522847,86,307225,354505682,2019-06-09</t>
  </si>
  <si>
    <t>19065,06,09,11,15,20,26,10,,737867862,10,6616248,317,63732,327400036,2019-06-06</t>
  </si>
  <si>
    <t>19064,12,20,24,25,30,33,12,,743421022,4,9064360,92,220889,331639006,2019-06-04</t>
  </si>
  <si>
    <t>19063,01,14,19,22,29,31,16,,718713061,5,9289366,91,294599,361222550,2019-06-02</t>
  </si>
  <si>
    <t>19062,07,13,16,23,26,30,01,,684734277,7,8340699,161,181559,339468976,2019-05-30</t>
  </si>
  <si>
    <t>19061,03,17,19,24,27,31,12,,655425812,6,8443688,80,322845,335296666,2019-05-28</t>
  </si>
  <si>
    <t>19060,03,04,14,20,23,27,01,,628604946,2,10000000,118,246389,367103342,2019-05-26</t>
  </si>
  <si>
    <t>19059,04,05,07,09,16,18,06,,561383166,2,10000000,125,162165,345567246,2019-05-23</t>
  </si>
  <si>
    <t>19058,07,08,12,21,23,27,12,,520571254,20,5260714,127,51321,339299672,2019-05-21</t>
  </si>
  <si>
    <t>19057,04,05,06,08,13,18,16,,606231938,7,8216242,127,221591,372560948,2019-05-19</t>
  </si>
  <si>
    <t>19056,13,14,17,19,21,29,01,,579319269,1,10000000,78,245905,351267630,2019-05-16</t>
  </si>
  <si>
    <t>19055,01,06,11,15,19,31,10,,531777347,2,10000000,61,368485,350070872,2019-05-14</t>
  </si>
  <si>
    <t>19054,07,10,11,15,24,26,11,,484344441,8,6741103,132,131901,376075414,2019-05-12</t>
  </si>
  <si>
    <t>19053,04,16,22,25,29,31,08,,486040155,12,5969643,109,133437,345533966,2019-05-09</t>
  </si>
  <si>
    <t>19052,03,06,09,13,16,19,16,,514041918,153,5117604,2295,9800,342251970,2019-05-07</t>
  </si>
  <si>
    <t>19051,08,09,10,13,15,28,09,,1229559631,13,5503869,120,68232,371316762,2019-05-05</t>
  </si>
  <si>
    <t>19050,04,06,10,11,21,23,02,,1276546288,13,6136790,100,184728,311858860,2019-05-02</t>
  </si>
  <si>
    <t>19049,03,10,13,22,23,28,15,,1300906020,9,6552485,205,85197,333775314,2019-04-30</t>
  </si>
  <si>
    <t>19048,03,07,10,12,18,29,10,,1307482004,8,7251672,153,147168,379210874,2019-04-28</t>
  </si>
  <si>
    <t>19047,03,11,18,25,30,33,14,,1297945208,1,10000000,388,69165,349665886,2019-04-25</t>
  </si>
  <si>
    <t>19046,02,12,16,22,25,32,06,,1227436396,17,5847483,132,136431,349236650,2019-04-23</t>
  </si>
  <si>
    <t>19045,01,06,17,19,27,31,14,,1272816559,7,8172099,83,334408,380577960,2019-04-21</t>
  </si>
  <si>
    <t>19044,06,14,16,17,23,29,07,,1246753637,12,5956414,188,76309,350579948,2019-04-18</t>
  </si>
  <si>
    <t>19043,01,06,12,13,24,32,13,,1275191954,2,10000000,99,249954,345296562,2019-04-16</t>
  </si>
  <si>
    <t>19042,15,17,19,22,25,26,04,,1220955571,4,10000000,132,195373,376134240,2019-04-14</t>
  </si>
  <si>
    <t>19041,02,09,13,23,24,26,16,,1183587505,2,10000000,103,274965,347145834,2019-04-11</t>
  </si>
  <si>
    <t>19040,05,06,09,18,23,31,11,,1118623191,8,6661238,159,104480,335974062,2019-04-09</t>
  </si>
  <si>
    <t>19039,06,07,11,14,27,32,08,,1122075950,11,6258711,136,127259,363128750,2019-04-07</t>
  </si>
  <si>
    <t>19038,09,12,21,27,29,30,05,,1138999919,10,6243868,101,153944,335328036,2019-04-04</t>
  </si>
  <si>
    <t>19037,01,07,12,14,18,25,10,,1154793537,12,6514774,213,106674,344923376,2019-04-02</t>
  </si>
  <si>
    <t>19036,02,10,13,16,23,32,08,,1164805979,21,5000000,85,6000,383547756,2019-03-31</t>
  </si>
  <si>
    <t>19035,01,05,07,09,10,20,16,,1269805979,11,7034000,233,120032,354951028,2019-03-28</t>
  </si>
  <si>
    <t>19034,09,11,15,22,24,26,03,,1263277472,10,6957743,103,237590,354652922,2019-03-26</t>
  </si>
  <si>
    <t>19033,09,15,19,21,23,29,15,,1259439534,22,6000111,224,122781,385168218,2019-03-24</t>
  </si>
  <si>
    <t>19032,04,08,09,13,28,33,04,,1308932812,6,8788636,228,124626,353034100,2019-03-21</t>
  </si>
  <si>
    <t>19031,03,13,15,18,21,33,16,,1276420305,5,9429639,119,232649,358344316,2019-03-19</t>
  </si>
  <si>
    <t>19030,04,05,07,10,12,22,16,,1240512761,17,6202265,196,130347,392415448,2019-03-17</t>
  </si>
  <si>
    <t>19029,08,11,17,23,32,33,10,,1269306832,6,8343406,83,302115,358515950,2019-03-14</t>
  </si>
  <si>
    <t>19028,04,19,22,26,29,30,11,,1244140628,11,6380332,165,115027,356878622,2019-03-12</t>
  </si>
  <si>
    <t>19027,02,06,08,10,11,17,13,,1257385558,9,7407292,223,121444,393236612,2019-03-10</t>
  </si>
  <si>
    <t>19026,03,13,15,19,20,27,14,,1242805065,5,6689534,74,201135,345714892,2019-03-07</t>
  </si>
  <si>
    <t>19025,15,16,21,27,30,33,04,,1246342879,5,9479664,74,378350,345714892,2019-03-05</t>
  </si>
  <si>
    <t>19024,01,08,23,25,28,29,10,,1209747493,8,6940962,99,196056,384117562,2019-03-03</t>
  </si>
  <si>
    <t>19023,01,10,14,15,18,31,13,,1207046316,13,6088193,336,52628,353488994,2019-02-28</t>
  </si>
  <si>
    <t>19022,03,07,11,21,30,33,07,,1233143388,19,5503206,169,70716,338829860,2019-02-26</t>
  </si>
  <si>
    <t>19021,02,05,07,08,20,27,04,,1301850849,6,8810224,214,133535,370839306,2019-02-24</t>
  </si>
  <si>
    <t>19020,02,12,13,23,27,28,12,,1268982145,11,6275977,233,75299,330603914,2019-02-21</t>
  </si>
  <si>
    <t>19019,03,11,17,18,24,25,06,,1285383840,24,5530875,268,59426,326400930,2019-02-19</t>
  </si>
  <si>
    <t>19018,04,11,18,19,26,32,04,,1370346090,8,7473244,364,67946,349743310,2019-02-17</t>
  </si>
  <si>
    <t>19017,04,05,24,28,30,33,09,,1355934705,3,9404407,50,330330,312764888,2019-02-14</t>
  </si>
  <si>
    <t>19016,05,07,09,11,19,25,05,,1334598348,11,6236511,157,108293,314659700,2019-02-12</t>
  </si>
  <si>
    <t>19015,11,15,16,20,24,31,04,,1352193873,13,6477986,181,132692,386508326,2019-02-03</t>
  </si>
  <si>
    <t>19014,01,02,03,14,19,33,03,,1364355844,7,7683510,168,139766,327526362,2019-01-31</t>
  </si>
  <si>
    <t>19013,05,07,14,16,18,21,01,,1347698265,4,10000000,77,363158,332648408,2019-01-29</t>
  </si>
  <si>
    <t>19012,07,10,21,23,31,33,14,,1303808580,2,10000000,55,472600,370443836,2019-01-27</t>
  </si>
  <si>
    <t>19011,10,13,19,21,24,30,07,,1245829570,4,8829188,72,265915,340431350,2019-01-24</t>
  </si>
  <si>
    <t>19010,02,04,05,08,11,30,02,,1223708496,15,5753329,178,79353,336769874,2019-01-22</t>
  </si>
  <si>
    <t>19009,01,07,10,22,31,32,15,,1267633646,12,7191309,122,269423,376873348,2019-01-20</t>
  </si>
  <si>
    <t>19008,02,06,09,13,28,32,12,,1255320435,4,9716477,86,274213,342498692,2019-01-17</t>
  </si>
  <si>
    <t>19007,06,10,14,15,19,23,15,,1223439184,9,7306482,198,131050,340543166,2019-01-15</t>
  </si>
  <si>
    <t>19006,01,05,10,19,26,28,12,,1211353738,32,5514887,96,214536,375825296,2019-01-13</t>
  </si>
  <si>
    <t>19005,21,22,26,28,31,32,07,,1326043660,11,6133650,68,229230,343365078,2019-01-10</t>
  </si>
  <si>
    <t>19004,08,12,16,19,26,32,03,,1346750738,8,7428584,222,109395,338080388,2019-01-08</t>
  </si>
  <si>
    <t>19003,13,17,20,21,22,27,01,,1333321882,5,9635283,129,224577,373728002,2019-01-06</t>
  </si>
  <si>
    <t>19002,04,05,06,08,09,18,11,,1294586730,9,7273230,129,198246,345144344,2019-01-03</t>
  </si>
  <si>
    <t>19001,06,10,13,15,32,33,15,,1283324272,14,6657038,147,197266,341453440,2019-01-01</t>
  </si>
  <si>
    <t>18153,01,07,17,23,25,31,11,,1289528301,4,10000000,133,205313,363663410,2018-12-30</t>
  </si>
  <si>
    <t>18152,04,14,16,23,28,29,03,,1247608325,20,5479653,168,71376,342935808,2018-12-27</t>
  </si>
  <si>
    <t>18151,05,15,19,25,26,29,15,,1321227399,4,9708849,203,115981,345353380,2018-12-25</t>
  </si>
  <si>
    <t>18150,06,08,15,19,20,31,05,,1289430060,15,6255214,270,87167,377320206,2018-12-23</t>
  </si>
  <si>
    <t>18149,01,07,08,10,12,24,01,,1312652452,12,6743951,212,123392,353364860,2018-12-20</t>
  </si>
  <si>
    <t>18148,03,06,18,19,21,31,01,,1315102044,11,6665301,210,109037,346743178,2018-12-18</t>
  </si>
  <si>
    <t>18147,03,15,17,23,27,30,11,,1319726677,11,6875712,102,252853,378419434,2018-12-16</t>
  </si>
  <si>
    <t>18146,02,10,11,17,18,29,16,,1317986374,13,6395974,157,144487,345409226,2018-12-13</t>
  </si>
  <si>
    <t>18145,03,09,13,22,23,25,06,,1333080271,21,5598712,172,91373,349376292,2018-12-11</t>
  </si>
  <si>
    <t>18144,08,13,17,18,20,27,13,,1403504611,1,10000000,117,241814,387956028,2018-12-09</t>
  </si>
  <si>
    <t>18143,04,06,15,28,32,33,14,,1328627871,16,6480336,117,253048,373157016,2018-12-06</t>
  </si>
  <si>
    <t>18142,05,08,10,11,27,28,11,,1343493083,16,5856527,242,70787,390581690,2018-12-04</t>
  </si>
  <si>
    <t>18141,11,14,16,18,24,33,04,,1385805866,2,10000000,115,248604,416166816,2018-12-02</t>
  </si>
  <si>
    <t>18140,01,15,20,22,25,28,14,,1320037180,0,0,103,318026,386006162,2018-11-29</t>
  </si>
  <si>
    <t>18139,11,18,20,23,31,32,15,,1221766906,10,7121941,82,323466,380559364,2018-11-27</t>
  </si>
  <si>
    <t>18138,01,10,25,27,30,32,09,,1213413511,3,10000000,67,453502,412013682,2018-11-25</t>
  </si>
  <si>
    <t>18137,03,05,11,15,20,23,09,,1152259559,10,6284256,141,113852,379485292,2018-11-22</t>
  </si>
  <si>
    <t>18136,10,12,15,25,26,27,14,,1166942493,6,8548933,149,178637,377111910,2018-11-20</t>
  </si>
  <si>
    <t>18135,01,03,06,10,11,29,16,,1138385085,4,10000000,133,234150,406719454,2018-11-18</t>
  </si>
  <si>
    <t>18134,03,16,18,31,32,33,12,,1084959009,11,6833164,297,84868,377767366,2018-11-15</t>
  </si>
  <si>
    <t>18133,02,04,11,12,18,32,13,,1084505788,3,10000000,65,361738,374106026,2018-11-13</t>
  </si>
  <si>
    <t>18132,01,02,09,10,15,22,06,,1043966776,12,6627168,104,234687,408709916,2018-11-11</t>
  </si>
  <si>
    <t>18131,21,22,24,31,32,33,01,,1050270214,2,10000000,125,244689,383809176,2018-11-08</t>
  </si>
  <si>
    <t>18130,05,12,17,18,24,28,12,,978511798,17,6072806,841,27107,374274632,2018-11-06</t>
  </si>
  <si>
    <t>18129,02,04,06,16,18,19,16,,1013358099,7,8728266,117,278823,418290398,2018-11-04</t>
  </si>
  <si>
    <t>18128,06,07,08,19,22,23,02,,976588973,11,7226364,300,102041,388471822,2018-11-01</t>
  </si>
  <si>
    <t>18127,02,05,06,07,11,15,12,,964241444,13,6414968,202,113827,383266268,2018-10-30</t>
  </si>
  <si>
    <t>18126,01,06,08,09,14,22,05,,978656335,8,7588766,138,187591,415778246,2018-10-28</t>
  </si>
  <si>
    <t>18125,03,10,11,14,15,32,02,,961703467,3,10000000,54,598926,391293382,2018-10-25</t>
  </si>
  <si>
    <t>18124,09,13,14,19,22,25,02,,894677451,4,9291791,127,168968,378069006,2018-10-23</t>
  </si>
  <si>
    <t>18123,13,21,24,27,31,32,01,,867467741,6,9217817,115,275075,410429482,2018-10-21</t>
  </si>
  <si>
    <t>18122,05,07,20,22,30,32,10,,827873755,31,5238879,230,40245,327644802,2018-10-18</t>
  </si>
  <si>
    <t>18121,06,08,14,19,23,25,11,,962509317,11,6468429,142,142189,321305376,2018-10-16</t>
  </si>
  <si>
    <t>18120,03,04,18,26,27,33,01,,973089335,5,9561820,185,154115,357215818,2018-10-14</t>
  </si>
  <si>
    <t>18119,03,13,14,16,25,27,12,,935364310,10,6043410,117,111475,328321394,2018-10-11</t>
  </si>
  <si>
    <t>18118,08,12,21,22,27,31,09,,956670540,7,6907203,140,119200,322015414,2018-10-09</t>
  </si>
  <si>
    <t>18117,08,11,15,17,23,25,05,,954956874,6,7824932,189,112100,340052040,2018-10-07</t>
  </si>
  <si>
    <t>18116,05,14,17,22,23,28,15,,938345496,44,5308473,320,53018,281786404,2018-10-04</t>
  </si>
  <si>
    <t>18115,01,13,19,24,26,29,11,,1121020227,1,10000000,52,243906,273986534,2018-10-02</t>
  </si>
  <si>
    <t>18114,01,07,15,16,20,27,14,,1092970758,6,7981155,203,110141,336072030,2018-09-30</t>
  </si>
  <si>
    <t>18113,01,06,09,16,25,26,09,,1073781687,11,5895165,208,59175,314160394,2018-09-27</t>
  </si>
  <si>
    <t>18112,05,08,18,25,26,31,04,,1101702921,11,6090396,154,97356,302328982,2018-09-25</t>
  </si>
  <si>
    <t>18111,01,07,14,24,25,28,08,,1123718442,11,5565493,143,54374,320180512,2018-09-23</t>
  </si>
  <si>
    <t>18110,11,13,16,21,22,23,02,,1161612266,2,10000000,66,389022,307066624,2018-09-20</t>
  </si>
  <si>
    <t>18109,10,11,18,23,31,33,15,,1104585752,4,8282094,69,237832,306989720,2018-09-18</t>
  </si>
  <si>
    <t>18108,05,13,18,21,26,30,02,,1088482714,22,5859675,179,132073,322147946,2018-09-16</t>
  </si>
  <si>
    <t>18107,01,02,05,12,20,22,01,,1146472338,6,8438555,139,185533,317508712,2018-09-13</t>
  </si>
  <si>
    <t>18106,04,18,19,24,25,26,10,,1119736168,4,8430179,125,137207,312096980,2018-09-11</t>
  </si>
  <si>
    <t>18105,04,05,13,18,19,25,01,,1102004192,17,6257964,150,178211,343324268,2018-09-09</t>
  </si>
  <si>
    <t>18104,02,03,06,19,25,29,01,,1128194345,5,8635318,158,143802,312637426,2018-09-06</t>
  </si>
  <si>
    <t>18103,02,09,15,22,23,24,16,,1103208722,7,7746753,111,216523,314574584,2018-09-04</t>
  </si>
  <si>
    <t>18102,02,06,11,19,21,28,05,,1085333716,4,8922949,163,120335,340812198,2018-09-02</t>
  </si>
  <si>
    <t>18101,01,03,14,26,29,33,09,,1062181270,5,7864370,70,255747,308676480,2018-08-30</t>
  </si>
  <si>
    <t>18100,02,11,14,15,29,33,02,,1047796176,3,10000000,91,234630,309533260,2018-08-28</t>
  </si>
  <si>
    <t>18099,03,07,08,14,25,32,06,,1013742168,12,6102840,242,68357,339383254,2018-08-26</t>
  </si>
  <si>
    <t>18098,06,10,11,20,29,32,13,,1037348433,9,7336982,125,210328,314746902,2018-08-23</t>
  </si>
  <si>
    <t>18097,01,02,17,20,25,28,13,,1024508131,1,10000000,38,607210,313501772,2018-08-21</t>
  </si>
  <si>
    <t>18096,01,05,09,20,28,32,12,,965286126,23,5556088,150,106583,338691852,2018-08-19</t>
  </si>
  <si>
    <t>18095,10,11,12,21,26,33,09,,1045113520,4,8780501,87,217270,320539494,2018-08-16</t>
  </si>
  <si>
    <t>18094,04,07,16,20,24,30,05,,1023528004,0,0,148,137747,314204036,2018-08-14</t>
  </si>
  <si>
    <t>18093,04,18,20,21,29,33,07,,962368068,3,10000000,78,304804,341609166,2018-08-12</t>
  </si>
  <si>
    <t>18092,06,10,16,19,24,33,16,,921043817,1,10000000,95,269198,318819890,2018-08-09</t>
  </si>
  <si>
    <t>18091,06,11,13,17,25,32,07,,854322188,4,8999907,81,246907,315853082,2018-08-07</t>
  </si>
  <si>
    <t>18090,01,02,04,10,14,23,07,,830323212,12,5776285,85,136991,340370390,2018-08-05</t>
  </si>
  <si>
    <t>18089,06,09,12,14,18,27,14,,864705795,5,9128194,172,150007,312432712,2018-08-02</t>
  </si>
  <si>
    <t>18088,03,05,12,29,30,32,14,,832943120,8,7319478,69,336156,315199378,2018-07-31</t>
  </si>
  <si>
    <t>18087,01,05,10,16,18,31,03,,821914596,3,10000000,74,382259,348603358,2018-07-29</t>
  </si>
  <si>
    <t>18086,02,07,17,21,23,26,16,,767052918,18,5839185,109,173226,322631262,2018-07-26</t>
  </si>
  <si>
    <t>18085,04,10,25,26,30,33,06,,815513264,8,6541028,88,175116,322576362,2018-07-24</t>
  </si>
  <si>
    <t>18084,05,06,08,12,22,24,03,,821610647,13,6216121,249,79365,347865554,2018-07-22</t>
  </si>
  <si>
    <t>18083,04,09,18,21,32,33,03,,843134325,11,6964663,126,214397,323565026,2018-07-19</t>
  </si>
  <si>
    <t>18082,06,12,14,20,22,24,09,,838703256,8,6895145,140,135367,319081284,2018-07-17</t>
  </si>
  <si>
    <t>18081,01,02,12,16,20,26,03,,837010055,5,9113851,154,166958,349698540,2018-07-15</t>
  </si>
  <si>
    <t>18080,04,07,13,20,29,33,03,,805444602,6,8230212,128,189270,325310442,2018-07-12</t>
  </si>
  <si>
    <t>18079,14,15,17,22,24,29,13,,782146094,2,10000000,77,347163,327442428,2018-07-10</t>
  </si>
  <si>
    <t>18078,03,10,14,17,18,30,12,,721951374,6,7550329,204,93762,358569878,2018-07-08</t>
  </si>
  <si>
    <t>18077,02,05,09,15,20,24,10,,709870938,7,7421960,109,194423,327832004,2018-07-05</t>
  </si>
  <si>
    <t>18076,03,07,08,15,29,30,13,,698248210,22,5565528,363,42843,327873252,2018-07-03</t>
  </si>
  <si>
    <t>18075,07,09,12,13,22,24,11,,774033783,17,5972248,120,172168,356378720,2018-07-01</t>
  </si>
  <si>
    <t>18074,09,11,14,20,27,30,09,,813581190,9,6057912,120,99179,327800026,2018-06-28</t>
  </si>
  <si>
    <t>18073,02,09,14,15,16,23,10,,832397856,8,7236302,104,215029,329645754,2018-06-26</t>
  </si>
  <si>
    <t>18072,11,16,19,22,25,30,08,,823199206,19,5128649,101,30251,372281494,2018-06-24</t>
  </si>
  <si>
    <t>18071,02,05,06,13,16,19,03,,911477268,9,6963036,110,200765,348880396,2018-06-21</t>
  </si>
  <si>
    <t>18070,04,09,15,16,19,27,10,,907892115,13,6439454,138,169500,339461364,2018-06-19</t>
  </si>
  <si>
    <t>18069,06,13,17,19,23,31,12,,921431615,5,8350663,126,166203,355213336,2018-06-17</t>
  </si>
  <si>
    <t>18068,08,10,17,20,27,30,01,,900360000,3,10000000,225,106134,332649368,2018-06-14</t>
  </si>
  <si>
    <t>18067,01,04,09,12,15,18,05,,858719248,8,7355099,122,193040,324647042,2018-06-12</t>
  </si>
  <si>
    <t>18066,09,16,17,19,22,26,10,,846907070,10,6805079,195,115710,357968382,2018-06-10</t>
  </si>
  <si>
    <t>18065,01,04,06,14,28,33,01,,847267386,6,8384489,123,206371,329937636,2018-06-07</t>
  </si>
  <si>
    <t>18064,02,05,10,11,17,21,05,,821423304,12,6202837,149,121091,329557586,2018-06-05</t>
  </si>
  <si>
    <t>18063,05,06,10,16,20,25,12,,841729671,27,5291294,315,31210,358387608,2018-06-03</t>
  </si>
  <si>
    <t>18062,02,18,19,24,25,33,11,,955101072,6,8244701,109,223259,326938646,2018-05-31</t>
  </si>
  <si>
    <t>18061,09,10,11,12,18,23,07,,931563495,15,5915270,213,80569,332550974,2018-05-29</t>
  </si>
  <si>
    <t>18060,04,08,13,25,30,31,10,,968808575,5,8071749,111,172958,364451892,2018-05-27</t>
  </si>
  <si>
    <t>18059,04,06,08,13,22,32,11,,951572015,5,7926005,69,265036,335528070,2018-05-24</t>
  </si>
  <si>
    <t>18058,07,12,13,16,26,31,07,,936339437,11,6534486,120,175826,328678478,2018-05-22</t>
  </si>
  <si>
    <t>18057,05,15,17,19,20,30,13,,944921232,9,7219690,193,129386,360079018,2018-05-20</t>
  </si>
  <si>
    <t>18056,01,03,06,20,21,26,01,,934983896,7,7536477,187,118685,332042280,2018-05-17</t>
  </si>
  <si>
    <t>18055,07,09,10,12,22,26,07,,921156717,39,5382270,131,142257,328077816,2018-05-15</t>
  </si>
  <si>
    <t>18054,04,06,18,22,25,33,16,,1075158284,4,10000000,86,305357,364343470,2018-05-13</t>
  </si>
  <si>
    <t>18053,01,04,10,11,14,27,06,,1036375992,8,7086603,104,200634,336743448,2018-05-10</t>
  </si>
  <si>
    <t>18052,03,05,06,09,15,32,14,,1030470724,4,9373437,104,210261,335132016,2018-05-08</t>
  </si>
  <si>
    <t>18051,05,07,20,23,27,31,04,,1002362910,5,9213527,146,180373,362286900,2018-05-06</t>
  </si>
  <si>
    <t>18050,01,02,04,10,18,19,07,,969426906,7,7360984,146,141497,332612986,2018-05-03</t>
  </si>
  <si>
    <t>18049,01,03,04,11,19,23,02,,958977957,7,7858532,88,284229,308606382,2018-05-01</t>
  </si>
  <si>
    <t>18048,01,12,20,25,30,31,02,,938951220,4,9801124,76,315863,347082070,2018-04-29</t>
  </si>
  <si>
    <t>18047,06,07,12,16,22,25,07,,906138855,9,6936514,102,213586,340211348,2018-04-26</t>
  </si>
  <si>
    <t>18046,10,13,14,18,20,31,03,,903210136,2,10000000,100,256483,341414200,2018-04-24</t>
  </si>
  <si>
    <t>18045,03,04,06,25,26,30,01,,846265053,3,6904812,82,87110,381384846,2018-04-22</t>
  </si>
  <si>
    <t>18044,05,09,12,17,27,30,06,,845550354,22,5550276,643,23534,351490126,2018-04-19</t>
  </si>
  <si>
    <t>18043,01,04,06,08,21,24,07,,922258638,6,7386066,93,192424,350595736,2018-04-17</t>
  </si>
  <si>
    <t>18042,06,10,21,28,29,31,12,,912888550,14,6113405,163,119537,373384922,2018-04-15</t>
  </si>
  <si>
    <t>18041,07,08,20,23,24,32,13,,940022436,4,9960334,64,387526,342614774,2018-04-12</t>
  </si>
  <si>
    <t>18040,01,03,08,13,18,23,16,,905458752,11,6625737,283,78989,341719534,2018-04-10</t>
  </si>
  <si>
    <t>18039,08,12,18,19,23,32,03,,911280204,6,8202095,168,142950,368394896,2018-04-08</t>
  </si>
  <si>
    <t>18038,15,23,24,25,28,29,09,,888445635,5,7607731,75,217310,303245456,2018-04-05</t>
  </si>
  <si>
    <t>18037,01,06,07,08,27,30,10,,877589328,12,6218823,137,133447,336334062,2018-04-03</t>
  </si>
  <si>
    <t>18036,08,17,24,26,28,33,04,,897368156,4,10000000,117,231790,375931002,2018-04-01</t>
  </si>
  <si>
    <t>18035,07,10,11,17,23,28,15,,856009608,6,8809507,289,98862,350309396,2018-03-29</t>
  </si>
  <si>
    <t>18034,01,05,11,22,23,26,15,,823152736,8,7560160,122,209849,348544506,2018-03-27</t>
  </si>
  <si>
    <t>18033,04,19,20,22,28,33,06,,806829198,3,10000000,88,289516,376360408,2018-03-25</t>
  </si>
  <si>
    <t>18032,21,22,23,24,25,32,06,,760396749,3,10000000,127,179511,351194914,2018-03-22</t>
  </si>
  <si>
    <t>18031,02,16,18,19,27,30,14,,722002755,3,10000000,116,224837,345048756,2018-03-20</t>
  </si>
  <si>
    <t>18030,13,14,20,21,25,33,07,,673759355,1,10000000,98,260810,388492136,2018-03-18</t>
  </si>
  <si>
    <t>18029,01,02,09,14,22,25,05,,607081200,5,8926329,85,288700,349939456,2018-03-15</t>
  </si>
  <si>
    <t>18028,03,08,11,14,18,23,16,,578094167,7,7676997,220,106471,352015830,2018-03-13</t>
  </si>
  <si>
    <t>18027,02,07,09,14,18,28,05,,561561972,6,8250400,144,169291,386579026,2018-03-11</t>
  </si>
  <si>
    <t>18026,04,07,12,14,26,32,04,,537930372,6,8313468,75,331346,341958742,2018-03-08</t>
  </si>
  <si>
    <t>18025,04,13,16,19,21,25,14,,513258146,1,10000000,83,350024,341614936,2018-03-06</t>
  </si>
  <si>
    <t>18024,11,19,22,26,31,32,02,,436102047,9,7481039,81,344588,373443496,2018-03-04</t>
  </si>
  <si>
    <t>18023,12,15,16,21,26,29,16,,419696331,3,10000000,159,164899,339395846,2018-03-01</t>
  </si>
  <si>
    <t>18022,07,14,19,21,22,23,03,,371039376,6,8201615,111,216325,333617132,2018-02-27</t>
  </si>
  <si>
    <t>18021,03,04,06,11,23,28,14,,348212718,3,10000000,216,116432,364661036,2018-02-25</t>
  </si>
  <si>
    <t>18020,06,09,10,14,28,30,05,,302764704,33,5489962,212,95334,322991340,2018-02-22</t>
  </si>
  <si>
    <t>18019,03,11,12,16,21,23,09,,423300648,8,6663708,80,207963,353382992,2018-02-13</t>
  </si>
  <si>
    <t>18018,02,12,13,18,25,27,07,,426699072,12,6383135,214,96948,364855490,2018-02-11</t>
  </si>
  <si>
    <t>18017,03,06,11,26,30,32,12,,441055600,5,8695830,68,339690,341808336,2018-02-08</t>
  </si>
  <si>
    <t>18016,01,11,12,18,25,27,16,,415237924,4,9593701,98,234372,338462386,2018-02-06</t>
  </si>
  <si>
    <t>18015,11,15,20,21,26,33,15,,384707208,6,7652271,172,115651,372995620,2018-02-04</t>
  </si>
  <si>
    <t>18014,09,12,20,24,28,31,07,,370944726,17,5970693,103,200264,341965074,2018-02-01</t>
  </si>
  <si>
    <t>18013,06,08,13,15,22,33,06,,410564826,9,7002470,99,227553,338322260,2018-01-30</t>
  </si>
  <si>
    <t>18012,11,12,13,19,26,28,12,,406003688,8,7195022,129,170156,367108128,2018-01-28</t>
  </si>
  <si>
    <t>18011,03,10,21,23,27,33,11,,397713208,8,7356371,138,170751,336871794,2018-01-25</t>
  </si>
  <si>
    <t>18010,01,08,17,20,21,22,03,,385873044,6,8085375,71,325919,351327690,2018-01-23</t>
  </si>
  <si>
    <t>18009,05,10,17,23,26,32,07,,364964347,17,5477449,221,45908,384256808,2018-01-21</t>
  </si>
  <si>
    <t>18008,05,09,10,12,17,19,13,,427643568,11,6571365,144,150043,359785672,2018-01-18</t>
  </si>
  <si>
    <t>18007,13,14,20,25,27,31,12,,435109760,8,7274011,132,172273,354279554,2018-01-16</t>
  </si>
  <si>
    <t>18006,02,07,08,09,17,29,11,,425081503,11,6856113,172,148381,387617618,2018-01-14</t>
  </si>
  <si>
    <t>18005,02,20,21,28,31,33,06,,423934061,1,10000000,68,371062,354961030,2018-01-11</t>
  </si>
  <si>
    <t>18004,14,18,19,26,30,31,11,,358237373,13,6082556,55,319846,349304820,2018-01-09</t>
  </si>
  <si>
    <t>18003,01,14,16,17,20,31,04,,384536000,5,10000000,167,191008,388121442,2018-01-07</t>
  </si>
  <si>
    <t>18002,07,18,24,29,31,33,16,,338840952,3,10000000,94,319928,351610618,2018-01-04</t>
  </si>
  <si>
    <t>18001,01,08,11,26,28,31,04,,278621134,22,5825255,191,118819,367348082,2018-01-02</t>
  </si>
  <si>
    <t>17154,05,09,13,15,18,26,05,,338693168,11,7280114,141,222351,414241024,2017-12-31</t>
  </si>
  <si>
    <t>17153,07,11,12,13,18,19,16,,324719716,4,10000000,165,190901,372349292,2017-12-28</t>
  </si>
  <si>
    <t>17152,06,10,23,25,26,29,05,,270223240,8,7027612,129,157179,367326916,2017-12-26</t>
  </si>
  <si>
    <t>17151,02,05,07,09,11,27,16,,265615770,6,8891264,171,170669,410102286,2017-12-24</t>
  </si>
  <si>
    <t>17150,06,14,19,20,21,23,08,,231409917,9,6900101,82,260684,382821120,2017-12-21</t>
  </si>
  <si>
    <t>17149,05,08,15,20,27,30,13,,229382406,67,5031231,1126,6000,389703152,2017-12-19</t>
  </si>
  <si>
    <t>17148,04,07,11,14,29,32,12,,558628074,18,6272562,274,104498,419003890,2017-12-17</t>
  </si>
  <si>
    <t>17147,03,07,20,21,25,31,14,,585636222,3,10000000,131,255096,397012632,2017-12-14</t>
  </si>
  <si>
    <t>17146,01,19,25,26,27,33,10,,515383281,21,5802209,252,83563,409358700,2017-12-12</t>
  </si>
  <si>
    <t>17145,02,06,12,17,25,28,12,,574055706,31,5380151,458,32163,434698744,2017-12-10</t>
  </si>
  <si>
    <t>17144,03,14,16,20,31,32,09,,696647832,8,6316343,54,243767,394649686,2017-12-07</t>
  </si>
  <si>
    <t>17143,04,06,09,14,20,29,14,,707688280,13,6687672,164,167223,383967718,2017-12-05</t>
  </si>
  <si>
    <t>17142,08,13,14,18,23,33,06,,712354014,6,7643652,149,133069,417715258,2017-12-03</t>
  </si>
  <si>
    <t>17141,01,06,07,11,13,15,05,,698733752,4,7854635,78,182989,374075240,2017-11-30</t>
  </si>
  <si>
    <t>17140,21,22,25,28,29,30,08,,687332768,16,6035870,83,249607,376479116,2017-11-28</t>
  </si>
  <si>
    <t>17139,02,14,20,24,28,32,16,,721754472,6,9828398,92,393619,409744564,2017-11-26</t>
  </si>
  <si>
    <t>17138,01,17,24,28,32,33,02,,672085896,6,9039634,79,383509,377937674,2017-11-23</t>
  </si>
  <si>
    <t>17137,05,10,20,23,26,31,03,,635431923,7,7917073,146,174824,376184186,2017-11-21</t>
  </si>
  <si>
    <t>17136,03,07,10,18,21,24,12,,614278265,19,5952821,216,104766,401556928,2017-11-19</t>
  </si>
  <si>
    <t>17135,01,06,07,14,18,26,16,,659493336,8,7923669,147,198889,378825098,2017-11-16</t>
  </si>
  <si>
    <t>17134,04,05,11,14,28,32,04,,635172616,13,6040990,99,170869,365781644,2017-11-14</t>
  </si>
  <si>
    <t>17133,06,15,17,18,23,30,11,,662957197,7,8327342,223,130557,400247724,2017-11-12</t>
  </si>
  <si>
    <t>17132,02,03,05,09,13,28,11,,633905850,6,8820665,139,206151,377852842,2017-11-09</t>
  </si>
  <si>
    <t>17131,01,07,10,11,26,27,11,,600864875,25,5513378,131,122466,367788616,2017-11-07</t>
  </si>
  <si>
    <t>17130,05,13,14,23,25,31,02,,690570120,5,10000000,211,161007,401382016,2017-11-05</t>
  </si>
  <si>
    <t>17129,05,06,09,14,21,33,02,,638652615,3,10000000,116,229558,334351058,2017-11-02</t>
  </si>
  <si>
    <t>17128,02,06,13,22,29,31,08,,588766113,13,5186374,111,27284,323872230,2017-10-31</t>
  </si>
  <si>
    <t>17127,14,15,21,24,27,32,12,,647103220,4,9376343,63,347328,351381232,2017-10-29</t>
  </si>
  <si>
    <t>17126,01,16,17,21,27,30,16,,618963440,8,7757297,63,437666,328800104,2017-10-26</t>
  </si>
  <si>
    <t>17125,01,14,23,25,29,30,03,,598302894,6,7793201,133,157511,324821104,2017-10-24</t>
  </si>
  <si>
    <t>17124,02,06,11,26,28,29,03,,582215080,8,6981077,126,157228,352610564,2017-10-22</t>
  </si>
  <si>
    <t>17123,04,05,06,11,21,31,10,,578631376,16,5768364,237,64840,327467830,2017-10-19</t>
  </si>
  <si>
    <t>17122,11,20,21,22,24,27,15,,624823324,4,9322578,52,415632,323216212,2017-10-17</t>
  </si>
  <si>
    <t>17121,11,18,19,22,24,32,07,,597274960,5,7294152,136,105429,344520506,2017-10-15</t>
  </si>
  <si>
    <t>17120,08,10,15,19,23,28,16,,590730365,5,9211061,192,137078,319254526,2017-10-12</t>
  </si>
  <si>
    <t>17119,09,16,21,25,26,31,14,,557828271,11,6673237,127,181157,311293858,2017-10-10</t>
  </si>
  <si>
    <t>17118,08,09,15,22,30,33,16,,562212840,12,6730422,123,211027,339910326,2017-10-08</t>
  </si>
  <si>
    <t>17117,01,02,08,11,14,21,09,,565108899,3,8633236,53,257068,277103412,2017-10-05</t>
  </si>
  <si>
    <t>17116,02,14,20,22,30,32,02,,550134702,9,6537998,85,203558,270066216,2017-10-03</t>
  </si>
  <si>
    <t>17115,04,10,11,25,30,31,01,,557069238,6,8233631,128,189470,322048056,2017-10-01</t>
  </si>
  <si>
    <t>17114,06,12,13,15,18,26,13,,533714324,4,9187872,89,235273,321554260,2017-09-28</t>
  </si>
  <si>
    <t>17113,04,06,16,27,29,33,05,,507647724,4,8403060,75,226870,316223542,2017-09-26</t>
  </si>
  <si>
    <t>17112,03,10,14,16,22,23,11,,490214060,2,10000000,76,292461,346255520,2017-09-24</t>
  </si>
  <si>
    <t>17111,05,10,17,19,29,32,12,,443532928,16,5921674,99,186196,317976914,2017-09-21</t>
  </si>
  <si>
    <t>17110,01,03,12,15,19,23,14,,482979264,3,10000000,68,377100,316936062,2017-09-19</t>
  </si>
  <si>
    <t>17109,08,14,16,18,21,23,16,,436050760,4,10000000,96,296384,349302018,2017-09-17</t>
  </si>
  <si>
    <t>17108,07,12,14,15,17,20,01,,390692040,6,8141359,113,208497,320774192,2017-09-14</t>
  </si>
  <si>
    <t>17107,08,09,15,17,30,32,06,,368859616,19,5814695,202,95787,319335446,2017-09-12</t>
  </si>
  <si>
    <t>17106,12,15,20,25,27,31,02,,421291764,4,10000000,82,306613,346574690,2017-09-10</t>
  </si>
  <si>
    <t>17105,03,06,07,12,25,26,07,,385864894,29,5091000,254,12987,314223620,2017-09-07</t>
  </si>
  <si>
    <t>17104,01,14,15,20,23,30,14,,523607612,2,10000000,93,265208,310263038,2017-09-05</t>
  </si>
  <si>
    <t>17103,01,21,23,25,31,33,01,,469614348,9,7401779,64,422187,347478996,2017-09-03</t>
  </si>
  <si>
    <t>17102,04,08,10,14,18,20,11,,455170324,14,5682901,150,79671,315963272,2017-08-31</t>
  </si>
  <si>
    <t>17101,01,04,11,28,31,32,16,,498878630,2,10000000,51,548154,313219868,2017-08-29</t>
  </si>
  <si>
    <t>17100,04,07,08,18,23,24,02,,435010976,16,6241187,117,212168,343590604,2017-08-27</t>
  </si>
  <si>
    <t>17099,02,05,06,16,28,29,04,,460398735,27,5455945,142,108367,310565530,2017-08-24</t>
  </si>
  <si>
    <t>17098,04,19,22,27,30,33,01,,561544774,14,5401390,93,75530,314009676,2017-08-22</t>
  </si>
  <si>
    <t>17097,05,10,18,19,30,31,03,,616091250,10,6980859,183,135304,348913966,2017-08-20</t>
  </si>
  <si>
    <t>17096,02,06,11,12,19,29,06,,611617622,14,6270042,165,134701,322973284,2017-08-17</t>
  </si>
  <si>
    <t>17095,09,10,12,19,22,29,16,,632720984,14,6159602,332,61123,317203922,2017-08-15</t>
  </si>
  <si>
    <t>17094,08,11,13,19,28,31,06,,658076283,9,6630843,128,143335,341689810,2017-08-13</t>
  </si>
  <si>
    <t>17093,07,08,09,15,22,27,12,,662712921,39,5290308,238,59464,308248758,2017-08-10</t>
  </si>
  <si>
    <t>17092,10,18,19,29,32,33,09,,826577324,4,9605819,131,175794,308876342,2017-08-08</t>
  </si>
  <si>
    <t>17091,05,07,10,23,28,29,03,,795913308,4,8923729,141,139139,337138076,2017-08-06</t>
  </si>
  <si>
    <t>17090,01,07,10,16,22,33,09,,772752284,4,8842613,84,228726,312174318,2017-08-03</t>
  </si>
  <si>
    <t>17089,11,12,13,16,23,25,12,,750483542,2,10000000,69,328347,314842050,2017-08-01</t>
  </si>
  <si>
    <t>17088,07,09,18,22,23,29,06,,702515540,10,6725767,406,53133,346380162,2017-07-30</t>
  </si>
  <si>
    <t>17087,03,06,13,14,19,28,06,,705056937,13,5785674,105,121592,316090948,2017-07-27</t>
  </si>
  <si>
    <t>17086,03,05,06,13,20,22,07,,741969095,5,7211165,73,189312,313250840,2017-07-25</t>
  </si>
  <si>
    <t>17085,01,05,06,16,25,30,09,,736565578,7,6315240,148,77759,340676888,2017-07-23</t>
  </si>
  <si>
    <t>17084,01,05,11,20,22,24,02,,746247204,9,7021235,98,232029,314750766,2017-07-20</t>
  </si>
  <si>
    <t>17083,03,08,14,20,24,26,12,,741221637,13,6005980,161,101535,305712986,2017-07-18</t>
  </si>
  <si>
    <t>17082,14,18,21,25,28,29,10,,770257854,9,6764976,120,165466,340327376,2017-07-16</t>
  </si>
  <si>
    <t>17081,03,05,14,25,26,30,05,,771574680,4,7764217,134,103142,311169340,2017-07-13</t>
  </si>
  <si>
    <t>17080,01,12,16,20,22,24,08,,761168290,10,6418690,103,172171,309113400,2017-07-11</t>
  </si>
  <si>
    <t>17079,03,07,14,23,25,27,08,,772154315,5,7420610,107,141390,338568770,2017-07-09</t>
  </si>
  <si>
    <t>17078,05,07,18,19,22,24,16,,763870919,7,7387529,160,130568,308678006,2017-07-06</t>
  </si>
  <si>
    <t>17077,01,02,04,15,17,22,14,,752910976,4,9715359,93,253513,310153396,2017-07-04</t>
  </si>
  <si>
    <t>17076,01,04,08,09,14,15,13,,721042021,7,7321488,115,176634,346391726,2017-07-02</t>
  </si>
  <si>
    <t>17075,01,03,06,19,21,29,07,,711353370,7,6363935,90,132604,320592160,2017-06-29</t>
  </si>
  <si>
    <t>17074,02,06,16,23,30,31,02,,720097616,16,6194147,548,43582,312167868,2017-06-27</t>
  </si>
  <si>
    <t>17073,03,06,16,23,26,30,14,,747555120,9,7099806,173,136548,347269730,2017-06-25</t>
  </si>
  <si>
    <t>17072,06,11,14,23,26,30,02,,740584900,11,6667226,94,243876,321195342,2017-06-22</t>
  </si>
  <si>
    <t>17071,02,03,06,14,31,32,03,,745151312,4,10000000,51,494080,322489468,2017-06-20</t>
  </si>
  <si>
    <t>17070,01,06,14,22,25,26,12,,709557056,4,9143511,92,225190,357559628,2017-06-18</t>
  </si>
  <si>
    <t>17069,02,11,12,23,29,31,05,,683978436,3,10000000,98,198460,326172358,2017-06-15</t>
  </si>
  <si>
    <t>17068,02,06,10,22,30,31,15,,655631053,7,8099564,102,265894,320912348,2017-06-13</t>
  </si>
  <si>
    <t>17067,01,03,04,10,18,29,04,,630964440,10,7036216,131,194295,356270498,2017-06-11</t>
  </si>
  <si>
    <t>17066,01,04,06,17,19,26,03,,624968496,8,7075823,103,201536,329821920,2017-06-08</t>
  </si>
  <si>
    <t>17065,02,05,08,10,12,21,07,,619300374,14,5907122,181,87705,320800086,2017-06-06</t>
  </si>
  <si>
    <t>17064,02,10,16,22,24,28,15,,654376180,5,9001480,158,158286,351655222,2017-06-04</t>
  </si>
  <si>
    <t>17063,12,16,20,22,25,31,04,,624355820,4,10000000,246,102608,307572084,2017-06-01</t>
  </si>
  <si>
    <t>17062,01,07,22,24,26,31,10,,588631018,2,10000000,50,413968,292747704,2017-05-30</t>
  </si>
  <si>
    <t>17061,06,07,12,20,26,27,11,,546535704,22,5719289,236,83815,327891234,2017-05-28</t>
  </si>
  <si>
    <t>17060,05,10,13,24,26,31,04,,613018696,4,9226054,113,186993,320553910,2017-05-25</t>
  </si>
  <si>
    <t>17059,04,08,09,15,19,25,09,,586532102,26,5191242,222,27997,306145516,2017-05-23</t>
  </si>
  <si>
    <t>17058,01,09,13,22,28,32,11,,702858272,8,7035961,111,183419,338794650,2017-05-21</t>
  </si>
  <si>
    <t>17057,18,20,22,23,30,31,16,,698067117,9,6821373,71,288597,314697362,2017-05-18</t>
  </si>
  <si>
    <t>17056,13,14,18,19,21,28,06,,697988120,8,7367832,184,128686,317424132,2017-05-16</t>
  </si>
  <si>
    <t>17055,07,12,13,20,24,31,05,,685895820,20,5718169,109,164717,342200872,2017-05-14</t>
  </si>
  <si>
    <t>17054,02,03,09,23,28,33,08,,746396522,2,10000000,73,227292,315730948,2017-05-11</t>
  </si>
  <si>
    <t>17053,04,09,11,15,29,31,06,,716619576,6,7534369,77,246854,316559816,2017-05-09</t>
  </si>
  <si>
    <t>17052,07,08,18,24,29,31,07,,704802480,5,8409592,182,117087,346847224,2017-05-07</t>
  </si>
  <si>
    <t>17051,02,05,09,15,24,25,11,,682920580,10,6175841,194,75762,315667040,2017-05-04</t>
  </si>
  <si>
    <t>17050,10,12,20,24,27,29,07,,700584945,5,8309640,64,323207,308163776,2017-05-02</t>
  </si>
  <si>
    <t>17049,01,08,14,15,20,29,10,,680077398,7,7636512,113,204154,326777700,2017-04-30</t>
  </si>
  <si>
    <t>17048,05,08,09,14,15,19,07,,664324529,11,5831308,107,106827,317465116,2017-04-27</t>
  </si>
  <si>
    <t>17047,02,05,08,10,32,33,02,,694177440,6,7801881,181,116100,313845556,2017-04-25</t>
  </si>
  <si>
    <t>17046,04,13,14,23,26,32,10,,677946402,6,7608231,95,205912,348845228,2017-04-23</t>
  </si>
  <si>
    <t>17045,05,07,16,20,21,25,05,,664910592,4,9399507,99,222197,320562564,2017-04-20</t>
  </si>
  <si>
    <t>17044,08,16,19,21,31,32,06,,636516015,15,6015002,81,234954,318935018,2017-04-18</t>
  </si>
  <si>
    <t>17043,08,13,16,23,27,31,08,,669647148,4,8333883,170,98055,348879160,2017-04-16</t>
  </si>
  <si>
    <t>17042,01,02,04,07,10,23,04,,652974432,8,7650480,69,384127,326995938,2017-04-13</t>
  </si>
  <si>
    <t>17041,04,10,13,15,22,27,04,,634663869,21,5832574,114,191711,322450520,2017-04-11</t>
  </si>
  <si>
    <t>17040,15,19,23,28,29,33,04,,691582671,13,5740931,82,146830,359413424,2017-04-09</t>
  </si>
  <si>
    <t>17039,02,04,12,14,17,24,15,,730094377,1,10000000,109,255711,330405710,2017-04-06</t>
  </si>
  <si>
    <t>17038,01,04,08,13,24,27,05,,656476865,5,8797176,191,124253,310673636,2017-04-04</t>
  </si>
  <si>
    <t>17037,11,15,20,22,25,30,05,,629265693,7,7634270,102,225979,346434206,2017-04-02</t>
  </si>
  <si>
    <t>17036,01,02,05,10,24,27,15,,613555992,4,10000000,134,212654,340257990,2017-03-30</t>
  </si>
  <si>
    <t>17035,01,06,14,24,28,32,12,,568068720,16,5671583,164,81900,342022594,2017-03-28</t>
  </si>
  <si>
    <t>17034,04,07,08,19,32,33,13,,618519064,8,7191847,146,150126,373962682,2017-03-26</t>
  </si>
  <si>
    <t>17033,05,07,15,20,23,30,15,,610298424,12,6829933,205,133897,346477046,2017-03-23</t>
  </si>
  <si>
    <t>17032,05,08,15,24,27,31,11,,609910623,63,5000000,284,6000,346410188,2017-03-21</t>
  </si>
  <si>
    <t>17031,06,10,16,26,27,29,03,,924910650,30,5458217,344,49951,377406752,2017-03-19</t>
  </si>
  <si>
    <t>17030,01,07,09,20,23,30,02,,1037107695,5,9250716,81,327987,350487064,2017-03-16</t>
  </si>
  <si>
    <t>17029,02,15,21,23,25,30,10,,1003660344,4,9172154,53,393599,343011048,2017-03-14</t>
  </si>
  <si>
    <t>17028,07,08,12,13,22,30,09,,977766651,9,6700085,152,125828,377657484,2017-03-12</t>
  </si>
  <si>
    <t>17027,02,04,11,14,27,30,05,,980689536,3,9954368,76,244458,344767540,2017-03-09</t>
  </si>
  <si>
    <t>17026,03,10,12,19,27,30,08,,954816000,30,5346265,385,33727,338217710,2017-03-07</t>
  </si>
  <si>
    <t>17025,02,15,16,17,22,32,07,,1076249141,11,6246929,176,97416,372684176,2017-03-05</t>
  </si>
  <si>
    <t>17024,09,21,25,26,29,31,13,,1093529538,6,8107050,120,194190,342020216,2017-03-02</t>
  </si>
  <si>
    <t>17023,01,03,04,11,18,22,14,,1072263213,3,10000000,108,223769,337872226,2017-02-28</t>
  </si>
  <si>
    <t>17022,02,06,15,16,18,32,15,,1029761908,4,10000000,63,452069,370988738,2017-02-26</t>
  </si>
  <si>
    <t>17021,02,05,10,22,32,33,09,,984320688,16,6097279,115,190831,329896520,2017-02-23</t>
  </si>
  <si>
    <t>17020,04,08,10,12,31,33,10,,1016040400,4,8928802,87,225793,321450250,2017-02-21</t>
  </si>
  <si>
    <t>17019,04,06,08,12,23,25,08,,992823572,4,8296217,111,148478,362828374,2017-02-19</t>
  </si>
  <si>
    <t>17018,01,02,03,17,25,31,09,,976565180,5,7041328,91,140201,332385048,2017-02-16</t>
  </si>
  <si>
    <t>17017,03,07,08,10,22,23,12,,973496920,5,7986377,120,155540,329086094,2017-02-14</t>
  </si>
  <si>
    <t>17016,05,08,16,22,27,29,02,,957434232,12,6237727,222,83630,349767606,2017-02-12</t>
  </si>
  <si>
    <t>17015,01,08,09,14,17,32,01,,976589244,4,9713530,101,233343,314977594,2017-02-09</t>
  </si>
  <si>
    <t>17014,06,08,18,20,23,31,13,,944740410,5,8280828,144,142397,307538720,2017-02-07</t>
  </si>
  <si>
    <t>17013,08,11,28,29,31,33,06,,924629020,10,6997500,99,252209,377878424,2017-02-05</t>
  </si>
  <si>
    <t>17012,10,11,14,15,16,24,07,,919697751,9,7016617,80,283586,329120186,2017-01-26</t>
  </si>
  <si>
    <t>17011,10,11,12,23,26,29,16,,914786466,11,6835064,229,110184,318019266,2017-01-24</t>
  </si>
  <si>
    <t>17010,05,08,19,25,28,30,07,,914275770,30,5251359,231,40805,350388682,2017-01-22</t>
  </si>
  <si>
    <t>17009,02,06,08,09,15,29,14,,1043538642,9,6976497,145,153348,318286702,2017-01-19</t>
  </si>
  <si>
    <t>17008,07,13,15,27,28,29,13,,1039620330,10,6455001,165,110227,318368112,2017-01-17</t>
  </si>
  <si>
    <t>17007,02,04,05,24,26,33,15,,1049607797,7,8376630,62,476540,358098002,2017-01-15</t>
  </si>
  <si>
    <t>17006,02,04,08,26,29,33,08,,1019607668,4,6946576,70,139041,327823184,2017-01-12</t>
  </si>
  <si>
    <t>17005,06,11,12,22,23,30,05,,1018195332,14,6083962,204,92986,328457210,2017-01-10</t>
  </si>
  <si>
    <t>17004,05,13,17,26,27,30,07,,1046462778,18,5946813,294,72460,361243290,2017-01-08</t>
  </si>
  <si>
    <t>17003,01,04,08,15,27,32,16,,1089595542,3,10000000,80,305874,328263696,2017-01-05</t>
  </si>
  <si>
    <t>17002,15,19,23,24,25,32,03,,1046185700,4,10000000,67,391374,333473696,2017-01-03</t>
  </si>
  <si>
    <t>17001,09,11,14,20,25,26,15,,1007519355,9,7522351,184,154219,376155592,2017-01-01</t>
  </si>
  <si>
    <t>16153,07,09,16,24,25,29,06,,990091165,5,7932287,247,74197,342438226,2016-12-29</t>
  </si>
  <si>
    <t>16152,02,08,09,16,20,22,07,,974772214,17,5986457,247,84867,338973816,2016-12-27</t>
  </si>
  <si>
    <t>16151,06,11,16,20,22,33,07,,1013655324,11,6923271,130,203422,375311070,2016-12-25</t>
  </si>
  <si>
    <t>16150,02,04,05,09,13,21,05,,1010476368,22,5849327,140,166832,350741078,2016-12-22</t>
  </si>
  <si>
    <t>16149,03,20,23,26,32,33,07,,1069092085,5,7413987,77,195940,342258704,2016-12-20</t>
  </si>
  <si>
    <t>16148,01,02,11,20,26,30,14,,1060899760,10,7088635,158,165240,381634232,2016-12-18</t>
  </si>
  <si>
    <t>16147,04,14,18,28,31,32,12,,1053462300,5,8475931,113,192252,341474648,2016-12-15</t>
  </si>
  <si>
    <t>16146,03,07,15,16,17,23,10,,1030668248,8,7329207,133,175128,344859752,2016-12-13</t>
  </si>
  <si>
    <t>16145,01,03,07,12,19,20,06,,1019425688,8,6264341,157,80531,398955964,2016-12-11</t>
  </si>
  <si>
    <t>16144,04,10,12,27,32,33,05,,1031610174,14,6201501,86,244491,372346108,2016-12-08</t>
  </si>
  <si>
    <t>16143,06,09,23,24,25,33,13,,1055352355,5,9007647,143,175159,378923738,2016-12-06</t>
  </si>
  <si>
    <t>16142,01,10,17,21,23,30,12,,1025247212,11,6818174,85,294116,407120242,2016-12-04</t>
  </si>
  <si>
    <t>16141,04,13,15,17,21,24,15,,1025247440,7,8186439,106,263031,371798444,2016-12-01</t>
  </si>
  <si>
    <t>16140,01,02,05,17,26,32,10,,998908480,16,5846950,84,201654,360447386,2016-11-29</t>
  </si>
  <si>
    <t>16139,01,06,19,26,28,30,03,,1041642655,5,9936561,94,328228,395456724,2016-11-27</t>
  </si>
  <si>
    <t>16138,07,16,20,24,25,30,07,,998764932,12,6052114,160,98635,350229764,2016-11-24</t>
  </si>
  <si>
    <t>16137,01,06,09,10,15,32,14,,1024045140,4,9970303,90,276127,339962622,2016-11-22</t>
  </si>
  <si>
    <t>16136,02,07,10,20,27,29,03,,989371808,8,7561764,117,218954,396457052,2016-11-20</t>
  </si>
  <si>
    <t>16135,02,08,10,18,20,33,12,,973012992,24,5536282,172,93537,353219786,2016-11-17</t>
  </si>
  <si>
    <t>16134,11,12,13,14,18,33,13,,1057618368,8,7841027,107,265516,356409344,2016-11-15</t>
  </si>
  <si>
    <t>16133,15,16,21,22,27,33,15,,1035115770,26,5803188,242,107866,397601552,2016-11-13</t>
  </si>
  <si>
    <t>16132,05,08,13,19,27,28,07,,1107687796,37,5063186,358,8163,349399364,2016-11-10</t>
  </si>
  <si>
    <t>16131,04,10,18,19,25,27,02,,1286258608,4,9353816,112,194366,341425796,2016-11-08</t>
  </si>
  <si>
    <t>16130,03,17,21,23,27,28,01,,1258366632,8,7792864,88,317370,389013348,2016-11-06</t>
  </si>
  <si>
    <t>16129,05,06,08,21,31,33,14,,1236923614,2,10000000,107,263616,356293078,2016-11-03</t>
  </si>
  <si>
    <t>16128,04,09,11,17,26,27,13,,1172302677,17,6039764,216,102291,346505806,2016-11-01</t>
  </si>
  <si>
    <t>16127,07,12,17,26,29,31,16,,1208693682,3,10000000,127,219909,377635784,2016-10-30</t>
  </si>
  <si>
    <t>16126,02,06,12,17,18,19,10,,1154908300,4,10000000,182,141981,347402822,2016-10-27</t>
  </si>
  <si>
    <t>16125,01,06,08,20,27,30,03,,1117386530,10,5815990,94,108509,346147358,2016-10-25</t>
  </si>
  <si>
    <t>16124,09,15,21,24,27,32,10,,1144946805,5,8691225,120,192251,370331346,2016-10-23</t>
  </si>
  <si>
    <t>16123,07,09,12,14,20,27,16,,1119192450,3,10000000,191,104821,305299416,2016-10-20</t>
  </si>
  <si>
    <t>16122,15,22,23,24,28,29,08,,1089129612,6,7245796,96,175452,305059324,2016-10-18</t>
  </si>
  <si>
    <t>16121,02,03,10,23,25,28,09,,1082073970,5,8817083,106,225063,340006950,2016-10-16</t>
  </si>
  <si>
    <t>16120,02,05,06,21,25,28,09,,1054589076,6,7457159,139,132580,309329228,2016-10-13</t>
  </si>
  <si>
    <t>16119,09,19,21,30,31,32,04,,1044045944,4,9261565,353,60362,302415052,2016-10-11</t>
  </si>
  <si>
    <t>16118,09,14,22,23,31,33,14,,1017168724,4,10000000,97,293175,338792784,2016-10-09</t>
  </si>
  <si>
    <t>16117,03,10,14,17,28,33,02,,971854560,12,6037315,167,93172,281128494,2016-10-06</t>
  </si>
  <si>
    <t>16116,07,18,20,23,27,31,13,,997623156,6,7593721,52,374094,268669114,2016-10-04</t>
  </si>
  <si>
    <t>16115,06,08,20,22,26,27,09,,984826752,13,6239088,62,324761,307770194,2016-10-02</t>
  </si>
  <si>
    <t>16114,05,16,20,22,27,29,09,,1005529350,21,5225680,103,57515,300350554,2016-09-29</t>
  </si>
  <si>
    <t>16113,01,11,16,17,20,26,14,,1097496306,6,7750731,95,217162,301675518,2016-09-27</t>
  </si>
  <si>
    <t>16112,06,12,14,15,18,25,12,,1082109240,8,6869523,105,178049,339124224,2016-09-25</t>
  </si>
  <si>
    <t>16111,02,04,07,14,15,32,04,,1080979719,3,10000000,68,362286,310894592,2016-09-22</t>
  </si>
  <si>
    <t>16110,05,07,28,31,32,33,08,,1037073225,5,7249839,55,255663,306664040,2016-09-20</t>
  </si>
  <si>
    <t>16109,09,11,15,16,27,33,05,,1031137928,8,6719240,93,184864,339043452,2016-09-18</t>
  </si>
  <si>
    <t>16108,02,03,07,08,19,26,16,,1033314654,6,7828306,174,121909,278530656,2016-09-15</t>
  </si>
  <si>
    <t>16107,06,11,18,26,27,32,01,,1016647606,13,6252404,230,88485,295842288,2016-09-13</t>
  </si>
  <si>
    <t>16106,04,05,13,22,25,30,04,,1036874166,6,8341196,119,210579,329967722,2016-09-11</t>
  </si>
  <si>
    <t>16105,08,10,19,27,28,31,16,,1011744422,13,6419550,153,150769,304435234,2016-09-08</t>
  </si>
  <si>
    <t>16104,05,09,11,18,30,31,04,,1025995488,2,10000000,72,319307,304391928,2016-09-06</t>
  </si>
  <si>
    <t>16103,01,05,13,19,24,27,11,,977024997,13,5957211,116,134092,334526552,2016-09-04</t>
  </si>
  <si>
    <t>16102,05,08,10,14,17,30,13,,1007804693,7,6951119,339,50360,304528374,2016-09-01</t>
  </si>
  <si>
    <t>16101,01,03,19,24,32,33,01,,1005245634,3,10000000,45,555671,303829992,2016-08-30</t>
  </si>
  <si>
    <t>16100,03,10,22,23,27,29,04,,960230040,4,9565716,87,262397,335027586,2016-08-28</t>
  </si>
  <si>
    <t>16099,01,11,21,23,27,33,06,,930007164,4,8811192,111,171675,300016648,2016-08-25</t>
  </si>
  <si>
    <t>16098,02,08,25,29,31,32,06,,908084049,3,9434877,63,263980,296350008,2016-08-23</t>
  </si>
  <si>
    <t>16097,06,13,25,26,28,31,01,,886496310,9,6754677,101,195446,327274678,2016-08-21</t>
  </si>
  <si>
    <t>16096,06,13,14,21,22,24,16,,888068045,5,8412890,110,193914,296887214,2016-08-18</t>
  </si>
  <si>
    <t>16095,01,05,09,12,18,32,12,,866140800,7,7075631,73,248791,297413702,2016-08-16</t>
  </si>
  <si>
    <t>16094,06,07,10,12,18,31,10,,861184896,4,8445845,83,207581,324311584,2016-08-14</t>
  </si>
  <si>
    <t>16093,06,09,15,17,25,27,09,,843280596,18,5501160,131,86077,298416216,2016-08-11</t>
  </si>
  <si>
    <t>16092,02,13,15,23,24,29,06,,908473144,19,5173091,97,42380,299992386,2016-08-09</t>
  </si>
  <si>
    <t>16091,04,08,14,22,23,28,07,,994429110,17,5986530,226,92760,329710234,2016-08-07</t>
  </si>
  <si>
    <t>16090,02,13,17,20,21,26,07,,1033308810,23,5443624,164,77769,294008068,2016-08-04</t>
  </si>
  <si>
    <t>16089,01,03,14,30,31,32,08,,1120249570,10,5749899,48,195286,288232376,2016-08-02</t>
  </si>
  <si>
    <t>16088,03,14,16,18,25,33,15,,1149627355,5,8643396,79,288243,320354148,2016-07-31</t>
  </si>
  <si>
    <t>16087,02,03,10,11,14,21,12,,1124530659,3,10000000,84,223543,288396896,2016-07-28</t>
  </si>
  <si>
    <t>16086,09,10,11,12,15,32,05,,1098197736,6,7936358,62,355204,286788850,2016-07-26</t>
  </si>
  <si>
    <t>16085,01,12,19,20,21,25,16,,1079747823,7,7380661,245,85023,319888112,2016-07-24</t>
  </si>
  <si>
    <t>16084,02,04,12,18,24,26,05,,1068920080,5,7742405,101,169703,288778286,2016-07-21</t>
  </si>
  <si>
    <t>16083,09,16,17,24,30,31,04,,1056212003,7,7237320,99,197743,291921542,2016-07-19</t>
  </si>
  <si>
    <t>16082,06,12,14,15,17,20,09,,1048143580,10,6151036,89,161662,323658370,2016-07-17</t>
  </si>
  <si>
    <t>16081,02,06,15,25,30,32,07,,1066490094,3,9665516,73,239666,288505018,2016-07-14</t>
  </si>
  <si>
    <t>16080,01,16,17,24,25,32,14,,1042999580,4,9610776,88,261975,288372472,2016-07-12</t>
  </si>
  <si>
    <t>16079,01,03,10,12,24,28,02,,1012281038,2,10000000,101,261205,322821956,2016-07-10</t>
  </si>
  <si>
    <t>16078,02,04,08,23,26,29,02,,953135832,6,8017845,65,348212,296681554,2016-07-07</t>
  </si>
  <si>
    <t>16077,01,09,17,19,20,29,10,,933341379,3,8718169,93,149926,294629008,2016-07-05</t>
  </si>
  <si>
    <t>16076,07,08,13,22,30,32,01,,917666478,6,8474321,112,232655,331977974,2016-07-03</t>
  </si>
  <si>
    <t>16075,01,03,06,16,29,32,07,,890340179,0,0,65,267736,295574016,2016-06-30</t>
  </si>
  <si>
    <t>16074,06,10,11,12,20,25,12,,838131500,62,5187134,154,94175,297584738,2016-06-28</t>
  </si>
  <si>
    <t>16073,09,11,12,15,16,20,13,,1116225045,5,7942362,80,229872,327032018,2016-06-26</t>
  </si>
  <si>
    <t>16072,05,16,19,22,24,25,02,,1100767568,2,10000000,79,250250,290670126,2016-06-23</t>
  </si>
  <si>
    <t>16071,19,21,26,28,29,32,01,,1061458288,4,10000000,83,312118,293734448,2016-06-21</t>
  </si>
  <si>
    <t>16070,03,06,11,18,23,29,01,,1023740893,7,7993400,264,99213,326894102,2016-06-19</t>
  </si>
  <si>
    <t>16069,08,10,11,20,21,27,11,,1001117928,6,7393248,168,106841,300232584,2016-06-16</t>
  </si>
  <si>
    <t>16068,08,19,23,28,31,32,01,,991629338,2,10000000,58,374629,295768168,2016-06-14</t>
  </si>
  <si>
    <t>16067,09,13,18,20,27,31,04,,946443820,5,8650159,117,194987,327487486,2016-06-12</t>
  </si>
  <si>
    <t>16066,03,07,13,18,19,20,05,,921254130,10,5930886,207,56212,275334312,2016-06-09</t>
  </si>
  <si>
    <t>16065,13,16,22,25,26,27,14,,945654750,2,10000000,87,249643,298326848,2016-06-07</t>
  </si>
  <si>
    <t>16064,03,12,14,17,19,26,03,,900497807,11,6487602,116,176332,332534594,2016-06-05</t>
  </si>
  <si>
    <t>16063,16,17,18,23,28,32,07,,910497831,0,0,83,179989,304409952,2016-06-02</t>
  </si>
  <si>
    <t>16062,12,13,15,18,19,21,09,,865680358,2,10000000,116,144808,305198008,2016-05-31</t>
  </si>
  <si>
    <t>16061,05,06,08,18,20,32,08,,835286844,21,5446101,127,92206,340147518,2016-05-29</t>
  </si>
  <si>
    <t>16060,04,05,22,26,29,32,08,,914524470,15,5000000,47,6000,320540202,2016-05-26</t>
  </si>
  <si>
    <t>16059,04,11,12,20,25,28,15,,989524476,9,7152757,153,158290,322601954,2016-05-24</t>
  </si>
  <si>
    <t>16058,03,05,18,20,24,32,11,,981243730,2,10000000,130,221092,357296334,2016-05-22</t>
  </si>
  <si>
    <t>16057,07,12,19,22,23,26,11,,915017488,11,6474964,256,79221,325499780,2016-05-19</t>
  </si>
  <si>
    <t>16056,03,04,08,11,16,18,14,,925399830,6,8206646,180,133610,326490562,2016-05-17</t>
  </si>
  <si>
    <t>16055,05,06,10,16,22,26,11,,902490160,11,6427695,232,84615,350383284,2016-05-15</t>
  </si>
  <si>
    <t>16054,06,11,16,19,28,32,04,,914302376,8,7321796,204,113813,324349586,2016-05-12</t>
  </si>
  <si>
    <t>16053,02,08,10,12,29,31,01,,903222855,5,8788619,165,143508,320149454,2016-05-10</t>
  </si>
  <si>
    <t>16052,01,06,13,19,24,28,16,,876129336,12,6940346,218,133510,353216208,2016-05-08</t>
  </si>
  <si>
    <t>16051,01,02,04,09,15,33,12,,872097902,2,10000000,58,392706,324257380,2016-05-05</t>
  </si>
  <si>
    <t>16050,09,12,24,28,29,30,02,,823767052,4,9301768,116,185421,308889140,2016-05-03</t>
  </si>
  <si>
    <t>16049,06,08,13,14,22,27,10,,796447605,15,5991728,172,108109,330279014,2016-05-01</t>
  </si>
  <si>
    <t>16048,03,08,13,14,15,30,04,,830538816,6,8287686,115,214414,329538828,2016-04-28</t>
  </si>
  <si>
    <t>16047,02,05,08,15,17,22,16,,806292000,5,8760984,172,136663,324937604,2016-04-26</t>
  </si>
  <si>
    <t>16046,07,20,25,26,27,30,14,,779578465,0,0,90,306830,364459490,2016-04-24</t>
  </si>
  <si>
    <t>16045,04,09,12,17,30,32,03,,696734182,1,10000000,86,289626,336323174,2016-04-21</t>
  </si>
  <si>
    <t>16044,01,03,10,12,18,30,01,,632010456,6,8428587,147,174927,335979238,2016-04-19</t>
  </si>
  <si>
    <t>16043,05,14,20,26,30,33,12,,605438772,6,7763996,88,235567,364494720,2016-04-17</t>
  </si>
  <si>
    <t>16042,07,14,17,23,26,31,09,,589832826,11,6077332,129,114831,334864386,2016-04-14</t>
  </si>
  <si>
    <t>16041,12,17,18,21,22,24,04,,612243516,3,10000000,98,252093,330501352,2016-04-12</t>
  </si>
  <si>
    <t>16040,03,13,19,20,23,26,03,,568128108,12,6812115,167,162764,365246422,2016-04-10</t>
  </si>
  <si>
    <t>16039,01,03,07,18,19,27,16,,568328305,5,9538029,189,150067,335090614,2016-04-07</t>
  </si>
  <si>
    <t>16038,03,12,13,22,28,29,03,,530930396,4,10000000,182,139400,325081790,2016-04-05</t>
  </si>
  <si>
    <t>16037,06,15,26,31,32,33,16,,494817840,3,10000000,97,293695,350165940,2016-04-03</t>
  </si>
  <si>
    <t>16036,03,04,07,09,20,22,03,,439352386,2,10000000,116,232827,348368584,2016-03-31</t>
  </si>
  <si>
    <t>16035,04,13,19,20,26,29,11,,378328346,11,6488004,187,109412,343407218,2016-03-29</t>
  </si>
  <si>
    <t>16034,03,15,21,22,23,28,15,,388316232,1,10000000,107,316678,380415644,2016-03-27</t>
  </si>
  <si>
    <t>16033,06,17,18,20,27,29,15,,296662312,2,10000000,119,245863,338637474,2016-03-24</t>
  </si>
  <si>
    <t>16032,08,12,14,15,21,27,15,,228889010,5,9626020,154,187744,339342300,2016-03-22</t>
  </si>
  <si>
    <t>16031,03,08,10,19,26,33,03,,190281234,13,6468063,191,124900,385818800,2016-03-20</t>
  </si>
  <si>
    <t>16030,10,14,19,22,25,29,12,,202797966,98,5069845,552,15500,351985986,2016-03-17</t>
  </si>
  <si>
    <t>16029,12,15,18,20,21,27,15,,673974740,5,9326970,99,273167,347727124,2016-03-15</t>
  </si>
  <si>
    <t>16028,06,08,12,21,25,29,01,,639478896,7,8456171,282,107239,370238316,2016-03-13</t>
  </si>
  <si>
    <t>16027,11,13,15,17,19,31,05,,607947604,4,9925874,213,115630,337818690,2016-03-10</t>
  </si>
  <si>
    <t>16026,04,09,12,28,30,33,01,,573762988,0,0,77,331168,329158276,2016-03-08</t>
  </si>
  <si>
    <t>16025,04,11,12,17,24,30,12,,497263041,19,5788878,420,44609,379126514,2016-03-06</t>
  </si>
  <si>
    <t>16024,02,05,07,14,18,31,13,,551044179,9,6751185,157,125483,344808140,2016-03-03</t>
  </si>
  <si>
    <t>16023,03,06,10,19,25,29,07,,552702346,14,6248533,235,92975,337590682,2016-03-01</t>
  </si>
  <si>
    <t>16022,04,09,19,22,23,30,07,,574633808,8,7138951,163,131224,370206784,2016-02-28</t>
  </si>
  <si>
    <t>16021,09,11,13,22,24,26,05,,567576885,5,8805503,172,138281,330776764,2016-02-25</t>
  </si>
  <si>
    <t>16020,01,02,10,12,22,24,10,,540251214,3,10000000,109,221318,317041006,2016-02-23</t>
  </si>
  <si>
    <t>16019,06,13,16,17,23,30,10,,497880207,51,5193713,231,53459,354746834,2016-02-21</t>
  </si>
  <si>
    <t>16018,12,13,14,17,21,25,04,,725711885,5,8773854,81,291192,316712952,2016-02-18</t>
  </si>
  <si>
    <t>16017,05,06,08,20,22,30,05,,698821392,12,6145307,189,90897,293890064,2016-02-16</t>
  </si>
  <si>
    <t>16016,01,20,22,24,25,26,16,,721026255,5,8896964,91,267648,316931514,2016-02-14</t>
  </si>
  <si>
    <t>16015,01,02,14,22,25,26,07,,692442990,5,8614366,87,259652,346224370,2016-02-04</t>
  </si>
  <si>
    <t>16014,02,08,10,18,20,27,07,,667745460,45,5259960,113,129405,321027466,2016-02-02</t>
  </si>
  <si>
    <t>16013,07,12,21,22,26,31,01,,860575404,3,10000000,100,299317,370420948,2016-01-31</t>
  </si>
  <si>
    <t>16012,07,12,14,16,27,32,15,,800780176,2,10000000,87,263012,336562836,2016-01-28</t>
  </si>
  <si>
    <t>16011,03,08,10,15,22,29,12,,752133812,43,5379006,232,87808,332990472,2016-01-26</t>
  </si>
  <si>
    <t>16010,02,04,12,14,19,25,06,,922316332,14,6423339,121,205854,359088730,2016-01-24</t>
  </si>
  <si>
    <t>16009,10,14,24,25,27,32,04,,937517775,3,10000000,71,348717,341116278,2016-01-21</t>
  </si>
  <si>
    <t>16008,02,15,24,29,32,33,02,,893240990,5,8931046,73,336562,355411856,2016-01-19</t>
  </si>
  <si>
    <t>16007,05,12,14,20,27,29,06,,864189106,11,6279407,155,113495,398316866,2016-01-17</t>
  </si>
  <si>
    <t>16006,13,16,18,20,28,31,12,,880487026,2,10000000,93,299879,357519610,2016-01-14</t>
  </si>
  <si>
    <t>16005,11,14,18,20,31,33,14,,816820648,56,5280769,55,357342,347622842,2016-01-12</t>
  </si>
  <si>
    <t>16004,08,10,17,22,25,33,12,,1053582237,9,7069276,299,77857,376467244,2016-01-10</t>
  </si>
  <si>
    <t>16003,01,10,14,23,26,28,01,,1047367656,12,6751087,170,154507,351825302,2016-01-07</t>
  </si>
  <si>
    <t>16002,09,14,17,20,24,30,16,,1049581785,5,8790536,231,102557,343096096,2016-01-05</t>
  </si>
  <si>
    <t>16001,06,13,16,18,20,22,13,,1022461915,5,9582130,154,185963,388445976,2016-01-03</t>
  </si>
  <si>
    <t>15154,07,09,11,15,18,25,07,,984457630,13,6389418,120,188150,364605498,2015-12-31</t>
  </si>
  <si>
    <t>15153,08,11,15,22,27,29,03,,999785925,15,6165149,143,152773,348341018,2015-12-29</t>
  </si>
  <si>
    <t>15152,11,18,19,21,29,32,12,,1026723516,14,6193104,102,204699,392322240,2015-12-27</t>
  </si>
  <si>
    <t>15151,05,06,08,23,31,32,11,,1050789000,5,8865922,74,326513,350309390,2015-12-24</t>
  </si>
  <si>
    <t>15150,01,03,08,11,29,31,13,,1022632570,1,10000000,225,106234,333813118,2015-12-22</t>
  </si>
  <si>
    <t>15149,09,10,20,21,22,33,09,,960924480,40,5301535,340,44343,368458204,2015-12-20</t>
  </si>
  <si>
    <t>15148,09,13,14,22,26,27,07,,1127755566,18,5603016,298,45529,330278892,2015-12-17</t>
  </si>
  <si>
    <t>15147,08,09,16,23,24,30,05,,1187906265,29,5490089,181,63623,331495570,2015-12-15</t>
  </si>
  <si>
    <t>15146,16,17,21,28,30,32,15,,1307571540,3,15000000,73,404824,368273034,2015-12-13</t>
  </si>
  <si>
    <t>15145,07,08,15,19,20,24,13,,1248915010,14,11042866,143,127623,327973844,2015-12-10</t>
  </si>
  <si>
    <t>15144,01,04,07,15,28,32,16,,1278764676,6,13347680,110,228250,330530758,2015-12-08</t>
  </si>
  <si>
    <t>15143,13,15,19,20,21,32,04,,1253527944,6,13732678,75,373267,363104978,2015-12-06</t>
  </si>
  <si>
    <t>15142,13,17,19,20,22,25,11,,1221938746,2,15000000,66,339541,326956020,2015-12-03</t>
  </si>
  <si>
    <t>15141,03,08,19,25,27,28,02,,1174709536,8,11187578,173,68646,329544366,2015-12-01</t>
  </si>
  <si>
    <t>15140,06,20,28,29,30,31,12,,1188582820,5,13972740,131,189539,363959858,2015-11-29</t>
  </si>
  <si>
    <t>15139,01,10,13,18,25,27,09,,1158957645,5,11728461,91,118712,323569236,2015-11-26</t>
  </si>
  <si>
    <t>15138,01,02,08,16,19,24,11,,1160191307,11,11032096,108,131401,317036346,2015-11-24</t>
  </si>
  <si>
    <t>15137,14,22,23,27,28,31,12,,1183970392,2,15000000,74,312975,357991902,2015-11-22</t>
  </si>
  <si>
    <t>15136,02,05,12,23,28,29,01,,1134489732,3,15000000,183,143147,332169672,2015-11-19</t>
  </si>
  <si>
    <t>15135,01,12,14,18,26,32,07,,1085902032,6,12239746,85,197624,323653256,2015-11-17</t>
  </si>
  <si>
    <t>15134,02,05,14,19,27,31,04,,1078946224,4,15000000,198,137589,359304970,2015-11-15</t>
  </si>
  <si>
    <t>15133,02,03,13,20,22,24,15,,1037218347,3,15000000,78,325494,318320120,2015-11-12</t>
  </si>
  <si>
    <t>15132,03,05,11,28,30,33,01,,991052692,7,12829235,72,343830,324697916,2015-11-10</t>
  </si>
  <si>
    <t>15131,10,12,13,19,22,26,03,,971589906,7,12572255,100,225072,352871146,2015-11-08</t>
  </si>
  <si>
    <t>15130,06,14,15,16,17,22,10,,957074000,5,13469588,179,121144,329910968,2015-11-05</t>
  </si>
  <si>
    <t>15129,05,08,11,16,18,27,04,,934367160,2,15000000,122,177273,330274852,2015-11-03</t>
  </si>
  <si>
    <t>15128,01,03,08,11,22,28,06,,889484982,17,6078953,188,121956,353929358,2015-11-01</t>
  </si>
  <si>
    <t>15127,07,10,19,22,27,33,06,,924043914,18,8214795,99,162453,323385694,2015-10-29</t>
  </si>
  <si>
    <t>15126,10,11,15,20,23,29,12,,978661552,11,11422859,290,67463,321292184,2015-10-27</t>
  </si>
  <si>
    <t>15125,05,13,22,27,30,33,10,,990620057,7,7002860,69,253985,342693238,2015-10-25</t>
  </si>
  <si>
    <t>15124,02,03,05,12,18,27,01,,987064991,11,6650569,117,193977,314656346,2015-10-22</t>
  </si>
  <si>
    <t>15123,05,08,09,12,22,28,07,,992135264,8,6960182,263,74531,312976520,2015-10-20</t>
  </si>
  <si>
    <t>15122,05,07,11,16,22,25,07,,989011240,14,5486082,178,47789,340964698,2015-10-18</t>
  </si>
  <si>
    <t>15121,01,03,20,21,28,29,12,,1040297060,4,9842976,69,350940,311696404,2015-10-15</t>
  </si>
  <si>
    <t>15120,16,21,24,26,27,29,16,,1007024322,1,10000000,136,143440,306978816,2015-10-13</t>
  </si>
  <si>
    <t>15119,02,08,10,18,23,31,08,,958500564,6,7323016,112,155559,336177996,2015-10-11</t>
  </si>
  <si>
    <t>15118,01,04,11,21,23,31,12,,950170804,11,6660657,52,439116,302094780,2015-10-08</t>
  </si>
  <si>
    <t>15117,04,11,12,18,26,32,12,,954935922,3,10000000,85,242823,276307776,2015-10-06</t>
  </si>
  <si>
    <t>15116,04,06,15,23,26,28,11,,923015828,7,7393402,153,136877,298345670,2015-10-04</t>
  </si>
  <si>
    <t>15115,01,07,08,14,24,32,03,,911942840,10,5332324,114,36439,275624372,2015-10-01</t>
  </si>
  <si>
    <t>15114,04,07,09,13,21,26,01,,952803917,13,6206821,259,75717,297013542,2015-09-29</t>
  </si>
  <si>
    <t>15113,01,05,07,08,19,27,12,,974660050,7,7964833,177,146566,337101348,2015-09-27</t>
  </si>
  <si>
    <t>15112,01,03,10,19,20,27,11,,952587008,4,8273625,126,129905,306859802,2015-09-24</t>
  </si>
  <si>
    <t>15111,08,14,16,18,20,30,12,,936577124,7,7615667,142,161176,307364620,2015-09-22</t>
  </si>
  <si>
    <t>15110,05,07,16,17,22,23,04,,921225536,11,6534179,189,111613,340689020,2015-09-20</t>
  </si>
  <si>
    <t>15109,01,08,09,16,32,33,13,,929816615,7,7968426,132,196770,317531670,2015-09-17</t>
  </si>
  <si>
    <t>15108,02,12,19,22,24,27,15,,907674399,9,6645746,136,136137,309769258,2015-09-15</t>
  </si>
  <si>
    <t>15107,07,14,16,18,21,25,08,,911942185,7,6913101,96,174371,337547646,2015-09-13</t>
  </si>
  <si>
    <t>15106,01,03,04,23,31,32,13,,910114980,6,7715174,84,242426,305793682,2015-09-10</t>
  </si>
  <si>
    <t>15105,09,10,16,19,20,26,12,,895314612,12,6067588,180,88965,304229202,2015-09-08</t>
  </si>
  <si>
    <t>15104,09,18,21,23,25,26,01,,920084183,0,0,87,317906,332604432,2015-09-06</t>
  </si>
  <si>
    <t>15103,06,08,13,26,30,32,14,,837110700,3,9692574,138,127515,284270680,2015-09-03</t>
  </si>
  <si>
    <t>15102,07,09,12,14,21,23,06,,813396960,5,6521873,107,88894,300065068,2015-09-01</t>
  </si>
  <si>
    <t>15101,08,16,22,24,28,29,05,,817471200,8,6617853,133,121643,333057658,2015-08-30</t>
  </si>
  <si>
    <t>15100,02,03,11,17,19,21,08,,821878422,2,10000000,107,154789,302573068,2015-08-27</t>
  </si>
  <si>
    <t>15099,06,07,10,11,14,22,09,,792191150,5,6792739,91,123127,297598058,2015-08-25</t>
  </si>
  <si>
    <t>15098,06,09,13,26,27,33,01,,792540978,3,10000000,145,187136,329104206,2015-08-23</t>
  </si>
  <si>
    <t>15097,09,12,14,20,26,27,04,,741136594,11,6333323,827,22168,298570222,2015-08-20</t>
  </si>
  <si>
    <t>15096,06,16,17,23,24,31,07,,755803560,10,6195096,100,149387,294260644,2015-08-18</t>
  </si>
  <si>
    <t>15095,04,15,21,28,30,31,04,,772938425,5,8725465,76,306370,325059832,2015-08-16</t>
  </si>
  <si>
    <t>15094,01,04,06,13,16,17,10,,746713280,5,7135415,85,157015,295713760,2015-08-13</t>
  </si>
  <si>
    <t>15093,01,03,13,21,25,31,08,,742351320,4,7438046,97,125672,292493392,2015-08-11</t>
  </si>
  <si>
    <t>15092,09,15,19,21,26,27,01,,735532810,5,9035361,359,70253,318089362,2015-08-09</t>
  </si>
  <si>
    <t>15091,05,07,17,19,22,31,11,,705046588,4,9088608,105,194695,285818388,2015-08-06</t>
  </si>
  <si>
    <t>15090,10,12,14,22,25,33,15,,680071900,2,10000000,50,499546,282983042,2015-08-04</t>
  </si>
  <si>
    <t>15089,12,14,19,27,28,29,01,,625139856,3,10000000,94,258676,311873350,2015-08-02</t>
  </si>
  <si>
    <t>15088,02,12,20,24,29,31,09,,582193066,13,6015726,41,402574,287667610,2015-07-30</t>
  </si>
  <si>
    <t>15087,09,15,16,19,20,28,11,,610880852,1,10000000,136,132818,280174514,2015-07-28</t>
  </si>
  <si>
    <t>15086,05,06,08,16,18,22,12,,566691000,6,7078639,115,135563,308129834,2015-07-26</t>
  </si>
  <si>
    <t>15085,02,08,25,27,28,29,05,,562393449,3,10000000,100,225652,285325214,2015-07-23</t>
  </si>
  <si>
    <t>15084,15,18,20,22,28,29,15,,524697570,2,10000000,69,313379,281884996,2015-07-21</t>
  </si>
  <si>
    <t>15083,06,07,16,18,29,32,05,,479827975,17,5885655,235,80085,315704384,2015-07-19</t>
  </si>
  <si>
    <t>15082,02,08,09,14,28,30,07,,523423566,6,6293747,97,100032,288017344,2015-07-16</t>
  </si>
  <si>
    <t>15081,13,20,22,26,28,31,13,,532076736,6,7344875,62,283654,278500218,2015-07-14</t>
  </si>
  <si>
    <t>15080,14,17,25,27,28,30,02,,523386294,6,8449609,122,212066,314150596,2015-07-12</t>
  </si>
  <si>
    <t>15079,09,14,15,20,26,32,11,,496467738,18,5184871,157,26494,291775556,2015-07-09</t>
  </si>
  <si>
    <t>15078,03,07,20,22,26,29,02,,577316625,3,10000000,139,152281,291936416,2015-07-07</t>
  </si>
  <si>
    <t>15077,01,06,08,10,13,27,16,,543815196,3,10000000,63,423405,324775100,2015-07-05</t>
  </si>
  <si>
    <t>15076,01,09,10,19,23,27,09,,493791571,17,5282081,167,35893,294088268,2015-07-02</t>
  </si>
  <si>
    <t>15075,06,11,13,19,21,32,04,,565604258,2,10000000,88,274170,292719690,2015-06-30</t>
  </si>
  <si>
    <t>15074,04,07,21,25,26,29,08,,513223352,2,10000000,79,261460,320107256,2015-06-28</t>
  </si>
  <si>
    <t>15073,01,02,17,22,26,27,04,,471257280,5,8090468,103,187528,293054328,2015-06-25</t>
  </si>
  <si>
    <t>15072,01,03,05,20,21,31,05,,453763345,5,7815743,82,214614,293363242,2015-06-23</t>
  </si>
  <si>
    <t>15071,08,18,20,28,29,31,08,,440046866,14,5327923,121,47426,308073950,2015-06-21</t>
  </si>
  <si>
    <t>15070,01,07,13,19,21,29,15,,497421825,5,8752485,105,223362,294607168,2015-06-18</t>
  </si>
  <si>
    <t>15069,01,13,17,18,23,30,15,,470825144,8,7071611,108,191815,292089158,2015-06-16</t>
  </si>
  <si>
    <t>15068,06,15,18,21,26,27,10,,465249696,8,7021659,188,107535,326767662,2015-06-14</t>
  </si>
  <si>
    <t>15067,02,05,08,24,25,31,14,,460773196,13,6415492,163,141115,296388770,2015-06-11</t>
  </si>
  <si>
    <t>15066,05,08,11,17,24,28,16,,475169355,5,8176228,255,77848,295073100,2015-06-09</t>
  </si>
  <si>
    <t>15065,08,10,14,19,26,29,12,,456496222,7,7823453,127,194529,326011866,2015-06-07</t>
  </si>
  <si>
    <t>15064,11,12,14,17,23,27,01,,437144743,7,7430580,163,130475,298850352,2015-06-04</t>
  </si>
  <si>
    <t>15063,01,07,09,16,22,32,12,,425356078,7,7072680,183,99103,291740962,2015-06-02</t>
  </si>
  <si>
    <t>15062,09,14,15,18,21,26,16,,420456986,2,10000000,88,280083,323470788,2015-05-31</t>
  </si>
  <si>
    <t>15061,06,18,22,26,32,33,04,,366514881,3,10000000,82,289341,300873544,2015-05-28</t>
  </si>
  <si>
    <t>15060,01,03,18,27,31,32,13,,325336905,5,7855899,76,234860,294398362,2015-05-26</t>
  </si>
  <si>
    <t>15059,02,06,09,16,25,32,14,,311068287,3,10000000,64,446676,327035284,2015-05-24</t>
  </si>
  <si>
    <t>15058,02,09,10,18,19,20,15,,255306348,9,6861751,229,91461,302422308,2015-05-21</t>
  </si>
  <si>
    <t>15057,09,20,24,25,26,32,04,,254227996,4,9523674,69,327802,298048220,2015-05-19</t>
  </si>
  <si>
    <t>15056,01,07,08,16,18,20,14,,224467579,7,7629173,120,191710,333455694,2015-05-17</t>
  </si>
  <si>
    <t>15055,01,10,15,18,19,28,02,,208855998,6,7550060,102,187504,308523870,2015-05-14</t>
  </si>
  <si>
    <t>15054,01,02,07,10,22,26,07,,196780010,10,6362719,82,207731,305342532,2015-05-12</t>
  </si>
  <si>
    <t>15053,03,07,17,22,32,33,10,,209305224,9,7062590,265,87562,337772948,2015-05-10</t>
  </si>
  <si>
    <t>15052,02,04,11,16,25,26,12,,203256114,17,5756703,85,189175,312855530,2015-05-07</t>
  </si>
  <si>
    <t>15051,04,10,24,26,28,32,09,,252880206,3,9394471,107,154011,311895918,2015-05-05</t>
  </si>
  <si>
    <t>15050,03,09,12,16,17,31,04,,231625820,4,8472759,82,211753,330490908,2015-05-03</t>
  </si>
  <si>
    <t>15049,07,12,14,17,20,23,05,,213425469,9,6471007,83,199383,304091626,2015-04-30</t>
  </si>
  <si>
    <t>15048,13,16,17,22,25,27,10,,222018030,13,5759356,61,202287,314318648,2015-04-28</t>
  </si>
  <si>
    <t>15047,02,03,20,24,26,27,09,,259871028,12,5599825,68,132314,353219880,2015-04-26</t>
  </si>
  <si>
    <t>15046,05,07,10,14,23,31,01,,300076800,2,10000000,81,310399,324849386,2015-04-23</t>
  </si>
  <si>
    <t>15045,01,05,13,22,30,31,07,,244649655,5,7425169,110,137793,317791860,2015-04-21</t>
  </si>
  <si>
    <t>15044,02,03,04,13,14,16,02,,236303584,44,5156691,170,50694,361973072,2015-04-19</t>
  </si>
  <si>
    <t>15043,11,12,15,24,26,27,15,,437343962,11,6547831,66,322464,333265010,2015-04-16</t>
  </si>
  <si>
    <t>15042,09,10,19,21,23,32,08,,445522068,18,5598638,138,97604,328582874,2015-04-14</t>
  </si>
  <si>
    <t>15041,04,09,11,17,21,25,06,,505889468,17,5645612,226,60704,355451862,2015-04-12</t>
  </si>
  <si>
    <t>15040,13,16,18,27,30,32,16,,560707072,4,9819869,54,446284,320385120,2015-04-09</t>
  </si>
  <si>
    <t>15039,01,13,15,26,29,30,12,,527688511,7,7136054,85,219887,304495842,2015-04-07</t>
  </si>
  <si>
    <t>15038,05,06,11,12,14,33,14,,521569463,1,10000000,81,307915,330881502,2015-04-05</t>
  </si>
  <si>
    <t>15037,05,07,12,18,28,31,03,,456745930,0,0,232,102953,311121894,2015-04-02</t>
  </si>
  <si>
    <t>15036,04,06,16,17,26,33,03,,385090460,5,8932993,122,201485,314978372,2015-03-31</t>
  </si>
  <si>
    <t>15035,01,08,09,22,24,33,03,,356011799,13,6360697,226,97837,354232116,2015-03-29</t>
  </si>
  <si>
    <t>15034,12,13,17,18,20,27,13,,372366860,5,8430978,201,106684,319035578,2015-03-26</t>
  </si>
  <si>
    <t>15033,03,06,21,29,31,32,05,,350190906,2,10000000,93,169838,316147976,2015-03-24</t>
  </si>
  <si>
    <t>15032,11,14,16,18,29,32,16,,322806048,6,8138892,98,240221,356881788,2015-03-22</t>
  </si>
  <si>
    <t>15031,01,05,07,22,26,32,11,,301014330,10,6554899,113,172002,322648288,2015-03-19</t>
  </si>
  <si>
    <t>15030,08,11,14,15,16,26,07,,308254584,6,7887970,104,208267,313853770,2015-03-17</t>
  </si>
  <si>
    <t>15029,07,14,15,19,21,28,07,,290603075,7,7243174,109,180071,350574266,2015-03-15</t>
  </si>
  <si>
    <t>15028,04,07,10,26,27,28,14,,282421976,8,7403315,292,82305,318360502,2015-03-12</t>
  </si>
  <si>
    <t>15027,05,07,09,16,26,29,07,,269549046,26,5000000,147,6000,313056664,2015-03-10</t>
  </si>
  <si>
    <t>15026,02,13,17,21,22,33,13,,399549056,16,6166894,131,178151,346132854,2015-03-08</t>
  </si>
  <si>
    <t>15025,10,11,12,15,27,32,14,,428205689,0,0,89,249092,301966294,2015-03-05</t>
  </si>
  <si>
    <t>15024,09,11,16,18,23,24,10,,361697874,6,7884587,83,260655,297320432,2015-03-03</t>
  </si>
  <si>
    <t>15023,08,09,10,13,29,30,01,,344102175,9,7263666,297,85744,371421794,2015-03-01</t>
  </si>
  <si>
    <t>15022,04,07,10,16,23,25,10,,333076429,7,7943574,242,106430,428626486,2015-02-26</t>
  </si>
  <si>
    <t>15021,14,15,16,17,27,28,08,,311412624,16,5736340,147,100182,369500210,2015-02-17</t>
  </si>
  <si>
    <t>15020,01,04,07,19,22,23,04,,359013634,7,7958367,175,147918,404738304,2015-02-15</t>
  </si>
  <si>
    <t>15019,02,06,11,19,25,26,04,,337065060,12,6636421,213,115240,363865754,2015-02-12</t>
  </si>
  <si>
    <t>15018,06,09,12,14,28,29,09,,343063140,10,6306199,207,78876,356589678,2015-02-10</t>
  </si>
  <si>
    <t>15017,13,18,20,25,27,33,12,,357142667,7,8393437,73,406747,405548808,2015-02-08</t>
  </si>
  <si>
    <t>15016,02,06,10,15,17,31,13,,326819010,10,6855593,96,241613,370190678,2015-02-05</t>
  </si>
  <si>
    <t>15015,01,07,20,24,25,33,04,,325790184,6,8041259,94,242653,369504840,2015-02-03</t>
  </si>
  <si>
    <t>15014,02,12,16,19,27,30,11,,305609400,72,5079945,634,11348,413004748,2015-02-01</t>
  </si>
  <si>
    <t>15013,08,09,24,25,26,29,01,,649780284,12,6841461,155,178205,371312910,2015-01-29</t>
  </si>
  <si>
    <t>15012,03,05,22,23,29,31,06,,649012056,21,5752465,91,217057,370574586,2015-01-27</t>
  </si>
  <si>
    <t>15011,04,14,15,17,18,20,15,,710557160,5,12000000,100,365932,448888738,2015-01-25</t>
  </si>
  <si>
    <t>15010,01,02,03,08,21,31,09,,650777351,7,8682598,78,252855,408876968,2015-01-22</t>
  </si>
  <si>
    <t>15009,04,07,14,17,21,25,14,,642387330,13,7600598,171,174033,406130598,2015-01-20</t>
  </si>
  <si>
    <t>15008,04,07,10,16,20,22,03,,641915910,6,10114138,146,177096,441162104,2015-01-18</t>
  </si>
  <si>
    <t>15007,01,07,09,17,20,33,08,,615032608,8,8148741,96,197785,396557494,2015-01-15</t>
  </si>
  <si>
    <t>15006,01,10,11,29,31,33,13,,613260305,7,9466873,156,170417,381704996,2015-01-13</t>
  </si>
  <si>
    <t>15005,07,10,16,17,18,32,15,,589772988,7,10254852,142,235774,434233966,2015-01-11</t>
  </si>
  <si>
    <t>15004,02,14,15,16,23,24,10,,551117080,5,10408414,84,253602,391871604,2015-01-08</t>
  </si>
  <si>
    <t>15003,10,15,20,23,24,31,15,,529251380,5,10593703,98,229190,389418150,2015-01-06</t>
  </si>
  <si>
    <t>15002,07,15,16,25,28,32,05,,504837957,13,7372062,152,171355,445131362,2015-01-04</t>
  </si>
  <si>
    <t>15001,01,07,09,16,20,23,06,,512536696,8,8455559,125,176444,389811558,2015-01-01</t>
  </si>
  <si>
    <t>14152,08,13,15,20,21,25,12,,504014400,12,7133222,99,196953,403970126,2014-12-30</t>
  </si>
  <si>
    <t>14151,04,05,08,11,21,27,08,,521118039,13,6578931,195,67475,436728282,2014-12-28</t>
  </si>
  <si>
    <t>14150,03,08,14,22,24,32,09,,557171217,9,7717144,161,112222,393965122,2014-12-25</t>
  </si>
  <si>
    <t>14149,07,09,10,15,19,33,01,,562421886,2,15000000,154,222360,386664128,2014-12-23</t>
  </si>
  <si>
    <t>14148,01,02,05,12,15,16,13,,479691558,9,8710675,133,219887,425097618,2014-12-21</t>
  </si>
  <si>
    <t>14147,06,07,22,26,31,32,10,,460352344,4,12241950,93,254943,385071740,2014-12-18</t>
  </si>
  <si>
    <t>14146,01,06,13,20,29,32,01,,428190888,3,13333333,100,329347,383982986,2014-12-16</t>
  </si>
  <si>
    <t>14145,10,12,13,23,26,29,11,,359386704,9,8297945,142,173252,428104998,2014-12-14</t>
  </si>
  <si>
    <t>14144,03,05,06,09,10,27,14,,350262546,6,10122305,191,135692,379438954,2014-12-11</t>
  </si>
  <si>
    <t>14143,03,12,18,20,25,26,16,,323244502,14,6998852,197,114111,375707362,2014-12-09</t>
  </si>
  <si>
    <t>14142,06,21,22,23,25,28,13,,343788680,5,12000000,100,318025,419262206,2014-12-07</t>
  </si>
  <si>
    <t>14141,08,09,11,16,21,24,10,,298381028,22,6335444,168,144194,374573402,2014-12-04</t>
  </si>
  <si>
    <t>14140,06,10,11,14,17,33,06,,355086600,5,9914504,102,178584,369928040,2014-12-02</t>
  </si>
  <si>
    <t>14139,01,14,15,20,25,29,11,,340012160,10,8062601,102,252769,416872552,2014-11-30</t>
  </si>
  <si>
    <t>14138,04,06,13,29,31,33,13,,333290635,5,11482317,126,222337,379450576,2014-11-27</t>
  </si>
  <si>
    <t>14137,03,06,09,11,25,29,09,,296658774,27,5906822,223,53162,377779080,2014-11-25</t>
  </si>
  <si>
    <t>14136,03,16,19,27,31,32,10,,405577188,1,15000000,112,247269,419949224,2014-11-23</t>
  </si>
  <si>
    <t>14135,02,04,11,13,25,33,01,,332494676,4,12500000,210,147183,380304722,2014-11-20</t>
  </si>
  <si>
    <t>14134,05,16,22,23,26,28,02,,279769385,7,10031378,124,254230,374813426,2014-11-18</t>
  </si>
  <si>
    <t>14133,13,14,16,23,30,31,13,,245415332,4,12006712,125,180268,417287252,2014-11-16</t>
  </si>
  <si>
    <t>14132,05,06,14,15,18,33,08,,215841500,5,9132195,81,164521,372487192,2014-11-13</t>
  </si>
  <si>
    <t>14131,05,17,21,22,28,32,14,,211523816,7,10041712,211,149834,396591384,2014-11-11</t>
  </si>
  <si>
    <t>14130,01,02,10,24,30,33,10,,176970840,3,13333333,77,344673,402591108,2014-11-09</t>
  </si>
  <si>
    <t>14129,05,08,09,20,28,32,02,,127351182,7,6428571,207,120794,359082268,2014-11-06</t>
  </si>
  <si>
    <t>14128,05,07,08,17,18,24,14,,87337680,10,6000000,180,122362,358520804,2014-11-04</t>
  </si>
  <si>
    <t>14127,02,10,12,21,23,27,12,,71262030,15,5666666,189,94735,405427926,2014-11-02</t>
  </si>
  <si>
    <t>14126,06,11,16,17,22,27,01,,92547000,28,6067086,425,58466,374635140,2014-10-30</t>
  </si>
  <si>
    <t>14125,10,11,15,26,31,32,06,,177881270,5,10893985,84,289731,369171242,2014-10-28</t>
  </si>
  <si>
    <t>14124,02,17,20,24,31,33,04,,149338971,3,8333333,72,452439,414603564,2014-10-26</t>
  </si>
  <si>
    <t>14123,01,06,11,17,28,33,05,,66611994,31,5504877,447,43767,374248054,2014-10-23</t>
  </si>
  <si>
    <t>14122,06,09,11,16,20,29,11,,178571232,16,5951266,156,121957,372450634,2014-10-21</t>
  </si>
  <si>
    <t>14121,01,02,13,22,28,30,09,,216715500,15,6326521,265,93857,414246034,2014-10-19</t>
  </si>
  <si>
    <t>14120,01,07,12,16,23,28,04,,236996485,23,5924705,375,70894,380941988,2014-10-16</t>
  </si>
  <si>
    <t>14119,06,13,17,20,26,29,09,,293508896,16,5570537,138,82686,374297910,2014-10-14</t>
  </si>
  <si>
    <t>14118,05,07,15,18,26,30,03,,348405240,15,6427135,328,81581,412610364,2014-10-12</t>
  </si>
  <si>
    <t>14117,05,10,17,25,28,29,04,,364535919,9,7417293,316,86058,376251864,2014-10-09</t>
  </si>
  <si>
    <t>14116,09,10,14,15,19,29,16,,349707904,8,7738382,178,153841,355472106,2014-10-07</t>
  </si>
  <si>
    <t>14115,01,09,10,11,13,32,03,,329463486,107,5206826,176,157176,393986920,2014-10-05</t>
  </si>
  <si>
    <t>14114,02,07,23,30,32,33,10,,803604936,4,7655494,64,207460,336622164,2014-10-02</t>
  </si>
  <si>
    <t>14113,12,14,28,31,32,33,07,,794394502,2,10000000,61,329010,376332046,2014-09-30</t>
  </si>
  <si>
    <t>14112,01,15,16,21,24,30,03,,754185552,16,5556035,150,74138,438774340,2014-09-28</t>
  </si>
  <si>
    <t>14111,02,08,17,20,22,28,02,,809720000,5,10000000,86,386831,391471380,2014-09-25</t>
  </si>
  <si>
    <t>14110,01,08,11,13,19,30,06,,759917456,4,9300795,143,150377,384948858,2014-09-23</t>
  </si>
  <si>
    <t>14109,02,05,11,15,19,28,02,,732608704,16,6744502,304,114769,437600916,2014-09-21</t>
  </si>
  <si>
    <t>14108,03,08,09,20,23,28,02,,735850612,14,6392168,357,68243,393047674,2014-09-18</t>
  </si>
  <si>
    <t>14107,11,14,17,22,25,27,16,,752252140,5,9244289,117,226724,387176276,2014-09-16</t>
  </si>
  <si>
    <t>14106,09,14,17,18,21,25,15,,718893160,4,10000000,124,257862,422052940,2014-09-14</t>
  </si>
  <si>
    <t>14105,14,16,17,19,27,32,04,,662968446,6,9151943,67,464769,379715550,2014-09-11</t>
  </si>
  <si>
    <t>14104,02,06,12,19,27,28,13,,624461375,5,9351116,372,73103,358170510,2014-09-09</t>
  </si>
  <si>
    <t>14103,03,08,09,10,18,33,04,,589633520,8,7120349,179,118455,396768732,2014-09-07</t>
  </si>
  <si>
    <t>14102,14,16,21,24,28,31,13,,582985842,3,10000000,80,346223,368749750,2014-09-04</t>
  </si>
  <si>
    <t>14101,16,18,20,23,24,32,07,,529892270,2,10000000,61,420623,359712392,2014-09-02</t>
  </si>
  <si>
    <t>14100,01,06,09,10,14,16,11,,472918194,3,10000000,90,260404,401949134,2014-08-31</t>
  </si>
  <si>
    <t>14099,01,05,10,11,13,32,14,,432609020,4,10000000,47,565778,358086522,2014-08-28</t>
  </si>
  <si>
    <t>14098,02,13,17,20,29,31,07,,392834215,5,8502424,77,284287,353151800,2014-08-26</t>
  </si>
  <si>
    <t>14097,07,13,24,25,27,32,15,,369675882,3,10000000,148,196578,390727104,2014-08-24</t>
  </si>
  <si>
    <t>14096,12,14,17,19,22,24,08,,312395240,4,9824585,86,280499,357432576,2014-08-21</t>
  </si>
  <si>
    <t>14095,05,06,08,14,22,31,08,,279324805,5,7265534,134,105668,348187212,2014-08-19</t>
  </si>
  <si>
    <t>14094,01,10,18,20,23,29,01,,273173708,2,10000000,79,363453,394513356,2014-08-17</t>
  </si>
  <si>
    <t>14093,02,08,09,10,20,29,05,,207035236,23,5209398,205,29366,361310882,2014-08-14</t>
  </si>
  <si>
    <t>14092,03,13,18,19,22,26,07,,308790808,8,6633423,185,88293,355694942,2014-08-12</t>
  </si>
  <si>
    <t>14091,01,05,12,19,27,29,14,,312855494,7,8264071,148,192977,395683536,2014-08-10</t>
  </si>
  <si>
    <t>14090,05,09,11,19,24,32,13,,285022119,17,5909390,201,96141,361007810,2014-08-07</t>
  </si>
  <si>
    <t>14089,04,06,14,17,27,30,09,,327508140,15,5545146,145,70493,349996988,2014-08-05</t>
  </si>
  <si>
    <t>14088,03,06,11,14,16,29,15,,380020836,4,10000000,100,261555,378895304,2014-08-03</t>
  </si>
  <si>
    <t>14087,06,18,22,23,32,33,06,,341554266,6,8003802,89,253129,346294212,2014-07-31</t>
  </si>
  <si>
    <t>14086,02,04,10,12,14,30,08,,321991524,6,8140814,147,160245,342885520,2014-07-29</t>
  </si>
  <si>
    <t>14085,01,02,11,19,23,29,08,,300168090,15,6219107,106,215644,383964576,2014-07-27</t>
  </si>
  <si>
    <t>14084,01,06,09,10,13,25,08,,324879900,6,7345069,107,164374,348439746,2014-07-24</t>
  </si>
  <si>
    <t>14083,05,06,19,21,23,33,12,,316186254,6,7954331,111,199616,342671260,2014-07-22</t>
  </si>
  <si>
    <t>14082,02,04,20,25,26,29,11,,297439788,6,8166275,90,263856,376072870,2014-07-20</t>
  </si>
  <si>
    <t>14081,08,14,22,24,27,29,10,,275196240,6,8256141,88,277512,345588442,2014-07-17</t>
  </si>
  <si>
    <t>14080,05,14,16,17,25,30,07,,251469908,1,10000000,254,83090,339602048,2014-07-15</t>
  </si>
  <si>
    <t>14079,02,07,16,22,27,28,02,,198155300,7,8316463,168,172732,371546996,2014-07-13</t>
  </si>
  <si>
    <t>14078,02,03,05,06,09,17,07,,169313373,9,6628498,112,163576,340877252,2014-07-10</t>
  </si>
  <si>
    <t>14077,08,09,12,15,19,22,10,,174008032,8,6647934,140,117709,335080206,2014-07-08</t>
  </si>
  <si>
    <t>14076,06,10,12,17,18,33,11,,177753477,3,10000000,76,324412,375634222,2014-07-06</t>
  </si>
  <si>
    <t>14075,03,09,11,22,27,29,06,,133787352,24,5641067,169,113799,341705034,2014-07-03</t>
  </si>
  <si>
    <t>14074,01,03,06,13,30,31,12,,211476892,1,10000000,88,239871,333005878,2014-07-01</t>
  </si>
  <si>
    <t>14073,01,12,16,20,30,33,02,,158150815,5,5000000,79,382345,368813894,2014-06-29</t>
  </si>
  <si>
    <t>14072,01,03,07,13,19,32,16,,92535036,3,5000000,106,243820,324184472,2014-06-26</t>
  </si>
  <si>
    <t>14071,02,04,12,17,22,25,14,,30000000,34,3043574,432,43988,332837230,2014-06-24</t>
  </si>
  <si>
    <t>14070,01,07,09,19,28,29,07,,46472150,25,5398171,199,62526,381932126,2014-06-22</t>
  </si>
  <si>
    <t>14069,05,12,17,19,25,30,11,,144097840,10,6146408,218,65734,344427596,2014-06-19</t>
  </si>
  <si>
    <t>14068,04,12,13,22,27,29,16,,162571614,3,5000000,122,235536,333498724,2014-06-17</t>
  </si>
  <si>
    <t>14067,01,06,07,17,18,23,06,,91365232,16,6218687,203,120067,369752334,2014-06-15</t>
  </si>
  <si>
    <t>14066,02,05,15,17,18,21,16,,117743004,3,5000000,89,308573,326106482,2014-06-12</t>
  </si>
  <si>
    <t>14065,03,04,05,08,10,22,06,,50353786,14,5000000,131,174687,331291864,2014-06-10</t>
  </si>
  <si>
    <t>14064,02,09,15,16,29,32,14,,51701734,14,5000000,287,76848,362553032,2014-06-08</t>
  </si>
  <si>
    <t>14063,03,08,17,21,22,31,16,,55534992,8,5000000,224,97522,318559312,2014-06-05</t>
  </si>
  <si>
    <t>14062,06,09,15,24,25,26,09,,30000000,58,1557886,396,22689,324555900,2014-06-03</t>
  </si>
  <si>
    <t>14061,02,14,17,27,28,31,08,,63402256,16,5000000,210,105096,348086982,2014-06-01</t>
  </si>
  <si>
    <t>14060,03,05,14,18,25,33,06,,77191491,1,5000000,156,104288,332537430,2014-05-29</t>
  </si>
  <si>
    <t>14059,05,08,12,13,23,25,13,,33384288,14,5000000,192,117768,332914310,2014-05-27</t>
  </si>
  <si>
    <t>14058,02,03,12,13,14,25,11,,35549494,38,5136638,213,30471,395239936,2014-05-25</t>
  </si>
  <si>
    <t>14057,02,04,12,18,23,31,08,,211270800,6,8117313,92,254128,357051002,2014-05-22</t>
  </si>
  <si>
    <t>14056,01,11,18,20,28,29,01,,189835134,6,8207897,117,205634,355820816,2014-05-20</t>
  </si>
  <si>
    <t>14055,02,09,14,19,21,30,04,,166904832,8,6995330,141,141512,399255230,2014-05-18</t>
  </si>
  <si>
    <t>14054,01,04,05,11,29,30,14,,163007572,14,6152102,331,73094,362404232,2014-05-15</t>
  </si>
  <si>
    <t>14053,14,17,19,22,26,31,02,,192683993,1,10000000,80,385716,357050160,2014-05-13</t>
  </si>
  <si>
    <t>14052,09,13,15,28,30,33,08,,130683658,14,5815978,152,112733,388520458,2014-05-11</t>
  </si>
  <si>
    <t>14051,10,16,19,21,23,24,13,,172124407,7,8087544,69,469843,355097144,2014-05-08</t>
  </si>
  <si>
    <t>14050,03,17,23,25,26,32,13,,153092388,6,7990218,117,230016,356974970,2014-05-06</t>
  </si>
  <si>
    <t>14049,06,07,16,17,23,32,06,,138239115,15,6218403,176,155761,395100460,2014-05-04</t>
  </si>
  <si>
    <t>14048,06,09,16,17,24,25,16,,167548980,10,6699431,209,121968,328158768,2014-05-01</t>
  </si>
  <si>
    <t>14047,08,10,11,12,19,29,15,,175063188,6,8550289,231,138322,367083108,2014-04-29</t>
  </si>
  <si>
    <t>14046,02,10,11,17,18,22,10,,151808850,10,6137017,121,140952,407325576,2014-04-27</t>
  </si>
  <si>
    <t>14045,02,04,09,11,19,22,15,,173383408,22,5886964,128,228670,375431708,2014-04-24</t>
  </si>
  <si>
    <t>14044,04,09,21,27,28,33,12,,234600372,4,9396243,136,193951,373074342,2014-04-22</t>
  </si>
  <si>
    <t>14043,02,05,09,14,24,33,09,,210637936,16,5583245,118,118626,415843112,2014-04-20</t>
  </si>
  <si>
    <t>14042,12,15,20,25,28,33,14,,267308119,0,0,90,415420,373018334,2014-04-17</t>
  </si>
  <si>
    <t>14041,07,11,16,18,21,22,02,,180069774,2,10000000,93,324163,365242842,2014-04-15</t>
  </si>
  <si>
    <t>14040,03,04,06,11,12,15,08,,129726387,9,6499969,119,170164,406009192,2014-04-13</t>
  </si>
  <si>
    <t>14039,03,11,15,19,20,31,07,,140977080,5,5000000,274,110166,363687932,2014-04-10</t>
  </si>
  <si>
    <t>14038,04,07,22,23,24,33,16,,95544036,9,5000000,111,293443,356364376,2014-04-08</t>
  </si>
  <si>
    <t>14037,06,13,14,24,25,30,07,,64542096,18,5872936,261,90303,385617546,2014-04-06</t>
  </si>
  <si>
    <t>14036,01,07,08,09,11,22,03,,115259940,30,5349374,351,44791,378585748,2014-04-03</t>
  </si>
  <si>
    <t>14035,07,08,09,17,32,33,06,,239056900,10,6852544,199,139639,385901784,2014-04-01</t>
  </si>
  <si>
    <t>14034,01,03,04,08,25,31,06,,242743280,20,5471886,102,138790,432189956,2014-03-30</t>
  </si>
  <si>
    <t>14033,05,13,23,28,32,33,12,,319148956,17,5965697,303,81271,403193612,2014-03-27</t>
  </si>
  <si>
    <t>14032,01,02,14,22,29,33,07,,363106803,3,10000000,94,281203,397424848,2014-03-25</t>
  </si>
  <si>
    <t>14031,04,10,16,17,21,27,14,,331429504,16,6710711,368,111568,443595958,2014-03-23</t>
  </si>
  <si>
    <t>14030,12,18,19,23,24,30,10,,343001056,8,7352776,208,135737,396594924,2014-03-20</t>
  </si>
  <si>
    <t>14029,02,07,14,16,21,29,14,,335945528,8,8317056,137,290545,396072528,2014-03-18</t>
  </si>
  <si>
    <t>14028,06,16,21,27,30,32,05,,309604392,8,7421842,72,403640,435709368,2014-03-16</t>
  </si>
  <si>
    <t>14027,08,10,14,16,30,31,01,,301167546,2,10000000,75,494198,384105632,2014-03-13</t>
  </si>
  <si>
    <t>14026,01,02,05,06,11,23,14,,234682846,2,10000000,135,249376,376888174,2014-03-11</t>
  </si>
  <si>
    <t>14025,01,05,10,14,16,30,16,,176129274,3,10000000,96,463736,420328670,2014-03-09</t>
  </si>
  <si>
    <t>14024,08,10,16,20,23,30,09,,102252288,24,5494247,288,61780,380942014,2014-03-06</t>
  </si>
  <si>
    <t>14023,07,09,13,17,21,22,10,,192597457,13,6506941,178,165086,379325720,2014-03-04</t>
  </si>
  <si>
    <t>14022,04,06,07,10,21,26,16,,208621864,8,7916237,110,318134,422477050,2014-03-02</t>
  </si>
  <si>
    <t>14021,08,10,15,17,22,29,12,,190297125,9,6781386,119,202090,376012996,2014-02-27</t>
  </si>
  <si>
    <t>14020,09,14,17,23,24,25,15,,195215928,4,10000000,118,312907,369800298,2014-02-25</t>
  </si>
  <si>
    <t>14019,02,10,15,19,20,21,07,,149062025,5,6752686,95,138369,409381396,2014-02-23</t>
  </si>
  <si>
    <t>14018,13,17,18,21,30,33,15,,152153450,5,5000000,51,738936,366787508,2014-02-20</t>
  </si>
  <si>
    <t>14017,04,06,07,14,25,26,10,,89220000,24,5330216,218,54531,354286552,2014-02-18</t>
  </si>
  <si>
    <t>14016,02,03,07,13,21,24,08,,189407019,3,10000000,106,265652,394728698,2014-02-16</t>
  </si>
  <si>
    <t>14015,02,11,19,30,32,33,09,,153702230,11,6247355,101,203775,345827928,2014-02-13</t>
  </si>
  <si>
    <t>14014,04,09,19,22,25,29,15,,174399960,10,6994695,128,233753,340281006,2014-02-11</t>
  </si>
  <si>
    <t>14013,05,09,13,15,17,21,13,,174532572,12,6357176,127,192355,447850102,2014-02-09</t>
  </si>
  <si>
    <t>14012,01,08,11,19,21,24,08,,193817286,6,7572430,79,293061,364615256,2014-01-28</t>
  </si>
  <si>
    <t>14011,09,10,13,14,21,32,02,,185230836,7,7928774,120,256267,400827700,2014-01-26</t>
  </si>
  <si>
    <t>14010,05,07,08,20,31,33,11,,168977284,2,10000000,207,127770,359922428,2014-01-23</t>
  </si>
  <si>
    <t>14009,08,09,19,20,25,32,16,,127264176,6,5000000,229,108965,348408848,2014-01-21</t>
  </si>
  <si>
    <t>14008,05,14,16,21,29,30,12,,99040432,8,5000000,189,182182,392135484,2014-01-19</t>
  </si>
  <si>
    <t>14007,08,10,12,14,18,28,14,,58697890,13,5000000,198,137874,346606050,2014-01-16</t>
  </si>
  <si>
    <t>14006,03,04,07,17,21,27,14,,30000000,70,4194362,296,81603,369941458,2014-01-14</t>
  </si>
  <si>
    <t>14005,15,18,23,27,32,33,04,,237244320,6,9383724,77,512383,414088906,2014-01-12</t>
  </si>
  <si>
    <t>14004,01,04,19,22,24,25,15,,201488460,5,9580091,113,303988,373155800,2014-01-09</t>
  </si>
  <si>
    <t>14003,06,10,11,28,30,33,12,,169237320,6,7804024,147,171674,363993362,2014-01-07</t>
  </si>
  <si>
    <t>14002,04,21,23,31,32,33,04,,157176954,6,8403112,105,291695,408021124,2014-01-05</t>
  </si>
  <si>
    <t>14001,03,09,15,20,27,29,01,,136130274,3,5000000,139,251264,371341368,2014-01-02</t>
  </si>
  <si>
    <t>13154,07,11,14,19,24,29,05,,69636912,16,5625000,182,172542,382836786,2013-12-31</t>
  </si>
  <si>
    <t>13153,08,11,13,18,28,33,10,,76364070,6,6666666,116,282133,394373774,2013-12-29</t>
  </si>
  <si>
    <t>13152,04,06,14,16,18,29,05,,30000000,28,2774257,213,75813,353968798,2013-12-26</t>
  </si>
  <si>
    <t>13151,03,09,10,19,28,33,09,,30000000,45,5051762,391,31951,376460226,2013-12-24</t>
  </si>
  <si>
    <t>13150,01,15,16,25,26,29,10,,188178865,5,11579919,93,369348,409001896,2013-12-22</t>
  </si>
  <si>
    <t>13149,09,18,25,26,30,32,11,,155929878,9,8188009,117,239642,369490424,2013-12-19</t>
  </si>
  <si>
    <t>13148,06,11,12,14,17,22,01,,154199665,5,11973853,120,310865,354333120,2013-12-17</t>
  </si>
  <si>
    <t>13147,02,15,16,17,19,30,08,,117026496,18,6544074,132,202197,400947352,2013-12-15</t>
  </si>
  <si>
    <t>13146,08,20,25,30,32,33,01,,162543128,4,7500000,147,261336,404451866,2013-12-12</t>
  </si>
  <si>
    <t>13145,06,10,13,16,23,24,15,,92904565,13,5769230,237,105672,364933776,2013-12-10</t>
  </si>
  <si>
    <t>13144,05,07,12,19,27,31,02,,99467508,12,5833333,308,106753,406764784,2013-12-08</t>
  </si>
  <si>
    <t>13143,12,18,21,22,27,32,11,,82747368,8,6250000,90,280224,364973022,2013-12-05</t>
  </si>
  <si>
    <t>13142,11,12,14,20,22,29,14,,63900184,8,6250000,119,266147,356100256,2013-12-03</t>
  </si>
  <si>
    <t>13141,03,04,05,25,30,31,04,,30000000,25,4151240,180,40462,409703546,2013-12-01</t>
  </si>
  <si>
    <t>13140,01,05,12,13,21,22,10,,76786944,4,7500000,125,228983,359556480,2013-11-28</t>
  </si>
  <si>
    <t>13139,07,08,11,13,21,27,08,,30000000,25,4905577,184,89406,372082440,2013-11-26</t>
  </si>
  <si>
    <t>13138,04,15,16,24,27,28,03,,74254260,10,6000000,161,194166,402650432,2013-11-24</t>
  </si>
  <si>
    <t>13137,04,17,19,23,24,27,10,,51312261,27,5953328,420,56213,379293130,2013-11-21</t>
  </si>
  <si>
    <t>13136,04,06,14,16,18,26,06,,116962560,12,7096267,139,163545,369164734,2013-11-19</t>
  </si>
  <si>
    <t>13135,09,23,24,25,29,31,12,,139074525,5,7000000,113,309968,406720240,2013-11-17</t>
  </si>
  <si>
    <t>13134,01,17,18,19,25,29,10,,82346272,16,6687967,118,216196,372289714,2013-11-14</t>
  </si>
  <si>
    <t>13133,04,07,12,19,22,25,01,,119827596,12,7671892,248,133443,361709328,2013-11-12</t>
  </si>
  <si>
    <t>13132,20,21,22,23,25,27,12,,124670825,25,6197955,176,170018,420848208,2013-11-10</t>
  </si>
  <si>
    <t>13131,04,06,12,17,19,26,09,,199798632,18,6291307,130,152810,388319260,2013-11-07</t>
  </si>
  <si>
    <t>13130,01,03,15,16,31,33,08,,256689792,12,7637890,115,282452,385080972,2013-11-05</t>
  </si>
  <si>
    <t>13129,05,06,10,14,27,31,14,,262553088,4,12500000,144,299336,418710844,2013-11-03</t>
  </si>
  <si>
    <t>13128,07,13,17,19,25,31,08,,201975928,8,8483315,156,171793,381844688,2013-10-31</t>
  </si>
  <si>
    <t>13127,02,03,13,20,22,33,14,,197309615,5,11767862,216,165550,376726836,2013-10-29</t>
  </si>
  <si>
    <t>13126,04,10,19,27,31,33,16,,162711340,5,12000000,155,247917,408866622,2013-10-27</t>
  </si>
  <si>
    <t>13125,04,06,08,18,25,28,16,,123047728,8,9047241,308,108983,372984566,2013-10-24</t>
  </si>
  <si>
    <t>13124,03,09,15,23,25,30,07,,107102896,8,5000000,140,186561,347249642,2013-10-22</t>
  </si>
  <si>
    <t>13123,01,02,06,11,17,25,02,,86159328,12,5000000,109,277152,385822278,2013-10-20</t>
  </si>
  <si>
    <t>13122,07,10,13,15,26,27,11,,75670240,10,5000000,173,161020,345544080,2013-10-17</t>
  </si>
  <si>
    <t>13121,04,05,06,07,25,27,07,,60671480,5,5000000,155,135981,337100116,2013-10-15</t>
  </si>
  <si>
    <t>13120,05,06,13,18,23,31,11,,36491411,47,5263001,447,41480,404684072,2013-10-13</t>
  </si>
  <si>
    <t>13119,05,15,20,22,26,32,09,,240588702,9,6880734,83,305902,357071040,2013-10-10</t>
  </si>
  <si>
    <t>13118,02,03,17,22,32,33,16,,243272184,6,8693827,93,357467,343511272,2013-10-08</t>
  </si>
  <si>
    <t>13117,09,12,13,24,27,33,16,,217864773,19,6129010,232,138693,368579726,2013-10-06</t>
  </si>
  <si>
    <t>13116,12,15,21,26,32,33,07,,259236778,2,10000000,148,194817,312633700,2013-10-03</t>
  </si>
  <si>
    <t>13115,03,12,16,17,18,27,08,,211959722,13,6116365,122,178435,319974332,2013-10-01</t>
  </si>
  <si>
    <t>13114,04,06,17,21,23,33,07,,240677850,5,10000000,97,389940,398506774,2013-09-29</t>
  </si>
  <si>
    <t>13113,04,07,11,17,24,33,09,,202421233,7,7162340,147,154452,353992568,2013-09-26</t>
  </si>
  <si>
    <t>13112,01,06,12,13,22,31,07,,199580280,12,6452204,77,339476,344881702,2013-09-24</t>
  </si>
  <si>
    <t>13111,01,02,03,06,08,33,13,,216014150,22,5988146,252,129400,401502238,2013-09-22</t>
  </si>
  <si>
    <t>13110,15,17,18,21,29,32,13,,271666100,4,9320948,56,462958,341867256,2013-09-19</t>
  </si>
  <si>
    <t>13109,09,23,24,27,29,32,08,,248456620,5,7299549,103,167442,351155742,2013-09-17</t>
  </si>
  <si>
    <t>13108,16,21,22,28,31,32,05,,244712259,3,10000000,60,488705,384725718,2013-09-15</t>
  </si>
  <si>
    <t>13107,07,09,11,17,28,31,11,,206293472,7,7784397,120,243634,349907348,2013-09-12</t>
  </si>
  <si>
    <t>13106,09,11,23,30,31,32,06,,192566520,4,8223793,77,251204,344715810,2013-09-10</t>
  </si>
  <si>
    <t>13105,01,11,23,27,31,32,09,,180328590,5,8502830,70,375303,380197404,2013-09-08</t>
  </si>
  <si>
    <t>13104,01,02,04,15,17,28,11,,161543208,4,10000000,88,351414,339771188,2013-09-05</t>
  </si>
  <si>
    <t>13103,02,04,09,13,18,20,07,,129386045,5,8329891,111,224992,329389008,2013-09-03</t>
  </si>
  <si>
    <t>13102,02,04,05,06,08,16,03,,112762404,12,6847743,142,234220,374113680,2013-09-01</t>
  </si>
  <si>
    <t>13101,05,07,09,23,27,32,01,,117330108,4,7726709,83,197111,339246710,2013-08-29</t>
  </si>
  <si>
    <t>13100,04,08,11,14,16,20,11,,110063013,0,0,61,370237,324850520,2013-08-27</t>
  </si>
  <si>
    <t>13099,05,11,20,21,26,31,03,,57365841,13,5000000,173,150911,359490506,2013-08-25</t>
  </si>
  <si>
    <t>13098,07,15,18,19,20,26,14,,61447820,28,5506770,291,73142,333979300,2013-08-22</t>
  </si>
  <si>
    <t>13097,05,14,17,22,23,25,07,,165973926,3,10000000,152,175954,326153582,2013-08-20</t>
  </si>
  <si>
    <t>13096,01,02,22,28,29,30,15,,133568694,9,7504350,112,301863,364530978,2013-08-18</t>
  </si>
  <si>
    <t>13095,01,06,15,19,28,29,10,,122220820,5,5000000,144,183210,321839422,2013-08-15</t>
  </si>
  <si>
    <t>13094,02,04,14,18,20,22,07,,85662203,11,5984697,113,143783,320217972,2013-08-13</t>
  </si>
  <si>
    <t>13093,01,02,08,26,29,31,14,,113583018,2,5000000,111,325606,345826922,2013-08-11</t>
  </si>
  <si>
    <t>13092,07,11,15,21,26,31,06,,39250888,8,5000000,103,204927,311052518,2013-08-08</t>
  </si>
  <si>
    <t>13091,04,14,24,25,28,31,10,,30000000,22,3362188,61,308909,308670790,2013-08-06</t>
  </si>
  <si>
    <t>13090,02,05,11,23,24,29,08,,30000000,46,3882974,154,13183,372773264,2013-08-04</t>
  </si>
  <si>
    <t>13089,04,08,12,19,21,25,13,,173879650,14,6155652,210,115565,337088774,2013-08-01</t>
  </si>
  <si>
    <t>13088,09,15,20,21,22,24,14,,203431818,3,10000000,119,265091,332225112,2013-07-30</t>
  </si>
  <si>
    <t>13087,02,13,19,23,24,28,05,,159824838,6,7813525,121,209270,364306204,2013-07-28</t>
  </si>
  <si>
    <t>13086,02,04,11,13,16,26,11,,147621963,3,10000000,80,311029,326453274,2013-07-25</t>
  </si>
  <si>
    <t>13085,02,08,12,14,16,32,16,,119563094,7,8042847,135,236665,330145456,2013-07-23</t>
  </si>
  <si>
    <t>13084,05,07,09,11,20,21,03,,101313260,10,6976187,136,217961,373588034,2013-07-21</t>
  </si>
  <si>
    <t>13083,05,06,12,14,19,23,09,,101908566,18,5326203,225,39144,338036388,2013-07-18</t>
  </si>
  <si>
    <t>13082,04,13,14,20,22,30,06,,177229420,5,8012017,178,126910,326611872,2013-07-16</t>
  </si>
  <si>
    <t>13081,01,04,10,13,21,31,13,,164579200,4,10000000,122,273751,359745012,2013-07-14</t>
  </si>
  <si>
    <t>13080,10,11,12,23,28,32,16,,126651295,5,8444709,103,250828,327918824,2013-07-11</t>
  </si>
  <si>
    <t>13079,07,13,17,19,22,26,13,,108592428,12,6446471,102,255259,320512624,2013-07-09</t>
  </si>
  <si>
    <t>13078,03,05,17,18,26,27,15,,125198288,8,5000000,223,143305,355637236,2013-07-07</t>
  </si>
  <si>
    <t>13077,09,14,23,24,26,29,03,,90631848,31,5415508,186,103877,333114166,2013-07-04</t>
  </si>
  <si>
    <t>13076,14,23,24,26,29,30,03,,213429920,1,10000000,43,750283,326689120,2013-07-02</t>
  </si>
  <si>
    <t>13075,04,06,09,25,30,33,14,,148151453,0,0,47,656915,358276246,2013-06-30</t>
  </si>
  <si>
    <t>13074,03,06,08,14,19,32,03,,76109739,3,5000000,101,253083,320654782,2013-06-27</t>
  </si>
  <si>
    <t>13073,02,09,13,17,20,28,11,,31466432,19,5000000,185,99780,324559238,2013-06-25</t>
  </si>
  <si>
    <t>13072,02,08,11,14,19,33,09,,83394408,2,5000000,144,183800,351392580,2013-06-23</t>
  </si>
  <si>
    <t>13071,05,12,21,23,26,28,09,,31637441,11,5000000,173,70271,311914552,2013-06-20</t>
  </si>
  <si>
    <t>13070,02,03,09,10,28,30,06,,58271360,13,5000000,152,178396,296577242,2013-06-18</t>
  </si>
  <si>
    <t>13069,07,16,17,18,30,33,06,,30000000,105,2083167,190,187552,369339396,2013-06-16</t>
  </si>
  <si>
    <t>13068,02,07,13,20,25,27,06,,135584520,10,6912312,203,141303,329872238,2013-06-13</t>
  </si>
  <si>
    <t>13067,01,04,09,15,22,30,06,,137776720,16,5889617,163,130986,309743864,2013-06-11</t>
  </si>
  <si>
    <t>13066,01,03,16,17,20,32,07,,182192048,8,6025818,96,128227,368087166,2013-06-09</t>
  </si>
  <si>
    <t>13065,07,18,19,23,29,30,02,,201675690,5,9309082,165,195867,334460176,2013-06-06</t>
  </si>
  <si>
    <t>13064,01,09,13,22,25,32,12,,172812165,5,9400977,72,458435,328102052,2013-06-04</t>
  </si>
  <si>
    <t>13063,10,15,18,20,23,31,12,,142799949,3,5000000,84,380751,354390256,2013-06-02</t>
  </si>
  <si>
    <t>13062,01,06,07,19,22,27,02,,83172610,2,5000000,102,265431,313979568,2013-05-30</t>
  </si>
  <si>
    <t>13061,05,06,07,12,13,18,12,,30000000,43,3509802,830,20959,335064726,2013-05-28</t>
  </si>
  <si>
    <t>13060,05,07,10,13,19,20,15,,110329152,8,5000000,206,106307,368726696,2013-05-26</t>
  </si>
  <si>
    <t>13059,03,10,18,24,27,29,09,,99230450,11,5562668,134,69283,339381758,2013-05-23</t>
  </si>
  <si>
    <t>13058,08,11,17,21,23,24,05,,138757060,13,6573318,243,126253,338075776,2013-05-21</t>
  </si>
  <si>
    <t>13057,13,16,19,23,26,28,05,,152624208,6,7927462,146,180460,367207180,2013-05-19</t>
  </si>
  <si>
    <t>13056,03,12,25,26,28,29,16,,138712270,5,8816637,88,325281,330573576,2013-05-16</t>
  </si>
  <si>
    <t>13055,08,18,19,22,27,32,06,,116004306,6,7991149,97,277529,328924474,2013-05-14</t>
  </si>
  <si>
    <t>13054,03,04,08,14,21,28,14,,101137064,14,5000000,202,172767,367209526,2013-05-12</t>
  </si>
  <si>
    <t>13053,03,12,13,22,30,33,14,,89705790,5,5000000,132,215385,327360018,2013-05-09</t>
  </si>
  <si>
    <t>13052,06,07,14,21,22,24,13,,48367032,8,5000000,104,240523,320719928,2013-05-07</t>
  </si>
  <si>
    <t>13051,08,12,15,19,28,29,02,,30000000,33,5479124,450,61706,377856082,2013-05-05</t>
  </si>
  <si>
    <t>13050,03,07,13,18,22,25,03,,116018802,9,7054027,228,121620,331969178,2013-05-02</t>
  </si>
  <si>
    <t>13049,10,13,14,16,21,32,14,,114803190,2,5000000,41,727853,295889902,2013-04-30</t>
  </si>
  <si>
    <t>13048,10,13,17,28,30,32,04,,55171877,37,5456927,119,213104,379712106,2013-04-28</t>
  </si>
  <si>
    <t>13047,01,08,11,17,27,30,12,,167906106,6,8654750,116,283558,347274348,2013-04-25</t>
  </si>
  <si>
    <t>13046,03,16,19,20,24,26,06,,143084851,7,8147262,95,347855,352094234,2013-04-23</t>
  </si>
  <si>
    <t>13045,06,07,08,14,23,31,12,,123007759,7,7557675,138,194605,389847482,2013-04-21</t>
  </si>
  <si>
    <t>13044,03,05,11,18,26,28,06,,113248452,12,6411138,337,75372,355471956,2013-04-18</t>
  </si>
  <si>
    <t>13043,03,06,14,15,17,25,16,,130914304,16,5481602,247,46795,358568922,2013-04-16</t>
  </si>
  <si>
    <t>13042,01,08,12,13,15,33,03,,191650228,7,8484594,131,279299,396763590,2013-04-14</t>
  </si>
  <si>
    <t>13041,02,10,12,17,23,24,05,,165669831,3,10000000,295,88126,358260706,2013-04-11</t>
  </si>
  <si>
    <t>13040,02,04,10,12,17,30,10,,135009567,11,6144278,125,151044,352650578,2013-04-09</t>
  </si>
  <si>
    <t>13039,01,02,14,15,24,29,06,,158541908,7,8030721,94,338538,390740078,2013-04-07</t>
  </si>
  <si>
    <t>13038,09,10,12,14,15,19,11,,140504290,5,8453347,95,272632,328400842,2013-04-04</t>
  </si>
  <si>
    <t>13037,02,15,18,27,28,32,14,,122337450,6,7287992,157,131158,350336028,2013-04-02</t>
  </si>
  <si>
    <t>13036,04,05,09,27,29,31,13,,118017567,9,7536121,182,188118,393497514,2013-03-31</t>
  </si>
  <si>
    <t>13035,01,14,15,17,26,30,02,,105954843,3,5000000,78,405085,351498872,2013-03-28</t>
  </si>
  <si>
    <t>13034,06,15,20,22,26,33,09,,47229360,8,5000000,83,273693,339315898,2013-03-26</t>
  </si>
  <si>
    <t>13033,05,06,13,17,19,28,01,,34224132,44,5355031,567,41326,397248028,2013-03-24</t>
  </si>
  <si>
    <t>13032,04,21,25,29,30,33,03,,185170708,2,10000000,68,438576,365616360,2013-03-21</t>
  </si>
  <si>
    <t>13031,03,13,14,15,21,33,03,,135583170,10,6553055,125,186366,365951410,2013-03-19</t>
  </si>
  <si>
    <t>13030,07,14,18,25,26,29,06,,146756785,7,7771195,140,207839,405193314,2013-03-17</t>
  </si>
  <si>
    <t>13029,06,07,10,19,23,29,12,,133260864,12,6611365,473,61320,367189222,2013-03-14</t>
  </si>
  <si>
    <t>13028,07,08,14,25,26,28,13,,144919914,6,7577370,149,155680,363477764,2013-03-12</t>
  </si>
  <si>
    <t>13027,01,02,04,12,21,24,12,,136259354,11,6848640,126,242083,401897672,2013-03-10</t>
  </si>
  <si>
    <t>13026,04,11,14,15,22,31,11,,140421744,4,9397355,95,277727,357237076,2013-03-07</t>
  </si>
  <si>
    <t>13025,16,17,18,24,25,30,08,,116448192,27,5431843,126,138806,365053994,2013-03-05</t>
  </si>
  <si>
    <t>13024,04,05,13,23,27,30,09,,222298732,17,5847975,191,113211,397860528,2013-03-03</t>
  </si>
  <si>
    <t>13023,03,06,15,18,30,32,05,,271259788,4,10000000,145,215645,359844386,2013-02-28</t>
  </si>
  <si>
    <t>13022,02,04,07,09,15,20,07,,238299864,6,6902732,79,216766,349104140,2013-02-26</t>
  </si>
  <si>
    <t>13021,01,06,17,19,26,31,11,,239758883,7,7342133,104,236465,386291388,2013-02-24</t>
  </si>
  <si>
    <t>13020,01,07,08,12,16,21,01,,233771560,5,9109602,145,212565,337611102,2013-02-21</t>
  </si>
  <si>
    <t>13019,01,02,05,16,20,26,06,,207401535,5,8107555,93,250609,316958200,2013-02-19</t>
  </si>
  <si>
    <t>13018,02,08,13,28,29,30,05,,193557090,10,6796488,273,98708,364752666,2013-02-17</t>
  </si>
  <si>
    <t>13017,04,06,12,30,31,32,09,,198644874,3,10000000,93,291681,339247106,2013-02-07</t>
  </si>
  <si>
    <t>13016,02,05,06,12,14,28,05,,165350088,12,5755587,99,137379,327207104,2013-02-05</t>
  </si>
  <si>
    <t>13015,05,06,07,11,13,18,15,,202682481,3,10000000,158,222295,377989410,2013-02-03</t>
  </si>
  <si>
    <t>13014,02,04,05,17,19,20,08,,150729380,20,5786249,235,100372,348187310,2013-01-31</t>
  </si>
  <si>
    <t>13013,05,06,13,19,22,28,09,,211416895,19,5961726,259,105827,351745408,2013-01-29</t>
  </si>
  <si>
    <t>13012,06,14,17,22,28,29,02,,260734911,3,10000000,144,270305,389114476,2013-01-27</t>
  </si>
  <si>
    <t>13011,03,12,17,24,27,29,09,,199912372,11,6118580,113,163332,350274074,2013-01-24</t>
  </si>
  <si>
    <t>13010,01,09,11,17,32,33,12,,224151420,5,9286306,74,434422,347709230,2013-01-22</t>
  </si>
  <si>
    <t>13009,01,04,09,13,16,23,02,,195572596,4,9535536,100,272132,383674016,2013-01-20</t>
  </si>
  <si>
    <t>13008,03,08,17,21,25,32,15,,170217234,6,8240712,311,93782,341795384,2013-01-17</t>
  </si>
  <si>
    <t>13007,02,09,15,22,26,32,01,,151606540,2,7500000,148,228327,341246158,2013-01-15</t>
  </si>
  <si>
    <t>13006,09,10,13,17,22,30,13,,82757304,8,5625000,178,176778,374366198,2013-01-13</t>
  </si>
  <si>
    <t>13005,01,13,14,25,31,32,12,,49335143,11,5454545,117,251894,339352226,2013-01-10</t>
  </si>
  <si>
    <t>13004,06,10,16,20,27,32,08,,35567995,17,5294117,152,61143,337097616,2013-01-08</t>
  </si>
  <si>
    <t>13003,22,23,26,27,28,33,09,,98882604,4,6250000,90,271770,367773688,2013-01-06</t>
  </si>
  <si>
    <t>13002,01,16,18,22,28,30,12,,61810900,4,6250000,63,352455,303822912,2013-01-03</t>
  </si>
  <si>
    <t>13001,06,08,14,15,24,25,06,,30000000,20,5250000,271,71485,309153922,2013-01-01</t>
  </si>
  <si>
    <t>12154,05,07,12,16,28,32,04,,72256070,5,6000000,137,210394,349475260,2012-12-30</t>
  </si>
  <si>
    <t>12153,04,05,11,21,27,28,10,,30000000,14,5218719,167,97678,315610858,2012-12-27</t>
  </si>
  <si>
    <t>12152,10,12,18,22,28,29,07,,30000000,36,5621438,220,118444,327454924,2012-12-25</t>
  </si>
  <si>
    <t>12151,05,14,24,25,26,32,01,,154841736,8,8354668,109,300513,362492002,2012-12-23</t>
  </si>
  <si>
    <t>12150,09,11,17,23,24,26,07,,140248364,4,6250000,92,323576,325835512,2012-12-20</t>
  </si>
  <si>
    <t>12149,01,05,13,25,26,32,13,,90787310,2,7500000,116,261529,314338172,2012-12-18</t>
  </si>
  <si>
    <t>12148,03,06,11,17,21,31,07,,30000000,64,1702451,1293,8158,373006912,2012-12-16</t>
  </si>
  <si>
    <t>12147,02,12,15,23,24,32,09,,79342832,8,5625000,170,98430,330613366,2012-12-13</t>
  </si>
  <si>
    <t>12146,01,05,07,13,29,32,13,,80298625,5,6000000,107,143273,320313400,2012-12-11</t>
  </si>
  <si>
    <t>12145,05,20,26,27,28,33,03,,69528065,5,6000000,112,246918,349657358,2012-12-09</t>
  </si>
  <si>
    <t>12144,03,10,12,13,27,30,04,,30000000,25,2617222,125,104333,326127870,2012-12-06</t>
  </si>
  <si>
    <t>12143,07,08,18,25,30,32,06,,30000000,12,5416666,130,192233,322260704,2012-12-04</t>
  </si>
  <si>
    <t>12142,05,18,22,28,29,31,06,,30000000,13,5384615,80,194319,355971618,2012-12-02</t>
  </si>
  <si>
    <t>12141,03,05,08,19,20,27,09,,34662735,27,5520780,211,64415,331745670,2012-11-29</t>
  </si>
  <si>
    <t>12140,14,18,27,30,31,33,15,,147010059,9,7807514,188,161709,328890054,2012-11-27</t>
  </si>
  <si>
    <t>12139,08,19,21,24,28,31,15,,141340986,6,5833333,62,527982,359675456,2012-11-25</t>
  </si>
  <si>
    <t>12138,01,07,16,17,19,21,14,,94959540,4,6250000,109,240023,322213636,2012-11-22</t>
  </si>
  <si>
    <t>12137,01,02,04,06,13,17,07,,53913486,6,5833333,34,679581,323374784,2012-11-20</t>
  </si>
  <si>
    <t>12136,02,07,08,17,21,28,11,,30000000,37,5152273,155,131940,370704246,2012-11-18</t>
  </si>
  <si>
    <t>12135,02,05,07,08,11,17,16,,137915685,5,9567828,96,278736,334488518,2012-11-15</t>
  </si>
  <si>
    <t>12134,02,05,06,07,13,23,15,,118317829,1,10000000,84,247841,331006688,2012-11-13</t>
  </si>
  <si>
    <t>12133,01,08,11,20,21,29,02,,74740968,9,5555555,210,95178,364736358,2012-11-11</t>
  </si>
  <si>
    <t>12132,07,12,16,17,21,25,10,,73103371,11,5454545,92,154721,332827106,2012-11-08</t>
  </si>
  <si>
    <t>12131,06,18,19,26,28,32,12,,94889844,21,5443751,207,31295,334407788,2012-11-06</t>
  </si>
  <si>
    <t>12130,01,03,15,20,22,31,03,,189092919,3,11666666,59,516973,355629806,2012-11-04</t>
  </si>
  <si>
    <t>12129,01,07,09,17,21,29,01,,147922890,2,7500000,92,349761,331737426,2012-11-01</t>
  </si>
  <si>
    <t>12128,05,09,12,29,30,31,05,,82840707,9,5555555,135,123151,322643800,2012-10-30</t>
  </si>
  <si>
    <t>12127,01,09,11,21,26,32,08,,89047863,9,6592189,95,147311,373363120,2012-10-28</t>
  </si>
  <si>
    <t>12126,03,05,12,15,23,24,07,,110723595,15,6201040,169,115523,336798500,2012-10-25</t>
  </si>
  <si>
    <t>12125,08,12,13,26,29,33,01,,153184560,20,5994892,244,91585,337488334,2012-10-23</t>
  </si>
  <si>
    <t>12124,06,07,21,25,27,33,11,,215939945,5,10607733,158,218721,369201172,2012-10-21</t>
  </si>
  <si>
    <t>12123,08,10,16,25,28,33,09,,183343281,11,6971496,78,320893,334799840,2012-10-18</t>
  </si>
  <si>
    <t>12122,12,13,19,22,28,29,11,,196627122,6,9088351,100,292951,325004070,2012-10-16</t>
  </si>
  <si>
    <t>12121,01,07,08,20,23,24,11,,177801852,6,8592913,124,260775,355530542,2012-10-14</t>
  </si>
  <si>
    <t>12120,01,04,20,24,28,29,16,,153908152,2,5000000,77,358751,311866338,2012-10-11</t>
  </si>
  <si>
    <t>12119,12,20,25,26,27,28,13,,99452500,50,5378327,85,333818,321919326,2012-10-09</t>
  </si>
  <si>
    <t>12118,05,06,07,12,15,28,11,,302161536,12,6323576,166,143520,352094796,2012-10-07</t>
  </si>
  <si>
    <t>12117,13,15,18,20,24,28,09,,322454248,8,6519376,108,168819,285909300,2012-10-04</t>
  </si>
  <si>
    <t>12116,03,21,26,29,31,32,03,,332066730,3,10000000,44,585802,270974690,2012-10-02</t>
  </si>
  <si>
    <t>12115,03,08,20,24,26,32,14,,301924301,7,7829580,86,345472,330478202,2012-09-30</t>
  </si>
  <si>
    <t>12114,01,06,11,26,27,29,15,,287406651,3,10000000,115,257150,323638620,2012-09-27</t>
  </si>
  <si>
    <t>12113,03,06,09,13,18,32,06,,248404494,13,6229646,162,148012,321721194,2012-09-25</t>
  </si>
  <si>
    <t>12112,08,15,20,21,27,31,06,,273440988,34,5340317,203,85498,365453898,2012-09-23</t>
  </si>
  <si>
    <t>12111,02,09,10,20,22,31,13,,414514056,3,10000000,127,255332,334284550,2012-09-20</t>
  </si>
  <si>
    <t>12110,03,07,10,13,22,32,09,,368850496,16,6037754,218,114248,327652012,2012-09-18</t>
  </si>
  <si>
    <t>12109,02,12,24,26,29,31,03,,407340330,6,8882032,93,375680,366377520,2012-09-16</t>
  </si>
  <si>
    <t>12108,01,09,12,13,19,28,13,,379109848,8,6996216,139,172335,329301702,2012-09-13</t>
  </si>
  <si>
    <t>12107,11,12,15,24,25,31,09,,379185521,13,5878349,127,134864,325537564,2012-09-11</t>
  </si>
  <si>
    <t>12106,13,14,20,22,23,32,16,,415639168,7,8568525,72,520409,368837242,2012-09-09</t>
  </si>
  <si>
    <t>12105,06,13,14,15,17,30,04,,388189976,8,7054909,110,224171,332112822,2012-09-06</t>
  </si>
  <si>
    <t>12104,04,05,09,10,19,28,03,,387091800,20,5685538,176,116853,326123048,2012-09-04</t>
  </si>
  <si>
    <t>12103,04,09,11,14,32,33,02,,452814888,6,8999742,80,449971,364812438,2012-09-02</t>
  </si>
  <si>
    <t>12102,13,25,27,28,29,30,15,,422818756,4,10000000,122,263044,330626818,2012-08-30</t>
  </si>
  <si>
    <t>12101,09,12,17,18,20,33,02,,387938748,4,9975906,61,489433,332762926,2012-08-28</t>
  </si>
  <si>
    <t>12100,05,07,15,18,25,33,10,,358179682,7,6032184,150,72252,365221470,2012-08-26</t>
  </si>
  <si>
    <t>12099,08,12,15,16,21,27,16,,375116456,8,7359922,137,206708,334215270,2012-08-23</t>
  </si>
  <si>
    <t>12098,02,12,19,26,29,31,09,,367918020,12,5725876,107,122109,328680072,2012-08-21</t>
  </si>
  <si>
    <t>12097,05,08,13,14,19,22,06,,406141750,14,6077210,240,94255,362228722,2012-08-19</t>
  </si>
  <si>
    <t>12096,04,07,11,16,29,33,07,,438439386,11,5599637,124,79790,324279054,2012-08-16</t>
  </si>
  <si>
    <t>12095,17,24,27,28,29,30,02,,476949363,3,9886677,92,239022,324870412,2012-08-14</t>
  </si>
  <si>
    <t>12094,06,09,14,16,23,33,15,,455299281,3,10000000,120,298085,360208214,2012-08-12</t>
  </si>
  <si>
    <t>12093,03,05,19,21,24,33,13,,401835325,5,7499648,68,275696,324000944,2012-08-09</t>
  </si>
  <si>
    <t>12092,06,13,17,18,28,32,03,,395589720,10,6440282,218,99101,323643554,2012-08-07</t>
  </si>
  <si>
    <t>12091,01,05,07,08,19,21,16,,409582663,7,7372003,198,125788,363226218,2012-08-05</t>
  </si>
  <si>
    <t>12090,02,13,20,25,29,30,11,,403072608,8,7610296,67,467515,329354360,2012-08-02</t>
  </si>
  <si>
    <t>12089,03,07,10,13,14,25,11,,390866674,11,6358624,111,201957,323395064,2012-07-31</t>
  </si>
  <si>
    <t>12088,03,05,23,24,27,31,15,,408504504,6,8755663,122,277057,363501734,2012-07-29</t>
  </si>
  <si>
    <t>12087,03,10,11,13,14,22,09,,382169550,5,6777043,125,106622,333397892,2012-07-26</t>
  </si>
  <si>
    <t>12086,08,09,13,15,22,23,08,,384956516,14,5617453,209,62040,329772984,2012-07-24</t>
  </si>
  <si>
    <t>12085,05,17,24,30,31,33,05,,433345662,9,7047060,108,255882,365440332,2012-07-22</t>
  </si>
  <si>
    <t>12084,02,10,20,26,28,29,14,,432286812,6,8614316,100,325288,340543862,2012-07-19</t>
  </si>
  <si>
    <t>12083,04,09,14,15,26,33,04,,408072063,7,7834196,180,165328,337785246,2012-07-17</t>
  </si>
  <si>
    <t>12082,02,04,11,18,22,29,06,,393473628,9,7521170,269,126527,376633434,2012-07-15</t>
  </si>
  <si>
    <t>12081,02,05,10,24,25,29,06,,381747300,22,5655466,232,93234,335807634,2012-07-12</t>
  </si>
  <si>
    <t>12080,04,09,14,15,16,27,03,,455696645,17,5719094,181,101308,333462942,2012-07-10</t>
  </si>
  <si>
    <t>12079,06,07,12,24,30,33,12,,510135120,4,10000000,127,302348,373462380,2012-07-08</t>
  </si>
  <si>
    <t>12078,08,15,22,24,28,33,12,,460539066,6,8669544,90,366954,339534852,2012-07-05</t>
  </si>
  <si>
    <t>12077,02,04,13,18,26,28,12,,435495895,5,8435718,79,326175,337698126,2012-07-03</t>
  </si>
  <si>
    <t>12076,11,18,22,27,29,30,15,,417549411,3,10000000,81,358552,379484266,2012-07-01</t>
  </si>
  <si>
    <t>12075,04,06,22,23,29,32,11,,379783084,23,5747971,77,335129,351962062,2012-06-28</t>
  </si>
  <si>
    <t>12074,15,16,18,19,28,32,08,,451774750,5,8878517,70,415555,354427342,2012-06-26</t>
  </si>
  <si>
    <t>12073,04,07,09,10,17,27,05,,428293280,8,6717072,169,121922,383664428,2012-06-24</t>
  </si>
  <si>
    <t>12072,02,03,07,09,13,30,06,,433951832,2,10000000,96,329595,349310588,2012-06-21</t>
  </si>
  <si>
    <t>12071,03,04,19,21,22,23,08,,380122544,8,6606573,104,185373,359591294,2012-06-19</t>
  </si>
  <si>
    <t>12070,02,03,04,24,31,32,11,,387991070,10,6343817,121,166588,403726842,2012-06-17</t>
  </si>
  <si>
    <t>12069,08,10,11,18,20,29,06,,404395639,19,5767697,250,87517,363763394,2012-06-14</t>
  </si>
  <si>
    <t>12068,05,17,22,26,32,33,10,,462930039,117,5181964,120,266122,379754544,2012-06-12</t>
  </si>
  <si>
    <t>12067,04,05,10,21,26,30,16,,994705580,10,7001929,181,165905,415404644,2012-06-10</t>
  </si>
  <si>
    <t>12066,01,02,09,26,29,33,12,,994657342,7,8529512,158,234556,389067662,2012-06-07</t>
  </si>
  <si>
    <t>12065,08,10,18,19,27,31,14,,967890880,16,6540348,152,243212,396002414,2012-06-05</t>
  </si>
  <si>
    <t>12064,05,10,11,16,23,24,11,,986276964,12,6653804,135,220507,444563890,2012-06-03</t>
  </si>
  <si>
    <t>12063,02,10,17,19,24,27,12,,996662843,11,6604802,95,278728,420166696,2012-05-31</t>
  </si>
  <si>
    <t>12062,02,13,16,17,20,31,07,,1007530788,4,5573816,102,33753,422402826,2012-05-29</t>
  </si>
  <si>
    <t>12061,03,08,11,12,14,18,14,,1021792620,5,10000000,136,285981,451440342,2012-05-27</t>
  </si>
  <si>
    <t>12060,07,10,13,16,17,29,01,,981041268,1,10000000,155,265113,394479944,2012-05-24</t>
  </si>
  <si>
    <t>12059,04,13,21,22,26,31,01,,895158438,6,9270173,205,187471,389786618,2012-05-22</t>
  </si>
  <si>
    <t>12058,03,06,15,20,25,26,04,,861105840,4,10000000,204,182415,416752864,2012-05-20</t>
  </si>
  <si>
    <t>12057,03,05,19,21,27,31,04,,814275846,3,10000000,143,256611,367753954,2012-05-17</t>
  </si>
  <si>
    <t>12056,04,07,14,17,26,31,10,,758653203,11,6590332,193,135961,363402618,2012-05-15</t>
  </si>
  <si>
    <t>12055,04,06,13,20,24,28,01,,769919052,4,10000000,110,296460,396120110,2012-05-13</t>
  </si>
  <si>
    <t>12054,06,14,18,20,30,33,14,,733827565,5,8743780,64,438724,356190234,2012-05-10</t>
  </si>
  <si>
    <t>12053,04,15,22,25,27,33,04,,712030309,1,10000000,140,238588,342378036,2012-05-08</t>
  </si>
  <si>
    <t>12052,02,03,05,06,20,24,04,,644091290,5,9086512,104,294700,383696656,2012-05-06</t>
  </si>
  <si>
    <t>12051,02,12,14,17,30,31,09,,618009885,5,8525197,116,227922,340256786,2012-05-03</t>
  </si>
  <si>
    <t>12050,07,13,15,17,19,24,11,,598944924,6,8434603,98,315422,319513602,2012-05-01</t>
  </si>
  <si>
    <t>12049,04,12,13,19,20,32,02,,577425876,6,8684491,95,349057,370994838,2012-04-29</t>
  </si>
  <si>
    <t>12048,01,05,14,22,24,30,10,,552158516,7,7348060,86,286681,352087342,2012-04-26</t>
  </si>
  <si>
    <t>12047,06,07,11,16,32,33,11,,546067464,6,7522813,85,267121,346381150,2012-04-24</t>
  </si>
  <si>
    <t>12046,04,12,19,20,23,33,06,,538225270,10,6536548,209,110278,391900112,2012-04-22</t>
  </si>
  <si>
    <t>12045,08,11,20,21,27,30,09,,549811570,7,7320363,165,147659,356502588,2012-04-19</t>
  </si>
  <si>
    <t>12044,06,09,10,14,22,25,03,,544205207,7,8299647,123,281677,356462184,2012-04-17</t>
  </si>
  <si>
    <t>12043,02,09,11,21,26,33,03,,521461388,14,6362767,152,188277,394668460,2012-04-15</t>
  </si>
  <si>
    <t>12042,05,06,11,19,24,28,16,,543764552,8,7761863,225,147299,353943408,2012-04-12</t>
  </si>
  <si>
    <t>12041,08,11,15,20,24,32,02,,528527286,6,8680361,77,430172,356306648,2012-04-10</t>
  </si>
  <si>
    <t>12040,03,08,09,22,25,31,10,,503321868,18,5689869,211,88277,391299304,2012-04-08</t>
  </si>
  <si>
    <t>12039,01,02,05,13,22,29,08,,562277750,5,8333889,68,367708,343264490,2012-04-05</t>
  </si>
  <si>
    <t>12038,09,10,11,15,19,33,16,,545604136,4,9950939,102,291231,323004056,2012-04-03</t>
  </si>
  <si>
    <t>12037,05,14,19,24,28,33,09,,516094744,4,10000000,165,213492,393044730,2012-04-01</t>
  </si>
  <si>
    <t>12036,02,11,13,18,19,26,09,,473900100,12,5572405,110,93666,360667728,2012-03-29</t>
  </si>
  <si>
    <t>12035,09,11,12,21,24,26,05,,516727952,16,5926804,132,168509,358931126,2012-03-27</t>
  </si>
  <si>
    <t>12034,02,03,08,23,32,33,16,,559655765,5,10000000,140,271705,399671360,2012-03-25</t>
  </si>
  <si>
    <t>12033,02,03,15,16,17,27,04,,520898790,15,6337398,388,77555,367684820,2012-03-22</t>
  </si>
  <si>
    <t>12032,01,02,10,17,22,24,04,,545746332,2,10000000,50,608921,364723646,2012-03-20</t>
  </si>
  <si>
    <t>12031,04,16,22,24,27,31,03,,494705544,4,10000000,108,370142,405489418,2012-03-18</t>
  </si>
  <si>
    <t>12030,09,10,17,18,21,31,08,,441429534,9,6076022,133,109220,360021696,2012-03-15</t>
  </si>
  <si>
    <t>12029,04,07,15,25,26,28,03,,462219036,4,10000000,135,228393,363574384,2012-03-13</t>
  </si>
  <si>
    <t>12028,10,15,20,21,28,30,11,,430275054,6,8433553,142,217619,408320996,2012-03-11</t>
  </si>
  <si>
    <t>12027,04,16,22,25,30,31,12,,408771750,1,10000000,72,440655,367033234,2012-03-08</t>
  </si>
  <si>
    <t>12026,03,07,09,15,24,25,16,,344741670,2,10000000,107,325028,364748574,2012-03-06</t>
  </si>
  <si>
    <t>12025,03,08,09,17,25,27,06,,283592844,12,6210008,226,96372,403316356,2012-03-04</t>
  </si>
  <si>
    <t>12024,04,12,19,21,25,28,13,,307292592,24,5678189,289,84480,364173592,2012-03-01</t>
  </si>
  <si>
    <t>12023,05,09,15,23,24,33,02,,386601237,9,7038702,216,127418,365582932,2012-02-28</t>
  </si>
  <si>
    <t>12022,04,08,12,24,26,27,04,,385730443,7,7204483,180,128594,397040802,2012-02-26</t>
  </si>
  <si>
    <t>12021,01,15,16,18,22,30,03,,382151985,3,10000000,45,671342,367729098,2012-02-23</t>
  </si>
  <si>
    <t>12020,03,08,12,18,23,29,11,,341661021,19,5758512,354,61066,363324150,2012-02-21</t>
  </si>
  <si>
    <t>12019,07,14,18,20,22,30,16,,400631707,7,8150045,130,254426,400412500,2012-02-19</t>
  </si>
  <si>
    <t>12018,03,05,06,22,26,32,15,,380505912,4,10000000,78,466381,361743346,2012-02-16</t>
  </si>
  <si>
    <t>12017,06,09,14,19,25,28,10,,335624562,26,5647487,237,106548,360962760,2012-02-14</t>
  </si>
  <si>
    <t>12016,02,05,12,17,22,25,08,,423537888,16,5793774,278,68527,391806944,2012-02-12</t>
  </si>
  <si>
    <t>12015,01,03,06,10,21,23,15,,471786918,3,10000000,77,317628,344966404,2012-02-09</t>
  </si>
  <si>
    <t>12014,01,02,05,16,28,30,12,,444719580,59,5208873,112,165047,332394836,2012-02-07</t>
  </si>
  <si>
    <t>12013,06,08,24,29,30,32,13,,708910740,10,7153653,164,196980,382213084,2012-02-05</t>
  </si>
  <si>
    <t>12012,15,17,18,20,23,27,01,,705069412,2,10000000,75,337508,330682334,2012-02-02</t>
  </si>
  <si>
    <t>12011,04,14,15,16,20,26,05,,666005385,15,5501852,212,53262,322471622,2012-01-31</t>
  </si>
  <si>
    <t>12010,01,03,13,19,25,26,10,,722185940,4,9684099,112,250933,350707306,2012-01-29</t>
  </si>
  <si>
    <t>12009,04,16,24,26,27,33,11,,695344944,7,7738273,76,279630,371864904,2012-01-19</t>
  </si>
  <si>
    <t>12008,01,12,20,23,24,29,08,,694925145,5,9838366,108,266553,349794196,2012-01-17</t>
  </si>
  <si>
    <t>12007,10,17,19,27,28,32,04,,671945560,5,10692340,88,399915,386798560,2012-01-15</t>
  </si>
  <si>
    <t>12006,02,22,25,29,32,33,08,,638291299,17,6108129,127,163443,365269490,2012-01-12</t>
  </si>
  <si>
    <t>12005,07,09,18,27,31,33,06,,688695791,7,8838231,102,321582,373157878,2012-01-10</t>
  </si>
  <si>
    <t>12004,01,05,10,11,21,23,16,,669026740,4,11250000,153,222629,422246096,2012-01-08</t>
  </si>
  <si>
    <t>12003,03,06,08,24,29,31,09,,629548166,26,5307916,165,27325,376556854,2012-01-05</t>
  </si>
  <si>
    <t>12002,02,03,07,09,10,32,13,,752033556,17,6568417,101,321729,369663804,2012-01-03</t>
  </si>
  <si>
    <t>12001,01,04,05,09,15,17,06,,782875794,6,9494234,110,299528,433902388,2012-01-01</t>
  </si>
  <si>
    <t>11153,05,08,09,10,20,25,13,,757962272,16,6856586,282,131411,403874136,2011-12-29</t>
  </si>
  <si>
    <t>11152,04,10,11,12,21,26,13,,776198815,7,9253543,285,130393,394544922,2011-12-27</t>
  </si>
  <si>
    <t>11151,07,11,16,19,31,33,10,,749261802,6,9932855,190,194187,428101842,2011-12-25</t>
  </si>
  <si>
    <t>11150,08,10,12,15,22,27,13,,717768968,8,8289213,215,148700,385439474,2011-12-22</t>
  </si>
  <si>
    <t>11149,04,05,06,07,23,31,16,,704484700,1,15000000,225,160785,365612730,2011-12-20</t>
  </si>
  <si>
    <t>11148,05,14,22,23,25,26,14,,630072378,6,9214741,105,289835,403588782,2011-12-18</t>
  </si>
  <si>
    <t>11147,04,08,12,17,18,30,10,,609351248,16,6570947,275,109828,369715120,2011-12-15</t>
  </si>
  <si>
    <t>11146,11,23,26,28,32,33,10,,639013370,5,9194616,163,146991,367466864,2011-12-13</t>
  </si>
  <si>
    <t>11145,02,04,14,15,26,30,04,,624080666,11,7107438,249,109529,399835362,2011-12-11</t>
  </si>
  <si>
    <t>11144,01,02,09,10,16,24,03,,633626105,7,8950812,78,435686,365097322,2011-12-08</t>
  </si>
  <si>
    <t>11143,07,08,12,14,15,30,16,,611986880,4,11250000,90,375290,359074808,2011-12-06</t>
  </si>
  <si>
    <t>11142,12,15,16,26,29,31,02,,573175899,3,11666666,83,381361,395266644,2011-12-04</t>
  </si>
  <si>
    <t>11141,02,04,06,19,24,29,11,,529318827,9,7264264,192,120143,353185652,2011-12-01</t>
  </si>
  <si>
    <t>11140,04,18,20,22,27,29,06,,535872860,5,9666056,53,518781,349582200,2011-11-29</t>
  </si>
  <si>
    <t>11139,08,20,24,27,30,31,03,,515047152,6,9646035,72,476587,387797344,2011-11-27</t>
  </si>
  <si>
    <t>11138,01,05,15,24,28,32,07,,487856614,7,8512034,252,116572,348154674,2011-11-24</t>
  </si>
  <si>
    <t>11137,02,11,18,23,30,33,13,,473896000,5,8768592,128,162222,340607254,2011-11-22</t>
  </si>
  <si>
    <t>11136,02,04,06,20,22,31,07,,464288592,4,11250000,86,355324,375968636,2011-11-20</t>
  </si>
  <si>
    <t>11135,12,13,17,20,25,26,12,,432986892,3,11666666,62,419705,335103670,2011-11-17</t>
  </si>
  <si>
    <t>11134,01,02,06,07,30,31,10,,402269556,12,6641721,84,262511,337761116,2011-11-15</t>
  </si>
  <si>
    <t>11133,12,14,20,21,25,31,16,,425517897,7,9338759,75,507426,376474284,2011-11-13</t>
  </si>
  <si>
    <t>11132,02,05,12,13,25,33,07,,397089600,10,6654309,138,125468,340242582,2011-11-10</t>
  </si>
  <si>
    <t>11131,02,07,09,17,21,25,01,,418231870,5,9961151,131,226783,329212830,2011-11-08</t>
  </si>
  <si>
    <t>11130,07,14,18,23,25,32,15,,393717483,3,11666666,86,330170,368707538,2011-11-06</t>
  </si>
  <si>
    <t>11129,07,10,11,21,23,26,06,,357463184,8,7444093,120,181909,336342794,2011-11-03</t>
  </si>
  <si>
    <t>11128,09,11,14,17,19,23,12,,361081322,7,7458146,109,167986,330310278,2011-11-01</t>
  </si>
  <si>
    <t>11127,16,19,22,23,27,29,11,,365563744,8,7434426,93,233474,366718126,2011-10-30</t>
  </si>
  <si>
    <t>11126,03,07,13,18,23,26,16,,369375226,2,12500000,198,165315,329809254,2011-10-27</t>
  </si>
  <si>
    <t>11125,03,10,15,24,27,32,08,,312999380,10,6233335,117,94017,322501850,2011-10-25</t>
  </si>
  <si>
    <t>11124,09,18,19,26,31,32,16,,344665993,7,8751022,123,259233,356985192,2011-10-23</t>
  </si>
  <si>
    <t>11123,01,04,05,14,19,28,16,,326523090,3,11666666,155,211230,329433846,2011-10-20</t>
  </si>
  <si>
    <t>11122,10,12,18,26,27,31,03,,280128023,7,7026731,142,149863,307852112,2011-10-18</t>
  </si>
  <si>
    <t>11121,04,14,22,25,32,33,02,,279660224,2,10000000,39,783201,342602202,2011-10-16</t>
  </si>
  <si>
    <t>11120,04,14,17,28,30,33,07,,228388853,11,5309612,107,47744,307300204,2011-10-13</t>
  </si>
  <si>
    <t>11119,09,12,14,19,28,32,01,,274874502,3,10000000,81,368865,310270074,2011-10-11</t>
  </si>
  <si>
    <t>11118,05,06,11,14,20,21,10,,235158912,6,7692874,163,148686,346558714,2011-10-09</t>
  </si>
  <si>
    <t>11117,08,10,19,26,28,30,04,,224765796,3,10000000,180,125558,284670324,2011-10-06</t>
  </si>
  <si>
    <t>11116,01,07,11,12,17,27,05,,202031320,20,5629502,135,139889,270660014,2011-10-04</t>
  </si>
  <si>
    <t>11115,07,08,09,12,17,33,16,,270556202,2,10000000,123,220636,306169962,2011-10-02</t>
  </si>
  <si>
    <t>11114,01,14,15,16,30,32,09,,227233590,6,6713165,75,205579,297745236,2011-09-29</t>
  </si>
  <si>
    <t>11113,06,10,11,25,32,33,05,,231536104,4,8965249,84,283232,301463604,2011-09-27</t>
  </si>
  <si>
    <t>11112,03,05,16,18,23,24,15,,211883612,4,10000000,194,172756,335373070,2011-09-25</t>
  </si>
  <si>
    <t>11111,01,03,05,20,25,27,04,,173682690,5,8307736,76,326421,301379048,2011-09-22</t>
  </si>
  <si>
    <t>11110,12,14,21,26,28,33,12,,157335982,1,10000000,46,572431,291747572,2011-09-20</t>
  </si>
  <si>
    <t>11109,01,03,09,15,16,33,15,,105894980,5,5000000,92,364237,319837948,2011-09-18</t>
  </si>
  <si>
    <t>11108,02,17,22,26,29,33,10,,52705268,4,5000000,72,254198,282794584,2011-09-15</t>
  </si>
  <si>
    <t>11107,04,09,16,17,22,29,15,,30000000,36,4981416,428,39730,287460888,2011-09-13</t>
  </si>
  <si>
    <t>11106,02,11,12,14,24,32,14,,139653840,5,5000000,118,238145,313930786,2011-09-11</t>
  </si>
  <si>
    <t>11105,04,06,23,25,27,28,01,,99084564,6,5000000,163,159989,292666602,2011-09-08</t>
  </si>
  <si>
    <t>11104,09,10,16,20,25,29,09,,68235192,24,5474058,193,88425,300386562,2011-09-06</t>
  </si>
  <si>
    <t>11103,04,05,10,13,15,16,12,,159791712,8,6857389,77,289463,334043508,2011-09-04</t>
  </si>
  <si>
    <t>11102,01,05,13,21,27,31,11,,162643920,12,5904141,116,140297,303886824,2011-09-01</t>
  </si>
  <si>
    <t>11101,06,10,19,23,29,31,06,,195519685,5,8187546,100,239065,295906364,2011-08-30</t>
  </si>
  <si>
    <t>11100,07,11,21,23,31,32,05,,180675360,5,8933494,138,213776,323046340,2011-08-28</t>
  </si>
  <si>
    <t>11099,10,12,13,21,26,27,14,,156506688,3,10000000,61,442666,287051218,2011-08-25</t>
  </si>
  <si>
    <t>11098,03,07,20,21,22,32,05,,123500432,2,5000000,51,525704,283485974,2011-08-23</t>
  </si>
  <si>
    <t>11097,09,17,19,20,21,26,16,,70941649,19,6047982,108,276551,323418670,2011-08-21</t>
  </si>
  <si>
    <t>11096,01,04,07,13,14,19,15,,116162472,4,5000000,106,250390,288032952,2011-08-18</t>
  </si>
  <si>
    <t>11095,03,07,08,10,23,24,05,,74232601,19,5762690,126,172513,293229282,2011-08-16</t>
  </si>
  <si>
    <t>11094,09,11,12,17,18,19,05,,133004802,14,5977783,124,165592,329858052,2011-08-14</t>
  </si>
  <si>
    <t>11093,04,07,11,13,23,30,09,,168782368,16,5714665,112,153142,300330150,2011-08-11</t>
  </si>
  <si>
    <t>11092,05,10,17,26,31,32,04,,220195756,4,9755247,107,266649,296160020,2011-08-09</t>
  </si>
  <si>
    <t>11091,09,15,21,23,28,30,03,,192643284,4,9469900,81,331103,330377834,2011-08-07</t>
  </si>
  <si>
    <t>11090,02,05,14,18,21,25,16,,167944280,2,10000000,76,358554,302158754,2011-08-04</t>
  </si>
  <si>
    <t>11089,01,02,11,24,29,30,12,,124360665,11,6333194,96,229142,299010020,2011-08-02</t>
  </si>
  <si>
    <t>11088,03,09,17,20,21,29,04,,142697808,8,7293508,154,178714,327675114,2011-07-31</t>
  </si>
  <si>
    <t>11087,02,03,04,05,18,28,01,,136827640,10,6784021,119,224876,296896504,2011-07-28</t>
  </si>
  <si>
    <t>11086,06,07,09,12,17,24,09,,142227111,113,5140840,110,217023,334074814,2011-07-26</t>
  </si>
  <si>
    <t>11085,03,06,11,21,24,31,10,,667439560,10,6706303,221,115812,371696466,2011-07-24</t>
  </si>
  <si>
    <t>11084,09,10,12,16,18,32,15,,674781990,5,8954854,68,436197,348473896,2011-07-21</t>
  </si>
  <si>
    <t>11083,07,16,18,24,28,29,06,,650346305,7,7466947,95,272662,346077740,2011-07-19</t>
  </si>
  <si>
    <t>11082,07,16,17,20,25,26,04,,642174720,16,6165379,179,156252,388800864,2011-07-17</t>
  </si>
  <si>
    <t>11081,06,14,19,23,25,32,12,,675559532,4,9466253,128,209355,347690264,2011-07-14</t>
  </si>
  <si>
    <t>11080,02,07,09,25,31,32,09,,650897000,10,7059178,77,401138,348447154,2011-07-12</t>
  </si>
  <si>
    <t>11079,03,14,15,16,24,29,05,,649417535,5,8972101,81,367787,391447400,2011-07-10</t>
  </si>
  <si>
    <t>11078,03,05,13,20,22,29,09,,624766272,13,6220044,101,235553,365761038,2011-07-07</t>
  </si>
  <si>
    <t>11077,01,07,08,15,26,29,10,,650114820,10,6846344,131,211413,366916974,2011-07-05</t>
  </si>
  <si>
    <t>11076,06,19,21,26,32,33,13,,653956218,1,10000000,96,338515,382839880,2011-07-03</t>
  </si>
  <si>
    <t>11075,07,09,10,12,31,32,13,,588128854,2,10000000,64,424849,343341640,2011-06-30</t>
  </si>
  <si>
    <t>11074,02,21,26,28,29,32,01,,544684626,6,8431330,29,1064895,344333482,2011-06-28</t>
  </si>
  <si>
    <t>11073,03,04,05,12,17,21,14,,523214664,7,8337482,127,275933,362922526,2011-06-26</t>
  </si>
  <si>
    <t>11072,01,06,10,11,18,27,12,,499808730,6,8651991,107,307176,313897806,2011-06-23</t>
  </si>
  <si>
    <t>11071,01,02,15,22,28,30,02,,475028862,3,10000000,57,503040,310534104,2011-06-21</t>
  </si>
  <si>
    <t>11070,01,03,05,12,21,28,12,0,438124428,7,7305934,219,110558,342264942,2011-06-19</t>
  </si>
  <si>
    <t>11069,02,13,16,18,24,30,12,0,432770570,5,8645764,105,260411,308628372,2011-06-16</t>
  </si>
  <si>
    <t>11068,03,07,10,15,19,24,10,0,412198518,6,7432612,148,147929,296012586,2011-06-14</t>
  </si>
  <si>
    <t>11067,17,19,20,24,25,27,12,0,405709326,3,10000000,69,475534,321776484,2011-06-12</t>
  </si>
  <si>
    <t>11066,04,06,14,17,30,32,12,0,359148246,3,9265251,52,369108,284641290,2011-06-09</t>
  </si>
  <si>
    <t>11065,04,16,23,25,27,29,03,0,342158860,1,10000000,59,457220,276483886,2011-06-07</t>
  </si>
  <si>
    <t>11064,03,06,07,29,30,33,02,0,289214904,6,7943823,117,226447,308305132,2011-06-05</t>
  </si>
  <si>
    <t>11063,04,06,13,15,18,19,05,0,275057552,7,6522591,60,266453,286784814,2011-06-02</t>
  </si>
  <si>
    <t>11062,04,08,09,10,29,30,03,0,283412196,12,6304967,162,144996,292576106,2011-05-31</t>
  </si>
  <si>
    <t>11061,02,03,08,13,19,21,03,0,304263180,20,5353158,116,91334,329490066,2011-05-29</t>
  </si>
  <si>
    <t>11060,10,11,13,21,27,31,01,0,386605260,4,8731087,81,276376,294946664,2011-05-26</t>
  </si>
  <si>
    <t>11059,24,26,27,29,31,33,16,0,369294390,6,8536118,92,345924,297661236,2011-05-24</t>
  </si>
  <si>
    <t>11058,07,18,22,30,32,33,06,0,346252616,8,6359405,83,196540,321880622,2011-05-22</t>
  </si>
  <si>
    <t>11057,04,06,20,21,26,33,02,0,359064498,2,10000000,57,496468,293874448,2011-05-19</t>
  </si>
  <si>
    <t>11056,13,16,19,20,23,25,10,0,313034238,6,7758288,59,420755,294519332,2011-05-17</t>
  </si>
  <si>
    <t>11055,08,13,16,17,29,32,16,0,301659908,4,9104892,95,259256,323409932,2011-05-15</t>
  </si>
  <si>
    <t>11054,08,11,16,17,22,33,08,0,280610991,3,10000000,94,264816,290127160,2011-05-12</t>
  </si>
  <si>
    <t>11053,03,06,10,12,22,30,15,0,252527907,3,10000000,216,128883,282819042,2011-05-10</t>
  </si>
  <si>
    <t>11052,04,05,08,19,27,28,08,0,217570635,9,6421631,201,95482,314222356,2011-05-08</t>
  </si>
  <si>
    <t>11051,01,07,11,14,15,16,14,0,230583935,5,8890877,65,448947,289337386,2011-05-05</t>
  </si>
  <si>
    <t>11050,04,05,19,22,28,29,15,0,206947968,6,7975173,141,189904,276013398,2011-05-03</t>
  </si>
  <si>
    <t>11049,01,11,17,18,27,31,14,0,192320366,2,10000000,188,160377,298097446,2011-05-01</t>
  </si>
  <si>
    <t>11048,10,14,18,25,26,27,15,0,141967976,0,0,65,431415,280257800,2011-04-28</t>
  </si>
  <si>
    <t>11047,04,13,23,25,27,33,14,0,76536648,3,5000000,78,332883,278338352,2011-04-26</t>
  </si>
  <si>
    <t>11046,09,17,18,26,29,30,08,0,30951895,15,5000000,241,106511,322849314,2011-04-24</t>
  </si>
  <si>
    <t>11045,02,16,17,20,26,32,08,0,30057041,13,5000000,69,293096,296409720,2011-04-21</t>
  </si>
  <si>
    <t>11044,03,14,16,26,27,31,09,0,46868535,9,5000000,144,80571,289688506,2011-04-19</t>
  </si>
  <si>
    <t>11043,04,13,14,17,25,31,04,0,64796400,75,5102262,259,44418,358996258,2011-04-17</t>
  </si>
  <si>
    <t>11042,05,13,15,17,19,21,15,0,420622284,6,8528152,107,296760,321302904,2011-04-14</t>
  </si>
  <si>
    <t>11041,04,10,12,13,30,32,13,0,397699998,3,10000000,93,365678,308500156,2011-04-12</t>
  </si>
  <si>
    <t>11040,05,11,14,24,26,28,13,0,348347810,5,9765244,77,464147,345011574,2011-04-10</t>
  </si>
  <si>
    <t>11039,03,07,10,16,24,29,13,0,313782252,6,7352520,188,112620,311094814,2011-04-07</t>
  </si>
  <si>
    <t>11038,02,14,15,19,23,24,12,0,308494455,3,10000000,92,257225,289140916,2011-04-05</t>
  </si>
  <si>
    <t>11037,01,03,04,06,17,25,11,0,283276620,10,5749002,106,105990,330231608,2011-04-03</t>
  </si>
  <si>
    <t>11036,02,11,20,22,24,31,05,0,314551555,5,7633326,114,173245,315826494,2011-03-31</t>
  </si>
  <si>
    <t>11035,13,14,18,20,27,31,02,0,306634971,3,10000000,96,247614,311694488,2011-03-29</t>
  </si>
  <si>
    <t>11034,13,14,17,19,24,31,08,0,281169434,7,7028354,44,484039,345909126,2011-03-27</t>
  </si>
  <si>
    <t>11033,02,08,12,13,19,29,04,0,280673240,8,6390297,212,78696,307522678,2011-03-24</t>
  </si>
  <si>
    <t>11032,03,05,07,13,14,15,15,0,292867289,13,6071368,230,90833,302968920,2011-03-22</t>
  </si>
  <si>
    <t>11031,16,17,24,28,29,32,12,0,323047830,1,10000000,52,578418,336612714,2011-03-20</t>
  </si>
  <si>
    <t>11030,02,09,19,24,25,33,10,0,262866360,20,5521757,145,107949,304099208,2011-03-17</t>
  </si>
  <si>
    <t>11029,01,04,09,10,20,31,07,0,336778491,7,7001758,98,214474,298361906,2011-03-15</t>
  </si>
  <si>
    <t>11028,01,04,05,14,16,17,01,0,336747720,6,9019020,148,244399,341754088,2011-03-13</t>
  </si>
  <si>
    <t>11027,13,18,21,22,25,26,01,0,306462410,5,8584210,105,256015,304417422,2011-03-10</t>
  </si>
  <si>
    <t>11026,07,08,17,19,21,26,12,0,286659780,10,6029723,296,52181,301792690,2011-03-08</t>
  </si>
  <si>
    <t>11025,08,25,26,31,32,33,09,0,310916704,4,8040679,80,228050,335345846,2011-03-06</t>
  </si>
  <si>
    <t>11024,05,07,10,19,26,31,14,0,300509912,8,7059861,194,127414,293532026,2011-03-03</t>
  </si>
  <si>
    <t>11023,02,03,06,21,22,25,05,0,299312679,3,10000000,71,376757,280592202,2011-03-01</t>
  </si>
  <si>
    <t>11022,02,07,14,16,17,21,05,0,266896557,9,7171073,51,574695,317202954,2011-02-27</t>
  </si>
  <si>
    <t>11021,01,02,14,18,25,31,08,0,263047410,9,6156360,226,69074,287463484,2011-02-24</t>
  </si>
  <si>
    <t>11020,12,16,17,19,24,30,05,0,282029310,5,7997931,51,440872,278341148,2011-02-22</t>
  </si>
  <si>
    <t>11019,02,04,12,19,32,33,16,0,269555166,3,10000000,51,629967,309122016,2011-02-20</t>
  </si>
  <si>
    <t>11018,13,15,18,28,30,33,01,0,224589050,7,6956754,98,209652,273159286,2011-02-17</t>
  </si>
  <si>
    <t>11017,02,06,15,23,26,33,08,0,225345842,2,10000000,141,116332,258279824,2011-02-15</t>
  </si>
  <si>
    <t>11016,03,04,16,17,22,29,13,0,207072515,5,8474497,107,243539,282026694,2011-02-13</t>
  </si>
  <si>
    <t>11015,03,06,13,26,27,29,07,0,188641296,9,5803866,110,98656,254777566,2011-02-10</t>
  </si>
  <si>
    <t>11014,05,07,10,11,23,26,16,0,215554297,7,7010883,156,135347,264496608,2011-02-01</t>
  </si>
  <si>
    <t>11013,01,03,13,16,21,22,08,0,215363832,8,6495969,41,437844,288823754,2011-01-30</t>
  </si>
  <si>
    <t>11012,07,08,11,13,15,26,13,0,225444452,4,9366150,124,211265,260393668,2011-01-27</t>
  </si>
  <si>
    <t>11011,01,12,18,19,21,24,10,0,201782950,10,5829648,73,170475,255418250,2011-01-25</t>
  </si>
  <si>
    <t>11010,01,04,05,09,15,19,13,0,231041745,9,6680151,118,192220,286472328,2011-01-23</t>
  </si>
  <si>
    <t>11009,17,18,23,24,25,26,04,0,238238346,3,9130252,90,206512,264626108,2011-01-20</t>
  </si>
  <si>
    <t>11008,10,12,13,17,24,31,15,0,222261453,3,10000000,50,508546,259069374,2011-01-18</t>
  </si>
  <si>
    <t>11007,01,09,17,24,26,31,05,0,192931056,6,8274578,96,306991,292948810,2011-01-16</t>
  </si>
  <si>
    <t>11006,01,03,05,13,16,18,05,0,173812378,2,10000000,95,280087,265273552,2011-01-13</t>
  </si>
  <si>
    <t>11005,06,09,12,14,20,22,13,0,131726338,1,10000000,109,225893,258389670,2011-01-11</t>
  </si>
  <si>
    <t>11004,04,06,08,10,13,26,05,0,79273990,2,7500000,119,213471,283728968,2011-01-09</t>
  </si>
  <si>
    <t>11003,13,14,21,22,23,27,04,0,30000000,14,5060062,50,6000,272943652,2011-01-06</t>
  </si>
  <si>
    <t>11002,06,08,12,17,28,33,05,0,65840887,7,5714285,102,188201,270533954,2011-01-04</t>
  </si>
  <si>
    <t>11001,03,09,20,24,26,32,10,0,56048886,9,5555555,76,215612,290720992,2011-01-02</t>
  </si>
  <si>
    <t>10153,03,06,12,19,30,31,13,0,62813580,15,5333333,124,166902,287732956,2010-12-30</t>
  </si>
  <si>
    <t>10152,04,09,17,21,25,31,01,0,89523115,11,5454545,244,104789,283747722,2010-12-28</t>
  </si>
  <si>
    <t>10151,02,13,14,17,19,26,14,0,84862932,6,5833333,99,329655,315507700,2010-12-26</t>
  </si>
  <si>
    <t>10150,02,17,18,23,29,30,06,0,38712480,12,5416666,104,135559,287200078,2010-12-23</t>
  </si>
  <si>
    <t>10149,02,07,08,16,25,30,09,0,35816650,25,5644091,210,79302,300479738,2010-12-21</t>
  </si>
  <si>
    <t>10148,01,03,07,18,23,27,12,0,133060932,36,5348781,1162,9754,338741658,2010-12-19</t>
  </si>
  <si>
    <t>10147,02,08,15,18,24,30,03,0,294170505,15,6220672,342,58377,295337382,2010-12-16</t>
  </si>
  <si>
    <t>10146,01,17,18,22,25,32,01,0,335895280,5,9246109,174,139918,300076660,2010-12-14</t>
  </si>
  <si>
    <t>10145,03,21,24,27,28,31,08,0,320318914,2,12500000,71,288304,326191770,2010-12-12</t>
  </si>
  <si>
    <t>10144,02,03,08,15,19,21,11,0,292556540,4,9853292,77,280776,301323048,2010-12-09</t>
  </si>
  <si>
    <t>10143,09,16,18,26,30,31,14,0,276523611,3,11666666,54,469096,298251128,2010-12-07</t>
  </si>
  <si>
    <t>10142,02,16,18,23,26,27,10,0,247417472,4,8627723,78,182901,330364770,2010-12-05</t>
  </si>
  <si>
    <t>10141,02,03,07,18,23,27,06,0,243640236,6,8326377,177,126764,297319014,2010-12-02</t>
  </si>
  <si>
    <t>10140,01,12,13,18,26,29,15,0,236244572,4,10996134,51,558368,296121968,2010-11-30</t>
  </si>
  <si>
    <t>10139,11,13,18,20,26,31,09,0,208783224,4,9962095,121,122087,319407618,2010-11-28</t>
  </si>
  <si>
    <t>10138,01,21,23,24,26,30,05,0,204162271,0,0,34,758379,280036566,2010-11-25</t>
  </si>
  <si>
    <t>10137,07,09,10,13,19,33,06,0,143997526,2,12500000,89,278245,275941138,2010-11-23</t>
  </si>
  <si>
    <t>10136,04,10,23,24,26,33,10,0,106215220,1,10000000,62,532393,305525370,2010-11-21</t>
  </si>
  <si>
    <t>10135,04,10,13,25,26,30,10,0,34195595,23,5297997,221,12583,279317018,2010-11-18</t>
  </si>
  <si>
    <t>10134,09,15,16,22,27,28,06,0,144560712,6,8737757,105,248950,274898772,2010-11-16</t>
  </si>
  <si>
    <t>10133,03,09,17,21,26,32,01,0,130994343,9,7167515,320,68004,302743538,2010-11-14</t>
  </si>
  <si>
    <t>10132,02,10,12,18,24,33,15,0,139725230,5,9409521,75,340952,277931070,2010-11-11</t>
  </si>
  <si>
    <t>10131,05,06,15,16,19,26,06,0,122106216,12,6773623,185,91487,275057550,2010-11-09</t>
  </si>
  <si>
    <t>10130,01,02,07,15,21,31,16,0,153897490,1,10000000,97,319244,301606730,2010-11-07</t>
  </si>
  <si>
    <t>10129,04,08,14,25,28,32,16,0,86641823,0,0,100,242750,263068470,2010-11-04</t>
  </si>
  <si>
    <t>10128,04,11,19,20,24,28,12,0,30000000,19,3960319,132,130669,264631266,2010-11-02</t>
  </si>
  <si>
    <t>10127,01,04,08,17,25,33,01,0,30000000,58,1965524,385,7879,308473622,2010-10-31</t>
  </si>
  <si>
    <t>10126,03,13,18,20,27,28,05,0,101922030,7,7634455,108,186683,272220524,2010-10-28</t>
  </si>
  <si>
    <t>10125,06,07,13,23,28,29,09,0,103319060,5,6000000,146,123255,266084300,2010-10-26</t>
  </si>
  <si>
    <t>10124,02,06,08,11,12,25,02,0,86330028,12,5416666,192,120496,303307488,2010-10-24</t>
  </si>
  <si>
    <t>10123,06,12,15,18,29,32,10,0,92347814,13,6045656,109,118259,278792718,2010-10-21</t>
  </si>
  <si>
    <t>10122,02,09,12,16,25,27,06,0,135863964,4,9452052,113,170020,270548316,2010-10-19</t>
  </si>
  <si>
    <t>10121,08,11,13,18,25,30,15,0,123843444,2,7500000,116,213340,288389490,2010-10-17</t>
  </si>
  <si>
    <t>10120,01,02,05,06,10,29,16,0,76099293,3,6666666,41,638668,260841502,2010-10-14</t>
  </si>
  <si>
    <t>10119,07,17,25,27,30,31,09,0,30000000,19,4556886,165,91392,260972766,2010-10-12</t>
  </si>
  <si>
    <t>10118,05,08,11,13,15,25,05,0,46394658,14,5000000,126,146226,278863970,2010-10-10</t>
  </si>
  <si>
    <t>10117,01,08,20,22,24,28,01,0,43404219,9,5000000,92,209822,232007386,2010-10-07</t>
  </si>
  <si>
    <t>10116,05,09,10,20,22,26,07,0,43362216,54,5160604,113,115123,236885436,2010-10-05</t>
  </si>
  <si>
    <t>10115,01,22,24,25,29,33,15,0,291680631,0,0,55,472154,254889502,2010-10-03</t>
  </si>
  <si>
    <t>10114,01,08,11,15,17,25,01,0,231087438,6,7655762,63,379394,249642432,2010-09-30</t>
  </si>
  <si>
    <t>10113,05,10,15,18,20,28,10,0,221251005,3,9840811,256,85092,245484314,2010-09-28</t>
  </si>
  <si>
    <t>10112,01,08,18,24,29,30,16,0,199944920,1,10000000,124,233013,276435492,2010-09-26</t>
  </si>
  <si>
    <t>10111,04,07,08,13,17,18,10,0,142526411,0,0,58,316937,223004690,2010-09-23</t>
  </si>
  <si>
    <t>10110,01,03,12,24,26,27,01,0,99634210,13,6109055,74,292251,230609584,2010-09-21</t>
  </si>
  <si>
    <t>10109,04,15,18,25,29,32,15,0,128589910,10,6609946,80,301864,270100048,2010-09-19</t>
  </si>
  <si>
    <t>10108,02,04,08,20,23,24,07,0,138341254,2,10000000,36,537525,240681452,2010-09-16</t>
  </si>
  <si>
    <t>10107,08,12,15,17,22,33,16,0,113189084,1,5000000,39,675424,237514142,2010-09-14</t>
  </si>
  <si>
    <t>10106,02,06,08,15,26,29,16,0,56725410,5,5000000,141,157220,263785876,2010-09-12</t>
  </si>
  <si>
    <t>10105,01,08,09,19,21,31,11,0,30000000,24,3821830,199,10730,244881210,2010-09-09</t>
  </si>
  <si>
    <t>10104,07,17,23,24,27,32,02,0,86741347,11,6337176,90,245149,248944388,2010-09-07</t>
  </si>
  <si>
    <t>10103,06,09,14,17,20,33,09,0,104968990,7,6263648,81,163806,278768450,2010-09-05</t>
  </si>
  <si>
    <t>10102,04,11,16,20,22,29,10,0,117855152,4,7821835,61,277557,243505778,2010-09-02</t>
  </si>
  <si>
    <t>10101,04,09,18,21,25,26,06,0,109636800,5,5000000,93,260370,245688390,2010-08-31</t>
  </si>
  <si>
    <t>10100,01,06,12,22,23,26,08,0,78136487,13,5556707,110,98689,271091664,2010-08-29</t>
  </si>
  <si>
    <t>10099,03,04,17,24,27,30,06,0,125043492,2,5000000,220,87599,240688192,2010-08-26</t>
  </si>
  <si>
    <t>10098,01,03,08,16,29,33,07,0,90075708,6,5000000,63,151361,235404960,2010-08-24</t>
  </si>
  <si>
    <t>10097,10,16,18,21,24,26,01,0,97825621,1,5000000,61,447735,263433286,2010-08-22</t>
  </si>
  <si>
    <t>10096,07,12,21,23,24,28,03,0,39097968,16,5000000,97,162426,235984000,2010-08-19</t>
  </si>
  <si>
    <t>10095,09,11,16,17,25,27,14,0,52335356,4,5000000,65,287312,226093634,2010-08-17</t>
  </si>
  <si>
    <t>10094,03,05,07,27,31,32,10,0,28759580,10,5000000,63,325937,250015372,2010-08-15</t>
  </si>
  <si>
    <t>10093,09,10,19,28,32,33,06,0,30846725,11,5000000,115,96323,214376608,2010-08-12</t>
  </si>
  <si>
    <t>10092,03,13,19,27,28,30,02,0,30000000,55,5059590,161,122638,235395046,2010-08-10</t>
  </si>
  <si>
    <t>10091,06,13,16,20,22,24,16,0,232206160,10,6604879,77,312638,266211592,2010-08-08</t>
  </si>
  <si>
    <t>10090,01,06,10,15,25,31,14,0,242084181,3,9127741,198,93812,232731512,2010-08-05</t>
  </si>
  <si>
    <t>10089,07,08,09,16,23,26,01,0,226126120,8,6737515,110,189547,239719796,2010-08-03</t>
  </si>
  <si>
    <t>10088,05,06,15,23,27,30,12,0,231375816,14,5665586,100,139773,264168238,2010-08-01</t>
  </si>
  <si>
    <t>10087,01,08,16,17,25,30,10,0,278080281,9,6047398,107,132148,235879868,2010-07-29</t>
  </si>
  <si>
    <t>10086,05,21,28,29,30,31,08,0,299513812,1,10000000,42,521690,243138962,2010-07-27</t>
  </si>
  <si>
    <t>10085,01,08,12,13,24,27,08,0,258388125,25,5240937,518,17442,275602494,2010-07-25</t>
  </si>
  <si>
    <t>10084,02,10,14,18,20,30,03,0,368329515,5,7534175,57,333444,243838210,2010-07-22</t>
  </si>
  <si>
    <t>10083,02,20,21,22,23,31,12,0,361652319,3,9608061,41,505762,239182242,2010-07-20</t>
  </si>
  <si>
    <t>10082,01,08,13,14,27,31,02,0,342091855,7,7290600,226,106421,266766152,2010-07-18</t>
  </si>
  <si>
    <t>10081,02,03,09,24,26,27,05,0,337006341,3,8487219,68,230771,242647146,2010-07-15</t>
  </si>
  <si>
    <t>10080,08,10,13,14,16,23,16,0,325852197,3,7536015,71,160733,241525992,2010-07-13</t>
  </si>
  <si>
    <t>10079,08,11,12,14,18,22,02,0,321832084,4,8911652,112,209552,269970928,2010-07-11</t>
  </si>
  <si>
    <t>10078,01,03,09,11,17,23,12,0,302715558,6,6117079,119,84484,240635560,2010-07-08</t>
  </si>
  <si>
    <t>10077,02,08,14,20,21,24,09,0,315959373,3,8298992,48,309280,233330914,2010-07-06</t>
  </si>
  <si>
    <t>10076,01,12,14,29,31,32,15,0,306216932,2,10000000,63,429638,249655268,2010-07-04</t>
  </si>
  <si>
    <t>10075,05,09,12,13,15,22,14,0,263060130,5,7155502,107,151086,229619238,2010-07-01</t>
  </si>
  <si>
    <t>10074,02,10,17,18,19,29,15,0,261116352,9,6333999,177,101745,236056644,2010-06-29</t>
  </si>
  <si>
    <t>10073,01,16,20,23,27,31,02,0,276101361,3,10000000,29,799430,263364832,2010-06-27</t>
  </si>
  <si>
    <t>10072,06,08,22,23,30,31,01,0,252006552,3,10000000,187,128045,235231488,2010-06-24</t>
  </si>
  <si>
    <t>10071,05,13,14,17,20,26,01,0,226135872,3,10000000,96,244610,232948886,2010-06-22</t>
  </si>
  <si>
    <t>10070,08,13,23,27,31,33,07,0,201343140,6,7609408,117,200723,254342696,2010-06-20</t>
  </si>
  <si>
    <t>10069,12,14,20,22,24,32,11,0,192202020,2,10000000,90,236947,225582108,2010-06-17</t>
  </si>
  <si>
    <t>10068,03,13,18,20,23,28,13,0,162443021,13,5520849,176,57707,215863382,2010-06-15</t>
  </si>
  <si>
    <t>10067,01,07,10,14,21,25,01,0,210515402,2,10000000,109,206067,258825118,2010-06-13</t>
  </si>
  <si>
    <t>10066,01,03,21,22,31,32,07,0,178105520,2,10000000,100,178320,237425002,2010-06-10</t>
  </si>
  <si>
    <t>10065,02,07,08,17,30,32,12,0,156497436,4,8173982,59,322777,234372332,2010-06-08</t>
  </si>
  <si>
    <t>10064,08,14,25,26,30,31,11,0,144757616,8,6189007,73,195453,259371022,2010-06-06</t>
  </si>
  <si>
    <t>10063,02,06,10,17,23,24,03,0,160977474,6,7472177,110,202269,236083458,2010-06-03</t>
  </si>
  <si>
    <t>10062,11,13,15,20,31,33,03,0,153894811,1,10000000,42,426010,235535320,2010-06-01</t>
  </si>
  <si>
    <t>10061,02,04,16,19,22,26,12,0,122145796,4,8973590,55,433482,261848018,2010-05-30</t>
  </si>
  <si>
    <t>10060,01,08,15,18,22,27,09,0,102409895,5,6356897,77,132165,239669684,2010-05-27</t>
  </si>
  <si>
    <t>10059,01,09,11,12,18,30,10,0,110448675,3,5000000,51,234366,232718404,2010-05-25</t>
  </si>
  <si>
    <t>10058,01,04,11,17,19,29,12,0,97559109,3,5000000,68,208588,258079782,2010-05-23</t>
  </si>
  <si>
    <t>10057,05,11,12,19,25,32,05,0,79463070,18,5563147,286,53164,241998022,2010-05-20</t>
  </si>
  <si>
    <t>10056,01,02,03,08,13,32,07,0,144121435,5,5165998,28,44463,243521976,2010-05-18</t>
  </si>
  <si>
    <t>10055,02,03,13,19,20,23,08,0,167046450,10,5671204,92,109435,265950816,2010-05-16</t>
  </si>
  <si>
    <t>10054,01,06,08,12,14,25,06,0,200266356,6,6853284,76,219467,240532550,2010-05-13</t>
  </si>
  <si>
    <t>10053,03,22,24,27,28,30,14,0,202467090,3,9027621,48,377589,233188676,2010-05-11</t>
  </si>
  <si>
    <t>10052,01,02,19,23,27,29,10,0,187259932,4,8567740,39,548883,254114154,2010-05-09</t>
  </si>
  <si>
    <t>10051,04,17,23,27,28,32,03,0,171582525,9,6277878,42,410746,229638378,2010-05-06</t>
  </si>
  <si>
    <t>10050,07,21,22,26,28,30,11,0,187830266,2,10000000,61,247476,217484954,2010-05-04</t>
  </si>
  <si>
    <t>10049,01,06,10,26,27,28,02,0,172606158,2,10000000,54,382909,238207928,2010-05-02</t>
  </si>
  <si>
    <t>10048,01,06,08,10,23,33,02,0,144359586,3,9219875,100,189894,227901710,2010-04-29</t>
  </si>
  <si>
    <t>10047,03,10,13,20,21,32,15,0,127710520,4,7493402,83,180245,230736816,2010-04-27</t>
  </si>
  <si>
    <t>10046,11,12,21,23,27,32,05,0,122776494,2,5000000,66,390865,257876882,2010-04-25</t>
  </si>
  <si>
    <t>10045,02,03,04,13,20,29,01,0,72583137,11,5000000,130,168873,235205392,2010-04-22</t>
  </si>
  <si>
    <t>10044,03,09,21,23,27,31,05,0,76358160,15,5614558,125,110620,237978418,2010-04-20</t>
  </si>
  <si>
    <t>10043,04,10,19,22,28,33,04,0,128312224,4,8592437,139,155069,265889144,2010-04-18</t>
  </si>
  <si>
    <t>10042,03,06,11,20,31,32,10,0,112387849,7,6778234,92,202950,231323160,2010-04-15</t>
  </si>
  <si>
    <t>10041,03,05,13,19,25,29,12,0,116268750,6,7371377,170,125543,232591320,2010-04-13</t>
  </si>
  <si>
    <t>10040,12,19,24,25,30,32,11,0,110698090,5,7223074,73,228398,257165686,2010-04-11</t>
  </si>
  <si>
    <t>10039,08,17,21,23,25,32,12,0,107909662,1,5000000,49,452518,226833664,2010-04-08</t>
  </si>
  <si>
    <t>10038,01,06,07,11,13,16,01,0,61171668,9,5000000,47,337438,226161590,2010-04-06</t>
  </si>
  <si>
    <t>10037,03,16,19,21,24,26,06,0,69165892,1,5000000,35,469441,247240280,2010-04-04</t>
  </si>
  <si>
    <t>10036,06,13,14,28,29,30,08,0,35828200,10,5000000,157,111545,229557916,2010-04-01</t>
  </si>
  <si>
    <t>10035,09,10,11,18,19,21,10,0,44965300,10,5000000,78,168141,228911294,2010-03-30</t>
  </si>
  <si>
    <t>10034,06,11,13,22,25,32,12,0,64363617,3,5000000,106,199583,252670562,2010-03-28</t>
  </si>
  <si>
    <t>10033,08,10,11,12,25,29,09,0,30000000,14,4049593,85,134593,224347302,2010-03-25</t>
  </si>
  <si>
    <t>10032,08,18,21,28,29,33,08,0,30000000,35,3918553,193,11922,236489598,2010-03-23</t>
  </si>
  <si>
    <t>10031,05,07,13,24,25,28,04,0,131780112,12,5992687,202,88457,267151062,2010-03-21</t>
  </si>
  <si>
    <t>10030,03,06,10,16,25,31,05,0,161999500,4,7131891,114,112204,239533728,2010-03-18</t>
  </si>
  <si>
    <t>10029,01,05,14,16,17,22,03,0,160680592,8,5814767,57,171530,236373590,2010-03-16</t>
  </si>
  <si>
    <t>10028,01,03,06,12,16,32,12,0,184385240,2,10000000,149,171010,256691698,2010-03-14</t>
  </si>
  <si>
    <t>10027,03,04,15,25,26,30,13,0,144930639,7,6670788,141,124420,234693930,2010-03-11</t>
  </si>
  <si>
    <t>10026,02,04,05,08,19,22,12,0,150691839,3,9333700,65,300025,220382336,2010-03-09</t>
  </si>
  <si>
    <t>10025,04,05,07,10,13,25,11,0,133189084,7,7212487,107,217113,248648212,2010-03-07</t>
  </si>
  <si>
    <t>10024,07,16,26,27,29,31,14,0,129470556,4,7968284,58,307063,224928938,2010-03-04</t>
  </si>
  <si>
    <t>10023,02,09,11,22,24,27,11,0,119787710,7,6672242,67,262067,220109148,2010-03-02</t>
  </si>
  <si>
    <t>10022,01,02,18,29,31,32,02,0,125523464,4,8889822,76,307091,245991044,2010-02-28</t>
  </si>
  <si>
    <t>10021,02,09,16,17,19,25,04,0,106625245,5,5000000,81,193059,217152080,2010-02-25</t>
  </si>
  <si>
    <t>10020,05,06,14,22,24,26,09,0,95136920,20,5256329,40,192247,215066270,2010-02-23</t>
  </si>
  <si>
    <t>10019,02,10,22,24,26,27,06,0,182320448,2,10000000,68,289063,234815252,2010-02-21</t>
  </si>
  <si>
    <t>10018,11,28,29,30,32,33,02,0,156455688,3,10000000,88,264090,229188092,2010-02-11</t>
  </si>
  <si>
    <t>10017,01,03,06,11,12,23,11,0,132229206,9,5795697,52,206575,221450104,2010-02-09</t>
  </si>
  <si>
    <t>10016,02,08,10,12,30,33,16,0,159326008,8,6748009,83,252724,254137478,2010-02-07</t>
  </si>
  <si>
    <t>10015,01,04,16,21,23,28,06,0,164365828,0,0,77,264935,228269280,2010-02-04</t>
  </si>
  <si>
    <t>10014,01,03,07,14,26,28,02,0,116765796,3,5000000,86,211634,225210868,2010-02-02</t>
  </si>
  <si>
    <t>10013,01,02,03,16,18,23,12,0,89297775,25,5454472,171,99664,263984534,2010-01-31</t>
  </si>
  <si>
    <t>10012,02,08,13,14,25,33,10,0,185893268,11,6160856,129,148481,242397004,2010-01-28</t>
  </si>
  <si>
    <t>10011,07,08,14,22,24,30,07,0,208969710,2,10000000,53,358125,241790928,2010-01-26</t>
  </si>
  <si>
    <t>10010,07,08,12,15,22,26,08,0,184681539,19,5000000,119,6000,268314736,2010-01-24</t>
  </si>
  <si>
    <t>10009,01,09,13,21,24,32,06,0,279681540,10,6064506,109,146491,243000026,2010-01-21</t>
  </si>
  <si>
    <t>10008,05,07,13,15,18,30,14,0,303068871,3,10000000,61,439347,244041538,2010-01-19</t>
  </si>
  <si>
    <t>10007,14,22,27,28,30,33,14,0,270535038,3,10000000,111,272829,273993220,2010-01-17</t>
  </si>
  <si>
    <t>10006,03,05,07,13,14,18,05,0,229872250,10,6586154,94,173322,245619296,2010-01-14</t>
  </si>
  <si>
    <t>10005,03,05,06,08,17,18,14,0,252718396,7,7631341,105,191705,239722776,2010-01-12</t>
  </si>
  <si>
    <t>10004,01,12,13,16,23,28,07,0,254169908,4,8947527,53,305380,262213890,2010-01-10</t>
  </si>
  <si>
    <t>10003,14,22,26,27,28,31,04,0,247194639,3,11666666,66,341210,236297494,2010-01-07</t>
  </si>
  <si>
    <t>10002,03,06,07,23,30,33,13,0,224648194,2,12500000,47,504191,230644990,2010-01-05</t>
  </si>
  <si>
    <t>10001,07,17,18,27,29,32,13,0,189355152,7,7777040,95,227988,260561792,2010-01-03</t>
  </si>
  <si>
    <t>09154,01,07,12,14,18,25,16,0,188256928,4,10286648,91,266152,250550710,2009-12-31</t>
  </si>
  <si>
    <t>09153,06,07,08,20,21,25,10,0,167890446,9,6910151,277,66018,238623826,2009-12-29</t>
  </si>
  <si>
    <t>09152,03,04,19,21,27,28,05,0,182412036,6,7609404,96,166506,262814730,2009-12-27</t>
  </si>
  <si>
    <t>09151,06,08,10,16,25,30,14,0,185770965,5,8618552,212,92637,242662946,2009-12-24</t>
  </si>
  <si>
    <t>09150,04,06,07,16,19,20,04,0,178039060,2,12500000,68,364290,240949072,2009-12-22</t>
  </si>
  <si>
    <t>09149,01,03,16,18,22,29,04,0,140238365,5,8942051,64,344771,260445758,2009-12-20</t>
  </si>
  <si>
    <t>09148,06,12,15,22,29,32,10,0,128462721,3,6666666,117,186633,234965094,2009-12-17</t>
  </si>
  <si>
    <t>09147,06,08,10,18,22,32,16,0,92511843,3,6666666,126,157863,229746022,2009-12-15</t>
  </si>
  <si>
    <t>09146,03,09,16,20,22,33,15,0,61100095,7,5714285,89,250148,265187498,2009-12-13</t>
  </si>
  <si>
    <t>09145,03,05,11,15,26,33,11,0,44152572,12,5416666,133,89619,238886876,2009-12-10</t>
  </si>
  <si>
    <t>09144,01,05,10,17,18,29,12,0,76340805,5,6000000,87,233539,234614110,2009-12-08</t>
  </si>
  <si>
    <t>09143,05,09,11,17,23,28,10,0,53932326,22,5589957,214,55928,266083890,2009-12-06</t>
  </si>
  <si>
    <t>09142,07,11,15,19,20,24,13,0,113984610,10,6453692,142,100742,240043572,2009-12-03</t>
  </si>
  <si>
    <t>09141,02,13,21,28,29,31,09,0,140142300,15,5601525,77,78367,237668962,2009-12-01</t>
  </si>
  <si>
    <t>09140,04,05,11,18,22,33,12,0,205085084,1,15000000,71,265203,257453092,2009-11-29</t>
  </si>
  <si>
    <t>09139,01,05,15,17,27,29,02,0,171149654,2,12500000,77,252451,235679662,2009-11-26</t>
  </si>
  <si>
    <t>09138,04,07,14,26,32,33,14,0,145792626,7,7125713,46,322173,229193984,2009-11-24</t>
  </si>
  <si>
    <t>09137,08,12,14,15,17,21,01,0,156092638,2,12500000,42,660489,250971196,2009-11-22</t>
  </si>
  <si>
    <t>09136,01,04,14,22,30,33,01,0,111364688,2,7500000,44,579230,222662662,2009-11-19</t>
  </si>
  <si>
    <t>09135,01,03,14,19,30,33,16,0,61897032,9,5555555,129,150384,218222340,2009-11-17</t>
  </si>
  <si>
    <t>09134,03,05,12,15,28,33,06,0,61631400,10,5500000,65,135164,246133544,2009-11-15</t>
  </si>
  <si>
    <t>09133,05,09,13,18,20,32,01,0,91131470,5,6000000,200,102387,219891024,2009-11-12</t>
  </si>
  <si>
    <t>09132,04,14,15,21,23,30,07,0,68350516,13,6351887,130,145090,227359216,2009-11-10</t>
  </si>
  <si>
    <t>09131,16,23,25,26,32,33,05,0,101914158,2,7500000,44,532882,265379234,2009-11-08</t>
  </si>
  <si>
    <t>09130,02,03,07,12,13,30,11,0,57204927,3,6666666,80,168182,235462772,2009-11-05</t>
  </si>
  <si>
    <t>09129,06,07,16,17,24,25,07,0,40810780,20,5250000,169,6000,231824092,2009-11-03</t>
  </si>
  <si>
    <t>09128,05,08,15,16,26,32,01,0,110810788,2,7500000,162,161171,261066840,2009-11-01</t>
  </si>
  <si>
    <t>09127,02,11,12,14,15,16,04,0,59888052,14,6094998,98,158112,243177980,2009-10-29</t>
  </si>
  <si>
    <t>09126,03,05,06,10,19,23,15,0,104063082,6,7984966,101,191729,235506694,2009-10-27</t>
  </si>
  <si>
    <t>09125,06,07,08,22,26,27,12,0,101788576,8,6416421,93,102118,262970658,2009-10-25</t>
  </si>
  <si>
    <t>09124,03,04,22,23,28,30,10,0,125960139,9,6872428,65,273504,249561480,2009-10-22</t>
  </si>
  <si>
    <t>09123,09,13,20,22,25,28,14,0,141330492,3,9629280,83,160623,237742194,2009-10-20</t>
  </si>
  <si>
    <t>09122,07,14,16,27,29,32,01,0,134110885,5,9178537,154,154798,266208716,2009-10-18</t>
  </si>
  <si>
    <t>09121,02,04,06,10,25,30,09,0,119379168,8,6755661,72,188443,239496416,2009-10-15</t>
  </si>
  <si>
    <t>09120,01,02,08,12,16,30,16,0,136765954,2,10000000,60,375490,222194270,2009-10-13</t>
  </si>
  <si>
    <t>09119,06,07,10,12,15,21,05,0,104197248,1,5000000,55,383355,232178172,2009-10-11</t>
  </si>
  <si>
    <t>09118,12,16,25,26,27,31,05,0,30000000,93,4090714,43,375949,215790310,2009-10-08</t>
  </si>
  <si>
    <t>09117,05,09,15,21,26,31,13,0,342716160,8,6172798,147,95738,202883414,2009-10-06</t>
  </si>
  <si>
    <t>09116,05,17,21,25,27,32,14,0,359260188,7,6847139,53,365942,221054568,2009-10-04</t>
  </si>
  <si>
    <t>09115,02,09,13,15,19,24,03,0,361935248,1,10000000,61,271087,198302256,2009-10-01</t>
  </si>
  <si>
    <t>09114,03,05,11,12,31,32,11,0,333350496,9,5957982,182,71059,222577144,2009-09-29</t>
  </si>
  <si>
    <t>09113,04,12,20,25,28,29,16,0,356795904,8,6736407,126,165372,250863766,2009-09-27</t>
  </si>
  <si>
    <t>09112,06,07,18,24,30,32,09,0,362067750,6,6808630,55,295957,227610064,2009-09-24</t>
  </si>
  <si>
    <t>09111,02,04,07,14,15,25,15,0,364938288,3,9392222,48,411770,224881094,2009-09-22</t>
  </si>
  <si>
    <t>09110,04,10,13,15,19,30,14,0,346996620,2,10000000,105,206890,245158100,2009-09-20</t>
  </si>
  <si>
    <t>09109,05,06,07,14,25,28,01,0,316308525,0,0,78,270395,220168836,2009-09-17</t>
  </si>
  <si>
    <t>09108,04,10,17,28,32,33,02,0,267096455,5,6951813,78,187674,215736244,2009-09-15</t>
  </si>
  <si>
    <t>09107,07,08,20,23,28,29,05,0,267698792,4,7435433,70,208751,239917960,2009-09-13</t>
  </si>
  <si>
    <t>09106,01,02,15,18,20,29,04,0,263344464,4,7902193,48,362774,218443162,2009-09-10</t>
  </si>
  <si>
    <t>09105,02,08,10,16,27,30,15,0,254322534,2,10000000,103,179197,208614594,2009-09-08</t>
  </si>
  <si>
    <t>09104,20,22,26,29,30,32,16,0,231255420,5,7881551,39,554144,233718766,2009-09-06</t>
  </si>
  <si>
    <t>09103,06,11,17,20,23,24,09,0,220236030,10,6155287,53,326968,215101390,2009-09-03</t>
  </si>
  <si>
    <t>09102,03,05,07,08,14,31,10,0,241353840,7,6413323,63,235553,211207990,2009-09-01</t>
  </si>
  <si>
    <t>09101,01,02,05,10,19,24,14,0,251620680,0,0,112,200147,235272092,2009-08-30</t>
  </si>
  <si>
    <t>09100,02,11,17,27,30,33,11,0,199315403,7,6103224,75,154451,213445814,2009-08-27</t>
  </si>
  <si>
    <t>09099,08,09,18,20,25,29,09,0,215008974,18,5061042,243,6782,215841514,2009-08-25</t>
  </si>
  <si>
    <t>09098,03,14,15,20,23,30,02,0,302262070,11,5963743,265,60006,234823318,2009-08-23</t>
  </si>
  <si>
    <t>09097,07,13,24,26,28,32,14,0,330759140,4,8784477,50,454137,209714238,2009-08-20</t>
  </si>
  <si>
    <t>09096,01,26,27,31,32,33,03,0,312914368,2,10000000,93,220923,209639476,2009-08-18</t>
  </si>
  <si>
    <t>09095,08,09,14,28,31,33,15,0,284973985,0,0,39,518605,226862140,2009-08-16</t>
  </si>
  <si>
    <t>09094,03,16,22,25,26,33,14,0,237780876,3,9982212,90,249110,207069924,2009-08-13</t>
  </si>
  <si>
    <t>09093,01,11,20,31,32,33,01,0,215414283,21,5425961,198,67766,209331254,2009-08-11</t>
  </si>
  <si>
    <t>09092,02,06,07,14,18,31,08,0,298051302,6,6638823,66,223475,233413914,2009-08-09</t>
  </si>
  <si>
    <t>09091,03,08,11,14,25,29,04,0,303468948,4,8563606,168,127271,211875120,2009-08-06</t>
  </si>
  <si>
    <t>09090,07,09,14,20,23,30,14,0,287832879,3,8498567,137,114916,206728590,2009-08-04</t>
  </si>
  <si>
    <t>09089,02,03,07,11,19,32,04,0,276593622,2,10000000,58,324301,230854186,2009-08-02</t>
  </si>
  <si>
    <t>09088,04,07,11,15,16,17,02,0,252704834,0,0,78,239246,204688536,2009-07-30</t>
  </si>
  <si>
    <t>09087,06,11,13,20,28,32,06,0,209161942,2,10000000,40,396256,201493798,2009-07-28</t>
  </si>
  <si>
    <t>09086,11,12,13,18,23,32,11,0,192178002,3,8701558,47,354404,222559596,2009-07-26</t>
  </si>
  <si>
    <t>09085,04,08,12,17,20,30,03,0,179416312,8,6613174,93,208151,201602548,2009-07-23</t>
  </si>
  <si>
    <t>09084,04,09,11,20,32,33,13,0,187152834,2,10000000,53,369239,198945272,2009-07-21</t>
  </si>
  <si>
    <t>09083,02,08,12,18,24,28,04,0,161490252,11,5930022,361,42507,219733470,2009-07-19</t>
  </si>
  <si>
    <t>09082,11,15,18,21,27,29,02,0,190914628,2,10000000,52,325220,200877058,2009-07-16</t>
  </si>
  <si>
    <t>09081,04,05,06,25,29,30,03,0,171454521,1,10000000,56,276678,198933210,2009-07-14</t>
  </si>
  <si>
    <t>09080,01,11,13,25,32,33,06,0,145301904,4,8152908,48,394113,220533638,2009-07-12</t>
  </si>
  <si>
    <t>09079,02,09,16,21,30,31,13,0,133772824,1,5000000,122,159349,200470322,2009-07-09</t>
  </si>
  <si>
    <t>09078,05,07,12,14,15,20,13,0,93411342,2,5000000,88,203218,196218272,2009-07-07</t>
  </si>
  <si>
    <t>09077,01,09,14,16,28,32,16,0,61683808,4,5000000,75,295336,216463266,2009-07-05</t>
  </si>
  <si>
    <t>09076,09,18,19,25,28,31,06,0,30000000,29,4834333,98,164828,202715574,2009-07-02</t>
  </si>
  <si>
    <t>09075,01,13,15,17,20,30,05,0,102504840,1,5000000,53,313978,198114500,2009-06-30</t>
  </si>
  <si>
    <t>09074,05,10,16,19,23,28,13,0,68676204,28,5157893,296,22403,223339000,2009-06-28</t>
  </si>
  <si>
    <t>09073,09,16,17,18,22,27,14,0,167623664,16,5000000,103,6000,208376662,2009-06-25</t>
  </si>
  <si>
    <t>09072,01,03,12,20,21,29,04,0,247623670,7,6825455,40,479182,211601456,2009-06-23</t>
  </si>
  <si>
    <t>09071,04,05,23,26,31,32,06,0,250678205,5,7345798,40,439837,231131078,2009-06-21</t>
  </si>
  <si>
    <t>09070,01,02,09,10,21,31,10,0,246355720,4,8232130,42,461732,219945468,2009-06-18</t>
  </si>
  <si>
    <t>09069,03,05,12,18,21,23,02,0,234034416,7,6519767,157,101640,218479274,2009-06-16</t>
  </si>
  <si>
    <t>09068,06,11,18,20,25,30,05,0,242438490,10,6237692,213,87161,241709362,2009-06-14</t>
  </si>
  <si>
    <t>09067,04,10,16,23,28,30,05,0,261496188,12,5722715,168,77433,219034212,2009-06-11</t>
  </si>
  <si>
    <t>09066,02,15,19,24,31,32,04,0,299814732,4,8624059,34,639539,218893000,2009-06-09</t>
  </si>
  <si>
    <t>09065,08,12,20,22,30,33,02,0,308574135,5,6633932,63,194515,242812406,2009-06-07</t>
  </si>
  <si>
    <t>09064,01,02,14,23,28,29,15,0,313149980,4,8216973,66,292452,226247318,2009-06-04</t>
  </si>
  <si>
    <t>09063,02,05,11,26,30,32,16,0,300980246,0,0,47,441806,210071776,2009-06-02</t>
  </si>
  <si>
    <t>09062,10,19,20,21,23,32,10,0,252528787,7,6545986,120,135273,239346092,2009-05-31</t>
  </si>
  <si>
    <t>09061,10,11,13,16,19,30,03,0,260474031,1,10000000,32,619956,202235730,2009-05-28</t>
  </si>
  <si>
    <t>09060,07,13,17,26,32,33,04,0,224183916,2,10000000,40,481222,214031372,2009-05-26</t>
  </si>
  <si>
    <t>09059,03,07,13,23,27,30,11,0,199269816,2,10000000,184,111929,236158050,2009-05-24</t>
  </si>
  <si>
    <t>09058,05,08,10,15,23,26,09,0,171214875,13,5536087,150,69691,211477696,2009-05-21</t>
  </si>
  <si>
    <t>09057,05,07,10,14,17,25,11,0,218792028,6,6995326,180,99766,209587496,2009-05-19</t>
  </si>
  <si>
    <t>09056,04,09,10,18,29,32,08,0,218862140,5,7371213,66,269456,232354314,2009-05-17</t>
  </si>
  <si>
    <t>09055,03,04,18,22,24,29,11,0,214221969,3,9920244,69,320885,213511884,2009-05-14</t>
  </si>
  <si>
    <t>09054,16,17,23,26,31,32,11,0,192320136,6,6301530,73,160462,212918588,2009-05-12</t>
  </si>
  <si>
    <t>09053,07,12,18,19,22,28,04,0,202797176,4,8260566,239,81855,231922796,2009-05-10</t>
  </si>
  <si>
    <t>09052,09,11,15,19,21,30,08,0,190191519,9,6107335,66,226500,215699408,2009-05-07</t>
  </si>
  <si>
    <t>09051,06,10,13,16,21,23,07,0,210276470,5,6740625,69,189198,211832930,2009-05-05</t>
  </si>
  <si>
    <t>09050,13,21,24,29,30,32,04,0,213518652,3,9117209,35,529355,223078776,2009-05-03</t>
  </si>
  <si>
    <t>09049,09,12,14,20,30,31,06,0,197639586,3,7189995,45,218999,204405802,2009-04-30</t>
  </si>
  <si>
    <t>09048,03,07,11,15,17,31,01,0,196214620,4,8812747,85,269135,210372082,2009-04-28</t>
  </si>
  <si>
    <t>09047,06,08,11,15,21,22,16,0,178087150,5,7616787,99,198241,236616310,2009-04-26</t>
  </si>
  <si>
    <t>09046,16,20,21,26,29,30,09,0,170377314,3,6958577,37,238205,212241096,2009-04-23</t>
  </si>
  <si>
    <t>09045,03,04,06,23,30,32,01,0,170687987,0,0,39,610799,210992934,2009-04-21</t>
  </si>
  <si>
    <t>09044,11,14,16,18,26,30,01,0,115105218,2,5000000,50,451122,229851250,2009-04-19</t>
  </si>
  <si>
    <t>09043,04,09,10,15,18,26,07,0,72474230,5,5000000,110,118977,211334106,2009-04-16</t>
  </si>
  <si>
    <t>09042,08,16,22,23,27,30,11,0,66936596,2,5000000,79,144584,207877744,2009-04-14</t>
  </si>
  <si>
    <t>09041,01,08,23,26,28,33,08,0,50284857,9,5000000,45,186380,229731450,2009-04-12</t>
  </si>
  <si>
    <t>09040,04,07,10,20,26,30,12,0,45714888,21,5192140,246,24603,212931272,2009-04-09</t>
  </si>
  <si>
    <t>09039,05,12,14,15,21,27,03,0,110627535,3,5000000,81,240200,207130808,2009-04-07</t>
  </si>
  <si>
    <t>09038,12,13,15,23,28,32,05,0,80229620,20,5727829,52,419901,229578934,2009-04-05</t>
  </si>
  <si>
    <t>09037,02,06,15,18,20,31,03,0,143838132,1,10000000,59,310400,213602348,2009-04-02</t>
  </si>
  <si>
    <t>09036,06,09,18,23,32,33,07,0,111106317,7,7019955,69,307384,215060184,2009-03-31</t>
  </si>
  <si>
    <t>09035,06,15,21,26,29,31,05,0,110757102,6,6870427,87,193492,236221934,2009-03-29</t>
  </si>
  <si>
    <t>09034,09,12,18,21,22,26,07,0,112700695,5,7490582,107,174573,214772934,2009-03-26</t>
  </si>
  <si>
    <t>09033,07,08,13,14,29,30,06,0,106568418,6,7230425,125,160590,212148538,2009-03-24</t>
  </si>
  <si>
    <t>09032,09,11,12,19,27,32,06,0,103112040,3,5000000,102,166998,231465250,2009-03-22</t>
  </si>
  <si>
    <t>09031,01,02,03,15,30,33,01,0,78366498,6,5000000,66,280483,220305014,2009-03-19</t>
  </si>
  <si>
    <t>09030,08,14,24,26,28,32,07,0,65172024,8,5000000,56,6000,218775106,2009-03-17</t>
  </si>
  <si>
    <t>09029,12,13,15,22,23,29,13,0,105172029,3,5000000,65,303161,243921424,2009-03-15</t>
  </si>
  <si>
    <t>09028,03,06,12,15,23,26,10,0,74192493,41,5071025,258,16930,212975332,2009-03-12</t>
  </si>
  <si>
    <t>09027,02,07,11,16,27,32,06,0,271912458,19,5332508,153,61937,210676594,2009-03-10</t>
  </si>
  <si>
    <t>09026,11,15,17,18,20,30,16,0,351118314,6,7138180,73,263611,232338570,2009-03-08</t>
  </si>
  <si>
    <t>09025,10,20,22,23,26,33,11,0,349045602,3,7817434,23,551237,208731366,2009-03-05</t>
  </si>
  <si>
    <t>09024,01,03,17,23,30,33,12,0,342914844,3,7053240,51,181168,208357346,2009-03-03</t>
  </si>
  <si>
    <t>09023,01,06,07,15,24,30,08,0,342515538,3,9640233,67,311657,229895788,2009-03-01</t>
  </si>
  <si>
    <t>09022,05,08,09,10,11,18,08,0,322713790,5,7060480,69,223965,212225776,2009-02-26</t>
  </si>
  <si>
    <t>09021,01,04,05,17,24,27,09,0,321957786,3,7808857,52,243074,207029170,2009-02-24</t>
  </si>
  <si>
    <t>09020,03,05,07,10,19,23,13,0,315891352,4,8177396,65,293298,231854880,2009-02-22</t>
  </si>
  <si>
    <t>09019,06,17,19,20,26,27,04,0,304117385,0,0,76,199574,193303346,2009-02-19</t>
  </si>
  <si>
    <t>09018,02,05,06,19,27,30,15,0,268726136,4,7919150,78,224550,194471112,2009-02-17</t>
  </si>
  <si>
    <t>09017,06,14,15,19,25,26,08,0,259534635,5,6522888,70,163166,214067758,2009-02-15</t>
  </si>
  <si>
    <t>09016,02,07,13,16,20,33,03,0,265498528,8,6224936,85,172932,193953514,2009-02-12</t>
  </si>
  <si>
    <t>09015,02,04,06,15,17,32,05,0,280999811,1,10000000,37,363667,185426162,2009-02-10</t>
  </si>
  <si>
    <t>09014,03,06,09,14,15,18,02,0,259603164,4,7669580,70,228821,209566064,2009-02-08</t>
  </si>
  <si>
    <t>09013,04,08,09,21,26,27,09,0,252907356,4,5788248,118,40080,182623460,2009-02-05</t>
  </si>
  <si>
    <t>09012,05,11,14,17,18,28,01,0,265024872,4,7452727,80,183954,175832284,2009-02-03</t>
  </si>
  <si>
    <t>09011,02,04,13,14,18,23,15,0,260497594,2,10000000,55,313218,189123128,2009-02-01</t>
  </si>
  <si>
    <t>09010,03,10,17,19,20,24,02,0,240301198,0,0,100,190442,189703670,2009-01-22</t>
  </si>
  <si>
    <t>09009,08,15,21,30,31,33,02,0,195864714,2,10000000,35,532256,181279024,2009-01-20</t>
  </si>
  <si>
    <t>09008,04,15,16,22,32,33,02,0,172397120,4,7918908,99,176903,207103370,2009-01-18</t>
  </si>
  <si>
    <t>09007,01,05,12,23,25,26,15,0,163208038,7,6471456,42,367864,185060730,2009-01-15</t>
  </si>
  <si>
    <t>09006,06,12,18,20,26,33,02,0,172457546,2,10000000,80,225466,184731320,2009-01-13</t>
  </si>
  <si>
    <t>09005,01,03,08,15,17,21,13,0,150370376,8,6796756,76,204750,213622966,2009-01-11</t>
  </si>
  <si>
    <t>09004,03,11,13,17,28,31,03,0,164435256,8,6480108,84,140015,196964008,2009-01-08</t>
  </si>
  <si>
    <t>09003,02,03,06,15,25,30,02,0,184833086,1,14000000,45,440649,191963484,2009-01-06</t>
  </si>
  <si>
    <t>09002,10,14,17,25,29,33,14,0,148564860,5,8488140,143,140986,214099642,2009-01-04</t>
  </si>
  <si>
    <t>09001,04,21,23,24,30,31,04,0,139963106,1,14000000,36,532741,188339912,2009-01-01</t>
  </si>
  <si>
    <t>08154,02,05,07,21,22,26,08,0,105212795,5,5800000,89,385272,187460204,2008-12-30</t>
  </si>
  <si>
    <t>08153,01,04,18,21,24,30,16,0,115517390,2,7000000,40,308487,203192356,2008-12-28</t>
  </si>
  <si>
    <t>08152,01,04,06,22,26,30,08,0,96725236,4,6000000,46,595105,185010624,2008-12-25</t>
  </si>
  <si>
    <t>08151,06,08,10,14,17,19,06,0,104993154,6,5666666,45,666297,178836934,2008-12-23</t>
  </si>
  <si>
    <t>08150,04,19,22,24,29,32,02,0,122143128,2,7000000,41,1277867,199701670,2008-12-21</t>
  </si>
  <si>
    <t>08149,10,14,22,28,29,33,02,0,109689174,6,5666666,43,1134582,192954686,2008-12-18</t>
  </si>
  <si>
    <t>08148,03,05,09,22,26,28,09,0,118780453,1,9000000,56,310897,184713626,2008-12-16</t>
  </si>
  <si>
    <t>08147,07,08,14,22,26,33,02,0,116318904,2,7000000,38,545598,201725324,2008-12-14</t>
  </si>
  <si>
    <t>08146,07,08,17,19,31,32,10,0,77942543,7,5571428,79,321260,186410548,2008-12-11</t>
  </si>
  <si>
    <t>08145,07,13,18,22,26,29,02,0,102065593,7,5571428,102,273718,178220662,2008-12-09</t>
  </si>
  <si>
    <t>08144,02,05,10,27,29,33,15,0,125100184,4,6000000,41,542117,194035022,2008-12-07</t>
  </si>
  <si>
    <t>08143,12,17,18,19,26,27,06,0,93237655,5,5800000,85,201163,175828406,2008-12-04</t>
  </si>
  <si>
    <t>08142,05,06,10,13,17,28,15,0,110909554,7,5571428,127,338950,181220636,2008-12-02</t>
  </si>
  <si>
    <t>08141,03,13,20,25,29,33,15,0,127460973,1,9000000,40,517491,198694026,2008-11-30</t>
  </si>
  <si>
    <t>08140,07,14,16,29,30,31,14,0,84161756,7,5571428,38,654845,182798276,2008-11-27</t>
  </si>
  <si>
    <t>08139,08,09,19,23,25,26,07,0,108497139,3,6333333,47,346806,180577258,2008-11-25</t>
  </si>
  <si>
    <t>08138,07,14,19,23,25,32,04,0,116511474,6,5666666,44,641195,197283238,2008-11-23</t>
  </si>
  <si>
    <t>08137,01,04,24,28,29,33,09,0,134420368,4,6000000,21,1184051,178412318,2008-11-20</t>
  </si>
  <si>
    <t>08136,05,09,10,12,18,28,02,0,143763910,1,9000000,104,399078,175281498,2008-11-18</t>
  </si>
  <si>
    <t>08135,05,14,15,16,19,21,15,0,130976410,2,7000000,51,394669,199297252,2008-11-16</t>
  </si>
  <si>
    <t>08134,10,15,19,20,28,32,02,0,94010770,5,5800000,84,198098,184911938,2008-11-13</t>
  </si>
  <si>
    <t>08133,08,11,16,19,24,26,11,0,80183554,11,5363636,79,6000,180872408,2008-11-11</t>
  </si>
  <si>
    <t>08132,09,13,16,25,27,33,08,0,135183556,2,7000000,95,403285,196454404,2008-11-09</t>
  </si>
  <si>
    <t>08131,02,12,15,18,22,32,08,0,128764083,7,5571428,59,84310,174029788,2008-11-06</t>
  </si>
  <si>
    <t>08130,01,12,18,28,30,32,06,0,161632234,2,7000000,37,920672,181993644,2008-11-04</t>
  </si>
  <si>
    <t>08129,01,03,18,24,25,32,15,0,157033001,1,9000000,100,474507,197717092,2008-11-02</t>
  </si>
  <si>
    <t>08128,01,05,19,20,27,33,05,0,141696972,4,6000000,52,666618,181169198,2008-10-30</t>
  </si>
  <si>
    <t>08127,05,08,19,22,27,30,13,0,146840901,3,6333333,163,260688,181580160,2008-10-28</t>
  </si>
  <si>
    <t>08126,04,11,12,14,20,30,13,0,143629960,4,6000000,47,716752,198648614,2008-10-26</t>
  </si>
  <si>
    <t>08125,10,11,12,15,26,29,09,0,149192508,4,6000000,41,663639,180560840,2008-10-23</t>
  </si>
  <si>
    <t>08124,01,07,10,13,21,22,03,0,157531410,2,7000000,69,497852,182202870,2008-10-21</t>
  </si>
  <si>
    <t>08123,10,11,15,16,25,29,02,0,152809210,2,7000000,83,563171,200338784,2008-10-19</t>
  </si>
  <si>
    <t>08122,02,08,11,14,19,26,15,0,142776382,2,7000000,134,255530,183419190,2008-10-16</t>
  </si>
  <si>
    <t>08121,02,22,23,27,31,32,06,0,138101604,2,5000000,19,1604854,159325560,2008-10-14</t>
  </si>
  <si>
    <t>08120,10,11,22,24,26,33,02,0,135033500,1,5000000,42,939166,177325446,2008-10-12</t>
  </si>
  <si>
    <t>08119,05,07,09,15,24,29,07,0,123128505,3,5000000,45,752625,159160812,2008-10-09</t>
  </si>
  <si>
    <t>08118,04,09,16,27,31,33,01,0,123613595,1,5000000,43,610599,151771380,2008-10-07</t>
  </si>
  <si>
    <t>08117,03,05,07,10,14,33,07,0,117361114,2,5000000,54,424953,159338244,2008-10-05</t>
  </si>
  <si>
    <t>08116,03,07,21,22,24,29,14,0,117526488,3,5000000,88,367605,131959380,2008-10-02</t>
  </si>
  <si>
    <t>08115,02,12,13,14,17,18,06,0,118662496,2,5000000,35,407174,135827902,2008-09-30</t>
  </si>
  <si>
    <t>08114,04,09,20,24,25,31,14,0,95409920,4,5000000,69,209059,164160014,2008-09-28</t>
  </si>
  <si>
    <t>08113,06,09,10,12,17,22,09,0,81751350,10,5000000,58,96933,154570240,2008-09-25</t>
  </si>
  <si>
    <t>08112,05,13,14,19,22,23,06,0,129341859,0,0,38,400764,147917738,2008-09-23</t>
  </si>
  <si>
    <t>08111,17,18,21,25,31,32,06,0,93807436,2,5000000,23,570142,165394226,2008-09-21</t>
  </si>
  <si>
    <t>08110,10,16,22,23,29,31,02,0,73209813,1,5000000,35,387331,150162970,2008-09-18</t>
  </si>
  <si>
    <t>08109,04,07,09,16,21,28,10,0,46577706,14,5000000,142,128141,149534090,2008-09-16</t>
  </si>
  <si>
    <t>08108,09,10,15,17,23,30,12,0,108779387,1,5000000,70,393483,161811898,2008-09-14</t>
  </si>
  <si>
    <t>08107,06,13,18,22,27,32,04,0,101974896,4,5000000,94,151765,145917756,2008-09-11</t>
  </si>
  <si>
    <t>08106,14,19,25,27,29,30,15,0,88687594,1,5000000,24,554695,145583846,2008-09-09</t>
  </si>
  <si>
    <t>08105,05,17,19,27,28,32,02,0,62624640,6,5000000,41,22026,166483810,2008-09-07</t>
  </si>
  <si>
    <t>08104,03,06,08,17,24,31,01,0,90517482,2,5000000,101,130068,146186834,2008-09-04</t>
  </si>
  <si>
    <t>08103,01,12,16,18,22,33,04,0,69864603,3,5000000,29,570948,145961956,2008-09-02</t>
  </si>
  <si>
    <t>08102,03,07,12,21,25,32,05,0,46230420,6,5000000,106,123498,163061174,2008-08-31</t>
  </si>
  <si>
    <t>08101,09,17,21,26,28,30,04,0,45685017,9,5000000,32,310781,146389400,2008-08-28</t>
  </si>
  <si>
    <t>08100,08,14,17,21,27,28,14,0,67480016,8,5000000,121,95945,143116762,2008-08-26</t>
  </si>
  <si>
    <t>08099,10,15,16,22,23,24,07,0,80391500,7,5000000,68,219458,161894814,2008-08-24</t>
  </si>
  <si>
    <t>08098,06,07,10,11,15,30,01,0,80570714,1,5000000,55,246653,141788216,2008-08-21</t>
  </si>
  <si>
    <t>08097,03,06,08,09,16,17,13,0,53916840,5,5000000,30,331418,139512854,2008-08-19</t>
  </si>
  <si>
    <t>08096,06,08,12,24,27,31,14,0,55717575,1,5000000,83,207401,155836508,2008-08-17</t>
  </si>
  <si>
    <t>08095,03,08,14,21,28,29,03,0,20550733,11,5000000,108,77441,141671626,2008-08-14</t>
  </si>
  <si>
    <t>08094,01,04,15,16,23,28,14,0,51035380,0,0,45,281661,138848472,2008-08-12</t>
  </si>
  <si>
    <t>08093,04,10,12,16,26,28,07,0,21460880,10,5000000,84,112206,155710670,2008-08-10</t>
  </si>
  <si>
    <t>08092,01,03,18,27,28,30,05,0,39468357,9,5000000,43,317610,147648912,2008-08-07</t>
  </si>
  <si>
    <t>08091,03,12,14,23,31,32,10,0,52601487,3,5000000,38,221471,144363788,2008-08-05</t>
  </si>
  <si>
    <t>08090,02,07,14,18,19,24,01,0,47964342,3,5000000,96,158323,161612270,2008-08-03</t>
  </si>
  <si>
    <t>08089,03,06,11,16,22,27,11,0,27499936,16,5000000,192,76120,152919280,2008-07-31</t>
  </si>
  <si>
    <t>08088,01,06,08,16,17,23,05,0,101236320,4,5000000,40,459958,145378764,2008-07-29</t>
  </si>
  <si>
    <t>08087,01,07,26,29,30,31,06,0,113351325,5,5000000,59,436243,165513430,2008-07-27</t>
  </si>
  <si>
    <t>08086,04,05,10,26,27,30,12,0,127320587,1,5000000,37,621321,149218680,2008-07-24</t>
  </si>
  <si>
    <t>08085,01,04,12,20,24,29,15,0,122468200,2,5000000,29,536348,147121156,2008-07-22</t>
  </si>
  <si>
    <t>08084,04,07,13,20,29,30,16,0,96175310,5,5000000,133,189582,164902436,2008-07-20</t>
  </si>
  <si>
    <t>08083,07,08,09,18,29,32,09,0,110369093,1,5000000,59,247765,148998496,2008-07-17</t>
  </si>
  <si>
    <t>08082,04,08,10,12,21,26,09,0,81260097,3,5000000,52,197009,145747052,2008-07-15</t>
  </si>
  <si>
    <t>08081,02,12,13,18,25,31,04,0,72356284,13,5000000,182,69494,164515530,2008-07-13</t>
  </si>
  <si>
    <t>08080,04,14,22,25,29,32,14,0,131935706,2,5000000,37,492087,147833964,2008-07-10</t>
  </si>
  <si>
    <t>08079,03,04,05,10,20,32,09,0,134132604,3,5000000,56,566270,146233386,2008-07-08</t>
  </si>
  <si>
    <t>08078,06,13,16,26,30,33,01,0,135542103,3,5000000,29,1335903,163038372,2008-07-06</t>
  </si>
  <si>
    <t>08077,04,12,22,26,30,33,09,0,133938729,3,5000000,27,1304849,150267928,2008-07-03</t>
  </si>
  <si>
    <t>08076,02,05,07,11,13,18,11,0,133839763,1,5000000,44,479564,149452982,2008-07-01</t>
  </si>
  <si>
    <t>08075,01,08,14,18,22,30,03,0,129796542,1,5000000,32,1075819,165190272,2008-06-29</t>
  </si>
  <si>
    <t>08074,01,11,15,19,20,24,09,0,120042441,0,0,38,423597,144760564,2008-06-26</t>
  </si>
  <si>
    <t>08073,01,09,13,22,28,33,08,0,82483486,2,5000000,39,304078,145507408,2008-06-24</t>
  </si>
  <si>
    <t>08072,01,05,10,18,22,30,09,0,64812320,2,5000000,70,239511,161487324,2008-06-22</t>
  </si>
  <si>
    <t>08071,01,06,21,26,27,28,09,0,35692188,6,5000000,52,78843,149342332,2008-06-19</t>
  </si>
  <si>
    <t>08070,05,06,12,15,18,33,13,0,56125892,0,0,25,534798,143853670,2008-06-17</t>
  </si>
  <si>
    <t>08069,05,08,17,20,26,30,10,0,24929340,10,5000000,76,100421,160540160,2008-06-15</t>
  </si>
  <si>
    <t>08068,05,07,17,23,27,29,07,0,37121202,3,5000000,66,137177,146064510,2008-06-12</t>
  </si>
  <si>
    <t>08067,10,11,15,19,26,33,13,0,30995856,3,5000000,35,89194,139167536,2008-06-10</t>
  </si>
  <si>
    <t>08066,07,12,21,22,29,30,08,0,38711673,11,5000000,92,40917,157257472,2008-06-08</t>
  </si>
  <si>
    <t>08065,05,13,15,19,30,31,05,0,84928072,4,5000000,69,99560,148339068,2008-06-05</t>
  </si>
  <si>
    <t>08064,01,02,07,09,12,18,12,0,101983920,6,5000000,43,315561,142377766,2008-06-03</t>
  </si>
  <si>
    <t>08063,05,09,11,14,16,17,15,0,126168572,2,5000000,48,338979,155226836,2008-06-01</t>
  </si>
  <si>
    <t>08062,06,08,13,17,24,27,15,0,98202858,2,5000000,59,209838,137719710,2008-05-29</t>
  </si>
  <si>
    <t>08061,01,02,05,12,26,31,06,0,79315110,1,5000000,14,597977,133881926,2008-05-27</t>
  </si>
  <si>
    <t>08060,06,07,08,17,30,32,03,0,64781184,3,5000000,34,372017,152605692,2008-05-25</t>
  </si>
  <si>
    <t>08059,02,06,15,29,31,32,16,0,50267824,0,0,29,441643,138178008,2008-05-22</t>
  </si>
  <si>
    <t>08058,01,12,21,27,29,31,11,0,20383306,7,5000000,79,64077,133093020,2008-05-20</t>
  </si>
  <si>
    <t>08057,19,20,21,26,28,30,08,0,23571670,5,5000000,32,86441,157009320,2008-05-18</t>
  </si>
  <si>
    <t>08056,08,13,22,23,25,30,07,0,42117390,6,5000000,65,204040,143711520,2008-05-15</t>
  </si>
  <si>
    <t>08055,11,16,19,23,26,31,04,0,41171283,3,5000000,44,352317,140054516,2008-05-13</t>
  </si>
  <si>
    <t>08054,02,06,16,17,20,25,07,0,20000000,9,3914695,58,45912,166384318,2008-05-11</t>
  </si>
  <si>
    <t>08053,06,12,19,20,21,27,04,0,29018768,8,5000000,175,69791,150163792,2008-05-08</t>
  </si>
  <si>
    <t>08052,02,10,17,23,29,31,10,0,40520662,13,5000000,311,25083,150880684,2008-05-06</t>
  </si>
  <si>
    <t>08051,01,04,08,10,13,33,11,0,87318515,5,5000000,32,859298,168795820,2008-05-04</t>
  </si>
  <si>
    <t>08050,01,11,19,24,26,27,03,0,100533855,5,5000000,39,804589,143428932,2008-05-01</t>
  </si>
  <si>
    <t>08049,03,10,12,13,19,25,04,0,112085727,3,5000000,63,462285,156554264,2008-04-29</t>
  </si>
  <si>
    <t>08048,11,18,21,27,30,32,01,0,114604014,6,5000000,66,615835,177125564,2008-04-27</t>
  </si>
  <si>
    <t>08047,09,12,13,14,20,22,10,0,127184673,3,5000000,30,801660,159224658,2008-04-24</t>
  </si>
  <si>
    <t>08046,15,16,18,24,28,33,15,0,131877614,1,5000000,21,1545289,154575398,2008-04-22</t>
  </si>
  <si>
    <t>08045,01,10,13,21,29,32,04,0,122970012,2,5000000,81,184637,166853172,2008-04-20</t>
  </si>
  <si>
    <t>08044,05,07,09,20,26,29,09,0,98073492,4,5000000,63,424742,154045626,2008-04-17</t>
  </si>
  <si>
    <t>08043,03,10,16,22,27,33,14,0,106605432,2,5000000,38,882912,152620756,2008-04-15</t>
  </si>
  <si>
    <t>08042,03,04,09,11,12,24,01,0,102226580,4,5000000,168,195001,172844294,2008-04-13</t>
  </si>
  <si>
    <t>08041,08,11,20,22,23,27,04,0,108186443,1,5000000,29,846000,153107854,2008-04-10</t>
  </si>
  <si>
    <t>08040,06,13,22,25,27,28,09,0,102671865,3,5000000,29,408310,147866454,2008-04-08</t>
  </si>
  <si>
    <t>08039,01,07,10,13,22,29,01,0,90042831,3,5000000,80,50875,167098814,2008-04-06</t>
  </si>
  <si>
    <t>08038,03,09,10,11,15,19,13,0,95546028,4,5000000,38,791535,156472902,2008-04-03</t>
  </si>
  <si>
    <t>08037,01,12,22,24,28,31,06,0,102655300,4,5000000,34,434430,155799266,2008-04-01</t>
  </si>
  <si>
    <t>08036,02,06,13,18,23,28,16,0,116325030,5,5000000,218,203750,175839426,2008-03-30</t>
  </si>
  <si>
    <t>08035,07,11,14,17,18,29,16,0,122288881,1,5000000,48,275718,157220200,2008-03-27</t>
  </si>
  <si>
    <t>08034,03,05,09,11,21,29,09,0,96408435,15,5000000,123,95490,159514754,2008-03-25</t>
  </si>
  <si>
    <t>08033,12,17,18,30,31,33,04,0,166374754,1,5000000,37,889464,180595348,2008-03-23</t>
  </si>
  <si>
    <t>08032,05,14,16,21,23,28,13,0,157270392,0,0,61,674067,160439648,2008-03-20</t>
  </si>
  <si>
    <t>08031,03,06,11,15,21,31,13,0,139648344,3,5000000,79,428603,158624334,2008-03-18</t>
  </si>
  <si>
    <t>08030,06,15,18,19,20,28,11,0,140137059,3,5000000,44,706783,179312028,2008-03-16</t>
  </si>
  <si>
    <t>08029,01,09,14,22,29,32,12,0,141809150,2,5000000,44,648987,161219452,2008-03-13</t>
  </si>
  <si>
    <t>08028,01,13,21,26,29,32,10,0,139571098,1,5000000,40,596676,160518620,2008-03-11</t>
  </si>
  <si>
    <t>08027,15,18,19,23,24,26,13,0,134342360,0,0,37,1090747,174009958,2008-03-09</t>
  </si>
  <si>
    <t>08026,05,17,19,27,29,32,03,0,117046228,4,5000000,42,655496,152462456,2008-03-06</t>
  </si>
  <si>
    <t>08025,08,16,17,18,19,21,14,0,125247286,2,5000000,48,776713,153154654,2008-03-04</t>
  </si>
  <si>
    <t>08024,11,20,21,26,28,30,13,0,119269174,2,5000000,30,1274035,170256022,2008-03-02</t>
  </si>
  <si>
    <t>08023,08,16,18,25,26,32,02,0,112888712,4,5000000,82,340936,153560364,2008-02-28</t>
  </si>
  <si>
    <t>08022,12,18,20,24,28,32,05,0,120907235,0,0,59,582138,144863010,2008-02-26</t>
  </si>
  <si>
    <t>08021,09,12,19,20,26,28,15,0,106187436,3,5000000,95,162540,160910474,2008-02-24</t>
  </si>
  <si>
    <t>08020,03,10,13,15,28,30,03,0,85157728,8,5000000,207,55424,146348748,2008-02-21</t>
  </si>
  <si>
    <t>08019,02,09,11,17,27,31,05,0,98387535,5,5000000,103,186536,141971234,2008-02-19</t>
  </si>
  <si>
    <t>08018,02,05,06,23,26,33,13,0,115153263,1,5000000,23,1837353,157186176,2008-02-17</t>
  </si>
  <si>
    <t>08017,02,05,07,17,20,22,02,0,102042212,2,5000000,50,204744,132359640,2008-02-14</t>
  </si>
  <si>
    <t>08016,03,12,14,21,29,33,13,0,88155385,0,0,22,682967,140568370,2008-02-05</t>
  </si>
  <si>
    <t>08015,06,08,11,16,29,33,03,0,53096396,0,0,46,309151,150230862,2008-02-03</t>
  </si>
  <si>
    <t>08014,03,09,11,17,21,31,14,0,19914148,9,5000000,195,54756,135835312,2008-01-31</t>
  </si>
  <si>
    <t>08013,02,08,15,16,22,28,10,0,30000000,15,3412718,144,6000,134411428,2008-01-29</t>
  </si>
  <si>
    <t>08012,03,04,05,16,20,30,13,0,51190784,8,5000000,54,64572,154610224,2008-01-27</t>
  </si>
  <si>
    <t>08011,02,14,17,21,30,32,03,0,53054681,1,5000000,21,572544,142739106,2008-01-24</t>
  </si>
  <si>
    <t>08010,03,08,11,17,21,27,09,0,30000000,26,4174608,196,70179,146738458,2008-01-22</t>
  </si>
  <si>
    <t>08009,09,21,29,30,31,32,16,0,102644740,2,5000000,39,378221,165349862,2008-01-20</t>
  </si>
  <si>
    <t>08008,02,15,16,23,26,27,07,0,78226614,6,5000000,43,139470,150661200,2008-01-17</t>
  </si>
  <si>
    <t>08007,01,13,17,22,23,30,11,0,94233045,3,5000000,26,323095,145532348,2008-01-15</t>
  </si>
  <si>
    <t>08006,01,14,16,18,22,27,14,0,89631944,1,5000000,35,449100,165907668,2008-01-13</t>
  </si>
  <si>
    <t>08005,03,05,15,22,24,25,15,0,57955436,2,5000000,93,154623,154340740,2008-01-10</t>
  </si>
  <si>
    <t>08004,04,08,22,23,27,29,08,0,34402240,5,5000000,40,309247,154299042,2008-01-08</t>
  </si>
  <si>
    <t>08003,06,08,11,13,17,19,12,0,30539172,18,5000000,76,6000,175940428,2008-01-06</t>
  </si>
  <si>
    <t>08002,03,04,18,22,25,29,09,0,90539172,6,5000000,66,333886,153610222,2008-01-03</t>
  </si>
  <si>
    <t>08001,02,04,07,09,14,29,03,0,111094951,1,5000000,53,255048,143343976,2008-01-01</t>
  </si>
  <si>
    <t>07153,01,04,19,20,25,31,15,0,84553908,1,5000000,79,175924,169633854,2007-12-30</t>
  </si>
  <si>
    <t>07152,11,17,21,29,30,33,08,0,57125181,1,5000000,33,348920,156184910,2007-12-27</t>
  </si>
  <si>
    <t>07151,01,06,10,11,23,25,02,0,35258288,8,5000000,73,85530,153939934,2007-12-25</t>
  </si>
  <si>
    <t>07150,03,05,11,13,19,24,05,0,60689682,2,5000000,78,109277,166649572,2007-12-23</t>
  </si>
  <si>
    <t>07149,01,17,19,22,28,30,03,0,50801224,2,5000000,23,573935,149288714,2007-12-20</t>
  </si>
  <si>
    <t>07148,03,09,16,17,23,28,07,0,30000000,59,2056918,169,6000,158818618,2007-12-18</t>
  </si>
  <si>
    <t>07147,03,07,18,24,26,27,04,0,121358164,4,5000000,74,518958,179005766,2007-12-16</t>
  </si>
  <si>
    <t>07146,04,18,22,24,26,30,09,0,124899782,2,5000000,41,435816,158863498,2007-12-13</t>
  </si>
  <si>
    <t>07145,08,09,11,12,25,31,11,0,127241856,4,5000000,44,635342,156683190,2007-12-11</t>
  </si>
  <si>
    <t>07144,08,14,23,25,28,32,16,0,135261122,2,5000000,59,755978,178734532,2007-12-09</t>
  </si>
  <si>
    <t>07143,01,06,22,23,24,26,04,0,126145669,1,5000000,22,659666,152332662,2007-12-06</t>
  </si>
  <si>
    <t>07142,11,20,25,26,27,30,08,0,97282809,0,0,35,454144,148389454,2007-12-04</t>
  </si>
  <si>
    <t>07141,02,03,04,06,17,31,08,0,60194361,3,5000000,33,344227,166050194,2007-12-02</t>
  </si>
  <si>
    <t>07140,01,05,16,21,22,26,11,0,48688880,4,5000000,54,153538,143598644,2007-11-29</t>
  </si>
  <si>
    <t>07139,06,10,12,14,16,22,06,0,49342984,22,5136363,62,398223,147362270,2007-11-27</t>
  </si>
  <si>
    <t>07138,02,03,15,17,19,25,16,0,128761636,0,0,85,225264,167481164,2007-11-25</t>
  </si>
  <si>
    <t>07137,03,07,08,18,20,22,03,0,84084091,7,5428571,74,250230,148358822,2007-11-22</t>
  </si>
  <si>
    <t>07136,01,02,18,21,25,29,14,0,111148212,4,6500000,26,1037600,148075802,2007-11-20</t>
  </si>
  <si>
    <t>07135,01,11,16,26,31,33,16,0,119586385,0,0,32,520476,159526566,2007-11-18</t>
  </si>
  <si>
    <t>07134,01,04,10,13,18,25,15,0,80724144,1,8000000,47,204686,141752438,2007-11-15</t>
  </si>
  <si>
    <t>07133,03,06,07,11,13,33,10,0,63276884,11,5545454,64,146497,145163392,2007-11-13</t>
  </si>
  <si>
    <t>07132,01,09,16,21,22,23,05,0,114258687,0,0,33,493963,155862750,2007-11-11</t>
  </si>
  <si>
    <t>07131,03,05,07,16,22,27,05,0,76223517,3,6000000,29,482884,139489488,2007-11-08</t>
  </si>
  <si>
    <t>07130,03,05,09,11,27,31,04,0,58548310,5,5600000,98,102980,134915286,2007-11-06</t>
  </si>
  <si>
    <t>07129,05,07,20,21,22,30,08,0,30000000,12,5174527,93,18159,152215698,2007-11-04</t>
  </si>
  <si>
    <t>07128,09,10,19,21,27,31,05,0,55153745,1,8000000,45,226896,130058308,2007-11-01</t>
  </si>
  <si>
    <t>07127,06,09,13,16,24,28,11,0,36329644,17,5176470,78,107679,131706110,2007-10-30</t>
  </si>
  <si>
    <t>07126,09,10,19,23,26,31,09,0,71731920,15,5600000,124,256852,170508318,2007-10-28</t>
  </si>
  <si>
    <t>07125,03,05,18,20,27,33,01,0,133082056,0,0,71,209498,137439952,2007-10-25</t>
  </si>
  <si>
    <t>07124,03,07,13,16,19,32,16,0,98375173,0,0,41,132333,131087996,2007-10-23</t>
  </si>
  <si>
    <t>07123,01,13,15,23,28,32,02,0,85715304,2,6500000,19,731480,149864730,2007-10-21</t>
  </si>
  <si>
    <t>07122,04,07,19,24,26,32,09,0,63286341,7,5428571,80,3000,130402942,2007-10-18</t>
  </si>
  <si>
    <t>07121,03,10,21,22,27,28,06,0,78286342,1,11000000,28,273868,125337786,2007-10-16</t>
  </si>
  <si>
    <t>07120,06,07,11,12,18,25,01,0,65393593,0,0,38,399175,136778106,2007-10-14</t>
  </si>
  <si>
    <t>07119,03,08,11,13,25,31,12,0,30000000,23,4336379,58,96366,124850416,2007-10-11</t>
  </si>
  <si>
    <t>07118,04,10,16,18,25,32,15,0,83695185,5,6200000,48,337528,124978730,2007-10-09</t>
  </si>
  <si>
    <t>07117,03,07,09,10,26,32,01,0,101751738,0,0,31,453098,132239116,2007-10-07</t>
  </si>
  <si>
    <t>07116,03,05,07,11,17,27,13,0,68977594,7,5857142,85,54097,113457608,2007-10-04</t>
  </si>
  <si>
    <t>07115,01,05,10,16,20,26,02,0,93248246,0,0,53,179214,108125704,2007-10-02</t>
  </si>
  <si>
    <t>07114,05,12,15,24,27,33,05,0,71085396,12,5250000,167,85934,143109004,2007-09-30</t>
  </si>
  <si>
    <t>07113,04,18,23,25,26,31,10,0,124934931,1,8000000,26,920265,124724404,2007-09-27</t>
  </si>
  <si>
    <t>07112,07,11,14,16,25,32,11,0,119680548,1,11000000,38,787142,128550874,2007-09-25</t>
  </si>
  <si>
    <t>07111,02,09,10,12,13,17,11,0,111861375,0,0,20,1300881,136651412,2007-09-23</t>
  </si>
  <si>
    <t>07110,02,04,07,15,24,28,03,0,100710964,4,5750000,41,537061,119714108,2007-09-20</t>
  </si>
  <si>
    <t>07109,01,04,07,08,13,14,04,0,111274026,2,6500000,50,236126,117653172,2007-09-18</t>
  </si>
  <si>
    <t>07108,03,07,12,13,20,33,02,0,93725910,3,6000000,77,152404,136419830,2007-09-16</t>
  </si>
  <si>
    <t>07107,02,08,09,18,24,28,10,0,81343980,6,5500000,38,458107,118762906,2007-09-13</t>
  </si>
  <si>
    <t>07106,12,18,21,24,25,29,08,0,103883381,1,8000000,20,449537,113328304,2007-09-11</t>
  </si>
  <si>
    <t>07105,02,07,10,17,23,29,14,0,87904974,6,5500000,111,118271,134273360,2007-09-09</t>
  </si>
  <si>
    <t>07104,02,08,12,14,20,32,04,0,87272631,3,5000000,30,143346,108150420,2007-09-06</t>
  </si>
  <si>
    <t>07103,07,09,25,27,30,32,01,0,92238351,0,0,26,231424,102844920,2007-09-04</t>
  </si>
  <si>
    <t>07102,04,06,08,18,20,33,11,13,78198594,2,5000000,27,357551,119528600,2007-09-02</t>
  </si>
  <si>
    <t>07101,15,16,18,21,22,30,14,0,65672848,2,5000000,19,395654,103261246,2007-08-30</t>
  </si>
  <si>
    <t>07100,08,18,27,29,30,32,06,0,58132155,5,5000000,43,155404,100804514,2007-08-28</t>
  </si>
  <si>
    <t>07099,03,04,14,27,31,33,05,10,47539875,5,5000000,61,107731,115727006,2007-08-26</t>
  </si>
  <si>
    <t>07098,02,03,05,11,19,20,12,0,57206046,3,5000000,45,133942,103284906,2007-08-23</t>
  </si>
  <si>
    <t>07097,04,08,13,18,26,30,11,0,58142076,12,5000000,48,3000,99828090,2007-08-21</t>
  </si>
  <si>
    <t>07096,09,10,20,22,30,32,08,02,88142080,2,5000000,31,130944,116298698,2007-08-19</t>
  </si>
  <si>
    <t>07095,01,06,08,18,29,32,07,0,88670436,4,5000000,54,355094,101322650,2007-08-16</t>
  </si>
  <si>
    <t>07094,03,05,18,19,24,32,02,0,100452531,3,5000000,41,260788,100279716,2007-08-14</t>
  </si>
  <si>
    <t>07093,05,10,13,15,19,29,02,15,90503771,1,5000000,142,74077,115267274,2007-08-12</t>
  </si>
  <si>
    <t>07092,14,18,22,23,24,33,09,0,70959546,1,5000000,33,202684,100547190,2007-08-09</t>
  </si>
  <si>
    <t>07091,02,11,17,30,31,32,07,0,60352834,2,5000000,25,131448,98640430,2007-08-07</t>
  </si>
  <si>
    <t>07090,05,11,13,27,30,31,02,10,62685021,1,5000000,49,170474,114857394,2007-08-05</t>
  </si>
  <si>
    <t>07089,03,07,08,15,19,28,03,0,48194132,11,5000000,102,29588,99074148,2007-08-02</t>
  </si>
  <si>
    <t>07088,02,04,10,28,29,33,06,0,66151984,1,5000000,22,181737,97931132,2007-07-31</t>
  </si>
  <si>
    <t>07087,01,03,04,05,08,21,09,04,61822770,1,5000000,34,126630,115648010,2007-07-29</t>
  </si>
  <si>
    <t>07086,05,08,14,22,27,29,16,0,56776770,3,5000000,67,128618,102347618,2007-07-26</t>
  </si>
  <si>
    <t>07085,02,12,17,19,29,30,12,0,51669400,4,5000000,48,82188,101375038,2007-07-24</t>
  </si>
  <si>
    <t>07084,06,10,12,14,20,27,10,03,52464240,4,5000000,29,39972,117091964,2007-07-22</t>
  </si>
  <si>
    <t>07083,11,14,18,20,21,26,05,0,49759465,5,5000000,37,130511,100264804,2007-07-19</t>
  </si>
  <si>
    <t>07082,05,15,17,18,25,32,15,0,63491988,7,5000000,46,50719,101473624,2007-07-17</t>
  </si>
  <si>
    <t>07081,09,14,15,19,24,33,13,16,93048135,5,5000000,58,153855,120651274,2007-07-15</t>
  </si>
  <si>
    <t>07080,01,08,16,18,19,29,04,0,97226409,7,5000000,125,122770,105252328,2007-07-12</t>
  </si>
  <si>
    <t>07079,03,04,14,20,21,25,14,0,125649416,1,5000000,41,520603,103249956,2007-07-10</t>
  </si>
  <si>
    <t>07078,04,06,07,23,25,32,01,13,121501677,3,5000000,23,1180581,121749606,2007-07-08</t>
  </si>
  <si>
    <t>07077,06,08,14,21,28,29,02,0,124864516,2,5000000,68,406934,107569632,2007-07-05</t>
  </si>
  <si>
    <t>07076,06,12,15,16,20,31,02,0,123005273,0,0,29,915367,106329426,2007-07-03</t>
  </si>
  <si>
    <t>07075,13,16,17,22,30,32,03,02,111628560,2,5000000,34,405157,125477334,2007-07-01</t>
  </si>
  <si>
    <t>07074,08,13,15,25,27,28,03,0,89486080,5,5000000,47,134179,108638452,2007-06-28</t>
  </si>
  <si>
    <t>07073,05,09,11,19,28,31,02,0,99771100,4,5000000,55,170097,109359702,2007-06-26</t>
  </si>
  <si>
    <t>07072,02,04,08,13,14,33,16,14,97941980,5,5000000,40,309521,131085768,2007-06-24</t>
  </si>
  <si>
    <t>07071,01,06,14,21,30,31,09,0,94053292,4,5000000,37,458628,116647272,2007-06-21</t>
  </si>
  <si>
    <t>07070,06,08,15,17,18,30,12,0,106780760,4,5000000,54,216939,114811644,2007-06-19</t>
  </si>
  <si>
    <t>07069,03,04,11,12,14,32,12,06,99446444,4,5000000,17,1608504,137143568,2007-06-17</t>
  </si>
  <si>
    <t>07068,11,18,19,22,23,28,01,0,107727339,1,5000000,24,917601,109334584,2007-06-14</t>
  </si>
  <si>
    <t>07067,06,11,13,17,21,23,11,0,103289153,1,5000000,27,180464,106213796,2007-06-12</t>
  </si>
  <si>
    <t>07066,05,11,16,24,32,33,08,09,96919886,1,5000000,49,162504,122787844,2007-06-10</t>
  </si>
  <si>
    <t>07065,04,07,19,21,25,31,07,0,83340246,6,5000000,69,111732,106720024,2007-06-07</t>
  </si>
  <si>
    <t>07064,02,06,09,16,21,23,16,0,110036169,1,5000000,23,832290,107504678,2007-06-05</t>
  </si>
  <si>
    <t>07063,10,15,17,24,26,28,12,04,106832163,3,5000000,48,336876,124445210,2007-06-03</t>
  </si>
  <si>
    <t>07062,08,17,20,29,30,33,09,0,114902128,2,5000000,30,645101,106979026,2007-05-31</t>
  </si>
  <si>
    <t>07061,01,06,07,11,20,23,05,0,116607972,0,0,25,1100484,107509478,2007-05-29</t>
  </si>
  <si>
    <t>07060,01,02,08,16,19,29,05,06,104817064,1,5000000,42,504606,122877416,2007-05-27</t>
  </si>
  <si>
    <t>07059,01,03,04,06,07,29,14,0,100734154,0,0,12,682067,107668468,2007-05-24</t>
  </si>
  <si>
    <t>07058,07,08,10,13,25,27,07,0,81636258,6,5000000,85,66899,106118326,2007-05-22</t>
  </si>
  <si>
    <t>07057,05,11,18,19,20,21,09,03,98367957,3,5000000,27,207459,125193540,2007-05-20</t>
  </si>
  <si>
    <t>07056,14,17,21,29,31,32,12,0,110967359,1,5000000,26,755103,111070368,2007-05-17</t>
  </si>
  <si>
    <t>07055,02,06,11,22,28,29,02,0,107553346,2,5000000,66,151514,109364728,2007-05-15</t>
  </si>
  <si>
    <t>07054,01,03,16,18,23,28,05,03,94220186,1,5000000,35,258619,126641628,2007-05-13</t>
  </si>
  <si>
    <t>07053,10,13,16,17,18,27,11,0,78099634,2,5000000,19,257540,109175190,2007-05-10</t>
  </si>
  <si>
    <t>07052,02,03,07,08,26,29,07,0,76681988,2,5000000,25,3000,107460952,2007-05-08</t>
  </si>
  <si>
    <t>07051,03,14,16,26,27,33,13,08-11-14,86681988,6,5000000,30,700308,128364720,2007-05-06</t>
  </si>
  <si>
    <t>07050,01,05,08,13,18,25,02,04-12-16,107678022,3,5000000,87,283895,105495070,2007-05-03</t>
  </si>
  <si>
    <t>07049,04,14,18,19,31,33,02,10-13-14,112092768,2,5000000,39,266617,109032730,2007-05-01</t>
  </si>
  <si>
    <t>07048,02,11,12,15,17,28,12,03,97830540,5,5000000,56,514587,136379094,2007-04-29</t>
  </si>
  <si>
    <t>07047,02,04,16,18,23,30,06,0,110480448,3,5000000,57,423890,119916622,2007-04-26</t>
  </si>
  <si>
    <t>07046,02,06,07,09,19,26,14,0,115125408,4,5000000,54,418909,119427296,2007-04-24</t>
  </si>
  <si>
    <t>07045,01,12,18,21,28,30,10,05,125430648,2,5000000,71,342722,136615924,2007-04-22</t>
  </si>
  <si>
    <t>07044,09,13,20,21,24,32,08,0,125002097,1,5000000,47,595146,124340438,2007-04-19</t>
  </si>
  <si>
    <t>07043,03,08,10,11,14,30,05,0,118014140,4,5000000,39,442055,122386058,2007-04-17</t>
  </si>
  <si>
    <t>07042,03,13,16,19,32,33,08,04,130625495,0,0,27,512540,142691830,2007-04-15</t>
  </si>
  <si>
    <t>07041,01,03,09,11,26,31,12,0,124694666,1,5000000,47,357548,121205882,2007-04-12</t>
  </si>
  <si>
    <t>07040,13,14,15,19,24,30,10,0,122492627,0,0,45,225097,118331436,2007-04-10</t>
  </si>
  <si>
    <t>07039,06,07,19,24,27,29,01,05,98857405,5,5000000,82,365276,143011060,2007-04-08</t>
  </si>
  <si>
    <t>07038,03,11,14,19,21,30,05,0,111020550,3,5000000,26,542876,119984574,2007-04-05</t>
  </si>
  <si>
    <t>07037,10,11,16,23,31,33,16,0,119971358,0,0,12,2560488,116812284,2007-04-03</t>
  </si>
  <si>
    <t>07036,03,14,21,23,30,31,10,11,106803130,1,5000000,18,1503449,134541242,2007-04-01</t>
  </si>
  <si>
    <t>07035,01,04,08,12,29,31,06,0,100205090,2,5000000,15,644973,114653702,2007-03-29</t>
  </si>
  <si>
    <t>07034,02,09,12,14,23,25,16,0,87631008,0,0,61,203755,114516916,2007-03-27</t>
  </si>
  <si>
    <t>07033,03,04,11,17,18,28,09,15,58629880,8,5000000,103,63259,134912082,2007-03-25</t>
  </si>
  <si>
    <t>07032,04,08,16,24,30,32,16,0,83426623,7,5000000,50,547154,119343222,2007-03-22</t>
  </si>
  <si>
    <t>07031,04,06,10,12,19,31,01,0,106701892,2,5000000,41,523185,117363182,2007-03-20</t>
  </si>
  <si>
    <t>07030,03,16,21,22,27,30,04,02,107508776,2,5000000,51,532195,133913730,2007-03-18</t>
  </si>
  <si>
    <t>07029,06,08,09,11,19,21,10,0,105876498,2,5000000,64,163953,113666804,2007-03-15</t>
  </si>
  <si>
    <t>07028,03,08,13,20,29,30,11,0,91392725,5,5000000,69,401850,116965154,2007-03-13</t>
  </si>
  <si>
    <t>07027,02,03,09,22,24,27,11,13,104509442,0,0,25,384335,128748636,2007-03-11</t>
  </si>
  <si>
    <t>07026,01,04,14,16,26,29,10,0,82089880,2,5000000,51,190431,109462504,2007-03-08</t>
  </si>
  <si>
    <t>07025,03,16,18,22,23,26,03,0,69428520,5,5000000,50,60274,104560512,2007-03-06</t>
  </si>
  <si>
    <t>07024,08,09,17,25,27,32,06,15,87396552,3,5000000,52,160316,121542842,2007-03-04</t>
  </si>
  <si>
    <t>07023,03,07,13,17,32,33,02,10-13-16,82944858,1,5000000,38,249351,112284838,2007-03-01</t>
  </si>
  <si>
    <t>07022,02,04,07,10,18,27,10,08-12-14,65835680,8,5000000,52,75427,107756880,2007-02-27</t>
  </si>
  <si>
    <t>07021,03,06,09,11,25,31,13,05-09-16,96683828,4,5000000,30,702017,113756430,2007-02-25</t>
  </si>
  <si>
    <t>07020,05,10,16,20,28,31,14,03-10-11,107657897,1,5000000,86,158412,126700040,2007-02-15</t>
  </si>
  <si>
    <t>07019,04,11,16,23,29,31,14,02-12-16,80869806,3,5000000,210,42416,115956594,2007-02-13</t>
  </si>
  <si>
    <t>07018,01,12,18,20,21,26,11,02-10-13,75085794,7,5000000,77,75628,133609680,2007-02-11</t>
  </si>
  <si>
    <t>07017,05,09,10,24,25,32,14,0,96497853,3,5000000,46,204843,114012860,2007-02-08</t>
  </si>
  <si>
    <t>07016,01,18,20,22,26,33,05,0,89511352,8,5000000,35,606616,116998640,2007-02-06</t>
  </si>
  <si>
    <t>07015,03,04,08,18,22,30,15,11,120412106,2,5000000,72,402014,139341652,2007-02-04</t>
  </si>
  <si>
    <t>07014,01,13,16,20,24,26,09,0,118007099,2,5000000,33,3000,115219742,2007-02-01</t>
  </si>
  <si>
    <t>07013,05,15,18,27,29,32,05,0,128007099,1,5000000,45,503340,115053692,2007-01-30</t>
  </si>
  <si>
    <t>07012,03,05,07,21,26,28,04,16,123299827,1,5000000,26,1008596,134084158,2007-01-28</t>
  </si>
  <si>
    <t>07011,03,10,15,25,28,33,16,0,117061179,1,5000000,24,448604,115841486,2007-01-25</t>
  </si>
  <si>
    <t>07010,03,08,14,17,30,32,05,0,96939315,3,5000000,37,473881,115335536,2007-01-23</t>
  </si>
  <si>
    <t>07009,02,04,14,15,25,27,15,14,104424915,3,5000000,78,335629,132693662,2007-01-21</t>
  </si>
  <si>
    <t>07008,01,04,05,18,19,25,10,0,108205308,2,5000000,38,277235,116492752,2007-01-18</t>
  </si>
  <si>
    <t>07007,04,12,15,17,22,32,14,0,93623739,3,5000000,31,285097,111917406,2007-01-16</t>
  </si>
  <si>
    <t>07006,06,10,14,22,26,27,11,06,88001697,7,5000000,82,225684,130460716,2007-01-14</t>
  </si>
  <si>
    <t>07005,01,05,06,16,24,30,12,0,115070485,1,5000000,28,749879,113427606,2007-01-11</t>
  </si>
  <si>
    <t>07004,03,07,10,13,25,33,10,0,111071937,3,5000000,38,492547,109946044,2007-01-09</t>
  </si>
  <si>
    <t>07003,05,09,11,12,22,27,15,09-14-16,118050456,2,5000000,98,290628,129783464,2007-01-07</t>
  </si>
  <si>
    <t>07002,05,06,14,20,21,22,01,04-14-15,115844064,1,5000000,45,597946,112130528,2007-01-04</t>
  </si>
  <si>
    <t>07001,02,04,09,10,20,26,14,04-12-15,109312240,1,5000000,40,177955,107551896,2007-01-02</t>
  </si>
  <si>
    <t>06154,07,14,18,20,30,33,13,01,97703100,4,5000000,34,266652,141112320,2006-12-31</t>
  </si>
  <si>
    <t>06153,01,07,11,20,30,33,10,0,96548648,2,5000000,26,301012,116654792,2006-12-28</t>
  </si>
  <si>
    <t>06152,01,14,20,25,27,31,15,0,103194508,2,5000000,29,1041182,119601334,2006-12-26</t>
  </si>
  <si>
    <t>06151,01,03,04,06,16,22,08,14,100254102,3,5000000,29,615107,138410226,2006-12-24</t>
  </si>
  <si>
    <t>06150,08,09,12,18,25,27,12,0,107609196,3,5000000,84,139737,115993740,2006-12-21</t>
  </si>
  <si>
    <t>06149,02,03,05,11,15,32,15,0,117578658,3,5000000,34,707455,115306168,2006-12-19</t>
  </si>
  <si>
    <t>06148,04,08,12,13,23,29,01,13,122270018,2,5000000,64,217466,132637320,2006-12-17</t>
  </si>
  <si>
    <t>06147,01,04,15,17,27,31,01,0,99795009,3,5000000,62,370362,116514674,2006-12-14</t>
  </si>
  <si>
    <t>06146,03,09,13,23,28,30,05,0,104953950,3,5000000,62,320250,115654738,2006-12-12</t>
  </si>
  <si>
    <t>06145,02,07,23,26,28,31,07,06,111444436,2,5000000,33,482201,132458778,2006-12-10</t>
  </si>
  <si>
    <t>06144,04,10,13,16,22,29,06,0,114624730,0,0,29,680134,114335670,2006-12-07</t>
  </si>
  <si>
    <t>06143,01,15,20,29,31,32,08,0,106171634,1,5000000,19,485697,112319084,2006-12-05</t>
  </si>
  <si>
    <t>06142,10,16,19,22,26,27,16,04,89639025,5,5000000,50,203586,129524666,2006-12-03</t>
  </si>
  <si>
    <t>06141,16,18,22,23,25,31,11,0,90887284,4,5000000,18,370644,113085938,2006-11-30</t>
  </si>
  <si>
    <t>06140,01,08,11,18,19,23,05,0,95320228,4,5000000,46,266864,113078350,2006-11-28</t>
  </si>
  <si>
    <t>06139,07,08,14,21,23,25,05,08,86676824,1,5000000,62,196882,131547148,2006-11-26</t>
  </si>
  <si>
    <t>06138,04,09,11,17,18,26,08,0,63194512,8,5000000,65,67243,117330686,2006-11-23</t>
  </si>
  <si>
    <t>06137,10,14,17,21,27,31,09,0,101321304,7,5000000,31,311918,114978368,2006-11-21</t>
  </si>
  <si>
    <t>06136,11,15,17,21,22,24,05,14,132177251,1,5000000,33,818438,134814524,2006-11-19</t>
  </si>
  <si>
    <t>06135,04,19,21,22,23,31,04,0,125602187,1,5000000,11,1716242,117256018,2006-11-16</t>
  </si>
  <si>
    <t>06134,10,13,18,26,28,30,12,0,122511330,3,5000000,26,873091,117122256,2006-11-14</t>
  </si>
  <si>
    <t>06133,04,06,20,25,29,31,03,01,127782601,0,5000000,29,818588,132260424,2006-11-12</t>
  </si>
  <si>
    <t>06132,06,14,22,26,30,33,01,0,117608722,0,5000000,19,1622556,112975272,2006-11-09</t>
  </si>
  <si>
    <t>06131,03,04,09,22,26,33,01,0,104396474,0,5000000,30,405028,109252010,2006-11-07</t>
  </si>
  <si>
    <t>06130,01,12,21,22,30,32,02,04,76044452,2,5000000,36,359427,127450422,2006-11-05</t>
  </si>
  <si>
    <t>06129,09,14,18,22,27,29,12,0,55852518,18,5000000,192,26041,114763814,2006-11-02</t>
  </si>
  <si>
    <t>06128,04,15,21,30,31,33,05,0,113709638,2,5000000,27,796808,112378664,2006-10-31</t>
  </si>
  <si>
    <t>06127,03,04,11,17,19,30,01,04,114489426,1,5000000,68,438646,132007038,2006-10-29</t>
  </si>
  <si>
    <t>06126,02,08,13,16,24,33,09,0,106706025,5,5000000,32,482761,112001142,2006-10-26</t>
  </si>
  <si>
    <t>06125,15,19,23,30,32,33,06,0,125085299,0,5000000,23,490879,108541420,2006-10-24</t>
  </si>
  <si>
    <t>06124,12,13,14,18,31,32,13,12,98741457,3,5000000,33,297035,126512484,2006-10-22</t>
  </si>
  <si>
    <t>06123,02,03,20,25,28,32,06,0,90869747,0,5000000,29,367862,109186124,2006-10-19</t>
  </si>
  <si>
    <t>06122,04,05,06,08,22,24,03,0,65977722,6,5000000,26,237450,106944306,2006-10-17</t>
  </si>
  <si>
    <t>06121,03,04,06,27,31,33,06,14,81572370,0,5000000,20,476445,121563190,2006-10-15</t>
  </si>
  <si>
    <t>06120,06,08,14,15,24,33,09,0,59338240,16,5000000,45,535799,106800148,2006-10-12</t>
  </si>
  <si>
    <t>06119,01,02,14,20,27,30,02,0,109004982,3,5000000,18,1231277,104253630,2006-10-10</t>
  </si>
  <si>
    <t>06118,01,03,07,08,10,30,05,09,114506559,1,5000000,38,596583,120456838,2006-10-08</t>
  </si>
  <si>
    <t>06117,06,14,20,22,23,26,09,14-15-16,109790770,0,0,27,405065,102567054,2006-10-05</t>
  </si>
  <si>
    <t>06116,05,16,21,22,32,33,09,03-05-14,84271636,4,5000000,19,361855,98613202,2006-10-03</t>
  </si>
  <si>
    <t>06115,01,10,20,26,28,29,15,07-08-14,88229360,8,5000000,26,1028289,124883314,2006-10-01</t>
  </si>
  <si>
    <t>06114,08,10,14,20,27,29,16,0,116771282,2,5000000,38,692343,108934344,2006-09-28</t>
  </si>
  <si>
    <t>06113,05,14,17,18,28,33,02,0,115495976,4,5000000,43,394984,107572058,2006-09-26</t>
  </si>
  <si>
    <t>06112,04,09,13,15,31,33,11,16,128216984,2,5000000,24,980404,125399344,2006-09-24</t>
  </si>
  <si>
    <t>06111,01,08,11,16,17,22,15,0,128132828,2,5000000,57,182723,108913454,2006-09-21</t>
  </si>
  <si>
    <t>06110,09,12,14,18,27,33,13,0,133669148,0,5000000,37,773666,109867074,2006-09-19</t>
  </si>
  <si>
    <t>06109,01,05,17,18,23,26,13,06,121401005,1,5000000,55,370962,126119150,2006-09-17</t>
  </si>
  <si>
    <t>06108,02,06,08,20,24,30,09,0,117656898,6,5000000,39,277380,109119888,2006-09-14</t>
  </si>
  <si>
    <t>06107,01,06,08,13,17,30,07,0,143020688,4,5000000,52,154753,104721686,2006-09-12</t>
  </si>
  <si>
    <t>06106,02,12,14,19,28,33,10,15,159571905,3,5000000,43,557517,125436850,2006-09-10</t>
  </si>
  <si>
    <t>06105,05,12,14,15,20,31,01,0,164297659,0,5000000,24,1014084,107101384,2006-09-07</t>
  </si>
  <si>
    <t>06104,03,07,22,27,28,31,11,0,153867079,1,5000000,27,874675,103600434,2006-09-05</t>
  </si>
  <si>
    <t>06103,12,14,15,25,28,31,06,12,148745838,1,5000000,33,575983,121181078,2006-09-03</t>
  </si>
  <si>
    <t>06102,01,04,13,19,20,24,11,0,145599783,0,5000000,29,518500,101870248,2006-08-31</t>
  </si>
  <si>
    <t>06101,09,12,20,26,27,28,16,0,139155564,3,5000000,34,758071,103642530,2006-08-29</t>
  </si>
  <si>
    <t>06100,01,11,18,26,30,32,03,16,142398104,0,5000000,26,584046,121377382,2006-08-27</t>
  </si>
  <si>
    <t>06099,09,12,18,23,24,27,05,0,136601442,3,5000000,37,482798,104632276,2006-08-24</t>
  </si>
  <si>
    <t>06098,06,07,10,11,18,23,16,0,143945640,2,5000000,49,549882,106596798,2006-08-22</t>
  </si>
  <si>
    <t>06097,11,14,15,20,26,27,12,02,142398104,0,5000000,36,572103,121243358,2006-08-20</t>
  </si>
  <si>
    <t>06096,01,05,09,13,18,33,14,0,133571360,0,5000000,92,267777,104405910,2006-08-17</t>
  </si>
  <si>
    <t>06095,01,03,17,20,21,29,16,0,123013291,0,0,22,864569,102008350,2006-08-15</t>
  </si>
  <si>
    <t>06094,15,16,17,18,24,33,13,05,114861640,1,5000000,22,811407,118981520,2006-08-13</t>
  </si>
  <si>
    <t>06093,02,12,16,18,19,23,05,0,112211224,0,5000000,27,887535,103069550,2006-08-10</t>
  </si>
  <si>
    <t>06092,02,08,11,16,20,21,14,0,101941173,1,5000000,27,258645,100741394,2006-08-08</t>
  </si>
  <si>
    <t>06091,07,08,12,21,22,24,07,11,90646515,1,5000000,45,132297,117308110,2006-08-06</t>
  </si>
  <si>
    <t>06090,02,11,15,20,23,29,11,0,81755244,3,5000000,59,76048,96271594,2006-08-03</t>
  </si>
  <si>
    <t>06089,01,13,16,18,19,22,01,0,86285876,2,5000000,32,334131,94591130,2006-08-01</t>
  </si>
  <si>
    <t>06088,03,11,20,24,25,26,01,08,71337415,5,5000000,27,440665,114786458,2006-07-30</t>
  </si>
  <si>
    <t>06087,04,05,08,09,12,30,05,0,68575468,2,5000000,32,168530,100404616,2006-07-27</t>
  </si>
  <si>
    <t>06086,04,06,10,24,26,31,06,0,65991876,3,5000000,43,143785,100268238,2006-07-25</t>
  </si>
  <si>
    <t>06085,02,06,18,21,24,25,08,14,66565353,3,5000000,30,206442,113841824,2006-07-23</t>
  </si>
  <si>
    <t>06084,01,12,17,21,25,28,12,0,67114345,5,5000000,24,336630,95796786,2006-07-21</t>
  </si>
  <si>
    <t>06083,07,09,18,19,26,29,10,0,73263015,7,5000000,66,117378,94698606,2006-07-18</t>
  </si>
  <si>
    <t>06082,03,13,15,23,28,29,09,02,90186744,8,5000000,86,268455,110771614,2006-07-16</t>
  </si>
  <si>
    <t>06081,14,16,18,21,22,32,04,0,120292242,1,5000000,31,675680,94879564,2006-07-13</t>
  </si>
  <si>
    <t>06080,15,17,20,22,26,29,09,0,116315344,1,5000000,8,1186155,95689488,2006-07-11</t>
  </si>
  <si>
    <t>06079,06,11,13,17,20,32,08,10,99173775,3,5000000,53,335220,113367343,2006-07-09</t>
  </si>
  <si>
    <t>06078,03,05,17,22,31,33,12,0,106559472,2,5000000,45,175213,96331128,2006-07-06</t>
  </si>
  <si>
    <t>06077,08,09,12,13,19,33,09,0,98162082,0,5000000,21,126635,95566810,2006-07-04</t>
  </si>
  <si>
    <t>06076,04,10,17,21,29,32,14,08,91956935,7,5000000,48,311573,111315098,2006-07-02</t>
  </si>
  <si>
    <t>06075,10,21,22,23,25,33,11,0,120547424,1,5000000,18,617881,98135212,2006-06-29</t>
  </si>
  <si>
    <t>06074,01,03,15,19,25,33,04,0,120780908,0,5000000,22,947798,97994678,2006-06-27</t>
  </si>
  <si>
    <t>06073,05,13,16,18,27,29,12,06,111844608,4,5000000,74,239569,113616244,2006-06-25</t>
  </si>
  <si>
    <t>06072,02,03,05,20,21,24,08,0,124246824,0,5000000,14,1392994,97222706,2006-06-22</t>
  </si>
  <si>
    <t>06071,05,11,12,19,29,31,01,0,115888856,2,5000000,46,492513,98069610,2006-06-20</t>
  </si>
  <si>
    <t>06070,02,03,11,13,20,27,02,13,116179310,2,5000000,49,500622,117810232,2006-06-18</t>
  </si>
  <si>
    <t>06069,05,16,20,22,29,30,08,0,115666244,1,5000000,18,915305,103486846,2006-06-15</t>
  </si>
  <si>
    <t>06068,03,07,10,14,30,33,10,0,113605314,2,5000000,40,405240,101776294,2006-06-13</t>
  </si>
  <si>
    <t>06067,07,08,11,16,17,24,13,10,116658336,0,5000000,36,767837,119304720,2006-06-11</t>
  </si>
  <si>
    <t>06066,06,08,11,18,30,33,05,0,104811700,1,5000000,22,910445,105113854,2006-06-08</t>
  </si>
  <si>
    <t>06065,04,08,17,28,29,30,13,0,101227502,2,5000000,39,185992,105179330,2006-06-06</t>
  </si>
  <si>
    <t>06064,03,12,14,21,24,28,11,14,94302188,4,5000000,76,235189,120208036,2006-06-04</t>
  </si>
  <si>
    <t>06063,04,05,15,21,23,24,08,0,106641730,2,5000000,18,1163529,101449632,2006-06-01</t>
  </si>
  <si>
    <t>06062,18,22,23,24,26,30,01,0,107665930,0,5000000,16,1092218,103173418,2006-05-30</t>
  </si>
  <si>
    <t>06061,05,13,17,19,25,30,11,08,100176429,3,5000000,45,590525,119567188,2006-05-28</t>
  </si>
  <si>
    <t>06060,05,15,19,23,30,32,14,0,103787721,1,5000000,33,349952,103935570,2006-05-25</t>
  </si>
  <si>
    <t>06059,05,10,15,17,27,29,11,0,81841407,3,5000000,60,112186,100396304,2006-05-23</t>
  </si>
  <si>
    <t>06058,01,12,22,23,24,25,14,10,81135276,2,5000000,50,179208,116033720,2006-05-21</t>
  </si>
  <si>
    <t>06057,03,04,17,18,21,31,08,0,70227630,3,5000000,30,349585,99929702,2006-05-18</t>
  </si>
  <si>
    <t>06056,11,13,15,21,23,25,08,0,60756660,10,5000000,76,98163,103929956,2006-05-16</t>
  </si>
  <si>
    <t>06055,04,05,28,29,31,33,11,01,93348960,5,5000000,29,499253,119895110,2006-05-14</t>
  </si>
  <si>
    <t>06054,03,05,07,10,28,30,04,0,112143957,3,5000000,47,384564,103152448,2006-05-11</t>
  </si>
  <si>
    <t>06053,01,11,17,27,28,31,02,0,119397726,7,5000000,59,326729,100676240,2006-05-09</t>
  </si>
  <si>
    <t>06052,11,24,26,27,30,32,03,02-13-14,146136139,1,5000000,27,932096,118886736,2006-05-07</t>
  </si>
  <si>
    <t>06051,02,06,07,17,27,30,16,03-12-14,140350449,1,5000000,30,536806,97800512,2006-05-04</t>
  </si>
  <si>
    <t>06050,02,06,12,15,25,31,07,09-14-05,138448657,1,5000000,39,148511,94915860,2006-05-02</t>
  </si>
  <si>
    <t>06049,06,10,12,13,17,20,03,10,140966397,3,5000000,29,1026295,123714924,2006-04-30</t>
  </si>
  <si>
    <t>06048,09,13,19,25,29,32,12,0,143211009,3,5000000,20,471352,108892170,2006-04-27</t>
  </si>
  <si>
    <t>06047,02,17,20,22,28,32,03,0,154170844,2,5000000,20,1241270,109048914,2006-04-25</t>
  </si>
  <si>
    <t>06046,13,18,23,29,31,32,08,11,153531387,3,5000000,22,804865,128175586,2006-04-23</t>
  </si>
  <si>
    <t>06045,06,07,10,14,20,21,04,0,160942652,0,0,53,435162,109852122,2006-04-20</t>
  </si>
  <si>
    <t>06044,02,10,18,21,30,31,05,0,151058247,0,0,24,783393,107026164,2006-04-18</t>
  </si>
  <si>
    <t>06043,05,12,13,16,23,32,03,13,143000486,2,5000000,36,863576,125637310,2006-04-16</t>
  </si>
  <si>
    <t>06042,03,16,23,26,28,31,11,0,139676741,1,5000000,7,2094597,105723260,2006-04-13</t>
  </si>
  <si>
    <t>06041,03,10,16,18,21,28,04,0,138392950,2,5000000,49,447691,105725214,2006-04-11</t>
  </si>
  <si>
    <t>06040,15,22,25,26,28,33,03,02,138991437,0,5000000,20,1638243,123352566,2006-04-09</t>
  </si>
  <si>
    <t>06039,16,19,22,28,31,32,03,0,124949353,1,5000000,18,1067405,106258396,2006-04-06</t>
  </si>
  <si>
    <t>06038,02,14,17,19,22,30,10,0,121715084,2,5000000,32,510825,101996466,2006-04-04</t>
  </si>
  <si>
    <t>06037,02,12,23,24,25,32,14,05,124709476,1,5000000,59,489240,124438394,2006-04-02</t>
  </si>
  <si>
    <t>06036,04,07,10,16,17,21,09,0,117338673,1,5000000,38,535680,109841862,2006-03-30</t>
  </si>
  <si>
    <t>06035,03,09,13,21,27,29,13,0,113614740,2,5000000,117,217115,107522946,2006-03-28</t>
  </si>
  <si>
    <t>06034,02,10,15,16,17,33,13,16,112727952,4,5000000,38,599172,128871804,2006-03-26</t>
  </si>
  <si>
    <t>06033,15,20,22,23,27,31,06,0,122970002,0,0,5,4333749,111163226,2006-03-23</t>
  </si>
  <si>
    <t>06032,05,18,20,24,26,31,09,0,113683396,4,5000000,24,501510,110906190,2006-03-21</t>
  </si>
  <si>
    <t>06031,03,10,12,16,31,32,14,16,128524999,0,0,16,2063012,124118424,2006-03-19</t>
  </si>
  <si>
    <t>06030,08,13,15,17,20,32,14,0,114378629,0,0,21,430496,104007536,2006-03-16</t>
  </si>
  <si>
    <t>06029,03,04,07,09,14,19,08,0,93284310,3,5000000,28,241349,101076256,2006-03-14</t>
  </si>
  <si>
    <t>06028,05,07,14,16,17,27,04,09,92516142,3,5000000,40,119296,115594746,2006-03-12</t>
  </si>
  <si>
    <t>06027,06,08,11,14,16,27,15,0,96381836,2,5000000,27,491533,105074006,2006-03-09</t>
  </si>
  <si>
    <t>06026,01,02,18,22,29,32,03,0,100694096,2,5000000,19,817165,101697504,2006-03-07</t>
  </si>
  <si>
    <t>06025,03,04,17,19,24,32,05,16,104040034,2,5000000,26,393494,114242160,2006-03-05</t>
  </si>
  <si>
    <t>06024,02,07,09,11,21,27,06,0,90168028,2,5000000,43,210920,99899450,2006-03-02</t>
  </si>
  <si>
    <t>06023,04,13,14,19,23,28,08,0,0,6,5000000,32,134491,94622606,2006-02-28</t>
  </si>
  <si>
    <t>06022,02,03,04,13,16,27,13,14,98963672,0,0,17,226645,109077186,2006-02-26</t>
  </si>
  <si>
    <t>06021,01,02,05,20,21,22,09,0,89973418,2,5000000,26,154309,94454936,2006-02-23</t>
  </si>
  <si>
    <t>06020,05,09,21,23,26,29,06,0,90611991,1,5000000,39,192527,93253284,2006-02-21</t>
  </si>
  <si>
    <t>06019,04,06,13,22,26,32,07,04,0,2,5000000,21,363375,105480332,2006-02-19</t>
  </si>
  <si>
    <t>06018,01,13,14,17,24,26,05,0,70286614,0,0,17,319169,87008450,2006-02-16</t>
  </si>
  <si>
    <t>06017,03,04,08,31,32,33,02,0,57626236,2,5000000,28,272007,89616926,2006-02-14</t>
  </si>
  <si>
    <t>06016,01,07,13,17,23,30,16,01,49855100,2,5000000,105,80023,103427620,2006-02-12</t>
  </si>
  <si>
    <t>06015,02,03,09,15,29,32,03,04-10-14,40249445,5,5000000,22,238219,88355360,2006-02-09</t>
  </si>
  <si>
    <t>06014,06,14,26,29,32,33,07,02-09-16,53020860,2,5000000,12,476176,82668894,2006-02-07</t>
  </si>
  <si>
    <t>06013,01,05,06,12,16,21,11,01-12-05,49687923,1,5000000,30,252361,84977250,2006-02-05</t>
  </si>
  <si>
    <t>06012,09,11,13,27,31,33,10,01-02-06,37022589,3,5000000,28,299265,101562774,2006-01-26</t>
  </si>
  <si>
    <t>06011,05,07,08,14,27,31,11,07-09-14,32470552,2,5000000,28,190875,89227522,2006-01-24</t>
  </si>
  <si>
    <t>06010,04,06,12,19,27,29,08,07-15-12,30000000,17,3878424,93,55595,110089308,2006-01-22</t>
  </si>
  <si>
    <t>06009,05,06,08,20,26,30,06,0,53869004,4,5000000,51,77187,91943224,2006-01-19</t>
  </si>
  <si>
    <t>06008,03,05,09,18,28,32,16,0,64683656,9,5000000,117,44871,91800142,2006-01-17</t>
  </si>
  <si>
    <t>06007,04,16,18,27,32,33,07,15,77433748,2,5000000,22,505261,111611858,2006-01-15</t>
  </si>
  <si>
    <t>06006,08,21,22,23,26,32,14,0,61496982,3,5000000,14,410559,95871778,2006-01-12</t>
  </si>
  <si>
    <t>06005,03,19,20,24,26,27,11,0,63085358,2,5000000,20,220721,95099522,2006-01-10</t>
  </si>
  <si>
    <t>06004,04,08,17,27,28,31,07,05,62785044,7,5000000,61,108151,110726140,2006-01-08</t>
  </si>
  <si>
    <t>06003,02,04,05,06,16,20,12,01-02-14,82391486,1,5000000,11,122071,97626902,2006-01-05</t>
  </si>
  <si>
    <t>06002,07,13,16,21,26,28,09,15-02-11,82549305,5,5000000,34,410238,94624640,2006-01-03</t>
  </si>
  <si>
    <t>06001,01,12,15,19,21,28,03,11-08-01,101571550,2,5000000,21,574119,108083372,2006-01-01</t>
  </si>
  <si>
    <t>05153,04,05,07,21,26,29,01,01-08-11,83439714,1,5000000,16,599961,97908590,2005-12-29</t>
  </si>
  <si>
    <t>05152,01,05,12,14,21,27,03,0,66041168,8,5000000,46,125562,94543810,2005-12-27</t>
  </si>
  <si>
    <t>05151,04,11,12,13,19,30,05,10,92564091,3,5000000,56,306547,112380820,2005-12-25</t>
  </si>
  <si>
    <t>05150,03,07,10,14,18,20,02,0,100206958,1,5000000,54,168054,94339478,2005-12-22</t>
  </si>
  <si>
    <t>05149,11,16,21,23,25,32,07,0,84032106,2,5000000,27,240638,93699080,2005-12-20</t>
  </si>
  <si>
    <t>05148,03,15,17,23,24,29,13,16,78871896,3,5000000,47,128950,107658676,2005-12-18</t>
  </si>
  <si>
    <t>05147,06,07,15,27,28,30,10,0,79730381,0,5000000,27,254520,92151598,2005-12-15</t>
  </si>
  <si>
    <t>05146,07,11,19,20,24,28,02,0,63695577,3,5000000,39,178025,91683000,2005-12-13</t>
  </si>
  <si>
    <t>05145,03,07,08,17,20,28,15,12,62495300,5,5000000,64,155464,107763236,2005-12-11</t>
  </si>
  <si>
    <t>05144,01,08,14,15,19,27,09,0,64279302,3,5000000,33,133265,93615492,2005-12-08</t>
  </si>
  <si>
    <t>05143,03,10,15,17,20,32,08,0,69017880,3,5000000,16,203430,89833786,2005-12-06</t>
  </si>
  <si>
    <t>05142,07,10,12,17,22,29,05,15,76423134,6,5000000,33,187066,107920884,2005-12-04</t>
  </si>
  <si>
    <t>05141,03,05,08,12,16,19,15,0,92018980,4,5000000,55,365466,98736818,2005-12-01</t>
  </si>
  <si>
    <t>05140,04,06,07,08,12,17,07,0,103404410,1,5000000,17,513416,97816778,2005-11-29</t>
  </si>
  <si>
    <t>05139,02,07,20,23,32,33,10,13,104663808,4,5000000,19,969256,113954368,2005-11-27</t>
  </si>
  <si>
    <t>05138,03,05,06,11,20,22,13,0,116771293,0,5000000,34,711240,99148234,2005-11-24</t>
  </si>
  <si>
    <t>05137,03,09,15,23,25,33,12,0,106407506,2,5000000,36,418224,94838566,2005-11-22</t>
  </si>
  <si>
    <t>05136,05,14,16,18,25,27,13,14,109954896,2,5000000,46,461424,110922040,2005-11-20</t>
  </si>
  <si>
    <t>05135,01,05,13,15,21,25,11,0,110858234,2,5000000,15,1640271,98055380,2005-11-17</t>
  </si>
  <si>
    <t>05134,04,13,14,18,26,30,01,0,110313635,0,0,27,748334,96024468,2005-11-15</t>
  </si>
  <si>
    <t>05133,01,07,14,16,18,25,11,13,101654338,2,5000000,108,179142,112647856,2005-11-13</t>
  </si>
  <si>
    <t>05132,02,04,10,18,27,29,15,0,103362613,0,0,22,410337,94130152,2005-11-10</t>
  </si>
  <si>
    <t>05131,02,07,10,11,12,24,03,0,82298616,1,5000000,47,180197,92470384,2005-11-08</t>
  </si>
  <si>
    <t>05130,03,05,09,15,20,25,16,11,67536960,6,5000000,104,71573,107409392,2005-11-06</t>
  </si>
  <si>
    <t>05129,05,10,14,20,27,33,03,0,80168399,1,5000000,40,162779,92402414,2005-11-03</t>
  </si>
  <si>
    <t>05128,02,04,14,23,29,33,15,0,49975632,7,5000000,23,322811,90364038,2005-11-01</t>
  </si>
  <si>
    <t>05127,04,06,11,14,23,25,12,08,67651420,2,5000000,22,255201,100319936,2005-10-30</t>
  </si>
  <si>
    <t>05126,02,08,13,19,25,26,09,0,34551075,13,5000000,148,38281,89725146,2005-10-27</t>
  </si>
  <si>
    <t>05125,06,14,18,28,31,32,03,0,86331035,5,5000000,10,666520,87866546,2005-10-25</t>
  </si>
  <si>
    <t>05124,05,06,10,19,31,33,11,14,95778891,3,5000000,34,307490,100141228,2005-10-23</t>
  </si>
  <si>
    <t>05123,11,12,13,17,18,25,07,0,106298320,4,5000000,32,259425,88748762,2005-10-20</t>
  </si>
  <si>
    <t>05122,01,04,07,14,30,32,09,0,122740488,1,5000000,11,1208075,86580310,2005-10-18</t>
  </si>
  <si>
    <t>05121,01,07,20,25,31,32,12,15,122045276,1,5000000,9,2028854,98424618,2005-10-16</t>
  </si>
  <si>
    <t>05120,01,06,13,18,30,32,14,0,119219696,0,0,15,1228306,85309164,2005-10-13</t>
  </si>
  <si>
    <t>05119,01,07,11,18,20,22,02,0,111323443,1,5000000,73,111502,84606492,2005-10-11</t>
  </si>
  <si>
    <t>05118,04,09,12,15,26,31,16,15,97330794,3,5000000,113,182783,100005930,2005-10-09</t>
  </si>
  <si>
    <t>05117,06,17,22,27,28,32,03,08-14-15,103478865,1,5000000,34,560505,88046422,2005-10-06</t>
  </si>
  <si>
    <t>05116,04,06,08,14,15,30,10,04-05-16,100311500,2,5000000,14,754577,82761716,2005-10-04</t>
  </si>
  <si>
    <t>05115,03,12,18,23,30,33,02,01-09-13,105784038,2,5000000,27,253743,100744056,2005-10-02</t>
  </si>
  <si>
    <t>05114,06,07,10,15,21,27,06,0,99798190,2,5000000,20,331878,83220546,2005-09-29</t>
  </si>
  <si>
    <t>05113,15,18,20,22,26,27,03,0,94310536,4,5000000,11,1277858,84045660,2005-09-27</t>
  </si>
  <si>
    <t>05112,04,12,22,28,29,30,16,14,108286349,0,5000000,24,289808,96648022,2005-09-25</t>
  </si>
  <si>
    <t>05111,03,07,15,16,19,29,09,0,92057094,1,5000000,24,352552,84986902,2005-09-22</t>
  </si>
  <si>
    <t>05110,07,10,16,19,24,25,09,0,77314136,2,5000000,24,226174,80799964,2005-09-20</t>
  </si>
  <si>
    <t>05109,03,05,13,15,17,31,04,03,74648356,1,5000000,17,481344,95781382,2005-09-18</t>
  </si>
  <si>
    <t>05108,03,10,12,24,29,30,06,0,60555032,4,5000000,24,58549,84723006,2005-09-15</t>
  </si>
  <si>
    <t>05107,09,10,20,24,25,26,11,0,77276274,3,5000000,35,155211,84794920,2005-09-13</t>
  </si>
  <si>
    <t>05106,01,11,13,24,26,31,13,08,79600650,6,5000000,35,280048,99286104,2005-09-11</t>
  </si>
  <si>
    <t>05105,04,15,23,30,32,33,03,0,105399928,2,5000000,14,1329397,87687830,2005-09-08</t>
  </si>
  <si>
    <t>05104,02,04,21,23,30,33,09,0,107423543,1,5000000,7,2629258,87523934,2005-09-06</t>
  </si>
  <si>
    <t>05103,04,07,16,18,23,30,07,05,104535767,7,5000000,72,126282,101882938,2005-09-04</t>
  </si>
  <si>
    <t>05102,02,05,06,14,24,31,12,0,135639051,0,0,7,2925056,85261292,2005-09-01</t>
  </si>
  <si>
    <t>05101,09,16,19,21,22,24,12,0,126863883,0,5000000,17,556092,83203780,2005-08-30</t>
  </si>
  <si>
    <t>05100,02,04,09,14,16,31,03,11,122812351,0,5000000,19,539079,98607066,2005-08-28</t>
  </si>
  <si>
    <t>05099,10,13,16,22,24,31,09,0,98913156,3,5000000,12,571848,84539242,2005-08-25</t>
  </si>
  <si>
    <t>05098,12,15,19,22,31,33,01,0,110972222,2,5000000,18,1092290,82354218,2005-08-23</t>
  </si>
  <si>
    <t>05097,05,10,23,27,28,30,15,06,112545980,4,5000000,19,721778,95744622,2005-08-21</t>
  </si>
  <si>
    <t>05096,04,05,17,18,26,33,04,0,126668644,1,5000000,28,706729,85977004,2005-08-18</t>
  </si>
  <si>
    <t>05095,09,12,18,21,28,29,05,0,123187891,0,0,27,544433,81902156,2005-08-16</t>
  </si>
  <si>
    <t>05094,03,05,09,23,27,33,03,01,116888019,0,0,16,551141,92955416,2005-08-14</t>
  </si>
  <si>
    <t>05093,04,06,17,23,25,29,14,0,96312056,2,5000000,61,69396,81066546,2005-08-11</t>
  </si>
  <si>
    <t>05092,08,13,19,26,28,31,10,0,96434568,4,5000000,25,564955,82564864,2005-08-09</t>
  </si>
  <si>
    <t>05091,01,11,12,15,26,27,13,02,110381478,2,5000000,28,531091,95665834,2005-08-07</t>
  </si>
  <si>
    <t>05090,01,09,21,25,29,32,03,0,114008382,1,5000000,10,1818482,82913536,2005-08-04</t>
  </si>
  <si>
    <t>05089,05,19,20,23,26,31,12,0,111214886,0,0,25,295526,79337620,2005-08-02</t>
  </si>
  <si>
    <t>05088,01,03,07,18,20,24,07,16,93975816,1,5000000,27,166791,90904986,2005-07-31</t>
  </si>
  <si>
    <t>05087,08,09,15,16,23,26,08,0,88467922,1,5000000,37,138211,79213276,2005-07-28</t>
  </si>
  <si>
    <t>05086,07,11,12,24,27,29,12,0,81535680,5,5000000,61,102588,77364602,2005-07-26</t>
  </si>
  <si>
    <t>05085,08,09,13,14,20,22,12,15,91933970,1,5000000,47,183980,89568388,2005-07-24</t>
  </si>
  <si>
    <t>05084,01,02,07,15,19,20,03,0,76757496,8,5000000,28,259736,78941520,2005-07-21</t>
  </si>
  <si>
    <t>05083,03,05,09,14,16,30,13,0,99788079,3,5000000,25,311628,76251350,2005-07-19</t>
  </si>
  <si>
    <t>05082,01,07,11,14,19,20,12,09,0,1,5000000,40,190475,90397368,2005-07-17</t>
  </si>
  <si>
    <t>05081,02,04,10,12,26,30,03,0,98671500,2,5000000,37,320589,78229226,2005-07-14</t>
  </si>
  <si>
    <t>05080,01,12,14,26,27,32,16,0,103587874,1,5000000,27,643523,77732422,2005-07-12</t>
  </si>
  <si>
    <t>05079,03,09,20,24,25,28,05,11,101141394,2,5000000,24,631232,90690486,2005-07-10</t>
  </si>
  <si>
    <t>05078,03,11,15,20,26,32,11,0,104648720,1,5000000,24,645412,78597462,2005-07-07</t>
  </si>
  <si>
    <t>05077,08,17,22,24,32,33,16,0,103010197,1,5000000,25,669880,76776232,2005-07-05</t>
  </si>
  <si>
    <t>05076,04,09,11,22,25,28,13,02,100832903,1,5000000,45,158361,89406860,2005-07-03</t>
  </si>
  <si>
    <t>05075,11,13,14,16,18,31,14,0,89204914,2,5000000,14,272458,77727922,2005-06-30</t>
  </si>
  <si>
    <t>05074,06,09,18,20,26,29,09,0,90304588,4,5000000,26,361794,77117314,2005-06-28</t>
  </si>
  <si>
    <t>05073,01,06,08,09,18,20,01,04,106273162,2,5000000,29,286379,91231396,2005-06-26</t>
  </si>
  <si>
    <t>05072,06,10,19,20,24,33,11,0,96894783,3,5000000,38,21832,79624618,2005-06-23</t>
  </si>
  <si>
    <t>05071,04,08,12,14,16,22,10,0,111539233,0,0,15,990023,76440970,2005-06-21</t>
  </si>
  <si>
    <t>05070,03,04,08,14,16,26,04,05,105174796,2,5000000,21,996769,93029490,2005-06-19</t>
  </si>
  <si>
    <t>05069,07,09,21,24,31,33,12,0,106203875,0,0,17,366567,77421708,2005-06-16</t>
  </si>
  <si>
    <t>05068,01,08,10,13,25,33,13,0,91663380,3,5000000,20,725217,76931454,2005-06-14</t>
  </si>
  <si>
    <t>05067,03,12,16,20,21,26,16,02,100447230,2,5000000,40,558777,91360150,2005-06-12</t>
  </si>
  <si>
    <t>05066,02,04,10,11,25,28,05,0,100868190,2,5000000,30,434345,78834656,2005-06-09</t>
  </si>
  <si>
    <t>05065,12,16,17,21,22,23,16,0,105283750,2,5000000,17,388567,78406326,2005-06-07</t>
  </si>
  <si>
    <t>05064,10,18,23,27,30,32,08,01,99870563,1,5000000,22,466791,91725346,2005-06-05</t>
  </si>
  <si>
    <t>05063,02,11,13,18,22,30,04,0,100469382,2,5000000,14,438861,78062342,2005-06-02</t>
  </si>
  <si>
    <t>05062,02,07,11,12,20,23,07,0,96133228,4,5000000,32,466418,78069394,2005-05-31</t>
  </si>
  <si>
    <t>05061,05,09,14,21,23,24,01,09,109736636,0,0,20,1008543,91763234,2005-05-29</t>
  </si>
  <si>
    <t>05060,09,12,21,25,31,33,13,0,101091978,3,5000000,17,475322,80020874,2005-05-26</t>
  </si>
  <si>
    <t>05059,07,11,14,18,24,29,07,0,97237525,5,5000000,63,116437,78358206,2005-05-24</t>
  </si>
  <si>
    <t>05058,04,06,10,21,25,26,10,15,119093702,1,5000000,36,513002,93045298,2005-05-22</t>
  </si>
  <si>
    <t>05057,05,06,10,15,30,31,13,0,116178805,1,5000000,20,785821,79892628,2005-05-19</t>
  </si>
  <si>
    <t>05056,12,17,19,27,29,31,09,0,114443196,4,5000000,46,286780,76174508,2005-05-17</t>
  </si>
  <si>
    <t>05055,05,20,22,30,32,33,09,07,128789536,2,5000000,20,1131743,93309308,2005-05-15</t>
  </si>
  <si>
    <t>05054,05,13,17,18,21,29,14,0,129088876,1,5000000,34,357090,81854430,2005-05-12</t>
  </si>
  <si>
    <t>05053,04,07,10,14,27,29,09,0,128885553,3,5000000,25,557747,76967356,2005-05-10</t>
  </si>
  <si>
    <t>05052,01,02,14,17,30,32,01,13,137909685,1,5000000,20,948843,90275684,2005-05-08</t>
  </si>
  <si>
    <t>05051,03,06,14,19,20,21,02,0,134776738,1,5000000,43,390536,72706272,2005-05-05</t>
  </si>
  <si>
    <t>05050,02,09,12,20,26,32,13,0,132579703,0,0,23,482146,68676002,2005-05-03</t>
  </si>
  <si>
    <t>05049,02,03,08,10,25,27,12,02,127827112,1,5000000,9,1699155,87276712,2005-05-01</t>
  </si>
  <si>
    <t>05048,06,07,08,10,16,28,02,0,126273226,0,0,29,475072,80188244,2005-04-28</t>
  </si>
  <si>
    <t>05047,02,03,05,07,08,27,15,0,120368756,0,0,22,503687,77150922,2005-04-26</t>
  </si>
  <si>
    <t>05046,09,16,18,20,22,24,05,11,115619699,1,5000000,23,398531,91639786,2005-04-24</t>
  </si>
  <si>
    <t>05045,01,07,10,15,18,20,10,0,99231829,0,0,19,344638,77512424,2005-04-21</t>
  </si>
  <si>
    <t>05044,01,06,16,17,18,22,09,0,83952868,0,0,32,154565,70627418,2005-04-19</t>
  </si>
  <si>
    <t>05043,04,05,06,07,08,32,05,01,72411962,7,5000000,14,1104258,91903906,2005-04-17</t>
  </si>
  <si>
    <t>05042,11,16,21,26,27,30,15,0,100786410,2,5000000,24,692125,79192448,2005-04-14</t>
  </si>
  <si>
    <t>05041,02,11,16,23,24,29,03,0,103667406,3,5000000,36,475611,78144480,2005-04-12</t>
  </si>
  <si>
    <t>05040,01,12,21,24,30,32,13,04,111329404,1,5000000,14,504218,89311042,2005-04-10</t>
  </si>
  <si>
    <t>05039,02,16,18,19,21,29,09,0,99858268,2,5000000,18,833197,78209132,2005-04-07</t>
  </si>
  <si>
    <t>05038,04,07,11,20,27,28,16,0,103430748,2,5000000,69,96679,76754210,2005-04-05</t>
  </si>
  <si>
    <t>05037,07,12,14,22,24,32,16,14,97865355,1,5000000,25,203021,88843416,2005-04-03</t>
  </si>
  <si>
    <t>05036,12,19,20,21,26,31,15,0,91022448,0,0,21,261216,76548738,2005-03-31</t>
  </si>
  <si>
    <t>05035,12,16,21,28,29,30,14,0,78222863,1,5000000,15,380320,73995036,2005-03-29</t>
  </si>
  <si>
    <t>05034,05,17,18,25,28,32,09,06,69911648,8,5000000,54,92891,92625150,2005-03-27</t>
  </si>
  <si>
    <t>05033,07,08,12,14,19,20,07,0,107761872,0,0,10,736814,76996234,2005-03-24</t>
  </si>
  <si>
    <t>05032,05,15,19,20,25,29,03,0,90569540,4,5000000,52,236720,75420852,2005-03-22</t>
  </si>
  <si>
    <t>05031,04,10,16,20,23,32,07,05,105294059,1,5000000,44,164801,88181316,2005-03-20</t>
  </si>
  <si>
    <t>05030,01,05,09,14,22,28,05,0,93374391,3,5000000,34,426512,78215814,2005-03-17</t>
  </si>
  <si>
    <t>05029,02,14,21,22,27,30,14,0,102159495,0,0,12,382633,73015078,2005-03-15</t>
  </si>
  <si>
    <t>05028,04,09,22,25,26,32,10,05,91445748,1,5000000,18,348551,83942448,2005-03-13</t>
  </si>
  <si>
    <t>05027,01,03,04,06,21,32,15,0,81806582,1,5000000,12,515914,74896882,2005-03-10</t>
  </si>
  <si>
    <t>05026,06,12,14,20,25,26,07,0,72360968,1,5000000,24,233554,72124158,2005-03-08</t>
  </si>
  <si>
    <t>05025,01,07,10,11,13,32,07,15,64281922,1,5000000,18,262426,83986854,2005-03-06</t>
  </si>
  <si>
    <t>05024,05,09,14,27,31,32,13,0,58260000,4,5000000,37,121881,72808046,2005-03-03</t>
  </si>
  <si>
    <t>05023,10,15,19,20,21,25,12,0,67737564,4,5000000,20,299602,70112088,2005-03-01</t>
  </si>
  <si>
    <t>05022,08,10,12,21,32,33,04,06-14-16,73756112,8,5000000,52,255743,87869528,2005-02-27</t>
  </si>
  <si>
    <t>05021,02,06,24,26,30,31,16,05-07-11,108056690,0,0,5,3363844,74925080,2005-02-24</t>
  </si>
  <si>
    <t>05020,14,16,19,20,25,29,05,07-12-16,100848451,1,5000000,27,437221,71772338,2005-02-22</t>
  </si>
  <si>
    <t>05019,06,11,12,13,19,22,08,02-03-09,100789176,1,5000000,17,697155,80017318,2005-02-20</t>
  </si>
  <si>
    <t>05018,01,03,06,22,23,25,06,03-05-12,100709900,1,5000000,22,275425,70853674,2005-02-17</t>
  </si>
  <si>
    <t>05017,02,06,10,25,27,31,03,01-04-16,91571416,2,5000000,17,370427,69139166,2005-02-16</t>
  </si>
  <si>
    <t>05016,01,05,06,12,16,30,15,07,86877775,0,0,27,284047,85896264,2005-02-06</t>
  </si>
  <si>
    <t>05015,04,08,09,16,17,29,15,0,68982783,1,5000000,43,128879,71767638,2005-02-03</t>
  </si>
  <si>
    <t>05014,13,19,21,23,30,32,05,0,61051878,3,5000000,18,388781,70400450,2005-02-01</t>
  </si>
  <si>
    <t>05013,07,08,16,19,20,24,06,13,59723073,9,5000000,62,45678,85862110,2005-01-30</t>
  </si>
  <si>
    <t>05012,02,03,06,16,22,31,05,0,98114924,2,5000000,50,259107,73524782,2005-01-27</t>
  </si>
  <si>
    <t>05011,09,11,13,15,22,30,15,0,102562630,1,5000000,15,448184,70934662,2005-01-25</t>
  </si>
  <si>
    <t>05010,08,10,11,18,25,26,01,04,91876180,5,5000000,65,197430,86560850,2005-01-23</t>
  </si>
  <si>
    <t>05009,02,17,22,27,29,31,14,0,111376322,1,5000000,11,1351424,74072772,2005-01-20</t>
  </si>
  <si>
    <t>05008,11,19,22,27,32,33,11,0,110005324,1,5000000,26,467915,72041750,2005-01-18</t>
  </si>
  <si>
    <t>05007,07,15,17,20,23,33,15,10,109791408,2,5000000,15,609348,86322510,2005-01-16</t>
  </si>
  <si>
    <t>05006,02,04,05,15,21,31,16,0,98464204,2,5000000,14,1311121,74203108,2005-01-13</t>
  </si>
  <si>
    <t>05005,05,09,20,26,28,33,15,0,100597478,2,5000000,61,115589,70647958,2005-01-11</t>
  </si>
  <si>
    <t>05004,01,04,08,09,22,23,03,02,94145228,4,5000000,42,407984,87357176,2005-01-09</t>
  </si>
  <si>
    <t>05003,09,12,15,19,22,31,16,0,106801512,6,5000000,26,533517,74532408,2005-01-06</t>
  </si>
  <si>
    <t>05002,06,09,20,26,28,33,14,0,130856606,1,5000000,28,452441,69161632,2005-01-04</t>
  </si>
  <si>
    <t>05001,01,07,08,23,27,28,14,11,130427310,0,0,24,646669,82345328,2005-01-02</t>
  </si>
  <si>
    <t>04122,03,11,14,22,24,31,15,0,123775848,2,5000000,33,486144,73723296,2004-12-30</t>
  </si>
  <si>
    <t>04121,07,13,16,18,30,32,10,0,126900373,1,5000000,17,869790,71029820,2004-12-28</t>
  </si>
  <si>
    <t>04120,07,08,18,21,27,32,10,13,125563326,2,5000000,24,301953,87000158,2004-12-26</t>
  </si>
  <si>
    <t>04119,06,09,18,20,25,33,06,0,132457522,0,0,26,534892,74319134,2004-12-23</t>
  </si>
  <si>
    <t>04118,03,04,07,12,30,31,15,0,126497296,1,5000000,17,947167,73120372,2004-12-21</t>
  </si>
  <si>
    <t>04117,01,03,07,14,24,25,07,13,124596504,1,5000000,16,1144836,88600982,2004-12-19</t>
  </si>
  <si>
    <t>04116,01,03,05,08,14,33,03,0,121746200,0,0,15,1066624,76958968,2004-12-16</t>
  </si>
  <si>
    <t>04115,02,16,20,30,31,33,01,0,114889326,0,0,9,2009002,73673592,2004-12-14</t>
  </si>
  <si>
    <t>04114,01,06,09,17,21,22,01,04,107140316,2,5000000,14,1414166,90387406,2004-12-13</t>
  </si>
  <si>
    <t>04113,08,10,23,25,31,32,07,0,108655316,1,5000000,20,772711,78297556,2004-12-10</t>
  </si>
  <si>
    <t>04112,09,13,15,21,26,33,06,0,107032078,2,5000000,65,149274,73167518,2004-12-07</t>
  </si>
  <si>
    <t>04111,11,16,18,20,26,31,02,08,112873711,1,5000000,24,330521,85650300,2004-12-05</t>
  </si>
  <si>
    <t>04110,14,19,20,21,22,31,11,0,99364513,0,0,15,177326,75845326,2004-12-02</t>
  </si>
  <si>
    <t>04109,06,08,10,17,30,31,14,0,93158097,0,0,18,356350,70969916,2004-11-30</t>
  </si>
  <si>
    <t>04108,08,13,14,27,28,31,12,08,78191360,10,5000000,197,86652,87178712,2004-11-28</t>
  </si>
  <si>
    <t>04107,01,08,12,13,18,20,07,0,120875381,1,5000000,38,231321,73766690,2004-11-25</t>
  </si>
  <si>
    <t>04106,10,15,23,26,28,29,12,0,122108140,1,5000000,7,2510254,73170708,2004-11-23</t>
  </si>
  <si>
    <t>04105,07,09,10,21,23,30,12,15,118645698,0,0,25,716515,88083126,2004-11-21</t>
  </si>
  <si>
    <t>04104,07,11,17,18,24,29,05,0,110968746,17,5000000,360,3000,77680562,2004-11-18</t>
  </si>
  <si>
    <t>04103,02,03,05,09,16,21,02,0,196836811,1,5000000,11,2233639,78484502,2004-11-16</t>
  </si>
  <si>
    <t>04102,03,09,12,15,28,32,01,05,201836811,0,0,33,904658,94949994,2004-11-14</t>
  </si>
  <si>
    <t>04101,02,09,14,19,25,26,15,0,201836811,1,5000000,23,783612,70744348,2004-11-11</t>
  </si>
  <si>
    <t>04100,06,08,09,14,24,33,15,0,199112633,1,5000000,17,986012,68740958,2004-11-09</t>
  </si>
  <si>
    <t>04099,05,10,21,22,26,33,02,13,196928828,0,0,16,1181297,80866870,2004-11-07</t>
  </si>
  <si>
    <t>04098,03,12,13,25,26,31,03,0,188828501,1,5000000,21,690280,70521134,2004-11-04</t>
  </si>
  <si>
    <t>04097,10,19,20,26,29,31,14,0,187615974,1,5000000,45,333498,67373290,2004-11-02</t>
  </si>
  <si>
    <t>04096,01,04,12,16,20,30,15,04,186184209,0,0,22,750677,80026728,2004-10-31</t>
  </si>
  <si>
    <t>04095,19,22,27,28,30,32,01,0,179106388,1,5000000,17,1091834,71852542,2004-10-28</t>
  </si>
  <si>
    <t>04094,05,09,10,13,24,25,08,0,176151596,2,5000000,26,218775,67261634,2004-10-26</t>
  </si>
  <si>
    <t>04093,11,14,20,27,32,33,05,15,183713811,0,0,8,1982298,79237088,2004-10-24</t>
  </si>
  <si>
    <t>04092,01,04,08,13,28,31,02,0,176917360,0,0,16,810320,68711350,2004-10-21</t>
  </si>
  <si>
    <t>04091,09,13,14,21,30,33,01,0,171360880,0,0,18,965766,65871134,2004-10-19</t>
  </si>
  <si>
    <t>04090,01,18,20,24,32,33,12,02,163910685,0,0,6,2313362,78631066,2004-10-17</t>
  </si>
  <si>
    <t>04089,14,17,20,25,28,30,14,0,157962040,0,0,23,722868,67942334,2004-10-14</t>
  </si>
  <si>
    <t>04088,02,10,19,22,24,32,14,0,150836622,0,0,8,2182694,63311248,2004-10-12</t>
  </si>
  <si>
    <t>04087,01,03,07,08,25,26,14,12,143538240,2,5000000,32,591425,79731102,2004-10-10</t>
  </si>
  <si>
    <t>04086,10,13,18,19,25,27,01,0,145427257,1,5000000,19,872438,64152202,2004-10-07</t>
  </si>
  <si>
    <t>04085,03,08,11,29,30,32,01,0,143323114,0,0,12,954919,58608118,2004-10-05</t>
  </si>
  <si>
    <t>04084,01,04,08,11,21,25,14,01,138412100,4,5000000,26,389647,71287498,2004-10-03</t>
  </si>
  <si>
    <t>04083,14,16,27,28,30,33,06,0,154070313,0,0,13,1315451,67740048,2004-09-30</t>
  </si>
  <si>
    <t>04082,03,20,24,27,29,30,15,0,146741369,1,5000000,10,1529187,66973086,2004-09-28</t>
  </si>
  <si>
    <t>04081,03,05,21,24,27,32,06,09,145187708,0,0,23,767719,80066860,2004-09-26</t>
  </si>
  <si>
    <t>04080,03,08,20,23,24,26,16,0,137620187,1,5000000,19,853987,70123190,2004-09-23</t>
  </si>
  <si>
    <t>04079,07,13,14,17,19,30,03,0,135666293,0,0,18,729441,63685518,2004-09-21</t>
  </si>
  <si>
    <t>04078,04,05,10,21,24,26,05,06,130039170,0,0,19,908012,79354040,2004-09-19</t>
  </si>
  <si>
    <t>04077,08,09,10,14,16,26,07,0,122645357,0,0,23,776019,69121428,2004-09-16</t>
  </si>
  <si>
    <t>04076,03,05,13,17,25,31,07,0,114996022,0,0,46,349631,63859190,2004-09-14</t>
  </si>
  <si>
    <t>04075,07,18,21,26,27,28,07,14,108103291,1,5000000,15,619355,78991502,2004-09-12</t>
  </si>
  <si>
    <t>04074,05,06,15,19,26,29,13,0,109121720,1,5000000,48,207663,68096176,2004-09-09</t>
  </si>
  <si>
    <t>04073,02,07,13,16,23,28,16,0,109849792,2,5000000,48,183324,61137370,2004-09-07</t>
  </si>
  <si>
    <t>04072,08,15,18,28,30,33,14,09,116078545,0,0,17,934154,77849352,2004-09-05</t>
  </si>
  <si>
    <t>04071,03,08,16,17,21,29,06,0,109272560,2,5000000,71,219926,67283612,2004-09-02</t>
  </si>
  <si>
    <t>04070,10,12,21,22,30,33,06,0,112580527,1,5000000,24,299066,57522300,2004-08-31</t>
  </si>
  <si>
    <t>04069,02,11,15,20,22,29,05,15,114504412,0,0,32,410711,75514566,2004-08-29</t>
  </si>
  <si>
    <t>04068,02,08,11,13,24,31,15,0,108871802,2,5000000,19,755308,65964386,2004-08-26</t>
  </si>
  <si>
    <t>04067,01,06,07,13,16,32,04,0,112721435,0,0,10,1337767,52451144,2004-08-24</t>
  </si>
  <si>
    <t>04066,05,13,20,23,24,25,03,13,106988146,1,5000000,12,1302870,79363542,2004-08-22</t>
  </si>
  <si>
    <t>04065,13,14,27,29,32,33,08,0,105287670,2,5000000,12,216249,81729668,2004-08-19</t>
  </si>
  <si>
    <t>04064,14,15,18,20,27,31,04,03,114175530,0,0,13,1146778,80884374,2004-08-15</t>
  </si>
  <si>
    <t>04063,07,10,13,16,27,28,07,0,107786334,3,5000000,17,848571,80827418,2004-08-12</t>
  </si>
  <si>
    <t>04062,01,12,25,27,28,29,13,03,116603885,1,5000000,29,326365,80873918,2004-08-08</t>
  </si>
  <si>
    <t>04061,13,16,19,20,23,33,09,0,117547628,0,0,14,1077100,83100610,2004-08-05</t>
  </si>
  <si>
    <t>04060,03,05,11,24,27,28,15,01,111085027,1,5000000,24,605377,82300446,2004-08-01</t>
  </si>
  <si>
    <t>04059,04,07,11,19,23,26,10,0,109858285,2,5000000,60,224576,81550264,2004-07-29</t>
  </si>
  <si>
    <t>04058,01,08,11,12,27,31,12,04,114083452,0,0,63,201748,78945786,2004-07-25</t>
  </si>
  <si>
    <t>04057,05,21,23,25,28,32,04,0,108636240,1,5000000,12,1315559,78588992,2004-07-22</t>
  </si>
  <si>
    <t>04056,01,20,21,25,29,30,02,09,106870504,4,5000000,34,545416,82258324,2004-07-18</t>
  </si>
  <si>
    <t>04055,06,08,19,25,29,32,07,0,118923004,1,5000000,20,588686,82803812,2004-07-15</t>
  </si>
  <si>
    <t>04054,09,11,14,16,27,28,11,15,118877124,1,5000000,29,367126,79867882,2004-07-11</t>
  </si>
  <si>
    <t>04053,02,03,04,09,24,25,02,0,119314262,0,0,22,904837,80917678,2004-07-08</t>
  </si>
  <si>
    <t>04052,01,12,14,15,17,29,09,16,110782937,0,0,9,940139,78771600,2004-07-04</t>
  </si>
  <si>
    <t>04051,02,03,09,10,15,29,11,0,91039998,0,0,18,131177,77098174,2004-07-01</t>
  </si>
  <si>
    <t>04050,06,07,19,21,25,29,02,10,85530529,0,0,38,186723,79279672,2004-06-27</t>
  </si>
  <si>
    <t>04049,11,12,14,16,25,29,09,0,68974336,1,5000000,14,653747,82759940,2004-06-24</t>
  </si>
  <si>
    <t>04048,08,09,11,16,17,29,09,02,52618600,8,5000000,58,22182,82446706,2004-06-20</t>
  </si>
  <si>
    <t>04047,01,07,08,11,27,31,06,0,89616524,4,5000000,48,244307,83699424,2004-06-17</t>
  </si>
  <si>
    <t>04046,07,15,16,22,23,32,14,10,104590772,2,5000000,66,127119,84024020,2004-06-13</t>
  </si>
  <si>
    <t>04045,01,12,18,26,27,28,13,0,95014377,3,5000000,40,230868,87139276,2004-06-10</t>
  </si>
  <si>
    <t>04044,02,06,07,12,31,32,05,07,106056639,3,5000000,46,296656,88925916,2004-06-06</t>
  </si>
  <si>
    <t>04043,04,09,10,21,22,24,10,0,115208260,4,5000000,79,191620,88243112,2004-06-03</t>
  </si>
  <si>
    <t>04042,06,10,13,17,18,21,02,10,128720530,0,0,27,496684,86844222,2004-05-30</t>
  </si>
  <si>
    <t>04041,08,10,17,22,25,29,14,0,122973176,0,0,16,972814,87199902,2004-05-27</t>
  </si>
  <si>
    <t>04040,07,17,19,20,21,29,11,02,116302448,1,5000000,57,237397,88282398,2004-05-23</t>
  </si>
  <si>
    <t>04039,10,16,18,25,26,29,03,0,115503169,1,5000000,24,817420,89037042,2004-05-20</t>
  </si>
  <si>
    <t>04038,11,16,17,25,28,29,07,11,112095419,1,5000000,40,208689,88138308,2004-05-16</t>
  </si>
  <si>
    <t>04037,03,04,11,17,20,26,05,0,113517880,1,5000000,36,444811,88267394,2004-05-13</t>
  </si>
  <si>
    <t>04036,02,13,17,18,26,30,01,03,111655069,0,0,28,873751,91493038,2004-05-09</t>
  </si>
  <si>
    <t>04035,02,08,26,27,30,32,16,0,101170056,2,5000000,31,215369,80558094,2004-05-06</t>
  </si>
  <si>
    <t>04034,02,07,13,20,27,30,14,03,95591664,4,5000000,57,277001,87333028,2004-05-02</t>
  </si>
  <si>
    <t>04033,01,04,08,09,19,20,01,0,108824910,2,5000000,43,455920,95181550,2004-04-29</t>
  </si>
  <si>
    <t>04032,02,05,08,11,15,31,13,16,100422948,4,5000000,45,205219,95382618,2004-04-25</t>
  </si>
  <si>
    <t>04031,03,06,19,20,21,24,11,0,116465139,0,0,6,2699793,93249470,2004-04-22</t>
  </si>
  <si>
    <t>04030,01,07,09,17,26,31,05,06,109522812,0,0,38,230374,85809328,2004-04-18</t>
  </si>
  <si>
    <t>04029,09,13,20,22,24,32,05,0,89096304,3,5000000,27,303664,88313002,2004-04-15</t>
  </si>
  <si>
    <t>04028,01,02,03,05,10,22,12,14,84965472,2,5000000,17,454282,91292310,2004-04-11</t>
  </si>
  <si>
    <t>04027,01,05,09,10,18,32,11,0,76945600,5,5000000,13,140007,89134080,2004-04-08</t>
  </si>
  <si>
    <t>04026,04,10,14,18,28,32,15,07,97698720,3,5000000,65,288106,92237208,2004-04-04</t>
  </si>
  <si>
    <t>04025,07,08,10,24,29,33,04,0,104672888,4,5000000,43,448930,96888986,2004-04-01</t>
  </si>
  <si>
    <t>04024,01,13,21,23,25,32,06,01,116399749,0,0,5,4193612,86812198,2004-03-28</t>
  </si>
  <si>
    <t>04023,01,08,14,17,19,30,03,0,107413438,0,0,11,640203,76833710,2004-03-25</t>
  </si>
  <si>
    <t>04022,03,10,14,19,20,30,06,05,90981552,3,5000000,54,123266,75568694,2004-03-21</t>
  </si>
  <si>
    <t>04021,05,09,11,17,26,27,10,0,90449922,0,0,26,149876,73472684,2004-03-18</t>
  </si>
  <si>
    <t>04020,01,02,09,22,28,31,04,03,81357402,0,0,22,383227,72242026,2004-03-14</t>
  </si>
  <si>
    <t>04019,05,10,11,23,24,32,04,0,61685052,2,5000000,34,162057,70336884,2004-03-11</t>
  </si>
  <si>
    <t>04018,02,05,06,08,28,30,06,12,58828522,2,5000000,25,170738,66466596,2004-03-07</t>
  </si>
  <si>
    <t>04017,05,12,14,15,25,31,09,0,58868782,1,5000000,30,113119,64576288,2004-03-04</t>
  </si>
  <si>
    <t>04016,04,07,08,28,30,32,05,07,55950410,0,0,27,175330,64489348,2004-02-29</t>
  </si>
  <si>
    <t>04015,01,03,05,18,22,23,13,0,44904613,1,5000000,17,408345,67256520,2004-02-26</t>
  </si>
  <si>
    <t>04014,03,07,11,17,20,26,12,08,33706890,5,5000000,39,80776,63952992,2004-02-22</t>
  </si>
  <si>
    <t>04013,12,14,21,29,30,32,13,0,51356236,0,0,19,235560,64366718,2004-02-19</t>
  </si>
  <si>
    <t>04012,01,07,27,30,31,33,08,15,40913054,2,5000000,12,412102,63403910,2004-02-15</t>
  </si>
  <si>
    <t>04011,01,04,13,23,28,30,03,0,39374173,0,0,3,2060121,64816706,2004-02-12</t>
  </si>
  <si>
    <t>04010,06,07,08,13,14,19,15,01,24953322,6,5000000,75,51996,63960828,2004-02-08</t>
  </si>
  <si>
    <t>04009,01,09,10,16,22,24,11,0,45853850,1,5000000,15,146095,62089966,2004-02-05</t>
  </si>
  <si>
    <t>04008,01,07,10,22,32,33,13,14,45740516,4,5000000,26,107774,56569688,2004-02-01</t>
  </si>
  <si>
    <t>04007,04,12,17,20,25,28,09,0,59202185,1,5000000,18,285137,55455670,2004-01-29</t>
  </si>
  <si>
    <t>04006,04,12,18,20,23,32,06,01,52226422,0,0,22,221349,70062020,2004-01-18</t>
  </si>
  <si>
    <t>04005,09,11,13,16,17,18,07,0,40863816,7,5000000,37,152099,67960088,2004-01-15</t>
  </si>
  <si>
    <t>04004,10,19,22,23,25,29,09,08,62732577,3,5000000,11,418708,68221230,2004-01-11</t>
  </si>
  <si>
    <t>04003,03,05,06,17,26,33,08,0,66985730,5,5000000,36,103614,68220442,2004-01-08</t>
  </si>
  <si>
    <t>04002,10,12,18,22,30,31,11,13,83282112,4,5000000,18,120446,68295172,2004-01-04</t>
  </si>
  <si>
    <t>04001,01,02,03,07,10,25,07,0,98223369,0,0,13,280673,66703336,2004-01-01</t>
  </si>
  <si>
    <t>03089,18,19,21,26,27,33,16,12,89709599,7,5000000,8,850524,67728980,2003-12-28</t>
  </si>
  <si>
    <t>03088,03,10,21,22,24,33,12,0,121793517,0,0,16,716822,64097276,2003-12-25</t>
  </si>
  <si>
    <t>03087,02,03,04,05,24,28,13,02,116878160,0,0,5,3594732,66127570,2003-12-21</t>
  </si>
  <si>
    <t>03086,05,12,16,18,26,30,13,0,109175163,1,5000000,61,165565,64581496,2003-12-18</t>
  </si>
  <si>
    <t>03085,01,04,11,12,19,27,14,02,109846806,2,5000000,60,193412,62490224,2003-12-14</t>
  </si>
  <si>
    <t>03084,02,06,07,10,17,33,03,0,114873334,0,0,16,884515,62314966,2003-12-11</t>
  </si>
  <si>
    <t>03083,01,03,14,18,26,28,01,16,108808082,1,5000000,21,300693,59695084,2003-12-07</t>
  </si>
  <si>
    <t>03082,07,17,18,19,30,31,14,0,99074100,1,5000000,57,79100,61740044,2003-12-04</t>
  </si>
  <si>
    <t>03081,01,02,14,26,29,30,07,03,93553782,3,5000000,5,1831603,62508530,2003-11-30</t>
  </si>
  <si>
    <t>03080,09,20,24,25,28,30,10,0,104628920,2,5000000,7,1703441,61168028,2003-11-27</t>
  </si>
  <si>
    <t>03079,12,15,22,23,26,31,04,11,109518597,1,5000000,9,1511476,61225192,2003-11-23</t>
  </si>
  <si>
    <t>03078,07,12,23,26,29,30,11,0,108688617,1,5000000,13,203664,61385292,2003-11-20</t>
  </si>
  <si>
    <t>03077,04,12,16,22,24,25,06,09,112553918,0,0,14,860527,59628070,2003-11-16</t>
  </si>
  <si>
    <t>03076,01,13,16,18,20,29,02,0,107390751,0,0,18,315389,58283200,2003-11-13</t>
  </si>
  <si>
    <t>03075,16,17,19,22,31,33,11,09,94144383,1,5000000,8,131969,52503898,2003-11-09</t>
  </si>
  <si>
    <t>03074,02,12,19,22,27,32,01,0,96680954,2,5000000,20,716074,59866792,2003-11-06</t>
  </si>
  <si>
    <t>03073,02,12,14,21,23,30,13,02,100543175,1,5000000,19,214492,57551772,2003-11-02</t>
  </si>
  <si>
    <t>03072,03,06,08,11,19,27,11,0,96034020,3,5000000,33,356840,63510334,2003-10-30</t>
  </si>
  <si>
    <t>03071,09,11,12,14,15,33,11,08,105987271,0,0,11,1081461,55288802,2003-10-26</t>
  </si>
  <si>
    <t>03070,01,02,04,17,18,19,08,0,100888955,1,5000000,23,150657,48248338,2003-10-23</t>
  </si>
  <si>
    <t>03069,07,11,16,19,26,28,11,07,97803661,0,0,8,645369,45227392,2003-10-19</t>
  </si>
  <si>
    <t>03068,09,19,25,27,32,33,11,0,85756772,2,5000000,8,528680,46972102,2003-10-16</t>
  </si>
  <si>
    <t>03067,05,11,12,13,27,31,10,04,85888068,3,5000000,25,119829,48192830,2003-10-12</t>
  </si>
  <si>
    <t>03066,03,07,08,20,24,32,14,0,93898014,0,0,15,223915,45124280,2003-10-09</t>
  </si>
  <si>
    <t>03065,06,15,16,17,30,33,11,06,86060981,1,5000000,6,727659,41948818,2003-10-05</t>
  </si>
  <si>
    <t>03064,04,06,08,12,15,30,01,0,80873748,0,0,30,136752,40925392,2003-10-02</t>
  </si>
  <si>
    <t>03063,05,08,09,14,21,33,11,08,71301051,0,0,20,214032,45643734,2003-09-28</t>
  </si>
  <si>
    <t>03062,01,06,12,19,20,32,14,0,61312881,0,0,10,315799,40972030,2003-09-25</t>
  </si>
  <si>
    <t>03061,03,05,20,21,28,32,02,03,53944234,0,0,32,121525,38065358,2003-09-21</t>
  </si>
  <si>
    <t>03060,02,04,06,17,21,28,11,0,44870316,0,0,8,313476,35595266,2003-09-18</t>
  </si>
  <si>
    <t>03059,02,03,05,06,18,30,04,12,39018764,0,0,9,343115,33611668,2003-09-14</t>
  </si>
  <si>
    <t>03058,09,11,16,28,32,33,02,0,31813344,0,0,5,604367,31985104,2003-09-11</t>
  </si>
  <si>
    <t>03057,18,19,24,25,30,31,16,10,24762391,1,5000000,14,210292,32781224,2003-09-07</t>
  </si>
  <si>
    <t>03056,08,17,21,26,28,29,07,0,22892844,1,5000000,3,557563,32664536,2003-09-04</t>
  </si>
  <si>
    <t>03055,06,13,16,21,28,31,16,04,23989902,0,0,5,326254,29508178,2003-08-31</t>
  </si>
  <si>
    <t>03054,02,05,09,21,31,33,12,0,20183598,1,5000000,2,1283543,29449334,2003-08-28</t>
  </si>
  <si>
    <t>03053,15,19,20,21,28,29,13,07,19193731,0,0,13,219777,29854724,2003-08-24</t>
  </si>
  <si>
    <t>03052,01,12,13,23,30,31,11,0,12527152,0,0,8,211730,28371758,2003-08-21</t>
  </si>
  <si>
    <t>03051,04,13,15,17,24,27,01,04,8574843,0,0,6,398203,24831800,2003-08-17</t>
  </si>
  <si>
    <t>03050,02,08,17,23,24,26,13,0,3000000,7,3102519,39,6099,28450710,2003-08-14</t>
  </si>
  <si>
    <t>03049,03,06,07,13,24,25,15,07,21162598,1,5000000,17,123834,27734490,2003-08-10</t>
  </si>
  <si>
    <t>03048,10,12,20,28,30,31,09,0,21250495,1,5000000,5,435436,27557888,2003-08-07</t>
  </si>
  <si>
    <t>03047,03,17,26,28,32,33,16,04,21170406,3,5000000,2,1248515,28355638,2003-08-03</t>
  </si>
  <si>
    <t>03046,07,08,10,11,17,26,11,0,30344002,0,0,27,94062,27144542,2003-07-31</t>
  </si>
  <si>
    <t>03045,03,07,14,15,17,32,03,09,24418051,0,0,8,338069,26657064,2003-07-27</t>
  </si>
  <si>
    <t>03044,02,05,09,16,32,33,15,0,18107421,0,0,13,172168,26537776,2003-07-24</t>
  </si>
  <si>
    <t>03043,02,08,10,19,20,32,13,05,12884963,0,0,5,397757,27416990,2003-07-20</t>
  </si>
  <si>
    <t>03042,03,05,07,10,15,20,07,0,8244457,1,5000000,14,134358,26607702,2003-07-17</t>
  </si>
  <si>
    <t>03041,02,03,17,18,24,25,11,04,8855427,3,5000000,11,173844,28265402,2003-07-13</t>
  </si>
  <si>
    <t>03040,04,05,06,12,14,23,16,0,19393421,1,5000000,1,2387025,27328054,2003-07-10</t>
  </si>
  <si>
    <t>03039,03,05,23,24,27,32,03,09,18823695,1,5000000,1,2561669,27694202,2003-07-06</t>
  </si>
  <si>
    <t>03038,05,07,08,24,25,27,16,0,17846466,1,5000000,13,99827,26782590,2003-07-03</t>
  </si>
  <si>
    <t>03037,09,14,17,18,26,32,07,13,19818362,2,5000000,39,15867,26257640,2003-06-29</t>
  </si>
  <si>
    <t>03036,07,21,24,25,27,28,15,0,28374435,1,5000000,10,198146,25054376,2003-06-26</t>
  </si>
  <si>
    <t>03035,03,04,05,08,10,11,08,01,28751013,0,0,7,283666,25179768,2003-06-22</t>
  </si>
  <si>
    <t>03034,08,13,14,16,23,25,14,0,24117797,0,0,6,282596,22899946,2003-06-19</t>
  </si>
  <si>
    <t>03033,01,07,14,20,27,30,10,07,20161441,0,0,11,190786,22266754,2003-06-15</t>
  </si>
  <si>
    <t>03032,04,11,25,27,29,30,13,0,15264588,0,0,4,395475,20115568,2003-06-12</t>
  </si>
  <si>
    <t>03031,11,17,20,22,28,32,01,15,11573486,0,0,6,309489,18101608,2003-06-08</t>
  </si>
  <si>
    <t>03030,02,06,13,14,23,27,07,0,7240631,0,0,1,1744457,16765384,2003-06-05</t>
  </si>
  <si>
    <t>03029,02,07,15,26,29,32,10,04,3170231,1,5000000,9,50236,17515374,2003-06-01</t>
  </si>
  <si>
    <t>03028,06,13,16,20,28,32,07,0,7115273,1,5000000,24,45749,17442014,2003-05-29</t>
  </si>
  <si>
    <t>03027,01,11,14,17,27,28,15,16,9553276,1,5000000,7,201150,17626250,2003-05-25</t>
  </si>
  <si>
    <t>03026,08,13,15,26,29,31,16,0,11267818,0,0,4,307845,16245314,2003-05-22</t>
  </si>
  <si>
    <t>03025,01,05,11,13,14,27,12,09,8394596,1,5000000,2,660222,16536260,2003-05-18</t>
  </si>
  <si>
    <t>03024,02,07,15,17,22,30,14,0,10313559,0,0,11,77596,15035104,2003-05-15</t>
  </si>
  <si>
    <t>03023,01,10,20,22,26,31,02,13,8321908,1,5000000,2,797994,15374822,2003-05-11</t>
  </si>
  <si>
    <t>03022,02,07,11,12,14,32,08,0,9597935,0,0,1,1066947,13869188,2003-05-08</t>
  </si>
  <si>
    <t>03021,14,15,18,25,26,30,01,15,7108391,1,5000000,0,0,13537342,2003-05-04</t>
  </si>
  <si>
    <t>03020,07,10,25,26,27,32,04,0,8846550,5,5000000,3,327334,14670860,2003-05-01</t>
  </si>
  <si>
    <t>03019,04,08,12,13,16,33,09,02,31555212,0,0,9,115834,15159580,2003-04-27</t>
  </si>
  <si>
    <t>03018,05,16,19,20,25,28,13,0,29122692,0,0,3,456246,14339392,2003-04-24</t>
  </si>
  <si>
    <t>03017,05,08,18,23,25,31,06,15,25928966,0,0,1,1444433,14451270,2003-04-20</t>
  </si>
  <si>
    <t>03016,11,17,28,30,31,33,06,0,22558622,0,0,0,0,13098324,2003-04-17</t>
  </si>
  <si>
    <t>03015,04,11,19,25,26,32,13,07,18393824,0,0,6,202003,13460134,2003-04-13</t>
  </si>
  <si>
    <t>03014,03,05,07,08,21,31,02,0,15565779,0,0,2,522168,12476130,2003-04-10</t>
  </si>
  <si>
    <t>03013,08,13,17,21,23,32,12,11,13128993,0,0,4,348491,12611880,2003-04-06</t>
  </si>
  <si>
    <t>03012,02,12,16,17,27,30,12,0,9876408,1,5000000,6,155762,12307262,2003-04-03</t>
  </si>
  <si>
    <t>03011,04,05,11,12,30,32,15,10,12695728,0,0,1,808052,12782494,2003-03-30</t>
  </si>
  <si>
    <t>03010,01,02,08,13,17,24,13,0,10810274,1,5000000,3,272604,12402130,2003-03-27</t>
  </si>
  <si>
    <t>03009,05,09,18,20,22,30,09,10,13902044,0,0,2,106869,12386072,2003-03-23</t>
  </si>
  <si>
    <t>03008,05,08,09,14,17,23,08,0,13403319,0,0,6,29815,11696278,2003-03-20</t>
  </si>
  <si>
    <t>03007,01,09,19,21,23,26,07,03,12985898,1,5000000,3,254459,12124030,2003-03-16</t>
  </si>
  <si>
    <t>03006,01,03,10,21,26,27,06,0,16204682,0,0,2,412254,10919658,2003-03-13</t>
  </si>
  <si>
    <t>03005,04,06,15,17,30,31,16,13,14280829,0,0,4,260153,10661438,2003-03-09</t>
  </si>
  <si>
    <t>03004,04,06,07,10,13,25,03,0,11852729,0,0,3,281578,9517794,2003-03-06</t>
  </si>
  <si>
    <t>03003,01,07,10,23,28,32,16,03,9881677,0,0,2,332369,8917960,2003-03-02</t>
  </si>
  <si>
    <t>03002,04,09,19,20,21,26,12,0,8330621,0,0,2,264332,7398870,2003-02-27</t>
  </si>
  <si>
    <t>03001,10,11,12,13,26,28,11,10,2097070,0,0,1,898744,10307806,2003-02-23</t>
  </si>
  <si>
    <t>奖池金额</t>
    <phoneticPr fontId="1" type="noConversion"/>
  </si>
  <si>
    <t>https://datachart.500.com/ssq/history/newinc/history.php?start=23001&amp;end=25098</t>
    <phoneticPr fontId="1" type="noConversion"/>
  </si>
  <si>
    <t>投注总额</t>
    <phoneticPr fontId="1" type="noConversion"/>
  </si>
  <si>
    <t>25098,05,08,13,17,18,29,02,,2518876889,22,5510882,269,52227,348777356,2025-08-26</t>
  </si>
  <si>
    <t>25097,03,05,16,23,26,31,14,,2597968523,2,10000000,178,161344,380958632,2025-08-24</t>
  </si>
  <si>
    <t>注数</t>
    <phoneticPr fontId="1" type="noConversion"/>
  </si>
  <si>
    <t>奖金</t>
    <phoneticPr fontId="1" type="noConversion"/>
  </si>
  <si>
    <t>期数</t>
    <phoneticPr fontId="1" type="noConversion"/>
  </si>
  <si>
    <t>号码</t>
    <phoneticPr fontId="1" type="noConversion"/>
  </si>
  <si>
    <t>日期</t>
    <phoneticPr fontId="1" type="noConversion"/>
  </si>
  <si>
    <t>25098,01,07,09,10,23,10,12,1129247144,1,10000000,88,169934,308524554,2025-08-27</t>
  </si>
  <si>
    <t>25097,05,24,25,32,34,01,09,1077551662,3,10000000,63,281700,310927488,2025-08-25</t>
  </si>
  <si>
    <t>25096,02,11,17,22,24,07,09,1040644815,12,7695748,223,51758,332437847,2025-08-23</t>
  </si>
  <si>
    <t>25095,07,13,14,19,27,06,10,1082529388,8,8079377,201,54829,305061816,2025-08-20</t>
  </si>
  <si>
    <t>25094,04,09,17,30,33,05,09,1116595094,13,8274828,176,70315,307470270,2025-08-18</t>
  </si>
  <si>
    <t>25093,01,07,09,16,30,02,05,1157754345,6,10000000,126,108929,330705608,2025-08-16</t>
  </si>
  <si>
    <t>25092,04,10,17,25,32,05,07,1153953579,14,6332890,216,55809,305765437,2025-08-13</t>
  </si>
  <si>
    <t>25091,01,19,22,25,27,03,10,1254338103,2,10000000,49,362728,307088100,2025-08-11</t>
  </si>
  <si>
    <t>25090,06,14,19,22,27,01,04,1200005188,7,9645715,221,59626,331564816,2025-08-09</t>
  </si>
  <si>
    <t>25089,02,11,12,32,34,03,10,1218712702,68,5572232,170,87488,301829705,2025-08-06</t>
  </si>
  <si>
    <t>25088,08,09,10,11,35,05,11,1540665716,9,7817069,158,72241,298062525,2025-08-04</t>
  </si>
  <si>
    <t>25087,05,13,14,16,20,03,08,1579681545,14,6980988,149,78989,315319154,2025-08-02</t>
  </si>
  <si>
    <t>25086,02,06,23,24,33,01,10,1646600668,2,10000000,45,379316,295578823,2025-07-30</t>
  </si>
  <si>
    <t>25085,02,05,09,14,33,04,09,1595323743,25,5907764,71,217226,294227352,2025-07-28</t>
  </si>
  <si>
    <t>25084,09,11,13,18,29,04,11,1790261424,3,10000000,89,148783,315027700,2025-07-26</t>
  </si>
  <si>
    <t>25083,12,17,18,20,34,02,05,1769075337,3,10000000,98,145052,296169217,2025-07-23</t>
  </si>
  <si>
    <t>25082,02,03,04,12,26,01,08,1735099174,4,10000000,112,110917,296090839,2025-07-21</t>
  </si>
  <si>
    <t>25081,01,04,06,15,18,02,03,1745616945,5,10000000,75,229037,321712458,2025-07-19</t>
  </si>
  <si>
    <t>25080,09,10,18,22,24,03,12,1723670049,2,10000000,132,101935,299028201,2025-07-16</t>
  </si>
  <si>
    <t>25079,02,14,32,34,35,05,11,1685844587,3,10000000,42,387849,300459382,2025-07-14</t>
  </si>
  <si>
    <t>25078,07,10,15,21,24,05,06,1653989427,5,10000000,193,66462,322049886,2025-07-12</t>
  </si>
  <si>
    <t>25077,12,14,16,19,28,01,04,1664896850,2,10000000,61,297434,302633813,2025-07-09</t>
  </si>
  <si>
    <t>25076,11,18,22,25,29,04,12,1612133475,7,10000000,122,124331,306337461,2025-07-07</t>
  </si>
  <si>
    <t>25075,08,12,16,19,35,06,09,1627185579,9,8126105,142,86993,327099927,2025-07-05</t>
  </si>
  <si>
    <t>25074,02,11,15,18,21,05,10,1661629014,10,8367964,80,163981,304472528,2025-07-02</t>
  </si>
  <si>
    <t>25073,01,04,17,33,34,03,09,1695259566,11,7635760,158,76908,306793454,2025-06-30</t>
  </si>
  <si>
    <t>25072,04,07,15,24,29,01,04,1739661641,6,10000000,131,125166,337329044,2025-06-28</t>
  </si>
  <si>
    <t>25071,01,08,25,31,33,05,11,1743326978,3,10000000,65,211711,313848778,2025-06-25</t>
  </si>
  <si>
    <t>25070,08,09,15,20,22,04,12,1718532211,2,10000000,112,123539,312961169,2025-06-23</t>
  </si>
  <si>
    <t>25069,04,06,07,33,34,09,10,1677561945,3,10000000,71,269001,338663590,2025-06-21</t>
  </si>
  <si>
    <t>25068,01,04,17,20,22,04,10,1628402090,2,10000000,98,159002,318966997,2025-06-18</t>
  </si>
  <si>
    <t>25067,06,10,12,21,22,01,06,1588528359,5,10000000,156,101197,321766533,2025-06-16</t>
  </si>
  <si>
    <t>25066,15,18,27,28,34,03,06,1579075869,3,10000000,95,178917,339059066,2025-06-14</t>
  </si>
  <si>
    <t>25065,07,25,32,33,35,04,09,1539171328,4,10000000,103,123549,322427160,2025-06-11</t>
  </si>
  <si>
    <t>25064,05,10,18,20,34,01,08,1534694450,2,10000000,107,160826,328463659,2025-06-09</t>
  </si>
  <si>
    <t>25063,05,18,26,29,32,07,10,1482278557,11,7822918,102,122650,353640087,2025-06-07</t>
  </si>
  <si>
    <t>25062,14,20,27,28,29,06,10,1525360041,3,10000000,104,172762,331453922,2025-06-04</t>
  </si>
  <si>
    <t>25061,02,11,16,23,28,05,10,1489857621,10,8139831,141,99022,326041766,2025-06-02</t>
  </si>
  <si>
    <t>25060,12,14,19,33,34,01,07,1530054633,2,10000000,97,205497,344759819,2025-05-31</t>
  </si>
  <si>
    <t>25059,03,09,10,11,26,01,02,1472810542,4,10000000,165,81352,330253002,2025-05-28</t>
  </si>
  <si>
    <t>25058,06,11,15,21,23,01,07,1457374217,3,10000000,147,119413,337041717,2025-05-26</t>
  </si>
  <si>
    <t>25057,09,10,11,12,29,01,10,1415654589,4,10000000,191,100021,379533383,2025-05-24</t>
  </si>
  <si>
    <t>25056,12,15,28,29,32,08,11,1375155245,2,10000000,109,158329,354948673,2025-05-21</t>
  </si>
  <si>
    <t>25055,08,10,25,29,30,01,02,1329842897,6,10000000,110,194591,373248241,2025-05-19</t>
  </si>
  <si>
    <t>25054,03,12,16,21,29,01,02,1305673258,6,10000000,143,157222,400498726,2025-05-17</t>
  </si>
  <si>
    <t>25053,14,23,29,30,33,06,12,1281475210,7,10000000,88,238046,378116432,2025-05-14</t>
  </si>
  <si>
    <t>25052,02,04,11,29,30,02,08,1261675357,3,10000000,218,85037,384489687,2025-05-12</t>
  </si>
  <si>
    <t>25051,02,04,13,29,31,05,12,1208341380,5,10000000,156,89634,402596942,2025-05-10</t>
  </si>
  <si>
    <t>25050,15,18,20,21,34,04,10,1220697850,7,10000000,137,113717,380353203,2025-05-07</t>
  </si>
  <si>
    <t>25049,09,20,22,29,34,03,08,1233463085,10,9368639,78,227748,350534405,2025-05-05</t>
  </si>
  <si>
    <t>25048,02,06,17,23,35,06,11,1258998704,2,10000000,126,140526,364105069,2025-05-03</t>
  </si>
  <si>
    <t>25047,03,10,11,12,21,02,03,1202271493,9,10000000,167,105515,367385544,2025-04-30</t>
  </si>
  <si>
    <t>25046,04,10,15,20,34,04,07,1213336580,4,10000000,110,123790,367246953,2025-04-28</t>
  </si>
  <si>
    <t>25045,08,11,21,23,27,03,08,1207089478,10,9199763,140,126988,394950774,2025-04-26</t>
  </si>
  <si>
    <t>25044,15,17,21,22,26,02,08,1237807813,4,10000000,132,123720,368611600,2025-04-23</t>
  </si>
  <si>
    <t>25043,03,16,20,21,27,09,11,1212466180,2,10000000,143,132632,362168053,2025-04-21</t>
  </si>
  <si>
    <t>25042,06,08,11,18,20,05,11,1157421362,2,10000000,164,105826,391234678,2025-04-19</t>
  </si>
  <si>
    <t>25041,03,04,21,22,27,05,11,1110680828,8,8448564,109,128409,372136085,2025-04-16</t>
  </si>
  <si>
    <t>25040,02,08,16,31,32,04,12,1147506477,4,10000000,154,100484,365388846,2025-04-14</t>
  </si>
  <si>
    <t>25039,03,07,14,15,19,06,10,1128975871,4,10000000,99,192059,380283087,2025-04-12</t>
  </si>
  <si>
    <t>25038,07,08,20,26,34,08,09,1098668136,4,10000000,145,106912,367355129,2025-04-09</t>
  </si>
  <si>
    <t>25037,05,20,23,27,31,04,06,1078059212,3,10000000,78,202241,302429281,2025-04-07</t>
  </si>
  <si>
    <t>25036,04,07,13,27,30,02,06,1044099471,4,10000000,87,162675,303323074,2025-04-05</t>
  </si>
  <si>
    <t>25035,22,25,28,29,30,04,08,1034539140,6,10000000,85,167168,290834566,2025-04-02</t>
  </si>
  <si>
    <t>25034,04,15,22,28,33,06,08,1046884586,12,6578028,143,81044,291102580,2025-03-31</t>
  </si>
  <si>
    <t>25033,01,02,08,10,33,10,12,1132503712,3,10000000,107,144899,312033249,2025-03-29</t>
  </si>
  <si>
    <t>25032,12,22,25,27,28,01,02,1094382586,0,0,62,261176,303333312,2025-03-26</t>
  </si>
  <si>
    <t>25031,14,18,20,25,35,01,07,1024377873,4,10000000,72,247703,311643171,2025-03-24</t>
  </si>
  <si>
    <t>25030,03,09,14,24,28,06,07,995094280,9,7699188,178,72009,338162194,2025-03-22</t>
  </si>
  <si>
    <t>25029,05,09,26,31,33,03,10,1043234948,2,10000000,144,100702,314474524,2025-03-19</t>
  </si>
  <si>
    <t>25028,06,08,20,25,29,03,07,1006966152,7,8904156,103,127524,313737340,2025-03-17</t>
  </si>
  <si>
    <t>25027,03,06,11,13,20,01,11,1035665608,8,10000000,117,151904,333487900,2025-03-15</t>
  </si>
  <si>
    <t>25026,02,03,07,17,30,01,09,1039296517,1,10000000,80,161515,313696373,2025-03-12</t>
  </si>
  <si>
    <t>25025,03,06,08,10,25,03,07,993864524,7,7559158,137,75409,313678335,2025-03-10</t>
  </si>
  <si>
    <t>25024,06,12,13,16,23,05,08,1035953603,14,6364847,132,65034,331854703,2025-03-08</t>
  </si>
  <si>
    <t>25023,10,20,22,24,25,09,12,1115584484,4,10000000,93,178006,302766777,2025-03-05</t>
  </si>
  <si>
    <t>25022,01,11,13,27,29,04,10,1103298038,7,9280845,102,115866,298217183,2025-03-03</t>
  </si>
  <si>
    <t>25021,10,18,25,30,35,03,12,1123599303,7,10000000,115,117927,335200766,2025-03-01</t>
  </si>
  <si>
    <t>25020,01,09,12,22,29,05,09,1132471892,8,8494966,146,67527,300087089,2025-02-26</t>
  </si>
  <si>
    <t>25019,07,08,11,18,23,03,11,1159248699,7,8207321,199,56096,296357549,2025-02-24</t>
  </si>
  <si>
    <t>25018,01,07,09,20,28,01,04,1191928482,16,7273028,84,182563,314802603,2025-02-22</t>
  </si>
  <si>
    <t>25017,10,12,26,28,31,03,10,1260507194,1,10000000,93,144416,288044955,2025-02-19</t>
  </si>
  <si>
    <t>25016,05,07,12,20,29,08,12,1212239218,12,6900770,157,87391,288272949,2025-02-17</t>
  </si>
  <si>
    <t>25015,07,10,24,31,35,01,08,1290950589,4,10000000,84,178523,314676590,2025-02-15</t>
  </si>
  <si>
    <t>25014,05,19,22,29,35,02,10,1278086020,4,10000000,128,106474,289867311,2025-02-12</t>
  </si>
  <si>
    <t>25013,14,16,18,20,35,02,05,1260404090,5,10000000,81,201895,289136668,2025-02-10</t>
  </si>
  <si>
    <t>25012,02,18,19,21,25,02,11,1240397719,2,10000000,97,183282,358739098,2025-02-08</t>
  </si>
  <si>
    <t>25011,03,06,07,11,27,02,08,1183329142,5,9667253,163,65086,373437138,2025-01-25</t>
  </si>
  <si>
    <t>25010,05,21,28,30,32,07,12,1197169902,6,10000000,86,171799,314170042,2025-01-22</t>
  </si>
  <si>
    <t>25009,03,19,21,30,32,06,09,1207630140,5,10000000,126,108815,308814993,2025-01-20</t>
  </si>
  <si>
    <t>25008,01,05,07,13,35,05,12,1208994729,7,10000000,132,94439,336989378,2025-01-18</t>
  </si>
  <si>
    <t>25007,15,22,23,25,31,01,09,1221403982,1,10000000,70,271022,311942681,2025-01-15</t>
  </si>
  <si>
    <t>25006,03,04,13,19,35,03,10,1157222669,4,10000000,104,141473,315397229,2025-01-13</t>
  </si>
  <si>
    <t>25005,05,06,08,31,32,09,11,1135025880,4,9839697,212,54953,313119385,2025-01-11</t>
  </si>
  <si>
    <t>25004,02,05,09,13,33,01,07,1149680406,3,10000000,102,138323,294103605,2025-01-08</t>
  </si>
  <si>
    <t>25003,10,25,30,32,34,04,10,1125887685,1,10000000,46,385970,302634553,2025-01-06</t>
  </si>
  <si>
    <t>25002,19,21,22,28,32,06,09,1059802300,7,8977032,90,140909,328380460,2025-01-04</t>
  </si>
  <si>
    <t>25001,05,08,16,17,27,04,07,1083648909,12,7654708,162,62463,300925149,2025-01-01</t>
  </si>
  <si>
    <t>24152,01,02,07,08,31,02,10,1125809266,3,10000000,145,113095,303398169,2024-12-30</t>
  </si>
  <si>
    <t>24151,05,12,17,19,35,10,11,1100535289,5,10000000,109,146038,315044922,2024-12-28</t>
  </si>
  <si>
    <t>24150,04,11,23,25,34,05,07,1082499928,2,10000000,146,85346,294938543,2024-12-25</t>
  </si>
  <si>
    <t>24149,02,05,16,18,22,07,09,1046459747,3,10000000,108,110866,293475449,2024-12-23</t>
  </si>
  <si>
    <t>24148,06,09,20,32,35,08,11,1027404436,2,10000000,119,109466,319089575,2024-12-21</t>
  </si>
  <si>
    <t>24147,12,18,21,22,31,01,07,981658901,0,0,75,223695,297698975,2024-12-18</t>
  </si>
  <si>
    <t>24146,05,20,21,22,32,03,04,912659139,6,9555674,125,106831,296215559,2024-12-16</t>
  </si>
  <si>
    <t>24145,01,06,09,22,24,01,03,931270188,4,10000000,95,174535,320626163,2024-12-14</t>
  </si>
  <si>
    <t>24144,06,07,08,21,30,01,05,901592547,4,10000000,119,119813,298735511,2024-12-11</t>
  </si>
  <si>
    <t>24143,16,20,22,24,31,04,05,887487585,6,9370240,144,80121,299228472,2024-12-09</t>
  </si>
  <si>
    <t>24142,08,21,24,33,34,03,10,908929975,13,6849783,88,112528,327282822,2024-12-07</t>
  </si>
  <si>
    <t>24141,02,06,07,16,20,02,11,966806148,7,8545200,154,71205,302351348,2024-12-04</t>
  </si>
  <si>
    <t>24140,03,06,15,23,31,01,12,992732461,4,10000000,112,128171,313586274,2024-12-02</t>
  </si>
  <si>
    <t>24139,05,12,20,23,24,05,07,965113949,9,8236640,160,105433,346398503,2024-11-30</t>
  </si>
  <si>
    <t>24138,05,17,20,28,34,04,09,1009101192,3,10000000,79,190337,314640260,2024-11-27</t>
  </si>
  <si>
    <t>24137,08,15,16,17,21,02,05,987311039,3,10000000,119,104452,314223012,2024-11-25</t>
  </si>
  <si>
    <t>24136,01,17,20,29,34,07,08,975020597,1,10000000,105,165661,339548742,2024-11-23</t>
  </si>
  <si>
    <t>24135,06,08,22,24,30,03,08,908783183,11,7341497,290,39797,312278951,2024-11-20</t>
  </si>
  <si>
    <t>24134,01,04,07,13,33,05,06,961163599,4,10000000,123,112009,315446181,2024-11-18</t>
  </si>
  <si>
    <t>24133,08,10,14,22,29,04,06,939926814,6,10000000,105,148951,340137954,2024-11-16</t>
  </si>
  <si>
    <t>24132,05,06,10,16,31,06,09,940646992,6,9953712,86,140888,313339293,2024-11-13</t>
  </si>
  <si>
    <t>24131,02,03,04,21,26,02,03,955783255,10,8892360,86,181338,314078746,2024-11-11</t>
  </si>
  <si>
    <t>24130,11,21,25,31,32,04,10,986242259,6,10000000,113,132321,324915160,2024-11-09</t>
  </si>
  <si>
    <t>24129,07,19,30,31,34,05,07,998345495,3,10000000,78,181532,293942499,2024-11-06</t>
  </si>
  <si>
    <t>24128,03,07,10,29,31,01,03,966301156,2,10000000,75,214022,295772015,2024-11-04</t>
  </si>
  <si>
    <t>24127,02,03,10,16,28,07,10,924642774,4,10000000,146,107175,320316369,2024-11-02</t>
  </si>
  <si>
    <t>24126,02,10,17,28,34,07,08,905005034,5,10000000,112,122664,294045224,2024-10-30</t>
  </si>
  <si>
    <t>24125,10,14,19,24,26,01,10,892379303,3,10000000,77,202295,287673530,2024-10-28</t>
  </si>
  <si>
    <t>24124,02,03,07,10,25,01,11,858545811,5,10000000,93,148884,305128586,2024-10-26</t>
  </si>
  <si>
    <t>24123,03,09,16,30,31,08,09,852251926,7,9140228,200,53660,283405074,2024-10-23</t>
  </si>
  <si>
    <t>24122,05,06,09,15,17,03,10,873167406,2,10000000,163,67642,280871730,2024-10-21</t>
  </si>
  <si>
    <t>24121,07,15,18,24,33,04,05,853826236,12,7033857,168,76309,292563058,2024-10-19</t>
  </si>
  <si>
    <t>24120,04,12,17,23,27,02,08,921780534,7,9594830,146,82997,280844941,2024-10-16</t>
  </si>
  <si>
    <t>24119,06,12,28,30,33,02,07,940710313,7,9881541,71,174879,278151059,2024-10-14</t>
  </si>
  <si>
    <t>24118,01,03,09,16,19,05,11,958387740,15,6673506,351,24262,300619285,2024-10-12</t>
  </si>
  <si>
    <t>24117,02,10,22,26,28,02,04,1025830819,4,9706493,177,61759,279087954,2024-10-09</t>
  </si>
  <si>
    <t>24116,01,03,06,16,25,01,11,1040962748,1,10000000,66,203919,263019108,2024-10-07</t>
  </si>
  <si>
    <t>24115,03,04,12,19,24,08,12,988785697,8,7465766,128,95071,243348471,2024-10-05</t>
  </si>
  <si>
    <t>24114,12,27,30,34,35,05,11,1038006420,3,10000000,77,190925,290854587,2024-09-30</t>
  </si>
  <si>
    <t>24113,16,18,25,26,33,04,08,1008302191,5,10000000,122,90958,317006955,2024-09-28</t>
  </si>
  <si>
    <t>24112,05,15,24,31,34,03,10,1014832821,1,10000000,81,157205,283593275,2024-09-25</t>
  </si>
  <si>
    <t>24111,03,09,19,27,30,07,11,966755238,15,6071953,249,32920,280484335,2024-09-23</t>
  </si>
  <si>
    <t>24110,01,07,08,18,28,04,12,1060908946,2,10000000,191,53245,307601707,2024-09-21</t>
  </si>
  <si>
    <t>24109,12,23,26,27,28,03,11,1040316852,3,10000000,96,144071,282500167,2024-09-18</t>
  </si>
  <si>
    <t>24108,16,17,21,31,34,03,08,1012698648,7,9949930,37,391432,270720268,2024-09-16</t>
  </si>
  <si>
    <t>24107,06,14,16,18,34,03,10,1030077351,4,10000000,135,106428,303292855,2024-09-14</t>
  </si>
  <si>
    <t>24106,05,11,19,22,29,02,12,1014306627,9,7381712,160,71734,283352466,2024-09-11</t>
  </si>
  <si>
    <t>24105,14,20,21,28,32,09,11,1064900749,2,10000000,70,217870,281222334,2024-09-09</t>
  </si>
  <si>
    <t>24104,01,04,09,13,17,06,09,1026470045,3,10000000,105,128495,303918306,2024-09-07</t>
  </si>
  <si>
    <t>24103,19,21,29,32,33,06,08,1003149772,5,10000000,76,183185,285358461,2024-09-04</t>
  </si>
  <si>
    <t>24102,01,05,09,14,20,05,11,991319515,2,10000000,150,78865,286610488,2024-09-02</t>
  </si>
  <si>
    <t>24101,16,19,22,27,35,06,10,960205928,0,0,63,240725,296382861,2024-08-31</t>
  </si>
  <si>
    <t>24100,02,12,19,22,32,05,11,894146459,6,9951022,144,89979,278077493,2024-08-28</t>
  </si>
  <si>
    <t>24099,04,10,24,31,35,05,08,911074907,4,10000000,36,386908,276604624,2024-08-26</t>
  </si>
  <si>
    <t>24098,03,10,15,19,29,09,10,904522393,6,9380836,135,88093,298358972,2024-08-24</t>
  </si>
  <si>
    <t>24097,07,11,12,14,19,02,08,925914938,5,10000000,76,148425,275862263,2024-08-21</t>
  </si>
  <si>
    <t>24096,02,03,23,27,31,01,10,928765335,5,10000000,123,110523,274611467,2024-08-19</t>
  </si>
  <si>
    <t>24095,01,07,19,26,27,03,05,942654792,3,10000000,98,114170,292394451,2024-08-17</t>
  </si>
  <si>
    <t>24094,12,13,24,29,31,02,08,921004006,6,10000000,93,149808,268381009,2024-08-14</t>
  </si>
  <si>
    <t>24093,16,24,26,28,29,08,12,933160956,2,10000000,73,160783,267469695,2024-08-12</t>
  </si>
  <si>
    <t>24092,02,04,25,26,31,01,06,896954081,2,10000000,89,161478,291452049,2024-08-10</t>
  </si>
  <si>
    <t>24091,01,08,11,17,21,01,02,853175803,7,9748244,99,129951,275909984,2024-08-07</t>
  </si>
  <si>
    <t>24090,02,03,06,28,33,07,11,871435470,6,10000000,82,180349,272808891,2024-08-05</t>
  </si>
  <si>
    <t>24089,05,06,29,30,34,07,08,883749233,9,7163757,127,78297,295210405,2024-08-03</t>
  </si>
  <si>
    <t>24088,01,02,23,28,32,03,05,936027719,1,10000000,47,283766,275758279,2024-07-31</t>
  </si>
  <si>
    <t>24087,07,10,20,28,34,05,10,878620336,5,9672418,75,155962,270914474,2024-07-29</t>
  </si>
  <si>
    <t>24086,11,12,14,22,28,07,11,894351076,4,10000000,85,144025,289812124,2024-07-27</t>
  </si>
  <si>
    <t>24085,02,09,16,29,35,01,06,884649055,2,10000000,133,100556,272997715,2024-07-24</t>
  </si>
  <si>
    <t>24084,04,11,16,17,23,05,10,843256869,7,9606887,69,179261,273725306,2024-07-22</t>
  </si>
  <si>
    <t>24083,09,11,12,13,30,07,09,862133986,30,5386805,230,24313,286958348,2024-07-20</t>
  </si>
  <si>
    <t>24082,08,21,23,24,26,04,05,1063036331,3,10000000,211,69411,267432531,2024-07-17</t>
  </si>
  <si>
    <t>24081,14,15,25,27,34,01,10,1046747917,3,10000000,80,175312,272829311,2024-07-15</t>
  </si>
  <si>
    <t>24080,03,05,24,27,28,09,11,1020105408,3,10000000,69,220379,291094012,2024-07-13</t>
  </si>
  <si>
    <t>24079,03,08,17,18,23,06,11,991691071,6,9403336,158,62028,268730382,2024-07-10</t>
  </si>
  <si>
    <t>24078,05,07,10,14,15,04,07,1008923164,6,8221379,115,87283,268900803,2024-07-08</t>
  </si>
  <si>
    <t>24077,01,03,25,26,29,06,12,1038326615,3,10000000,89,156312,290800928,2024-07-06</t>
  </si>
  <si>
    <t>24076,01,06,22,27,35,07,12,1020815446,5,10000000,86,125651,267258235,2024-07-03</t>
  </si>
  <si>
    <t>24075,08,17,26,28,32,01,10,1018960255,2,10000000,71,179582,271990488,2024-07-01</t>
  </si>
  <si>
    <t>24074,02,10,11,21,27,09,11,982548557,5,10000000,149,89477,299903507,2024-06-29</t>
  </si>
  <si>
    <t>24073,07,09,12,21,23,05,09,975514514,5,10000000,144,73811,274592514,2024-06-26</t>
  </si>
  <si>
    <t>24072,04,17,21,23,32,01,06,983268734,0,0,50,299976,277834690,2024-06-24</t>
  </si>
  <si>
    <t>24071,06,10,15,34,35,02,10,915626816,1,10000000,73,208366,299309419,2024-06-22</t>
  </si>
  <si>
    <t>24070,04,20,21,32,34,02,09,853967599,5,10000000,71,191527,285815574,2024-06-19</t>
  </si>
  <si>
    <t>24069,07,09,16,20,24,03,07,861827970,4,10000000,209,46671,283229251,2024-06-17</t>
  </si>
  <si>
    <t>24068,15,20,31,32,33,05,10,856579361,8,8633190,93,143076,309548443,2024-06-15</t>
  </si>
  <si>
    <t>24067,03,11,14,20,22,06,09,887419662,6,8434472,216,44822,284089108,2024-06-12</t>
  </si>
  <si>
    <t>24066,13,19,20,24,25,06,07,913263902,5,10000000,153,73056,273100690,2024-06-10</t>
  </si>
  <si>
    <t>24065,05,10,18,26,27,03,06,921687696,11,8094947,360,41325,309719434,2024-06-08</t>
  </si>
  <si>
    <t>24064,05,12,21,32,33,08,09,962849744,6,10000000,121,109189,288277616,2024-06-05</t>
  </si>
  <si>
    <t>24063,07,12,16,33,34,01,03,973735264,10,7845807,52,290678,292831289,2024-06-03</t>
  </si>
  <si>
    <t>24062,05,14,15,16,33,03,05,1026874292,4,10000000,78,187908,315884493,2024-06-01</t>
  </si>
  <si>
    <t>24061,01,12,19,31,33,05,08,1010655904,2,10000000,70,191462,299445616,2024-05-29</t>
  </si>
  <si>
    <t>24060,03,21,25,28,30,01,12,972277349,2,10000000,67,249663,296628686,2024-05-27</t>
  </si>
  <si>
    <t>24059,17,18,20,25,31,03,12,931975708,2,10000000,79,210693,324880212,2024-05-25</t>
  </si>
  <si>
    <t>24058,06,10,13,20,32,01,02,870850889,0,0,80,194302,309602010,2024-05-22</t>
  </si>
  <si>
    <t>24057,09,25,30,33,34,03,09,800308582,13,8286191,64,226747,318410232,2024-05-20</t>
  </si>
  <si>
    <t>24056,16,17,18,27,35,06,12,843912893,6,9728340,120,109224,336018142,2024-05-18</t>
  </si>
  <si>
    <t>24055,07,17,22,30,34,05,07,863670781,3,10000000,62,221453,317431264,2024-05-15</t>
  </si>
  <si>
    <t>24054,05,06,09,11,22,01,03,832891427,5,10000000,176,76457,320575371,2024-05-13</t>
  </si>
  <si>
    <t>24053,01,07,19,20,35,03,09,830363706,14,7105231,293,37147,336156975,2024-05-11</t>
  </si>
  <si>
    <t>24052,02,03,13,22,34,04,08,889972405,3,10000000,84,167577,310107521,2024-05-08</t>
  </si>
  <si>
    <t>24051,05,21,22,23,29,01,02,873151022,2,10000000,84,178405,315085775,2024-05-06</t>
  </si>
  <si>
    <t>24050,03,04,14,18,26,07,09,815223578,5,7763994,165,68402,317239170,2024-05-04</t>
  </si>
  <si>
    <t>24049,04,06,09,10,22,01,08,797733183,4,7782365,92,136026,314130981,2024-05-01</t>
  </si>
  <si>
    <t>24048,12,18,21,26,28,08,09,778092485,6,6699387,116,95120,334634953,2024-04-29</t>
  </si>
  <si>
    <t>24047,11,19,21,26,35,10,11,778752831,1,10000000,140,102166,359497689,2024-04-27</t>
  </si>
  <si>
    <t>24046,06,12,17,29,30,07,11,719960457,21,6357343,171,68859,339369342,2024-04-24</t>
  </si>
  <si>
    <t>24045,09,10,14,31,32,03,08,849701017,11,7959250,245,53044,340035744,2024-04-22</t>
  </si>
  <si>
    <t>24044,03,13,15,17,22,06,10,899843309,7,10000000,71,234449,363290238,2024-04-20</t>
  </si>
  <si>
    <t>24043,03,04,08,14,27,05,07,913546496,5,10000000,93,149543,337646989,2024-04-17</t>
  </si>
  <si>
    <t>24042,01,08,15,23,35,05,12,922909347,3,10000000,84,207584,347841577,2024-04-15</t>
  </si>
  <si>
    <t>24041,06,08,14,16,28,03,05,876124219,10,9149915,166,89598,370223535,2024-04-13</t>
  </si>
  <si>
    <t>24040,05,12,16,29,30,03,06,907166367,7,9689751,123,114513,350033896,2024-04-10</t>
  </si>
  <si>
    <t>24039,03,10,11,20,22,06,10,931378507,5,10000000,133,113233,349193612,2024-04-08</t>
  </si>
  <si>
    <t>24038,15,22,24,25,29,01,05,911253520,7,10000000,85,209195,364876225,2024-04-06</t>
  </si>
  <si>
    <t>24037,17,19,20,29,35,07,11,927354951,5,10000000,62,215860,343086982,2024-04-03</t>
  </si>
  <si>
    <t>24036,02,05,11,32,34,06,10,918965535,5,10000000,77,203395,353073460,2024-04-01</t>
  </si>
  <si>
    <t>24035,05,13,17,29,33,05,12,926324125,5,10000000,85,212457,382184067,2024-03-30</t>
  </si>
  <si>
    <t>24034,23,26,27,29,33,05,08,912961631,5,10000000,101,135025,359904179,2024-03-27</t>
  </si>
  <si>
    <t>24033,04,08,10,11,15,07,09,921716263,3,10000000,93,155489,356750334,2024-03-25</t>
  </si>
  <si>
    <t>24032,05,15,26,33,35,01,09,891308931,4,10000000,84,196472,390395258,2024-03-23</t>
  </si>
  <si>
    <t>24031,09,12,15,30,34,05,06,863917071,2,10000000,63,315168,372883742,2024-03-20</t>
  </si>
  <si>
    <t>24030,08,09,11,19,30,06,12,802701826,5,10000000,173,76092,368415603,2024-03-18</t>
  </si>
  <si>
    <t>24029,04,19,24,28,34,04,05,815798946,3,8132033,108,135996,321907209,2024-03-16</t>
  </si>
  <si>
    <t>24028,13,18,20,26,28,04,08,793751297,7,6557970,94,114840,290304264,2024-03-13</t>
  </si>
  <si>
    <t>24027,08,09,16,22,23,07,09,797510013,11,6990402,130,74810,294174414,2024-03-11</t>
  </si>
  <si>
    <t>24026,01,18,21,26,33,02,12,855790631,2,10000000,37,460501,309482982,2024-03-09</t>
  </si>
  <si>
    <t>24025,01,02,08,18,27,04,08,803788991,1,10000000,161,71434,287737493,2024-03-06</t>
  </si>
  <si>
    <t>24024,03,05,12,17,26,01,12,755385807,3,8798252,131,92413,288745840,2024-03-04</t>
  </si>
  <si>
    <t>24023,08,10,12,14,22,05,09,732529068,6,7312943,120,103144,310377214,2024-03-02</t>
  </si>
  <si>
    <t>24022,07,09,11,31,32,04,08,722283851,5,7000760,169,51763,285993558,2024-02-28</t>
  </si>
  <si>
    <t>24021,01,12,16,20,28,07,09,717631060,21,5982202,101,117627,282070714,2024-02-26</t>
  </si>
  <si>
    <t>24020,02,04,08,19,26,02,06,878719861,4,10000000,135,84829,294279472,2024-02-24</t>
  </si>
  <si>
    <t>24019,19,20,26,29,30,03,04,871199741,6,8217484,130,80002,269021669,2024-02-21</t>
  </si>
  <si>
    <t>24018,04,12,19,25,27,01,09,900623260,6,10000000,119,117921,298212980,2024-02-19</t>
  </si>
  <si>
    <t>24017,03,07,25,27,35,01,04,914830111,0,0,105,181062,347010224,2024-02-07</t>
  </si>
  <si>
    <t>24016,15,18,25,27,29,06,11,836640938,4,10000000,89,168713,291609488,2024-02-05</t>
  </si>
  <si>
    <t>24015,08,11,14,24,31,05,06,832704686,15,6784841,149,73321,293435107,2024-02-03</t>
  </si>
  <si>
    <t>24014,04,05,16,21,31,09,11,899112802,3,10000000,108,128779,277054139,2024-01-31</t>
  </si>
  <si>
    <t>24013,05,22,25,28,30,03,12,867748199,10,7927899,88,126216,273865726,2024-01-29</t>
  </si>
  <si>
    <t>24012,21,22,25,26,34,01,09,906728562,0,0,57,311796,302400695,2024-01-27</t>
  </si>
  <si>
    <t>24011,01,03,27,32,34,01,07,826914379,4,10000000,53,233964,278088460,2024-01-24</t>
  </si>
  <si>
    <t>24010,02,08,10,15,27,02,08,823023678,8,7815815,115,80040,277288880,2024-01-22</t>
  </si>
  <si>
    <t>24009,15,18,19,24,26,05,09,855885855,2,10000000,129,119214,310609197,2024-01-20</t>
  </si>
  <si>
    <t>24008,04,06,11,20,30,03,05,813246230,6,9547905,136,84867,290297440,2024-01-17</t>
  </si>
  <si>
    <t>24007,04,05,28,34,35,04,11,831890343,12,7361176,174,61218,295347811,2024-01-15</t>
  </si>
  <si>
    <t>24006,08,13,16,17,33,02,10,881907619,6,10000000,90,140208,317993801,2024-01-13</t>
  </si>
  <si>
    <t>24005,03,05,07,09,12,05,08,891647288,15,6259584,310,25139,296118578,2024-01-10</t>
  </si>
  <si>
    <t>24004,02,06,18,19,27,08,09,966373900,10,6632781,193,45844,293740320,2024-01-08</t>
  </si>
  <si>
    <t>24003,07,09,12,23,29,01,02,1033378431,9,7766564,195,59738,316688194,2024-01-06</t>
  </si>
  <si>
    <t>24002,01,06,08,27,32,03,04,1075477263,7,8971726,164,67883,287934747,2024-01-03</t>
  </si>
  <si>
    <t>24001,03,09,17,26,35,02,07,1097128761,7,8913873,102,120804,288568779,2024-01-01</t>
  </si>
  <si>
    <t>23150,05,06,17,18,33,11,12,1123526131,4,10000000,159,91893,314687875,2023-12-30</t>
  </si>
  <si>
    <t>23149,01,16,17,21,29,01,06,1103823973,6,9555249,95,130109,287474518,2023-12-27</t>
  </si>
  <si>
    <t>23148,11,12,20,21,27,02,12,1124396080,6,10000000,107,110336,288709459,2023-12-25</t>
  </si>
  <si>
    <t>23147,06,07,19,33,34,03,08,1139271875,5,10000000,72,162352,300086203,2023-12-23</t>
  </si>
  <si>
    <t>23146,14,18,19,26,31,02,07,1149841281,5,10000000,62,209503,283511398,2023-12-20</t>
  </si>
  <si>
    <t>23145,06,10,12,32,33,06,07,1141903902,3,10000000,87,157236,281788090,2023-12-18</t>
  </si>
  <si>
    <t>23144,05,14,18,25,35,01,10,1134916198,5,10000000,99,149256,305447538,2023-12-16</t>
  </si>
  <si>
    <t>23143,09,20,23,29,33,02,10,1127826662,1,10000000,94,149042,290282263,2023-12-13</t>
  </si>
  <si>
    <t>23142,04,13,15,17,32,10,12,1083472753,5,10000000,60,283757,294429085,2023-12-11</t>
  </si>
  <si>
    <t>23141,04,22,25,30,31,04,05,1062646770,5,10000000,81,185420,326977354,2023-12-09</t>
  </si>
  <si>
    <t>23140,01,02,09,19,30,01,02,1043730972,6,10000000,113,129633,311212097,2023-12-06</t>
  </si>
  <si>
    <t>23139,15,16,25,31,34,05,09,1053823169,5,10000000,59,270955,306026254,2023-12-04</t>
  </si>
  <si>
    <t>23138,07,12,20,28,31,09,10,1063005170,2,10000000,137,104704,330230586,2023-12-02</t>
  </si>
  <si>
    <t>23137,04,19,21,30,31,06,12,1023516741,5,10000000,79,205975,314969674,2023-11-29</t>
  </si>
  <si>
    <t>23136,13,23,27,30,34,06,09,1020724605,4,10000000,75,209832,324906521,2023-11-27</t>
  </si>
  <si>
    <t>23135,05,18,22,28,29,09,12,1004596055,15,6929543,104,147931,342060398,2023-11-25</t>
  </si>
  <si>
    <t>23134,10,15,22,27,33,01,12,1094743541,5,10000000,70,259476,326277594,2023-11-22</t>
  </si>
  <si>
    <t>23133,10,18,25,28,33,05,11,1062683066,6,8695944,164,61063,316833724,2023-11-20</t>
  </si>
  <si>
    <t>23132,03,04,12,15,23,02,06,1084953129,4,10000000,88,193088,335031221,2023-11-18</t>
  </si>
  <si>
    <t>23131,03,07,21,22,24,06,07,1049374831,2,10000000,157,83937,311865692,2023-11-15</t>
  </si>
  <si>
    <t>23130,13,20,27,29,30,01,07,1023653096,3,10000000,90,163618,307985223,2023-11-13</t>
  </si>
  <si>
    <t>23129,09,23,25,27,33,06,12,996449656,2,10000000,101,157984,330972531,2023-11-11</t>
  </si>
  <si>
    <t>23128,01,05,07,12,13,02,06,951297118,4,10000000,100,152691,304299864,2023-11-08</t>
  </si>
  <si>
    <t>23127,04,07,08,18,19,02,06,926105316,3,10000000,126,109972,301104265,2023-11-06</t>
  </si>
  <si>
    <t>23126,07,12,17,26,34,02,06,901877084,13,8662429,101,177906,333657269,2023-11-04</t>
  </si>
  <si>
    <t>23125,07,25,26,29,32,02,08,942573827,1,10000000,67,229717,317245687,2023-11-01</t>
  </si>
  <si>
    <t>23124,06,18,23,27,32,06,10,891019556,2,10000000,185,51836,308575993,2023-10-30</t>
  </si>
  <si>
    <t>23123,02,14,16,28,30,02,07,865257536,4,10000000,128,102753,325381412,2023-10-28</t>
  </si>
  <si>
    <t>23122,01,07,09,25,29,10,12,852345166,3,10000000,148,86604,302656130,2023-10-25</t>
  </si>
  <si>
    <t>23121,05,11,15,23,33,01,09,828549499,12,8513200,94,147219,305281727,2023-10-23</t>
  </si>
  <si>
    <t>23120,02,08,16,31,34,01,10,864940795,2,10000000,130,148794,318242674,2023-10-21</t>
  </si>
  <si>
    <t>23119,04,08,10,14,21,04,10,812121301,4,10000000,106,126259,302972888,2023-10-18</t>
  </si>
  <si>
    <t>23118,06,07,13,25,33,05,08,800852861,8,7792198,102,91286,298333764,2023-10-16</t>
  </si>
  <si>
    <t>23117,05,07,15,18,20,03,04,833842004,5,10000000,110,134577,323243808,2023-10-14</t>
  </si>
  <si>
    <t>23116,01,03,09,18,29,04,09,814561510,7,8003202,196,38117,300369085,2023-10-11</t>
  </si>
  <si>
    <t>23115,07,10,23,31,34,02,10,840443521,9,7616663,177,57512,292932368,2023-10-09</t>
  </si>
  <si>
    <t>23114,02,25,27,30,35,01,10,877911008,3,10000000,58,339994,324479019,2023-10-07</t>
  </si>
  <si>
    <t>23113,06,08,30,32,33,03,10,824494856,6,9413555,143,83572,299774264,2023-09-30</t>
  </si>
  <si>
    <t>23112,01,11,17,22,27,02,09,843710765,4,10000000,98,138141,294348984,2023-09-27</t>
  </si>
  <si>
    <t>23111,03,12,15,28,35,02,12,826081056,3,9178567,168,76073,294847714,2023-09-25</t>
  </si>
  <si>
    <t>23110,04,09,11,13,17,07,08,799033238,3,10000000,136,105043,316886671,2023-09-23</t>
  </si>
  <si>
    <t>23109,01,12,21,22,31,02,09,769146801,2,9999751,106,137876,300583964,2023-09-20</t>
  </si>
  <si>
    <t>23108,05,06,17,30,32,02,08,734949392,5,7050476,135,88715,301547351,2023-09-18</t>
  </si>
  <si>
    <t>23107,01,12,15,16,18,03,10,728703279,1,10000000,80,208139,324896606,2023-09-16</t>
  </si>
  <si>
    <t>23106,16,24,26,28,31,01,06,663727794,0,0,44,346897,300068817,2023-09-13</t>
  </si>
  <si>
    <t>23105,07,08,19,20,25,02,11,594852807,26,5322339,176,66865,294104641,2023-09-11</t>
  </si>
  <si>
    <t>23104,06,15,16,32,33,08,10,772096222,22,6310674,133,112368,315933686,2023-09-09</t>
  </si>
  <si>
    <t>23103,08,11,19,31,32,08,11,920553793,6,8485103,237,40103,294563981,2023-09-06</t>
  </si>
  <si>
    <t>23102,02,04,07,16,33,07,11,943721192,2,10000000,69,201538,295396987,2023-09-04</t>
  </si>
  <si>
    <t>23101,06,14,16,17,28,07,10,893838614,4,10000000,94,142203,315967170,2023-09-02</t>
  </si>
  <si>
    <t>23100,04,06,13,19,35,09,11,888328938,1,10000000,54,283431,286977321,2023-08-30</t>
  </si>
  <si>
    <t>23099,09,11,13,22,23,06,07,830398089,17,6065668,176,44674,282172880,2023-08-28</t>
  </si>
  <si>
    <t>23098,02,07,15,30,34,05,09,933433567,6,9391734,75,192083,304752327,2023-08-26</t>
  </si>
  <si>
    <t>23097,06,07,18,20,22,03,09,958839854,6,10000000,85,137779,283734165,2023-08-23</t>
  </si>
  <si>
    <t>23096,06,07,14,21,31,03,10,966376074,1,10000000,89,164626,282075812,2023-08-21</t>
  </si>
  <si>
    <t>23095,08,19,28,32,34,03,07,915556976,1,10000000,75,179885,307851614,2023-08-19</t>
  </si>
  <si>
    <t>23094,12,19,22,28,32,08,12,867355969,1,10000000,102,135725,285551526,2023-08-16</t>
  </si>
  <si>
    <t>23093,11,14,17,19,21,01,05,816338505,4,7978094,81,163503,286169239,2023-08-14</t>
  </si>
  <si>
    <t>23092,03,16,21,26,32,03,12,795974256,3,10000000,126,124472,306558540,2023-08-12</t>
  </si>
  <si>
    <t>23091,06,16,18,28,29,07,11,755893826,7,6453360,164,65846,289311919,2023-08-09</t>
  </si>
  <si>
    <t>23090,08,11,12,19,35,11,12,762647025,28,5993406,199,53508,280933706,2023-08-07</t>
  </si>
  <si>
    <t>23089,03,12,20,26,35,02,12,904845174,4,10000000,90,163975,306682199,2023-08-05</t>
  </si>
  <si>
    <t>23088,08,14,16,22,24,09,12,871592817,7,9324634,79,176397,287409545,2023-08-02</t>
  </si>
  <si>
    <t>23087,03,04,16,19,24,04,05,895827940,2,10000000,114,101954,286062808,2023-07-31</t>
  </si>
  <si>
    <t>23086,03,11,15,20,35,07,11,864979868,6,10000000,54,313987,311653031,2023-07-29</t>
  </si>
  <si>
    <t>23085,11,12,26,31,35,05,07,862163415,0,0,72,165469,293963316,2023-07-26</t>
  </si>
  <si>
    <t>23084,03,05,08,24,32,07,08,809598279,3,8187716,111,100937,290429825,2023-07-24</t>
  </si>
  <si>
    <t>23083,13,15,21,25,32,09,10,790074141,8,8765209,71,227041,317082009,2023-07-22</t>
  </si>
  <si>
    <t>23082,02,08,09,15,20,03,09,827085116,5,9527865,167,53347,299141777,2023-07-19</t>
  </si>
  <si>
    <t>23081,05,06,23,28,35,07,10,841378608,13,7201205,140,79676,293496142,2023-07-17</t>
  </si>
  <si>
    <t>23080,01,02,09,16,30,01,11,899395410,2,10000000,130,113278,319156762,2023-07-15</t>
  </si>
  <si>
    <t>23079,06,08,26,29,34,05,08,860725831,5,10000000,72,180335,297882990,2023-07-12</t>
  </si>
  <si>
    <t>23078,02,03,06,26,27,07,08,846788540,8,8140301,124,87196,290049087,2023-07-10</t>
  </si>
  <si>
    <t>23077,05,16,18,26,35,03,06,880499424,13,7106555,108,113314,310865876,2023-07-08</t>
  </si>
  <si>
    <t>23076,08,09,11,26,34,02,07,948501277,3,10000000,100,132704,299341312,2023-07-05</t>
  </si>
  <si>
    <t>23075,07,17,20,23,32,05,11,917148171,9,7321734,172,57997,291887672,2023-07-03</t>
  </si>
  <si>
    <t>23074,03,13,22,29,34,02,09,959326220,4,10000000,85,183380,317553672,2023-07-01</t>
  </si>
  <si>
    <t>23073,15,25,28,30,35,08,10,940619193,4,10000000,151,77162,300986764,2023-06-28</t>
  </si>
  <si>
    <t>23072,05,06,09,11,14,02,04,932426488,3,10000000,123,103431,303438691,2023-06-26</t>
  </si>
  <si>
    <t>23071,02,11,12,32,34,10,12,901185515,4,10000000,194,72403,317016133,2023-06-24</t>
  </si>
  <si>
    <t>23070,10,26,29,32,33,03,11,896500868,7,10000000,101,134258,299252381,2023-06-21</t>
  </si>
  <si>
    <t>23069,08,20,21,25,32,05,07,908523228,2,10000000,134,97277,295437282,2023-06-19</t>
  </si>
  <si>
    <t>23068,21,22,24,27,31,07,08,874858099,7,10000000,76,193650,323126932,2023-06-17</t>
  </si>
  <si>
    <t>23067,02,28,30,33,35,02,10,877298737,2,10000000,173,67865,306580086,2023-06-14</t>
  </si>
  <si>
    <t>23066,06,11,13,30,32,01,03,846071268,3,10000000,93,183571,311912224,2023-06-12</t>
  </si>
  <si>
    <t>23065,08,14,16,21,25,03,12,807401652,1,10000000,223,76578,326869150,2023-06-10</t>
  </si>
  <si>
    <t>23064,02,06,09,31,32,03,07,747516040,8,6313601,201,46580,306244331,2023-06-07</t>
  </si>
  <si>
    <t>23063,04,18,29,31,34,06,09,758945368,6,6757853,91,129591,302254758,2023-06-05</t>
  </si>
  <si>
    <t>23062,06,08,22,24,30,01,08,758202286,6,7027511,146,97706,326064748,2023-06-03</t>
  </si>
  <si>
    <t>23061,07,11,21,30,32,05,07,750108293,1,10000000,76,193702,309303838,2023-05-31</t>
  </si>
  <si>
    <t>23060,02,07,19,24,30,09,12,688684878,20,5803660,307,22911,310894364,2023-05-29</t>
  </si>
  <si>
    <t>23059,09,13,23,25,28,04,07,812443525,9,7257198,198,55788,358763124,2023-05-27</t>
  </si>
  <si>
    <t>23058,19,22,29,32,35,05,08,872966225,8,9329207,93,163975,363828515,2023-05-24</t>
  </si>
  <si>
    <t>23057,01,05,06,19,24,05,11,903873950,8,10000000,92,165577,344889264,2023-05-22</t>
  </si>
  <si>
    <t>23056,13,22,24,33,34,01,02,920035696,3,10000000,60,346987,398657811,2023-05-20</t>
  </si>
  <si>
    <t>23055,06,08,12,13,15,01,06,856791469,5,10000000,138,103286,350342112,2023-05-17</t>
  </si>
  <si>
    <t>23054,19,25,30,31,34,07,09,874577474,6,10000000,197,82842,350143702,2023-05-15</t>
  </si>
  <si>
    <t>23053,01,03,11,14,20,02,11,892267764,3,10000000,90,179003,372295609,2023-05-13</t>
  </si>
  <si>
    <t>23052,02,08,11,30,33,05,08,854240159,5,10000000,82,157172,355627104,2023-05-10</t>
  </si>
  <si>
    <t>23051,03,11,19,29,33,03,12,859364126,21,6007213,1228,20000,349432627,2023-05-08</t>
  </si>
  <si>
    <t>23050,08,09,14,25,29,04,06,1005750816,5,10000000,124,111057,375710449,2023-05-06</t>
  </si>
  <si>
    <t>23049,03,17,22,26,28,07,12,997411126,4,10000000,99,113704,331270234,2023-05-03</t>
  </si>
  <si>
    <t>23048,07,13,16,25,32,09,11,994472934,2,10000000,68,228710,313990124,2023-05-01</t>
  </si>
  <si>
    <t>23047,10,12,13,24,25,11,12,952628083,6,10000000,95,174412,362544707,2023-04-29</t>
  </si>
  <si>
    <t>23046,13,21,25,28,32,02,10,948200742,0,0,43,414384,352135852,2023-04-26</t>
  </si>
  <si>
    <t>23045,07,10,13,28,31,04,05,855642317,6,10000000,170,68608,346712734,2023-04-24</t>
  </si>
  <si>
    <t>23044,02,06,07,08,15,07,10,868495061,5,10000000,140,98608,378830462,2023-04-22</t>
  </si>
  <si>
    <t>23043,02,04,17,20,27,01,08,853496452,4,10000000,126,129148,356711435,2023-04-19</t>
  </si>
  <si>
    <t>23042,02,16,21,23,27,01,08,828299304,4,8825763,90,177996,362398489,2023-04-17</t>
  </si>
  <si>
    <t>23041,05,08,13,26,35,05,09,794168912,10,9113936,167,88299,389220667,2023-04-15</t>
  </si>
  <si>
    <t>23040,04,05,18,22,30,05,12,827601740,10,8838815,101,163388,369110639,2023-04-12</t>
  </si>
  <si>
    <t>23039,02,24,26,30,34,06,07,869785637,2,10000000,74,231241,368190696,2023-04-10</t>
  </si>
  <si>
    <t>23038,04,10,18,27,32,10,12,806289674,2,10000000,158,87329,311720942,2023-04-08</t>
  </si>
  <si>
    <t>23037,06,08,16,20,24,07,08,768030436,5,7815329,136,90445,284657775,2023-04-05</t>
  </si>
  <si>
    <t>23036,01,13,22,26,31,02,10,752208151,10,5516938,503,20000,285032829,2023-04-03</t>
  </si>
  <si>
    <t>23035,07,14,23,25,29,02,11,790017645,6,9979848,238,47702,310558399,2023-04-01</t>
  </si>
  <si>
    <t>23034,07,09,10,15,24,04,12,803285353,5,7780731,110,108314,287732716,2023-03-29</t>
  </si>
  <si>
    <t>23033,04,06,10,11,25,07,09,787964750,4,7900471,94,128909,289373837,2023-03-27</t>
  </si>
  <si>
    <t>23032,05,06,18,28,30,02,07,771590190,17,6288243,133,73933,308131139,2023-03-25</t>
  </si>
  <si>
    <t>23031,05,07,08,16,25,03,11,861440447,6,9483426,146,84608,287302404,2023-03-22</t>
  </si>
  <si>
    <t>23030,06,11,12,20,35,05,12,880358984,5,10000000,82,166908,291586529,2023-03-20</t>
  </si>
  <si>
    <t>23029,07,25,27,34,35,09,11,873738106,0,0,79,179115,309186270,2023-03-18</t>
  </si>
  <si>
    <t>23028,01,03,29,30,34,04,12,807820511,0,0,52,299559,293553586,2023-03-15</t>
  </si>
  <si>
    <t>23027,09,10,12,15,23,03,06,734749841,5,6766822,125,75900,288212889,2023-03-13</t>
  </si>
  <si>
    <t>23026,02,13,24,27,30,01,06,733932865,1,10000000,90,199360,316826904,2023-03-11</t>
  </si>
  <si>
    <t>23025,03,09,27,30,31,11,12,667313213,6,6917554,105,136852,298831206,2023-03-08</t>
  </si>
  <si>
    <t>23024,11,15,24,27,30,01,10,662152862,5,7924611,111,135800,299898051,2023-03-06</t>
  </si>
  <si>
    <t>23023,09,21,23,25,33,03,10,641960896,13,6369271,47,362879,327693006,2023-03-04</t>
  </si>
  <si>
    <t>23022,07,11,15,26,28,08,10,656985939,5,7161286,224,54181,304855393,2023-03-01</t>
  </si>
  <si>
    <t>23021,02,09,18,23,27,03,05,648618913,5,6737925,264,38095,304448024,2023-02-27</t>
  </si>
  <si>
    <t>23020,05,06,23,25,28,06,09,648355013,13,5492927,272,25125,323977748,2023-02-25</t>
  </si>
  <si>
    <t>23019,05,08,09,11,15,06,08,706197257,10,5948278,131,73156,298433689,2023-02-22</t>
  </si>
  <si>
    <t>23018,04,08,17,26,30,03,11,732297154,3,8442888,152,87105,297501654,2023-02-20</t>
  </si>
  <si>
    <t>23017,02,05,09,22,27,10,11,709369027,30,5817626,101,143902,325814136,2023-02-18</t>
  </si>
  <si>
    <t>23016,02,04,12,31,32,07,11,929208065,11,6710087,85,134111,294344609,2023-02-15</t>
  </si>
  <si>
    <t>23015,08,16,24,25,34,08,12,1006012729,6,8742063,70,194129,286304176,2023-02-13</t>
  </si>
  <si>
    <t>23014,03,08,18,22,24,01,09,1037380726,5,10000000,156,85206,308698349,2023-02-11</t>
  </si>
  <si>
    <t>23013,01,02,09,23,25,02,06,1040036602,5,10000000,89,163041,290272193,2023-02-08</t>
  </si>
  <si>
    <t>23012,07,16,17,18,28,02,03,1048716294,17,6215753,136,77035,274786290,2023-02-06</t>
  </si>
  <si>
    <t>23011,02,07,08,17,25,01,03,1156695739,4,10000000,155,79540,297936990,2023-02-04</t>
  </si>
  <si>
    <t>23010,05,06,13,23,26,01,06,1144740863,7,8119275,377,20484,272385898,2023-02-01</t>
  </si>
  <si>
    <t>23009,01,05,11,15,33,01,10,1167513305,3,10000000,89,167200,288306205,2023-01-30</t>
  </si>
  <si>
    <t>23008,04,09,17,22,25,01,05,1153640353,11,6668897,243,37136,322639161,2023-01-18</t>
  </si>
  <si>
    <t>23007,02,03,24,30,32,01,06,1214621617,2,10000000,48,338929,270298202,2023-01-16</t>
  </si>
  <si>
    <t>23006,02,04,12,27,35,06,07,1166367355,2,10000000,123,93427,286730809,2023-01-14</t>
  </si>
  <si>
    <t>23005,01,03,10,20,29,06,11,1150759496,5,10000000,113,83679,271728892,2023-01-11</t>
  </si>
  <si>
    <t>23004,04,13,15,20,22,04,08,1157028436,3,10000000,106,100245,258433073,2023-01-09</t>
  </si>
  <si>
    <t>23003,05,06,14,21,22,02,09,1140824558,6,10000000,96,131395,281549083,2023-01-07</t>
  </si>
  <si>
    <t>23002,11,14,21,26,27,02,07,1153840957,3,10000000,48,282518,255061637,2023-01-04</t>
  </si>
  <si>
    <t>23001,18,19,24,27,34,11,12,1124542797,0,0,64,191196,244595607,2023-01-02</t>
  </si>
  <si>
    <t>22150,06,07,26,29,30,03,12,1071397016,4,10000000,117,105068,267131944,2022-12-31</t>
  </si>
  <si>
    <t>22149,15,19,22,26,28,02,07,1073084050,7,8559676,46,220095,227015437,2022-12-28</t>
  </si>
  <si>
    <t>22148,04,05,06,26,27,07,12,1098940648,6,8092788,138,55924,222561477,2022-12-26</t>
  </si>
  <si>
    <t>22147,04,12,22,28,30,09,11,1126392172,2,10000000,95,119521,242212561,2022-12-24</t>
  </si>
  <si>
    <t>22146,01,21,23,28,35,07,09,1091896946,1,10000000,29,425529,226981538,2022-12-21</t>
  </si>
  <si>
    <t>22145,10,20,29,30,35,06,09,1054075163,5,8228015,141,54684,235282028,2022-12-19</t>
  </si>
  <si>
    <t>22144,03,04,08,15,21,04,07,1077698267,5,9732901,111,87397,254622809,2022-12-17</t>
  </si>
  <si>
    <t>22143,10,13,14,27,33,07,08,1091325801,3,10000000,121,87291,250946991,2022-12-14</t>
  </si>
  <si>
    <t>22142,07,12,14,29,35,01,11,1078507658,2,10000000,83,149783,261964327,2022-12-12</t>
  </si>
  <si>
    <t>22141,05,06,14,24,25,02,04,1047136066,0,0,114,116962,280927317,2022-12-10</t>
  </si>
  <si>
    <t>22140,05,15,25,26,29,04,12,984601778,7,8414552,111,119164,263913540,2022-12-07</t>
  </si>
  <si>
    <t>22139,01,13,14,22,35,02,05,1016097851,2,10000000,85,161085,249420144,2022-12-05</t>
  </si>
  <si>
    <t>22138,05,13,16,27,33,07,12,983440468,14,7323910,76,164786,263569680,2022-12-03</t>
  </si>
  <si>
    <t>22137,05,06,08,15,20,07,08,1041138783,8,6803296,135,50059,236652115,2022-11-30</t>
  </si>
  <si>
    <t>22136,01,11,15,17,33,03,11,1089020630,4,10000000,47,248618,243043220,2022-11-28</t>
  </si>
  <si>
    <t>22135,09,10,27,31,32,01,03,1072783225,5,10000000,47,310719,276637790,2022-11-26</t>
  </si>
  <si>
    <t>22134,03,16,23,27,32,03,06,1082667691,10,7180775,131,67295,260504803,2022-11-23</t>
  </si>
  <si>
    <t>22133,01,02,14,30,31,06,09,1126501375,2,10000000,74,189237,268194352,2022-11-21</t>
  </si>
  <si>
    <t>22132,02,27,30,34,35,09,12,1087727608,1,10000000,78,210404,303478141,2022-11-19</t>
  </si>
  <si>
    <t>22131,02,06,08,10,17,05,06,1023428077,13,7230419,130,68297,280955531,2022-11-16</t>
  </si>
  <si>
    <t>22130,05,07,15,18,23,05,10,1072190624,1,10000000,116,96255,276026401,2022-11-14</t>
  </si>
  <si>
    <t>22129,10,17,23,34,35,01,04,1037498580,1,10000000,73,234563,296103979,2022-11-12</t>
  </si>
  <si>
    <t>22128,10,19,21,23,35,04,10,971487159,0,0,59,267208,287676329,2022-11-09</t>
  </si>
  <si>
    <t>22127,02,03,08,09,20,04,10,898918318,1,10000000,111,104450,281679123,2022-11-07</t>
  </si>
  <si>
    <t>22126,04,05,08,22,35,01,03,858035622,4,10000000,108,124630,302545991,2022-11-05</t>
  </si>
  <si>
    <t>22125,03,07,14,16,19,01,11,847578280,3,10000000,59,185273,281402027,2022-11-02</t>
  </si>
  <si>
    <t>22124,02,04,11,25,30,06,12,829363342,4,10000000,81,184091,280957519,2022-10-31</t>
  </si>
  <si>
    <t>22123,02,20,28,29,30,07,10,807264782,6,8863199,84,146975,305820352,2022-10-29</t>
  </si>
  <si>
    <t>22122,04,15,17,19,25,06,12,833361576,3,10000000,78,152034,274529792,2022-10-26</t>
  </si>
  <si>
    <t>22121,04,15,16,20,21,04,05,808811732,4,8403281,157,75311,273260256,2022-10-24</t>
  </si>
  <si>
    <t>22120,11,22,26,30,33,03,05,785438059,20,6147599,128,104891,297092815,2022-10-22</t>
  </si>
  <si>
    <t>22119,01,09,16,25,29,04,09,935330701,9,6378248,187,27731,265928079,2022-10-19</t>
  </si>
  <si>
    <t>22118,02,05,15,17,26,02,08,980149420,2,10000000,79,168497,266205201,2022-10-17</t>
  </si>
  <si>
    <t>22117,09,12,15,21,32,02,07,943874219,2,10000000,100,133836,288760077,2022-10-15</t>
  </si>
  <si>
    <t>22116,01,07,20,22,31,07,12,903895960,2,10000000,93,133489,268635897,2022-10-12</t>
  </si>
  <si>
    <t>22115,17,19,20,23,27,03,08,876900513,1,10000000,73,129865,264625441,2022-10-10</t>
  </si>
  <si>
    <t>22114,11,21,24,27,28,05,10,850606831,3,10000000,146,79680,279880005,2022-10-08</t>
  </si>
  <si>
    <t>22113,13,15,22,31,33,05,12,816761134,3,10000000,61,229523,276092506,2022-10-05</t>
  </si>
  <si>
    <t>22112,04,11,18,20,26,06,12,782148237,6,7374292,92,133251,277451326,2022-09-28</t>
  </si>
  <si>
    <t>22111,06,12,16,19,31,06,10,770835539,3,10000000,81,165393,275608888,2022-09-26</t>
  </si>
  <si>
    <t>22110,02,13,16,18,23,03,06,741140376,5,7700255,106,102849,293502614,2022-09-24</t>
  </si>
  <si>
    <t>22109,05,09,24,29,35,05,12,726986669,13,5529833,108,89188,274478389,2022-09-21</t>
  </si>
  <si>
    <t>22108,04,07,13,26,28,07,11,796949042,2,9817382,114,97359,270398530,2022-09-19</t>
  </si>
  <si>
    <t>22107,07,09,19,28,29,08,10,771831893,11,7084969,326,22384,289183885,2022-09-17</t>
  </si>
  <si>
    <t>22106,16,17,21,28,32,04,07,817054417,4,8148482,71,189339,263686397,2022-09-14</t>
  </si>
  <si>
    <t>22105,01,08,09,21,22,01,04,797227538,6,9548733,132,87218,261227681,2022-09-12</t>
  </si>
  <si>
    <t>22104,03,05,13,19,25,02,05,815868127,5,10000000,152,66422,278107743,2022-09-10</t>
  </si>
  <si>
    <t>22103,08,12,16,21,32,01,12,828275400,2,10000000,87,150792,257860867,2022-09-07</t>
  </si>
  <si>
    <t>22102,01,05,14,20,30,02,04,802491818,5,7098382,111,98795,254102938,2022-09-05</t>
  </si>
  <si>
    <t>22101,02,04,06,07,08,03,06,795328776,5,7881688,242,51126,285323196,2022-09-03</t>
  </si>
  <si>
    <t>22100,10,19,20,23,31,03,07,778544296,12,6928361,225,34966,263081270,2022-08-31</t>
  </si>
  <si>
    <t>22099,07,18,25,27,33,04,05,828721804,2,10000000,92,117690,262403522,2022-08-29</t>
  </si>
  <si>
    <t>22098,01,03,06,11,13,03,11,808652607,7,10000000,91,159365,290597334,2022-08-27</t>
  </si>
  <si>
    <t>22097,05,13,22,28,29,05,11,812318846,5,10000000,133,75131,265903896,2022-08-24</t>
  </si>
  <si>
    <t>22096,16,19,24,27,33,01,06,818056288,1,10000000,82,156359,265333149,2022-08-22</t>
  </si>
  <si>
    <t>22095,05,08,22,25,35,02,07,779067575,4,7575561,86,138200,285755605,2022-08-20</t>
  </si>
  <si>
    <t>22094,03,04,07,12,19,02,05,765240459,11,6755759,116,93869,263091435,2022-08-17</t>
  </si>
  <si>
    <t>22093,07,11,14,21,29,07,10,835132342,15,6181280,114,71002,263859632,2022-08-15</t>
  </si>
  <si>
    <t>22092,01,04,12,23,29,05,12,924505092,3,10000000,98,142234,284162500,2022-08-13</t>
  </si>
  <si>
    <t>22091,02,11,20,22,34,04,12,892175409,8,9889786,54,245249,264872501,2022-08-10</t>
  </si>
  <si>
    <t>22090,01,20,24,25,31,09,12,912078544,3,10000000,100,134459,267762065,2022-08-08</t>
  </si>
  <si>
    <t>22089,01,20,21,31,33,03,11,884490881,0,0,102,134608,283719023,2022-08-06</t>
  </si>
  <si>
    <t>22088,01,08,10,20,35,06,11,812522097,6,8871797,56,236609,265773772,2022-08-03</t>
  </si>
  <si>
    <t>22087,04,06,10,24,28,06,12,840840032,2,10000000,64,208288,274453796,2022-08-01</t>
  </si>
  <si>
    <t>22086,04,10,21,28,31,08,11,794672441,4,7547381,101,128648,297073867,2022-07-30</t>
  </si>
  <si>
    <t>22085,11,16,31,33,35,06,08,779393038,1,10000000,67,217641,272086031,2022-07-27</t>
  </si>
  <si>
    <t>22084,03,11,19,25,27,04,12,725347023,3,10000000,89,139730,273954096,2022-07-25</t>
  </si>
  <si>
    <t>22083,02,09,17,26,32,04,06,694213668,5,7308055,331,36570,294221785,2022-07-23</t>
  </si>
  <si>
    <t>22082,04,26,27,30,33,02,09,683037489,3,9128455,58,212523,273662938,2022-07-20</t>
  </si>
  <si>
    <t>22081,05,10,19,31,32,09,10,656541910,35,5870791,118,108410,275005199,2022-07-18</t>
  </si>
  <si>
    <t>22080,10,17,30,31,34,03,06,854183132,2,10000000,57,285340,297387957,2022-07-16</t>
  </si>
  <si>
    <t>22079,07,10,19,26,32,08,12,814806480,9,7686108,153,69522,274537529,2022-07-13</t>
  </si>
  <si>
    <t>22078,02,03,18,20,27,01,02,857454986,2,10000000,65,185043,277517440,2022-07-11</t>
  </si>
  <si>
    <t>22077,05,10,11,16,19,01,10,822341601,7,8488725,96,127089,303064936,2022-07-09</t>
  </si>
  <si>
    <t>22076,05,17,30,34,35,02,09,853413999,4,10000000,53,309721,279968673,2022-07-06</t>
  </si>
  <si>
    <t>22075,04,12,13,17,18,07,09,831794198,2,10000000,107,96707,280513406,2022-07-04</t>
  </si>
  <si>
    <t>22074,02,06,21,25,28,02,06,812683583,5,7510081,61,254763,305228062,2022-07-02</t>
  </si>
  <si>
    <t>22073,11,18,21,25,32,02,04,795817235,2,10000000,85,176730,287420936,2022-06-29</t>
  </si>
  <si>
    <t>22072,01,12,13,15,30,03,07,754035319,2,9788546,66,218463,285522661,2022-06-27</t>
  </si>
  <si>
    <t>22071,09,15,19,25,29,08,09,722042899,65,5305543,348,32229,306432833,2022-06-25</t>
  </si>
  <si>
    <t>22070,01,07,17,23,35,07,11,1240666271,5,10000000,146,76452,288052831,2022-06-22</t>
  </si>
  <si>
    <t>22069,02,03,23,28,35,02,09,1252345739,2,10000000,79,150496,293067958,2022-06-20</t>
  </si>
  <si>
    <t>22068,03,06,10,15,23,03,08,1230825950,4,10000000,125,108789,322509914,2022-06-18</t>
  </si>
  <si>
    <t>22067,04,14,15,32,33,10,11,1213949799,9,8005408,185,65265,295204928,2022-06-15</t>
  </si>
  <si>
    <t>22066,02,24,25,26,34,03,12,1257070427,2,10000000,75,192989,300292058,2022-06-13</t>
  </si>
  <si>
    <t>22065,05,10,13,22,28,01,04,1205499301,2,10000000,128,117523,322990947,2022-06-11</t>
  </si>
  <si>
    <t>22064,02,19,22,25,35,05,07,1156831125,1,10000000,56,278504,302545998,2022-06-08</t>
  </si>
  <si>
    <t>22063,02,03,22,26,31,06,10,1094156708,2,10000000,49,325472,298558863,2022-06-06</t>
  </si>
  <si>
    <t>22062,05,09,11,12,31,07,11,1055150108,4,10000000,107,120888,317092728,2022-06-04</t>
  </si>
  <si>
    <t>22061,06,09,19,22,30,01,06,1050658907,5,8933032,112,93357,291593427,2022-06-01</t>
  </si>
  <si>
    <t>22060,02,06,10,11,20,03,09,1073598423,2,10000000,134,98602,299617214,2022-05-30</t>
  </si>
  <si>
    <t>22059,04,15,18,32,34,04,09,1042057373,5,10000000,59,273757,360168383,2022-05-28</t>
  </si>
  <si>
    <t>22058,03,04,24,26,35,07,08,1014062807,8,8838497,58,249060,315162700,2022-05-25</t>
  </si>
  <si>
    <t>22057,06,12,18,21,35,07,10,1050548455,6,10000000,89,176774,321743486,2022-05-23</t>
  </si>
  <si>
    <t>22056,02,11,15,17,31,07,09,1056706742,0,0,102,154372,357963502,2022-05-21</t>
  </si>
  <si>
    <t>22055,01,02,12,15,23,04,06,971105599,6,10000000,60,282372,327354148,2022-05-18</t>
  </si>
  <si>
    <t>22054,05,16,21,23,34,07,10,958213630,19,6015218,223,36289,319626218,2022-05-16</t>
  </si>
  <si>
    <t>22053,09,17,19,20,25,01,09,1081408713,18,6331450,311,34155,344052818,2022-05-14</t>
  </si>
  <si>
    <t>22052,01,13,18,29,35,04,09,1198829807,7,9183568,55,250344,310675547,2022-05-11</t>
  </si>
  <si>
    <t>22051,01,16,17,19,33,05,06,1225933267,8,8087457,108,97034,304581312,2022-05-09</t>
  </si>
  <si>
    <t>22050,02,10,21,24,30,08,10,1265185550,4,10000000,78,214716,348959440,2022-05-07</t>
  </si>
  <si>
    <t>22049,06,10,20,28,35,01,10,1238138014,5,10000000,70,218856,301545430,2022-05-04</t>
  </si>
  <si>
    <t>22048,16,22,28,29,32,08,09,1221336676,1,10000000,80,141701,291309246,2022-05-02</t>
  </si>
  <si>
    <t>22047,07,10,11,12,33,03,11,1179450986,4,10000000,72,207855,333697226,2022-04-30</t>
  </si>
  <si>
    <t>22046,06,07,12,22,27,03,05,1151734276,7,8932034,114,123578,319329723,2022-04-27</t>
  </si>
  <si>
    <t>22045,02,03,07,12,20,01,05,1184751389,1,10000000,103,136728,322807049,2022-04-25</t>
  </si>
  <si>
    <t>22044,01,02,16,17,20,03,07,1132266362,4,10000000,86,174317,351891169,2022-04-23</t>
  </si>
  <si>
    <t>22043,02,16,17,24,30,09,12,1106933108,14,7059578,319,38045,322417914,2022-04-20</t>
  </si>
  <si>
    <t>22042,08,10,11,29,32,02,06,1179249861,5,10000000,79,184764,323544249,2022-04-18</t>
  </si>
  <si>
    <t>22041,05,15,25,26,33,06,11,1182772176,5,10000000,132,126495,353526676,2022-04-16</t>
  </si>
  <si>
    <t>22040,10,19,25,29,33,08,12,1179022270,10,7441714,187,67198,326654540,2022-04-13</t>
  </si>
  <si>
    <t>22039,01,08,11,22,31,05,11,1238597563,3,10000000,66,180645,256237338,2022-04-11</t>
  </si>
  <si>
    <t>22038,07,09,11,12,26,09,12,1218640918,17,6234524,147,69639,277396313,2022-04-09</t>
  </si>
  <si>
    <t>22037,01,09,17,20,28,06,10,1326357582,1,10000000,127,87671,255392443,2022-04-06</t>
  </si>
  <si>
    <t>22036,18,19,21,26,34,06,07,1288426892,2,10000000,108,107106,248062195,2022-04-04</t>
  </si>
  <si>
    <t>22035,09,11,13,23,31,05,08,1262351648,3,10000000,148,76412,278506614,2022-04-02</t>
  </si>
  <si>
    <t>22034,02,10,24,27,28,06,07,1248571195,6,10000000,111,112921,276331348,2022-03-30</t>
  </si>
  <si>
    <t>22033,08,15,16,19,33,03,04,1255163230,5,9798152,133,74353,271656444,2022-03-28</t>
  </si>
  <si>
    <t>22032,05,09,18,31,32,01,05,1270429257,0,0,140,102698,293074610,2022-03-26</t>
  </si>
  <si>
    <t>22031,07,14,16,20,28,04,08,1208966802,3,10000000,119,102371,275183386,2022-03-23</t>
  </si>
  <si>
    <t>22030,12,14,15,21,30,01,09,1205677593,3,10000000,55,246560,264133524,2022-03-21</t>
  </si>
  <si>
    <t>22029,07,08,10,14,17,10,12,1179206274,3,10000000,110,123790,287037282,2022-03-19</t>
  </si>
  <si>
    <t>22028,04,09,16,17,35,01,07,1160852484,5,10000000,227,44819,271216347,2022-03-16</t>
  </si>
  <si>
    <t>22027,03,06,11,31,32,05,12,1172229997,7,9789035,67,183847,272660463,2022-03-14</t>
  </si>
  <si>
    <t>22026,11,14,22,23,27,08,10,1190311490,4,10000000,80,152456,302400234,2022-03-12</t>
  </si>
  <si>
    <t>22025,04,07,22,24,29,01,07,1186204971,2,10000000,79,197731,287810009,2022-03-09</t>
  </si>
  <si>
    <t>22024,01,02,11,30,35,01,12,1140166346,1,10000000,113,119578,282564402,2022-03-07</t>
  </si>
  <si>
    <t>22023,04,05,18,20,25,11,12,1092622293,9,8399145,161,72789,308200898,2022-03-05</t>
  </si>
  <si>
    <t>22022,01,05,14,17,28,06,07,1125444965,4,10000000,91,128259,290445482,2022-03-02</t>
  </si>
  <si>
    <t>22021,11,15,16,18,35,06,09,1125876146,4,10000000,67,199693,281794671,2022-02-28</t>
  </si>
  <si>
    <t>22020,16,17,30,31,35,08,09,1103146928,3,10000000,65,216655,302088019,2022-02-26</t>
  </si>
  <si>
    <t>22019,01,04,07,17,21,01,02,1075854771,8,9950822,131,112629,287443310,2022-02-23</t>
  </si>
  <si>
    <t>22018,16,21,29,31,34,06,09,1095457117,8,7631726,101,99916,272144024,2022-02-21</t>
  </si>
  <si>
    <t>22017,10,14,18,23,25,07,11,1134950928,5,10000000,74,187025,295313318,2022-02-19</t>
  </si>
  <si>
    <t>22016,01,07,17,26,32,01,09,1140211945,2,10000000,74,195233,285216427,2022-02-16</t>
  </si>
  <si>
    <t>22015,01,02,08,12,30,05,12,1101484790,14,6507822,105,112380,274855255,2022-02-14</t>
  </si>
  <si>
    <t>22014,01,04,10,18,32,01,09,1196232917,3,10000000,83,200691,297471147,2022-02-12</t>
  </si>
  <si>
    <t>22013,04,09,16,25,32,05,06,1165497779,11,7485048,325,41233,328606125,2022-02-09</t>
  </si>
  <si>
    <t>22012,03,05,10,33,34,07,10,1225396765,6,10000000,86,201685,327170573,2022-01-26</t>
  </si>
  <si>
    <t>22011,03,05,17,24,32,05,12,1215311647,5,10000000,176,54260,288813273,2022-01-24</t>
  </si>
  <si>
    <t>22010,04,19,25,31,35,02,11,1227756664,2,10000000,65,230571,305997751,2022-01-22</t>
  </si>
  <si>
    <t>22009,13,14,18,31,33,07,10,1189540601,6,9417131,82,169967,295315583,2022-01-19</t>
  </si>
  <si>
    <t>22008,01,02,13,18,34,06,07,1212783541,1,10000000,116,111356,288005510,2022-01-17</t>
  </si>
  <si>
    <t>22007,05,22,23,25,35,03,11,1166246610,3,10000000,81,193366,314958868,2022-01-15</t>
  </si>
  <si>
    <t>22006,01,05,07,17,20,05,12,1126455275,2,10000000,89,157904,292369845,2022-01-12</t>
  </si>
  <si>
    <t>22005,02,13,17,19,34,05,09,1082745176,16,6275185,142,57227,290292047,2022-01-10</t>
  </si>
  <si>
    <t>22004,07,20,27,30,33,03,04,1161605667,2,10000000,73,220180,318985651,2022-01-08</t>
  </si>
  <si>
    <t>22003,02,18,24,25,34,08,12,1117630716,5,10000000,99,138844,293411992,2022-01-05</t>
  </si>
  <si>
    <t>22002,04,06,07,09,24,04,12,1108263191,5,9208823,120,98863,293300380,2022-01-03</t>
  </si>
  <si>
    <t>22001,08,11,19,22,29,03,11,1129936273,11,7127420,283,38595,323959870,2022-01-01</t>
  </si>
  <si>
    <t>21150,04,10,11,23,26,07,10,1187065938,5,10000000,124,97499,297315273,2021-12-29</t>
  </si>
  <si>
    <t>21149,20,26,28,30,35,10,11,1187821356,1,10000000,71,211096,288342246,2021-12-27</t>
  </si>
  <si>
    <t>21148,01,04,12,16,29,04,08,1140109035,6,10000000,169,87286,309690271,2021-12-25</t>
  </si>
  <si>
    <t>21147,01,02,08,12,26,01,07,1156628877,4,10000000,87,174581,294787629,2021-12-22</t>
  </si>
  <si>
    <t>21146,03,05,08,18,20,09,11,1139389367,7,9538231,177,66819,293542849,2021-12-20</t>
  </si>
  <si>
    <t>21145,03,08,25,29,30,01,06,1160533246,5,10000000,126,135901,320066364,2021-12-18</t>
  </si>
  <si>
    <t>21144,03,20,25,30,34,02,09,1153487670,2,10000000,53,346332,307637069,2021-12-15</t>
  </si>
  <si>
    <t>21143,09,17,19,29,34,04,11,1104620668,11,7088508,114,81540,295955136,2021-12-13</t>
  </si>
  <si>
    <t>21142,11,13,17,19,25,02,09,1152884153,6,10000000,99,143032,321224093,2021-12-11</t>
  </si>
  <si>
    <t>21141,02,08,16,29,34,05,12,1157697511,3,10000000,165,80804,303700722,2021-12-08</t>
  </si>
  <si>
    <t>21140,05,24,26,33,35,09,12,1116819863,2,10000000,117,101414,305536538,2021-12-06</t>
  </si>
  <si>
    <t>21139,05,13,18,23,34,08,09,1083766581,29,5837260,230,51125,328551201,2021-12-04</t>
  </si>
  <si>
    <t>21138,09,11,12,15,31,05,11,1273167983,4,10000000,79,182720,303548798,2021-12-01</t>
  </si>
  <si>
    <t>21137,02,07,13,14,19,04,05,1263704189,7,8951971,85,159214,302260255,2021-11-29</t>
  </si>
  <si>
    <t>21136,08,12,19,27,33,02,05,1292130529,2,10000000,203,60673,327765275,2021-11-27</t>
  </si>
  <si>
    <t>21135,04,07,17,29,31,05,06,1262006661,4,10000000,79,181363,314847908,2021-11-24</t>
  </si>
  <si>
    <t>21134,02,06,14,19,28,01,06,1248689539,4,10000000,57,269935,308110428,2021-11-22</t>
  </si>
  <si>
    <t>21133,08,09,17,26,28,06,08,1243590907,13,6695515,204,53534,327493668,2021-11-20</t>
  </si>
  <si>
    <t>21132,04,21,28,29,33,03,11,1318930416,10,7538023,149,73186,297729643,2021-11-17</t>
  </si>
  <si>
    <t>21131,06,08,16,34,35,05,06,1360443412,2,10000000,69,218787,296451386,2021-11-15</t>
  </si>
  <si>
    <t>21130,02,03,14,27,28,05,10,1329267789,14,7136788,140,107638,317382301,2021-11-13</t>
  </si>
  <si>
    <t>21129,02,16,17,18,34,04,10,1403814395,0,0,63,211783,294268030,2021-11-10</t>
  </si>
  <si>
    <t>21128,14,17,18,23,27,05,08,1337287551,9,7655899,128,74441,282038607,2021-11-08</t>
  </si>
  <si>
    <t>21127,01,02,15,17,26,02,11,1374522134,3,10000000,64,224471,305525077,2021-11-06</t>
  </si>
  <si>
    <t>21126,01,11,12,34,35,09,12,1337033732,2,10000000,119,125662,289363128,2021-11-03</t>
  </si>
  <si>
    <t>21125,17,19,21,27,31,04,09,1288689190,1,10000000,103,131680,285946298,2021-11-01</t>
  </si>
  <si>
    <t>21124,10,17,22,25,35,07,09,1239396849,3,10000000,83,172900,314165395,2021-10-30</t>
  </si>
  <si>
    <t>21123,08,23,26,27,33,08,09,1210823710,3,10000000,63,213247,296213304,2021-10-27</t>
  </si>
  <si>
    <t>21122,14,15,26,27,29,04,05,1186675748,2,10000000,105,120192,294005109,2021-10-25</t>
  </si>
  <si>
    <t>21121,02,15,19,29,30,02,09,1146249376,3,10000000,115,127063,313275937,2021-10-23</t>
  </si>
  <si>
    <t>21120,05,10,21,25,31,05,11,1120909519,10,8314748,104,131354,285711031,2021-10-20</t>
  </si>
  <si>
    <t>21119,01,02,09,16,30,09,10,1157376912,4,10000000,141,84057,290165267,2021-10-18</t>
  </si>
  <si>
    <t>21118,14,17,18,28,34,02,03,1146057646,4,10000000,98,148407,302397723,2021-10-16</t>
  </si>
  <si>
    <t>21117,11,18,21,22,33,05,06,1124390425,8,8355835,169,61934,279505700,2021-10-13</t>
  </si>
  <si>
    <t>21116,04,25,28,29,35,03,11,1151852870,2,10000000,73,190970,279695241,2021-10-11</t>
  </si>
  <si>
    <t>21115,08,13,19,20,29,06,10,1111593016,2,10000000,114,112841,299770302,2021-10-09</t>
  </si>
  <si>
    <t>21114,08,09,13,29,30,01,11,1081182210,1,10000000,110,108970,283727610,2021-10-06</t>
  </si>
  <si>
    <t>21113,17,18,25,27,28,04,08,1035393331,6,9008492,139,84274,283440028,2021-09-29</t>
  </si>
  <si>
    <t>21112,18,21,22,23,35,11,12,1058537381,1,10000000,61,283977,283298709,2021-09-27</t>
  </si>
  <si>
    <t>21111,07,08,15,19,28,08,09,995038783,12,7142456,232,45015,305345840,2021-09-25</t>
  </si>
  <si>
    <t>21110,11,14,29,31,32,11,12,1046721834,6,9131551,75,189758,276544919,2021-09-22</t>
  </si>
  <si>
    <t>21109,03,04,07,27,31,06,09,1073585145,4,10000000,83,121850,265547489,2021-09-20</t>
  </si>
  <si>
    <t>21108,05,19,22,26,35,02,06,1069829501,8,8614284,69,198372,303354020,2021-09-18</t>
  </si>
  <si>
    <t>21107,03,05,13,20,25,07,11,1105541509,9,7946101,70,199664,281751709,2021-09-15</t>
  </si>
  <si>
    <t>21106,02,13,14,32,34,02,12,1149093888,0,0,97,149583,276794901,2021-09-13</t>
  </si>
  <si>
    <t>21105,07,10,11,17,18,04,09,1087468357,4,10000000,117,89835,304015740,2021-09-11</t>
  </si>
  <si>
    <t>21104,23,25,26,30,33,03,11,1086226837,2,10000000,71,228429,286479253,2021-09-08</t>
  </si>
  <si>
    <t>21103,04,10,23,30,31,05,11,1037062397,1,10000000,61,232323,282429778,2021-09-06</t>
  </si>
  <si>
    <t>21102,02,08,11,16,23,02,07,982320279,13,7523067,117,111145,305869819,2021-09-04</t>
  </si>
  <si>
    <t>21101,13,18,19,27,32,06,11,1043300674,6,9675934,101,105827,281242026,2021-09-01</t>
  </si>
  <si>
    <t>21100,07,11,23,26,28,02,07,1059494718,3,10000000,96,110807,280471793,2021-08-30</t>
  </si>
  <si>
    <t>21099,15,19,27,28,30,03,04,1062893865,1,10000000,130,128865,303058009,2021-08-28</t>
  </si>
  <si>
    <t>21098,02,07,21,27,33,07,09,1007650453,2,10000000,62,202870,276951852,2021-08-25</t>
  </si>
  <si>
    <t>21097,11,26,30,31,33,03,10,975519760,1,10000000,45,293323,272897259,2021-08-23</t>
  </si>
  <si>
    <t>21096,07,08,10,20,21,01,05,927073812,10,8465507,204,69310,297348639,2021-08-21</t>
  </si>
  <si>
    <t>21095,10,15,19,20,30,11,12,962561876,2,10000000,116,114636,279549610,2021-08-18</t>
  </si>
  <si>
    <t>21094,05,06,24,27,33,05,12,931384310,6,9900472,77,173225,275141551,2021-08-16</t>
  </si>
  <si>
    <t>21093,20,25,27,28,31,08,11,948527900,2,10000000,66,239598,302609762,2021-08-14</t>
  </si>
  <si>
    <t>21092,12,14,27,28,34,03,07,907549564,2,10000000,108,111939,281386147,2021-08-11</t>
  </si>
  <si>
    <t>21091,01,04,10,21,29,03,05,877764456,5,10000000,155,61811,272675404,2021-08-09</t>
  </si>
  <si>
    <t>21090,06,07,19,26,32,06,12,880472278,2,10000000,236,46324,289448960,2021-08-07</t>
  </si>
  <si>
    <t>21089,01,17,24,28,35,10,12,851200235,3,10000000,48,309133,269906690,2021-08-04</t>
  </si>
  <si>
    <t>21088,02,14,31,34,35,01,07,822562305,2,9148546,63,197930,264720425,2021-08-02</t>
  </si>
  <si>
    <t>21087,10,14,15,25,28,03,10,797251485,6,9400653,177,68131,290446990,2021-07-31</t>
  </si>
  <si>
    <t>21086,02,03,07,16,17,06,10,822607828,1,10000000,71,176586,272160233,2021-07-28</t>
  </si>
  <si>
    <t>21085,01,12,15,26,35,10,11,775634441,6,7421868,99,137086,270848072,2021-07-26</t>
  </si>
  <si>
    <t>21084,02,10,14,30,33,06,09,763493932,6,6943989,130,92500,290591822,2021-07-24</t>
  </si>
  <si>
    <t>21083,07,09,11,26,35,01,08,759158453,6,7329020,84,148138,272635093,2021-07-21</t>
  </si>
  <si>
    <t>21082,01,14,22,29,33,03,10,747230176,11,7463880,89,159258,278896069,2021-07-19</t>
  </si>
  <si>
    <t>21081,05,13,24,29,35,07,08,807325944,2,10000000,70,185428,301662622,2021-07-17</t>
  </si>
  <si>
    <t>21080,15,16,20,29,30,06,10,767631448,8,8006507,118,91718,276105107,2021-07-14</t>
  </si>
  <si>
    <t>21079,06,14,19,26,33,08,11,802121551,6,9906345,75,172047,279520279,2021-07-12</t>
  </si>
  <si>
    <t>21078,02,08,17,19,25,01,05,821042099,3,9605842,91,165115,302960803,2021-07-10</t>
  </si>
  <si>
    <t>21077,02,06,09,21,25,06,08,789285714,4,7575647,64,185350,279629097,2021-07-07</t>
  </si>
  <si>
    <t>21076,06,13,22,25,26,02,04,775457206,2,9596268,129,92526,281760059,2021-07-05</t>
  </si>
  <si>
    <t>21075,06,14,15,17,20,01,05,752135503,2,10000000,51,294104,306666791,2021-07-03</t>
  </si>
  <si>
    <t>21074,11,14,18,20,25,03,07,700603889,1,10000000,84,158926,289189592,2021-06-30</t>
  </si>
  <si>
    <t>21073,08,12,14,20,24,06,10,657298888,2,10000000,101,134102,280274335,2021-06-28</t>
  </si>
  <si>
    <t>21072,02,03,15,22,26,03,11,627008381,3,9518742,123,117028,303912550,2021-06-26</t>
  </si>
  <si>
    <t>21071,08,11,16,29,35,01,04,596211840,9,6287890,79,192242,285731730,2021-06-23</t>
  </si>
  <si>
    <t>21070,03,20,21,22,24,06,12,612658366,1,10000000,59,265807,289443325,2021-06-21</t>
  </si>
  <si>
    <t>21069,01,03,24,32,33,04,06,554239484,4,8622290,81,183547,314771219,2021-06-19</t>
  </si>
  <si>
    <t>21068,02,20,21,26,30,02,10,527817203,13,6004435,115,108554,291893269,2021-06-16</t>
  </si>
  <si>
    <t>21067,01,04,22,23,34,08,09,558289398,1,10000000,59,254020,281023856,2021-06-14</t>
  </si>
  <si>
    <t>21066,24,26,29,34,35,09,11,506581579,12,5981636,317,38691,311082841,2021-06-12</t>
  </si>
  <si>
    <t>21065,23,25,30,31,35,07,08,539311034,6,6498494,76,188581,297780859,2021-06-09</t>
  </si>
  <si>
    <t>21064,01,17,19,32,34,06,10,546378197,2,10000000,60,229075,294413689,2021-06-07</t>
  </si>
  <si>
    <t>21063,05,09,14,29,30,09,11,500754392,9,6029136,260,39778,320996162,2021-06-05</t>
  </si>
  <si>
    <t>21062,04,06,23,32,34,05,07,525343538,5,8059793,71,216424,302275847,2021-06-02</t>
  </si>
  <si>
    <t>21061,15,19,20,26,32,04,07,502877804,7,6484687,100,115599,304392970,2021-05-31</t>
  </si>
  <si>
    <t>21060,09,13,25,31,33,03,07,509405221,8,5714074,105,62392,328214576,2021-05-29</t>
  </si>
  <si>
    <t>21059,04,16,27,28,35,02,09,542212081,12,5810333,146,68435,310375326,2021-05-26</t>
  </si>
  <si>
    <t>21058,13,15,17,23,34,01,11,584612592,2,10000000,53,313479,341604964,2021-05-24</t>
  </si>
  <si>
    <t>21057,05,07,19,20,28,05,07,527921742,39,5176735,306,25278,364226316,2021-05-22</t>
  </si>
  <si>
    <t>21056,03,11,16,21,26,09,10,789092340,9,8577701,100,152004,339616577,2021-05-19</t>
  </si>
  <si>
    <t>21055,03,06,10,11,24,10,11,832841055,5,10000000,100,156924,340947213,2021-05-17</t>
  </si>
  <si>
    <t>21054,03,06,17,20,25,03,09,830717939,5,10000000,112,150382,372706677,2021-05-15</t>
  </si>
  <si>
    <t>21053,03,06,15,17,35,07,11,804585433,5,7659176,115,108825,352261603,2021-05-12</t>
  </si>
  <si>
    <t>21052,02,11,13,14,30,09,12,786688797,6,8348700,99,159923,346174575,2021-05-10</t>
  </si>
  <si>
    <t>21051,01,04,14,16,19,03,04,758421416,9,6297261,198,67730,378483472,2021-05-08</t>
  </si>
  <si>
    <t>21050,09,22,32,33,35,05,10,776495378,7,9324231,106,126690,332629347,2021-05-05</t>
  </si>
  <si>
    <t>21049,01,10,22,23,25,02,12,804858111,2,10000000,95,171835,318983261,2021-05-03</t>
  </si>
  <si>
    <t>21048,04,07,17,21,27,10,12,743586048,11,7492512,215,65650,361695321,2021-05-01</t>
  </si>
  <si>
    <t>21047,01,06,09,25,33,04,08,812065710,2,10000000,74,236848,361812479,2021-04-28</t>
  </si>
  <si>
    <t>21046,06,08,12,14,18,06,08,748366613,12,5909252,113,94691,359217248,2021-04-26</t>
  </si>
  <si>
    <t>21045,01,04,06,11,19,07,09,786177311,3,9103239,105,157653,393747066,2021-04-24</t>
  </si>
  <si>
    <t>21044,06,18,31,33,35,10,11,748920583,11,6089993,177,76352,363597797,2021-04-21</t>
  </si>
  <si>
    <t>21043,07,12,17,19,34,01,10,782390745,14,6968132,173,81926,360667332,2021-04-19</t>
  </si>
  <si>
    <t>21042,09,15,20,23,29,04,05,871261628,4,10000000,156,105679,393684367,2021-04-17</t>
  </si>
  <si>
    <t>21041,02,05,09,11,32,04,09,825740751,9,7739792,139,76002,359992265,2021-04-14</t>
  </si>
  <si>
    <t>21040,02,03,09,16,19,03,07,870795060,8,8547328,136,99892,359580080,2021-04-12</t>
  </si>
  <si>
    <t>21039,04,12,14,21,35,02,11,909367813,7,10000000,94,200165,392788008,2021-04-10</t>
  </si>
  <si>
    <t>21038,09,11,20,29,32,01,07,915135532,17,6113204,199,51254,279043760,2021-04-07</t>
  </si>
  <si>
    <t>21037,10,21,27,29,33,04,12,1031553232,8,8094047,69,188644,265069172,2021-04-05</t>
  </si>
  <si>
    <t>21036,08,17,25,28,33,07,11,1070761233,6,9886405,277,45263,293009078,2021-04-03</t>
  </si>
  <si>
    <t>21035,05,11,16,30,32,03,04,1087964692,6,10000000,74,184089,282083604,2021-03-31</t>
  </si>
  <si>
    <t>21034,08,10,14,25,34,07,08,1088179029,0,0,71,194355,287989728,2021-03-29</t>
  </si>
  <si>
    <t>21033,01,03,05,30,32,01,05,1022165135,5,10000000,68,246340,315951286,2021-03-27</t>
  </si>
  <si>
    <t>21032,01,11,14,34,35,07,10,1024512097,3,10000000,98,159729,294833370,2021-03-24</t>
  </si>
  <si>
    <t>21031,01,04,19,20,34,03,05,1003234237,27,5391526,430,20000,291035602,2021-03-22</t>
  </si>
  <si>
    <t>21030,18,23,25,26,32,02,07,1159086523,6,9376324,62,244363,310047645,2021-03-20</t>
  </si>
  <si>
    <t>21029,02,06,10,32,33,04,07,1184579107,3,10000000,256,44429,291997028,2021-03-17</t>
  </si>
  <si>
    <t>21028,02,03,05,17,29,04,10,1148168180,5,10000000,114,114974,290397846,2021-03-15</t>
  </si>
  <si>
    <t>21027,09,21,22,26,30,04,12,1137674692,10,7998232,179,65296,300185659,2021-03-13</t>
  </si>
  <si>
    <t>21026,07,11,20,24,27,01,11,1173541384,2,10000000,70,166283,276425219,2021-03-10</t>
  </si>
  <si>
    <t>21025,17,18,23,30,31,10,12,1148953396,1,10000000,50,307329,276142896,2021-03-08</t>
  </si>
  <si>
    <t>21024,11,14,21,24,31,02,10,1099396872,3,10000000,218,47504,290054173,2021-03-06</t>
  </si>
  <si>
    <t>21023,07,09,13,16,32,02,09,1090709660,2,10000000,70,187612,269669045,2021-03-03</t>
  </si>
  <si>
    <t>21022,02,12,22,30,33,02,04,1060440511,2,10000000,51,302580,267988268,2021-03-01</t>
  </si>
  <si>
    <t>21021,16,18,29,33,35,09,12,1011996707,3,10000000,74,185332,292083963,2021-02-27</t>
  </si>
  <si>
    <t>21020,07,21,22,30,33,04,06,986653276,4,10000000,176,52410,266285933,2021-02-24</t>
  </si>
  <si>
    <t>21019,01,12,13,28,29,03,04,989638020,1,10000000,134,76551,268699087,2021-02-22</t>
  </si>
  <si>
    <t>21018,02,20,23,26,34,05,10,946984258,6,10000000,75,174392,289120482,2021-02-20</t>
  </si>
  <si>
    <t>21017,17,21,26,29,32,02,07,961686810,5,10000000,75,221277,335358205,2021-02-08</t>
  </si>
  <si>
    <t>21016,08,09,10,19,34,01,02,937156414,6,10000000,82,186837,311054206,2021-02-06</t>
  </si>
  <si>
    <t>21015,04,08,17,19,25,01,07,945589061,10,6963705,259,37150,272319625,2021-02-03</t>
  </si>
  <si>
    <t>21014,07,13,20,27,29,04,09,997073350,3,10000000,99,114748,268530082,2021-02-01</t>
  </si>
  <si>
    <t>21013,21,27,28,30,34,08,11,975405452,4,10000000,59,281489,293461597,2021-01-30</t>
  </si>
  <si>
    <t>21012,06,12,20,23,33,01,09,942151519,1,10000000,93,124142,267411208,2021-01-27</t>
  </si>
  <si>
    <t>21011,06,09,11,14,21,01,03,903373114,2,10000000,299,35220,264730145,2021-01-25</t>
  </si>
  <si>
    <t>21010,01,05,16,22,34,08,11,886344174,4,10000000,98,153518,292800978,2021-01-23</t>
  </si>
  <si>
    <t>21009,01,03,20,29,32,05,12,865327653,1,10000000,103,112661,270385175,2021-01-20</t>
  </si>
  <si>
    <t>21008,05,19,20,27,33,03,08,821084249,10,8342623,73,172279,267627406,2021-01-18</t>
  </si>
  <si>
    <t>21007,05,23,30,34,35,08,10,854868061,3,10000000,160,81104,290613639,2021-01-16</t>
  </si>
  <si>
    <t>21006,04,22,25,28,35,04,05,830578066,1,10000000,67,176510,273199546,2021-01-13</t>
  </si>
  <si>
    <t>21005,03,07,10,12,35,03,05,782127364,1,10000000,77,188779,270292542,2021-01-11</t>
  </si>
  <si>
    <t>21004,05,10,17,23,28,02,08,742165174,14,6781783,252,40037,287870674,2021-01-09</t>
  </si>
  <si>
    <t>21003,07,21,28,31,35,04,10,811003040,6,10000000,66,182605,271582391,2021-01-06</t>
  </si>
  <si>
    <t>21002,02,16,26,31,34,09,11,825914620,3,10000000,68,223170,278003685,2021-01-04</t>
  </si>
  <si>
    <t>21001,02,06,12,19,33,08,09,801248468,2,10000000,103,149825,301287873,2021-01-02</t>
  </si>
  <si>
    <t>20134,08,11,13,22,25,04,07,763061055,8,7660983,135,70426,279450044,2020-12-30</t>
  </si>
  <si>
    <t>20133,11,24,26,33,35,08,09,802371363,2,10000000,79,125950,278817951,2020-12-28</t>
  </si>
  <si>
    <t>20132,03,15,16,17,21,07,10,772089653,7,8732884,100,139407,305220768,2020-12-26</t>
  </si>
  <si>
    <t>20131,08,25,27,29,35,02,03,804095087,4,7836812,84,157335,276280604,2020-12-23</t>
  </si>
  <si>
    <t>20130,16,17,23,26,32,02,12,788606650,7,8580412,62,191821,275873752,2020-12-21</t>
  </si>
  <si>
    <t>20129,10,22,27,33,34,01,11,816759358,2,10000000,62,265548,299215239,2020-12-19</t>
  </si>
  <si>
    <t>20128,09,12,13,26,33,04,10,761816707,3,10000000,55,249603,274958597,2020-12-16</t>
  </si>
  <si>
    <t>20127,01,04,17,18,26,03,10,723320954,5,6788183,51,246627,276778645,2020-12-14</t>
  </si>
  <si>
    <t>20126,01,04,09,22,28,04,12,721797952,4,8293025,96,151985,298548217,2020-12-12</t>
  </si>
  <si>
    <t>20125,01,02,03,08,22,01,04,699959034,2,9473073,73,188841,275346986,2020-12-09</t>
  </si>
  <si>
    <t>20124,11,15,24,26,35,04,05,671260147,3,8940268,42,398755,278064291,2020-12-07</t>
  </si>
  <si>
    <t>20123,01,07,11,15,21,04,11,641696961,5,7560029,163,69634,304863915,2020-12-05</t>
  </si>
  <si>
    <t>20122,08,19,29,34,35,06,11,629576539,10,5812539,145,50433,281651508,2020-12-02</t>
  </si>
  <si>
    <t>20121,09,17,27,28,35,03,08,658127792,12,5888553,96,115346,278202603,2020-11-30</t>
  </si>
  <si>
    <t>20120,05,25,26,30,35,04,10,694960351,6,7151477,92,157223,301311242,2020-11-28</t>
  </si>
  <si>
    <t>20119,14,22,24,28,32,07,08,685541779,5,6488585,63,175287,274272049,2020-11-25</t>
  </si>
  <si>
    <t>20118,01,09,15,30,33,04,09,691143211,3,10000000,59,243507,275653893,2020-11-23</t>
  </si>
  <si>
    <t>20117,07,19,20,23,24,05,10,657082925,6,6533726,125,82936,295676112,2020-11-21</t>
  </si>
  <si>
    <t>20116,08,10,12,16,22,03,09,661279588,7,6651639,73,166572,281698423,2020-11-18</t>
  </si>
  <si>
    <t>20115,01,09,18,19,23,01,09,663087702,13,5858135,161,61470,284014718,2020-11-16</t>
  </si>
  <si>
    <t>20114,10,12,21,24,30,03,07,699754234,6,7416283,82,181463,311221154,2020-11-14</t>
  </si>
  <si>
    <t>20113,06,14,18,28,33,02,05,686105119,5,7771898,121,105724,281010096,2020-11-11</t>
  </si>
  <si>
    <t>20112,08,11,13,30,32,02,06,670912594,2,10000000,113,108341,278836720,2020-11-09</t>
  </si>
  <si>
    <t>20111,05,07,09,20,28,02,07,633996339,4,7667800,110,102072,305503745,2020-11-07</t>
  </si>
  <si>
    <t>20110,11,16,20,21,28,05,11,620860563,6,6966119,83,132491,282491639,2020-11-04</t>
  </si>
  <si>
    <t>20109,02,20,21,23,32,06,12,616088690,1,10000000,66,193802,278965485,2020-11-02</t>
  </si>
  <si>
    <t>20108,02,03,06,07,33,08,09,565897074,13,5881296,80,164519,304680045,2020-10-31</t>
  </si>
  <si>
    <t>20107,01,04,13,17,28,03,07,611359963,14,5409214,193,33343,282777346,2020-10-28</t>
  </si>
  <si>
    <t>20106,02,03,11,14,27,04,10,676948325,6,7175347,261,47698,277207977,2020-10-26</t>
  </si>
  <si>
    <t>20105,03,08,12,13,22,04,12,669097276,4,8474471,91,143546,301070175,2020-10-24</t>
  </si>
  <si>
    <t>20104,03,12,23,26,30,04,07,644732639,35,5543834,119,93553,276928873,2020-10-21</t>
  </si>
  <si>
    <t>20103,07,12,13,19,23,02,08,929277059,7,7056688,182,36228,273609545,2020-10-19</t>
  </si>
  <si>
    <t>20102,07,11,18,20,29,09,12,965450649,2,10000000,170,67717,290224663,2020-10-17</t>
  </si>
  <si>
    <t>20101,03,04,05,09,34,07,09,942455528,5,10000000,109,118501,270291174,2020-10-14</t>
  </si>
  <si>
    <t>20100,04,05,08,22,33,07,10,936240581,4,10000000,69,161287,274948701,2020-10-12</t>
  </si>
  <si>
    <t>20099,02,03,11,15,27,04,12,913910111,7,9276156,177,73483,301168262,2020-10-10</t>
  </si>
  <si>
    <t>20098,04,09,15,24,35,04,10,936316144,7,8375237,195,49312,264989928,2020-10-07</t>
  </si>
  <si>
    <t>20097,05,25,27,30,34,06,12,963061002,8,8142371,78,118681,225919953,2020-10-05</t>
  </si>
  <si>
    <t>20096,07,08,10,25,28,03,11,988983176,3,10000000,68,208082,282876912,2020-09-30</t>
  </si>
  <si>
    <t>20095,02,18,25,26,32,02,07,971831930,5,10000000,113,91697,265863829,2020-09-28</t>
  </si>
  <si>
    <t>20094,04,06,07,08,16,02,08,986269654,1,10000000,113,107925,290322382,2020-09-26</t>
  </si>
  <si>
    <t>20093,06,14,25,27,28,04,11,939867946,1,10000000,72,200445,279991779,2020-09-23</t>
  </si>
  <si>
    <t>20092,08,11,17,31,35,07,11,893054933,3,10000000,62,204135,269838213,2020-09-21</t>
  </si>
  <si>
    <t>20091,12,16,20,23,31,05,12,863707288,2,10000000,82,178853,293820005,2020-09-19</t>
  </si>
  <si>
    <t>20090,05,06,27,28,29,11,12,820939645,18,6420892,225,48126,280443686,2020-09-16</t>
  </si>
  <si>
    <t>20089,13,16,20,22,27,01,02,910070807,2,10000000,44,336720,274438340,2020-09-14</t>
  </si>
  <si>
    <t>20088,02,07,23,26,35,01,12,868351367,3,10000000,105,136300,297982352,2020-09-12</t>
  </si>
  <si>
    <t>20087,01,04,20,23,29,04,08,840146319,2,10000000,55,272660,285933804,2020-09-09</t>
  </si>
  <si>
    <t>20086,08,11,15,20,28,04,10,801056870,6,10000000,95,133505,273366854,2020-09-07</t>
  </si>
  <si>
    <t>20085,03,04,11,15,28,02,03,817700326,19,5878445,392,20000,295847488,2020-09-05</t>
  </si>
  <si>
    <t>20084,02,10,20,24,31,06,12,917779486,6,10000000,70,196210,281668774,2020-09-02</t>
  </si>
  <si>
    <t>20083,01,02,17,32,34,04,09,923726887,5,10000000,56,298130,271235594,2020-08-31</t>
  </si>
  <si>
    <t>20082,02,11,12,21,34,04,08,913232816,7,8556891,185,63356,291838192,2020-08-29</t>
  </si>
  <si>
    <t>20081,01,13,15,32,35,08,10,941509338,2,10000000,44,319505,266594465,2020-08-26</t>
  </si>
  <si>
    <t>20080,03,06,22,24,25,09,10,898072958,8,7392120,129,80860,263844694,2020-08-24</t>
  </si>
  <si>
    <t>20079,04,16,24,29,35,02,12,941997906,5,10000000,78,187470,292614622,2020-08-22</t>
  </si>
  <si>
    <t>20078,14,18,20,28,34,10,11,932733358,2,10000000,63,235153,269949871,2020-08-19</t>
  </si>
  <si>
    <t>20077,17,23,28,29,32,01,03,890203888,0,0,65,213251,270568843,2020-08-17</t>
  </si>
  <si>
    <t>20076,01,08,18,28,30,10,12,827752078,7,9172500,184,61724,294292139,2020-08-15</t>
  </si>
  <si>
    <t>20075,02,09,10,21,35,01,07,848526595,4,10000000,59,217584,271697395,2020-08-12</t>
  </si>
  <si>
    <t>20074,03,09,10,12,21,04,11,829434509,8,8240826,166,66605,270785594,2020-08-10</t>
  </si>
  <si>
    <t>20073,04,10,12,23,27,08,09,857463718,7,9742502,129,91542,298601828,2020-08-08</t>
  </si>
  <si>
    <t>20072,11,15,18,20,27,05,06,875748466,22,5677396,212,28888,270501710,2020-08-05</t>
  </si>
  <si>
    <t>20071,01,12,16,28,33,03,12,992189046,7,8759262,75,171808,269034062,2020-08-03</t>
  </si>
  <si>
    <t>20070,01,22,30,31,32,04,12,1021716141,2,10000000,47,319597,294678230,2020-08-01</t>
  </si>
  <si>
    <t>20069,05,07,26,30,31,07,10,984516774,3,10000000,73,160051,276270699,2020-07-29</t>
  </si>
  <si>
    <t>20068,15,20,23,26,33,02,08,963387967,5,10000000,110,110818,275720877,2020-07-27</t>
  </si>
  <si>
    <t>20067,01,08,14,16,28,04,10,969682196,1,10000000,54,285608,298070364,2020-07-25</t>
  </si>
  <si>
    <t>20066,06,14,21,34,35,03,10,918419473,4,10000000,56,230559,275984921,2020-07-22</t>
  </si>
  <si>
    <t>20065,13,15,26,32,33,05,07,905602072,2,10000000,84,156336,275339410,2020-07-20</t>
  </si>
  <si>
    <t>20064,05,10,23,34,35,01,11,864409231,3,10000000,75,195825,306180017,2020-07-18</t>
  </si>
  <si>
    <t>20063,11,18,20,21,33,06,07,828120324,3,10000000,48,284622,285313485,2020-07-15</t>
  </si>
  <si>
    <t>20062,01,05,14,23,31,02,07,811151382,5,10000000,66,144275,281547455,2020-07-13</t>
  </si>
  <si>
    <t>20061,07,08,12,21,26,01,06,823114481,5,10000000,133,106145,311505452,2020-07-11</t>
  </si>
  <si>
    <t>20060,12,14,25,34,35,03,12,840309834,7,10000000,109,112902,293094526,2020-07-08</t>
  </si>
  <si>
    <t>20059,01,15,22,28,32,03,11,845222708,2,10000000,72,191667,288214989,2020-07-06</t>
  </si>
  <si>
    <t>20058,01,15,19,26,27,05,10,801073309,5,9421778,137,80612,311403757,2020-07-04</t>
  </si>
  <si>
    <t>20057,17,20,21,22,31,02,08,819749459,2,10000000,93,120838,290961693,2020-07-01</t>
  </si>
  <si>
    <t>20056,03,11,25,29,34,03,06,788369268,2,10000000,77,185738,293376714,2020-06-29</t>
  </si>
  <si>
    <t>20055,03,04,12,18,34,10,12,733955513,0,0,69,245252,323557054,2020-06-27</t>
  </si>
  <si>
    <t>20054,11,14,15,19,20,03,07,652393350,8,6499570,109,119965,316196813,2020-06-24</t>
  </si>
  <si>
    <t>20053,02,15,18,21,27,03,06,660208306,2,10000000,72,226197,321021775,2020-06-22</t>
  </si>
  <si>
    <t>20052,09,11,26,28,35,06,07,617935817,1,10000000,109,139182,346849702,2020-06-20</t>
  </si>
  <si>
    <t>20051,02,07,09,19,33,01,07,546514270,3,9837277,135,83927,316737986,2020-06-17</t>
  </si>
  <si>
    <t>20050,03,14,16,22,34,02,06,519429958,3,10000000,47,338385,319364735,2020-06-15</t>
  </si>
  <si>
    <t>20049,03,11,15,22,30,08,10,466168612,7,6767678,175,79868,346562943,2020-06-13</t>
  </si>
  <si>
    <t>20048,03,09,10,15,16,07,09,464779671,6,6920039,92,145440,326341634,2020-06-10</t>
  </si>
  <si>
    <t>20047,04,18,27,28,30,03,10,459553012,5,7088857,83,168127,329244489,2020-06-08</t>
  </si>
  <si>
    <t>20046,15,24,27,30,34,04,12,450033830,2,10000000,93,167603,356817551,2020-06-06</t>
  </si>
  <si>
    <t>20045,02,09,16,23,27,03,08,397099392,56,5129137,351,22068,331645185,2020-06-03</t>
  </si>
  <si>
    <t>20044,01,03,22,28,30,02,05,793042322,4,7648434,79,159905,326278357,2020-06-01</t>
  </si>
  <si>
    <t>20043,12,13,17,31,32,01,06,775887380,2,10000000,64,247923,361785294,2020-05-30</t>
  </si>
  <si>
    <t>20042,03,04,05,11,22,05,06,712471085,73,5024350,1424,20000,329246559,2020-05-27</t>
  </si>
  <si>
    <t>20041,07,13,20,29,34,04,07,1240028370,10,8174807,85,164840,323641936,2020-05-25</t>
  </si>
  <si>
    <t>20040,02,17,20,28,29,01,07,1290293247,3,10000000,99,155828,350219331,2020-05-23</t>
  </si>
  <si>
    <t>20039,01,05,15,22,31,02,09,1252426577,2,10000000,82,200203,327734435,2020-05-20</t>
  </si>
  <si>
    <t>20038,04,15,20,22,24,01,09,1189804474,1,10000000,68,235783,321713613,2020-05-18</t>
  </si>
  <si>
    <t>20037,01,04,10,11,14,02,05,1119552352,11,8423230,163,97469,347550329,2020-05-16</t>
  </si>
  <si>
    <t>20036,01,05,11,12,26,02,07,1165797220,6,10000000,99,152093,329608250,2020-05-13</t>
  </si>
  <si>
    <t>20035,10,11,22,26,28,02,04,1181117013,2,10000000,80,190608,322907375,2020-05-11</t>
  </si>
  <si>
    <t>20034,11,13,20,27,31,02,04,1119481106,8,9891637,65,286379,363231403,2020-05-09</t>
  </si>
  <si>
    <t>20033,07,19,20,31,34,05,08,1148417852,6,10000000,96,143208,344128096,2020-05-06</t>
  </si>
  <si>
    <t>20032,02,03,09,16,32,03,04,1167303638,19,5845668,169,37815,315030186,2020-05-04</t>
  </si>
  <si>
    <t>20031,01,02,05,15,21,04,05,1285895989,7,9916051,102,134204,348801433,2020-05-02</t>
  </si>
  <si>
    <t>20030,01,08,17,27,30,05,06,1308815503,6,9047466,154,71986,336512111,2020-04-29</t>
  </si>
  <si>
    <t>20029,11,14,17,22,30,07,09,1333962954,4,10000000,100,122739,274347215,2020-04-27</t>
  </si>
  <si>
    <t>20028,04,05,28,34,35,01,08,1319654038,13,6757551,201,60732,297809663,2020-04-25</t>
  </si>
  <si>
    <t>20027,04,07,20,25,32,03,09,1403985232,6,9243858,76,168946,267026928,2020-04-22</t>
  </si>
  <si>
    <t>20026,03,15,26,32,34,08,12,1423923368,7,9777969,97,148263,267647668,2020-04-20</t>
  </si>
  <si>
    <t>20025,02,14,21,22,26,05,07,1442053199,5,10000000,81,158628,290980102,2020-04-18</t>
  </si>
  <si>
    <t>20024,03,05,06,24,30,03,07,1437049655,4,9810302,143,56756,274944706,2020-04-15</t>
  </si>
  <si>
    <t>20023,04,11,23,26,30,01,06,1448119562,5,10000000,76,144157,266526290,2020-04-13</t>
  </si>
  <si>
    <t>20022,04,14,20,28,35,02,03,1459915832,1,10000000,85,132699,279808308,2020-04-11</t>
  </si>
  <si>
    <t>20021,10,12,24,31,33,04,09,1418256965,9,8087069,129,94599,255667147,2020-04-08</t>
  </si>
  <si>
    <t>20020,08,10,12,26,32,05,09,1452932120,3,10000000,76,130721,229103689,2020-04-06</t>
  </si>
  <si>
    <t>20019,01,12,22,23,33,01,12,1445697714,4,10000000,65,206046,251571436,2020-04-04</t>
  </si>
  <si>
    <t>20018,09,14,16,24,26,04,12,1443693869,0,0,69,160807,230454828,2020-04-01</t>
  </si>
  <si>
    <t>20017,01,06,07,09,10,02,11,1394320154,6,8730653,150,56374,220830654,2020-03-30</t>
  </si>
  <si>
    <t>20016,04,08,19,31,35,01,02,1414113824,3,10000000,61,217312,235862341,2020-03-28</t>
  </si>
  <si>
    <t>20015,01,07,23,24,26,03,07,1389102104,2,10000000,42,280807,213742602,2020-03-25</t>
  </si>
  <si>
    <t>20014,03,07,09,17,21,03,06,1368119121,4,8706884,149,44032,203414775,2020-03-23</t>
  </si>
  <si>
    <t>20013,01,04,05,11,35,03,09,1382155015,9,7976833,45,278794,210216729,2020-03-21</t>
  </si>
  <si>
    <t>20012,01,06,18,32,34,01,03,1417484531,2,10000000,35,268738,180512101,2020-03-18</t>
  </si>
  <si>
    <t>20011,02,13,19,22,23,02,07,1392702843,5,9096183,58,158385,169402246,2020-03-16</t>
  </si>
  <si>
    <t>20010,01,08,13,24,32,02,09,1408398439,6,8599471,70,114765,193022506,2020-03-14</t>
  </si>
  <si>
    <t>20009,19,29,31,34,35,06,10,1426304213,6,10000000,102,152272,306054010,2020-01-20</t>
  </si>
  <si>
    <t>20008,14,17,19,24,32,01,06,1436007521,4,10000000,57,344283,312604530,2020-01-18</t>
  </si>
  <si>
    <t>20007,02,10,19,24,30,05,08,1413642399,12,7162433,131,96229,275894030,2020-01-15</t>
  </si>
  <si>
    <t>20006,09,22,25,31,32,08,12,1474266994,1,10000000,106,118123,274628114,2020-01-13</t>
  </si>
  <si>
    <t>20005,06,10,33,34,35,01,03,1430492846,7,10000000,198,70540,306743622,2020-01-11</t>
  </si>
  <si>
    <t>20004,17,20,21,29,30,05,09,1439766324,4,10000000,129,80526,279672368,2020-01-08</t>
  </si>
  <si>
    <t>20003,23,25,26,30,34,03,07,1441800542,0,0,52,333491,284089915,2020-01-06</t>
  </si>
  <si>
    <t>20002,03,07,18,25,30,02,07,1369911816,6,9908421,152,89594,314707905,2020-01-04</t>
  </si>
  <si>
    <t>20001,17,25,26,32,34,04,07,1387021575,2,10000000,95,145642,290178486,2020-01-01</t>
  </si>
  <si>
    <t>19150,07,11,12,16,33,05,07,1347226024,19,6819667,115,114036,296427458,2019-12-30</t>
  </si>
  <si>
    <t>19149,01,02,07,33,35,06,10,1422864762,0,0,85,177509,317712338,2019-12-28</t>
  </si>
  <si>
    <t>19148,03,04,07,11,30,08,09,1357789884,5,10000000,91,119722,289764338,2019-12-25</t>
  </si>
  <si>
    <t>19147,09,12,19,22,33,07,08,1365277988,6,9568706,101,108661,291104886,2019-12-23</t>
  </si>
  <si>
    <t>19146,10,11,26,33,34,01,06,1381880355,15,6697152,92,159122,314007833,2019-12-21</t>
  </si>
  <si>
    <t>19145,05,09,19,22,32,03,05,1484740052,5,10000000,188,231444,296865423,2019-12-18</t>
  </si>
  <si>
    <t>19144,02,05,20,28,31,02,11,1542864127,5,10000000,153,220193,293207584,2019-12-16</t>
  </si>
  <si>
    <t>19143,04,22,23,24,32,06,12,1598566973,5,10000000,94,657567,319892573,2019-12-14</t>
  </si>
  <si>
    <t>19142,03,04,26,29,33,06,07,1627275281,3,10000000,71,705678,299921169,2019-12-11</t>
  </si>
  <si>
    <t>19141,02,10,20,21,35,01,12,1655481326,3,10000000,135,378250,300500952,2019-12-09</t>
  </si>
  <si>
    <t>19140,03,07,08,25,27,03,05,1668432904,7,10000000,118,334833,316440627,2019-12-07</t>
  </si>
  <si>
    <t>19139,01,05,07,08,11,06,10,1732644632,7,10000000,178,175769,289227664,2019-12-04</t>
  </si>
  <si>
    <t>19138,04,06,07,20,29,02,04,1807797396,2,10000000,164,319280,292541823,2019-12-02</t>
  </si>
  <si>
    <t>19137,03,05,12,13,26,07,12,1811011407,4,10000000,185,222837,312773222,2019-11-30</t>
  </si>
  <si>
    <t>19136,03,16,20,26,29,03,09,1836618363,9,10000000,113,364978,286999222,2019-11-27</t>
  </si>
  <si>
    <t>19135,04,05,19,25,26,01,11,1952350514,4,10000000,87,544581,285312173,2019-11-25</t>
  </si>
  <si>
    <t>19134,05,06,07,14,17,10,11,1982686527,4,10000000,130,414036,315940098,2019-11-23</t>
  </si>
  <si>
    <t>19133,03,12,24,27,34,01,12,2012422203,3,10000000,89,644929,307662290,2019-11-20</t>
  </si>
  <si>
    <t>19132,03,05,06,13,18,10,12,2031322367,5,10000000,101,519792,302574925,2019-11-18</t>
  </si>
  <si>
    <t>19131,05,06,14,27,29,06,10,2069940753,3,10000000,105,522131,329976108,2019-11-16</t>
  </si>
  <si>
    <t>19130,01,13,20,21,26,04,10,2080589741,3,10000000,83,556878,303550489,2019-11-13</t>
  </si>
  <si>
    <t>19129,10,13,18,23,30,06,12,2091270342,6,10000000,167,245350,295027665,2019-11-11</t>
  </si>
  <si>
    <t>19128,20,21,25,34,35,03,12,2137001005,2,10000000,85,699443,322813843,2019-11-09</t>
  </si>
  <si>
    <t>19127,04,07,08,11,16,09,11,2135181961,5,10000000,110,377119,300600530,2019-11-06</t>
  </si>
  <si>
    <t>19126,05,09,16,18,30,04,07,2177652384,10,10000000,150,205967,276082640,2019-11-04</t>
  </si>
  <si>
    <t>19125,05,08,09,14,34,02,05,2290847003,4,10000000,75,755654,298679570,2019-11-02</t>
  </si>
  <si>
    <t>19124,07,17,26,27,30,06,12,2320815917,2,10000000,99,413450,275959410,2019-10-30</t>
  </si>
  <si>
    <t>19123,03,13,15,26,30,05,12,2325632751,6,10000000,100,379897,273397306,2019-10-28</t>
  </si>
  <si>
    <t>19122,05,19,25,31,33,10,11,2388431797,1,10000000,65,800691,289532078,2019-10-26</t>
  </si>
  <si>
    <t>19121,01,02,03,07,17,04,10,2389042428,3,10000000,73,661861,276665665,2019-10-23</t>
  </si>
  <si>
    <t>19120,06,15,17,22,25,01,09,2417531958,4,10000000,97,417655,275763665,2019-10-21</t>
  </si>
  <si>
    <t>19119,03,06,09,23,34,02,11,2450995411,4,10000000,83,611893,296906555,2019-10-19</t>
  </si>
  <si>
    <t>19118,02,03,13,19,26,02,03,2505219109,2,10000000,101,406469,272734633,2019-10-16</t>
  </si>
  <si>
    <t>19117,01,18,21,25,35,07,08,2510705016,4,10000000,66,806808,271077215,2019-10-14</t>
  </si>
  <si>
    <t>19116,02,10,16,21,23,02,12,2540591129,4,10000000,87,770679,297819968,2019-10-12</t>
  </si>
  <si>
    <t>19115,01,18,21,28,32,05,12,2576114778,6,10000000,105,498979,286493206,2019-10-09</t>
  </si>
  <si>
    <t>19114,03,05,07,20,23,04,11,2618860320,3,10000000,75,710140,293032964,2019-09-30</t>
  </si>
  <si>
    <t>19113,03,11,27,34,35,01,02,2630473138,2,10000000,96,620026,311100525,2019-09-28</t>
  </si>
  <si>
    <t>19112,03,10,16,21,33,05,06,2636508289,13,10000000,573,44488,280910162,2019-09-25</t>
  </si>
  <si>
    <t>19111,06,15,20,23,27,08,10,2773019555,4,10000000,91,523219,278838967,2019-09-23</t>
  </si>
  <si>
    <t>19110,01,19,23,24,30,04,05,2796874880,3,10000000,85,625724,304148169,2019-09-21</t>
  </si>
  <si>
    <t>19109,02,07,08,20,25,11,12,2807779067,1,10000000,89,449539,280419217,2019-09-18</t>
  </si>
  <si>
    <t>19108,24,27,28,31,34,04,08,2810944267,2,10000000,55,818390,284940682,2019-09-16</t>
  </si>
  <si>
    <t>19107,05,09,19,27,35,02,03,2814001476,4,10000000,181,197483,293549724,2019-09-14</t>
  </si>
  <si>
    <t>19106,05,08,10,32,35,02,10,2849290615,1,10000000,106,517027,277501958,2019-09-11</t>
  </si>
  <si>
    <t>19105,01,04,09,14,17,01,06,2849032904,2,10000000,151,286226,276792452,2019-09-09</t>
  </si>
  <si>
    <t>19104,02,07,19,22,28,03,05,2854646726,3,10000000,179,279809,307889648,2019-09-07</t>
  </si>
  <si>
    <t>19103,05,12,22,27,32,04,07,2866542333,9,10000000,238,115804,282169207,2019-09-04</t>
  </si>
  <si>
    <t>19102,05,10,15,19,31,03,06,2971122369,1,10000000,180,238519,294439142,2019-09-02</t>
  </si>
  <si>
    <t>19101,05,11,18,19,27,05,06,2965514601,6,10000000,264,131997,317232101,2019-08-31</t>
  </si>
  <si>
    <t>19100,05,08,12,19,21,06,11,3013571194,13,10000000,228,97237,285699001,2019-08-28</t>
  </si>
  <si>
    <t>19099,04,06,18,27,33,07,09,3199540848,19,10000000,345,60832,264966797,2019-08-26</t>
  </si>
  <si>
    <t>19098,13,15,17,19,22,03,04,3413905651,7,10000000,87,561592,283264604,2019-08-24</t>
  </si>
  <si>
    <t>19097,10,17,20,30,35,10,12,3499337221,3,10000000,51,935083,265934781,2019-08-21</t>
  </si>
  <si>
    <t>19096,02,12,22,23,27,02,06,3519455539,1,10000000,96,527784,264716811,2019-08-19</t>
  </si>
  <si>
    <t>19095,03,12,17,19,31,02,06,3519353885,7,10000000,114,383903,285599790,2019-08-17</t>
  </si>
  <si>
    <t>19094,01,12,14,26,27,07,09,3605111819,1,10000000,57,786871,268760225,2019-08-14</t>
  </si>
  <si>
    <t>19093,16,17,26,29,35,01,07,3598377683,9,10000000,113,284575,263591081,2019-08-12</t>
  </si>
  <si>
    <t>19092,02,11,15,27,30,02,05,3693574033,4,10000000,115,422984,282457933,2019-08-10</t>
  </si>
  <si>
    <t>19091,04,13,20,26,28,03,12,3724322763,1,10000000,68,731621,269521488,2019-08-07</t>
  </si>
  <si>
    <t>19090,13,19,28,30,33,02,12,3716328636,2,10000000,47,1057313,267395452,2019-08-05</t>
  </si>
  <si>
    <t>19089,09,14,18,33,34,03,12,3719449576,4,10000000,83,614487,297660456,2019-08-03</t>
  </si>
  <si>
    <t>19088,01,05,18,27,33,06,08,3755102164,7,10000000,76,627469,270234407,2019-07-31</t>
  </si>
  <si>
    <t>19087,05,06,18,19,27,07,12,3816395392,10,10000000,144,225581,265658108,2019-07-29</t>
  </si>
  <si>
    <t>19086,05,15,16,28,31,02,07,3904840978,15,10000000,266,103760,288257269,2019-07-27</t>
  </si>
  <si>
    <t>19085,04,05,06,15,26,08,11,4061417389,3,10000000,97,441006,266144001,2019-07-24</t>
  </si>
  <si>
    <t>19084,12,23,25,34,35,01,07,4085660246,2,10000000,88,639090,267484415,2019-07-22</t>
  </si>
  <si>
    <t>19083,17,24,26,28,32,07,09,4096211433,2,10000000,108,425427,292813014,2019-07-20</t>
  </si>
  <si>
    <t>19082,06,18,20,21,31,03,04,4117332393,7,10000000,74,611256,271428141,2019-07-17</t>
  </si>
  <si>
    <t>19081,06,24,26,30,33,02,07,4186160786,3,10000000,58,873889,272912117,2019-07-15</t>
  </si>
  <si>
    <t>19080,05,13,18,19,24,02,07,4212738028,6,10000000,127,306022,296452290,2019-07-13</t>
  </si>
  <si>
    <t>19079,10,13,16,28,35,04,05,4282392621,4,10000000,75,704932,271256673,2019-07-10</t>
  </si>
  <si>
    <t>19078,05,10,21,26,30,01,07,4306208094,0,0,117,524589,272470927,2019-07-08</t>
  </si>
  <si>
    <t>19077,01,15,17,21,33,07,10,4306208094,1,10000000,58,893219,293644337,2019-07-06</t>
  </si>
  <si>
    <t>19076,01,06,11,23,29,01,11,4297766552,5,10000000,68,740286,266685847,2019-07-03</t>
  </si>
  <si>
    <t>19075,05,06,07,11,16,02,11,4329058171,4,10000000,102,360251,264828767,2019-07-01</t>
  </si>
  <si>
    <t>19074,08,09,13,14,34,05,07,4372011525,3,10000000,90,542497,301323048,2019-06-29</t>
  </si>
  <si>
    <t>19073,04,11,19,20,24,08,11,4382364770,2,10000000,176,176485,271821466,2019-06-26</t>
  </si>
  <si>
    <t>19072,02,04,06,09,18,07,10,4390457899,1,10000000,81,481312,269398842,2019-06-24</t>
  </si>
  <si>
    <t>19071,07,13,14,15,22,07,11,4386203654,5,10000000,108,412686,295494008,2019-06-22</t>
  </si>
  <si>
    <t>19070,02,13,15,22,34,02,12,4419628452,1,10000000,43,1186548,271071777,2019-06-19</t>
  </si>
  <si>
    <t>19069,08,22,23,33,34,04,06,4409347604,13,10000000,76,664345,277867343,2019-06-17</t>
  </si>
  <si>
    <t>19068,04,05,08,17,27,06,11,4527560332,6,10000000,71,570619,302523734,2019-06-15</t>
  </si>
  <si>
    <t>19067,03,08,11,15,16,02,10,4596914428,6,10000000,102,534981,281702303,2019-06-12</t>
  </si>
  <si>
    <t>19066,04,10,11,18,31,05,08,4639229846,5,10000000,128,265113,272861483,2019-06-10</t>
  </si>
  <si>
    <t>19065,03,08,10,23,27,02,12,4677385385,3,10000000,102,491543,295446062,2019-06-08</t>
  </si>
  <si>
    <t>19064,07,08,13,19,29,11,12,4705583932,0,0,106,418043,277172405,2019-06-05</t>
  </si>
  <si>
    <t>19063,05,08,15,18,21,04,08,4705583932,7,10000000,158,192105,269890522,2019-06-03</t>
  </si>
  <si>
    <t>19062,05,16,23,25,28,01,12,4764031989,5,10000000,170,242083,292876443,2019-06-01</t>
  </si>
  <si>
    <t>19061,01,02,13,14,26,05,11,4808403292,4,10000000,101,436775,272417820,2019-05-29</t>
  </si>
  <si>
    <t>19060,01,11,12,18,21,08,10,4833102719,0,0,93,709472,269705099,2019-05-27</t>
  </si>
  <si>
    <t>19059,07,08,15,27,32,08,12,4833102719,3,10000000,127,362522,301599968,2019-05-25</t>
  </si>
  <si>
    <t>19058,03,10,13,14,32,07,11,4845045372,5,10000000,64,645666,275571204,2019-05-22</t>
  </si>
  <si>
    <t>19057,08,14,16,34,35,06,12,4894582543,3,10000000,81,571549,276199961,2019-05-20</t>
  </si>
  <si>
    <t>19056,01,07,10,12,23,06,08,4915397955,5,10000000,100,521758,305996270,2019-05-18</t>
  </si>
  <si>
    <t>19055,02,04,06,19,22,02,06,4963149792,3,10000000,74,569761,283602540,2019-05-15</t>
  </si>
  <si>
    <t>19054,02,18,23,27,30,05,10,4984758180,29,10000000,212,111076,276149811,2019-05-13</t>
  </si>
  <si>
    <t>19053,01,11,19,26,35,11,12,5323214069,1,10000000,94,626159,302681393,2019-05-11</t>
  </si>
  <si>
    <t>19052,04,10,15,20,24,07,11,5313363213,4,10000000,95,486630,276499358,2019-05-08</t>
  </si>
  <si>
    <t>19051,11,15,16,20,29,04,08,5344151471,1,10000000,84,500949,271425230,2019-05-06</t>
  </si>
  <si>
    <t>19050,04,15,16,20,35,03,12,5336065897,3,10000000,46,1084514,285832883,2019-05-04</t>
  </si>
  <si>
    <t>19049,10,16,22,26,27,07,11,5347345506,4,10000000,101,517399,258571922,2019-05-01</t>
  </si>
  <si>
    <t>19048,06,10,16,29,33,05,11,5385687606,5,10000000,175,229553,277776696,2019-04-29</t>
  </si>
  <si>
    <t>19047,03,04,10,16,32,04,09,5438181603,7,10000000,107,419370,301841890,2019-04-27</t>
  </si>
  <si>
    <t>19046,02,08,14,15,35,10,12,5516686407,5,10000000,215,198355,279781730,2019-04-24</t>
  </si>
  <si>
    <t>19045,01,04,16,19,33,03,12,5552688626,36,10000000,263,91568,266773843,2019-04-22</t>
  </si>
  <si>
    <t>19044,03,06,10,12,31,01,02,6008098541,3,10000000,81,687437,297670249,2019-04-20</t>
  </si>
  <si>
    <t>19043,02,06,07,12,15,06,12,6017894923,17,10000000,68,729171,265838829,2019-04-17</t>
  </si>
  <si>
    <t>19042,04,10,13,28,33,11,12,6274619165,6,10000000,79,555574,266281814,2019-04-15</t>
  </si>
  <si>
    <t>19041,12,19,20,22,28,02,06,6358353641,33,10000000,67,689483,278194830,2019-04-13</t>
  </si>
  <si>
    <t>19040,01,03,31,32,34,01,03,6679434767,11,10000000,70,685657,256461644,2019-04-10</t>
  </si>
  <si>
    <t>19039,01,12,18,26,35,06,12,6835874898,11,10000000,68,745698,258620074,2019-04-08</t>
  </si>
  <si>
    <t>19038,05,11,16,18,27,07,12,6935534547,3,10000000,98,457972,273576520,2019-04-06</t>
  </si>
  <si>
    <t>19037,06,16,26,33,35,04,08,6957878947,2,10000000,597,54212,259744189,2019-04-03</t>
  </si>
  <si>
    <t>19036,03,09,21,28,30,01,12,6962303972,3,10000000,100,447761,264051280,2019-04-01</t>
  </si>
  <si>
    <t>19035,01,03,05,07,18,08,09,6990724180,5,10000000,185,219952,278976389,2019-03-30</t>
  </si>
  <si>
    <t>19034,08,12,15,27,30,01,02,7043311561,2,10000000,102,443242,263239739,2019-03-27</t>
  </si>
  <si>
    <t>19033,01,02,04,16,24,07,09,7046359233,3,10000000,35,1340977,259583444,2019-03-25</t>
  </si>
  <si>
    <t>19032,01,04,07,11,30,07,08,7075490420,2,10000000,86,490476,281069928,2019-03-23</t>
  </si>
  <si>
    <t>19031,03,08,21,26,33,04,05,7087941067,3,10000000,364,97104,258941467,2019-03-20</t>
  </si>
  <si>
    <t>19030,07,09,13,14,33,02,04,7130547449,0,0,68,924270,259512014,2019-03-18</t>
  </si>
  <si>
    <t>19029,01,04,18,24,28,02,03,7130547449,1,10000000,67,868859,286607872,2019-03-16</t>
  </si>
  <si>
    <t>19028,06,22,28,29,33,02,07,7126442764,0,0,59,1146099,265043546,2019-03-13</t>
  </si>
  <si>
    <t>19027,16,18,24,25,27,02,07,7126442764,1,10000000,89,506436,258310439,2019-03-11</t>
  </si>
  <si>
    <t>19026,10,12,15,17,19,02,03,7119844630,7,10000000,125,296197,276287254,2019-03-09</t>
  </si>
  <si>
    <t>19025,06,13,16,19,29,03,07,7214723367,1,10000000,103,342578,254293562,2019-03-06</t>
  </si>
  <si>
    <t>19024,11,17,19,29,33,08,09,7212374715,5,10000000,79,414991,253993953,2019-03-04</t>
  </si>
  <si>
    <t>19023,01,03,14,26,30,06,11,7266412331,1,10000000,36,1244119,271045330,2019-03-02</t>
  </si>
  <si>
    <t>19022,01,04,14,15,21,01,05,7260411038,3,10000000,67,690336,250698873,2019-02-27</t>
  </si>
  <si>
    <t>19021,07,13,17,24,33,01,10,7281471244,3,10000000,86,431389,246282617,2019-02-25</t>
  </si>
  <si>
    <t>19020,01,08,16,27,34,03,12,7305795077,4,10000000,633,56048,262801443,2019-02-23</t>
  </si>
  <si>
    <t>19019,04,11,19,25,32,01,02,7344326745,3,10000000,118,334715,240747642,2019-02-20</t>
  </si>
  <si>
    <t>19018,03,18,19,26,34,06,12,7368392285,2,10000000,84,125429,206286685,2019-02-18</t>
  </si>
  <si>
    <t>19017,01,05,07,22,25,03,04,7345788306,3,10000000,89,111800,224354188,2019-02-16</t>
  </si>
  <si>
    <t>19016,03,05,13,16,28,02,06,7335987177,2,10000000,38,285331,199463845,2019-02-13</t>
  </si>
  <si>
    <t>19015,02,05,10,13,30,04,06,7318529721,1,10000000,57,179336,200905382,2019-02-11</t>
  </si>
  <si>
    <t>19014,12,14,20,28,31,09,11,7281902287,3,10000000,113,85181,252453111,2019-02-02</t>
  </si>
  <si>
    <t>19013,08,10,15,17,18,01,08,7261573924,6,7771123,80,94273,209355520,2019-01-30</t>
  </si>
  <si>
    <t>19012,05,09,17,18,19,07,10,7270412609,5,7293176,144,38914,208049284,2019-01-28</t>
  </si>
  <si>
    <t>19011,04,12,13,16,17,04,09,7282068516,2,10000000,66,143243,229215164,2019-01-26</t>
  </si>
  <si>
    <t>19010,03,07,24,25,27,02,12,7255514505,2,10000000,42,249760,213767581,2019-01-23</t>
  </si>
  <si>
    <t>19009,03,09,15,18,26,06,12,7221191570,0,0,106,81098,208724945,2019-01-21</t>
  </si>
  <si>
    <t>19008,03,08,17,20,24,06,11,7175235779,15,6366438,71,152933,235369276,2019-01-19</t>
  </si>
  <si>
    <t>19007,03,12,16,29,32,01,05,7231975347,0,0,74,147545,212856147,2019-01-16</t>
  </si>
  <si>
    <t>19006,14,17,19,25,30,04,08,7179104849,3,8889205,89,73858,211569980,2019-01-14</t>
  </si>
  <si>
    <t>19005,21,26,27,29,34,05,06,7179285216,2,10000000,159,56877,226883398,2019-01-12</t>
  </si>
  <si>
    <t>19004,15,16,17,31,32,03,09,7161063055,11,6339208,156,48698,204580697,2019-01-09</t>
  </si>
  <si>
    <t>19003,04,08,18,20,32,10,12,7201268804,0,0,47,208522,207380158,2019-01-07</t>
  </si>
  <si>
    <t>19002,02,07,14,22,31,01,07,7151049695,3,10000000,128,73021,225241300,2019-01-05</t>
  </si>
  <si>
    <t>19001,06,18,23,26,28,03,12,7142421311,3,10000000,52,198774,210010629,2019-01-02</t>
  </si>
  <si>
    <t>18154,14,22,23,26,30,03,05,7118917925,1,10000000,45,203203,211659213,2018-12-31</t>
  </si>
  <si>
    <t>18153,03,06,07,08,21,01,08,7088689110,2,10000000,81,129621,226088197,2018-12-29</t>
  </si>
  <si>
    <t>18152,02,04,05,12,28,08,11,7064136608,0,0,54,165467,205613392,2018-12-26</t>
  </si>
  <si>
    <t>18151,04,08,18,29,30,03,07,7018219322,2,10000000,103,84762,207291663,2018-12-24</t>
  </si>
  <si>
    <t>18150,05,12,13,31,34,10,12,7002968220,1,10000000,56,222053,225791549,2018-12-22</t>
  </si>
  <si>
    <t>18149,01,07,10,11,20,03,06,6956714763,5,7744487,73,118605,207515954,2018-12-19</t>
  </si>
  <si>
    <t>18148,02,06,24,33,34,02,03,6967866677,6,8411469,154,74522,208136096,2018-12-17</t>
  </si>
  <si>
    <t>18147,01,11,26,33,35,02,10,6972210324,0,0,38,303491,223971838,2018-12-15</t>
  </si>
  <si>
    <t>18146,03,08,09,13,33,01,02,6915052805,0,0,59,168531,205362986,2018-12-12</t>
  </si>
  <si>
    <t>18145,09,18,29,31,33,06,11,6863931453,3,10000000,62,155126,203937312,2018-12-10</t>
  </si>
  <si>
    <t>18144,06,17,18,24,31,07,11,6852100778,7,6993911,167,49772,218318880,2018-12-08</t>
  </si>
  <si>
    <t>18143,04,07,20,22,33,01,02,6875246343,0,0,34,311374,209812542,2018-12-05</t>
  </si>
  <si>
    <t>18142,19,24,28,29,34,10,11,6821793738,5,8947164,62,149099,209733653,2018-12-03</t>
  </si>
  <si>
    <t>18141,03,07,23,26,33,04,09,6821675414,7,8326917,86,115479,229878514,2018-12-01</t>
  </si>
  <si>
    <t>18140,01,06,08,12,15,03,04,6827035600,4,10000000,43,236579,214669161,2018-11-28</t>
  </si>
  <si>
    <t>18139,05,11,16,28,35,06,09,6818142501,4,8554761,57,146124,211260296,2018-11-26</t>
  </si>
  <si>
    <t>18138,01,23,24,28,33,04,05,6820616434,1,10000000,45,240097,235550538,2018-11-24</t>
  </si>
  <si>
    <t>18137,07,10,22,23,33,08,11,6774793860,1,10000000,103,88777,213366740,2018-11-21</t>
  </si>
  <si>
    <t>18136,03,11,12,19,21,05,11,6745147509,2,10000000,89,92040,211832625,2018-11-19</t>
  </si>
  <si>
    <t>18135,14,19,23,27,34,06,12,6728041749,2,10000000,32,370365,234501139,2018-11-17</t>
  </si>
  <si>
    <t>18134,04,05,19,31,35,02,12,6685696823,2,10000000,39,270324,216189491,2018-11-14</t>
  </si>
  <si>
    <t>18133,08,12,14,15,19,01,10,6657631974,9,7330640,52,208470,217396050,2018-11-12</t>
  </si>
  <si>
    <t>18132,03,16,22,23,27,01,04,6678376013,1,10000000,56,202991,239163144,2018-11-10</t>
  </si>
  <si>
    <t>18131,12,14,21,32,33,02,11,6635339455,1,10000000,49,225327,216536327,2018-11-07</t>
  </si>
  <si>
    <t>18130,03,04,16,18,25,01,11,6590885413,3,10000000,50,209777,217325653,2018-11-05</t>
  </si>
  <si>
    <t>18129,04,07,21,22,29,03,06,6576364115,7,7175014,112,76600,235940348,2018-11-03</t>
  </si>
  <si>
    <t>18128,11,12,14,16,26,08,09,6594664860,2,10000000,54,188100,220324605,2018-10-31</t>
  </si>
  <si>
    <t>18127,01,03,04,11,29,08,12,6564347966,3,10000000,75,137148,217690667,2018-10-29</t>
  </si>
  <si>
    <t>18126,11,13,15,21,27,05,06,6554917405,2,10000000,82,132076,237550025,2018-10-27</t>
  </si>
  <si>
    <t>18125,07,16,20,21,34,04,06,6522197027,5,8680527,80,123236,219795983,2018-10-24</t>
  </si>
  <si>
    <t>18124,08,10,12,19,20,10,11,6524154322,3,9217353,156,50320,216443708,2018-10-22</t>
  </si>
  <si>
    <t>18123,06,09,29,32,35,02,04,6522610651,6,8116254,91,109271,234208723,2018-10-20</t>
  </si>
  <si>
    <t>18122,08,09,21,30,31,05,12,6530054426,4,10000000,116,78493,214571833,2018-10-17</t>
  </si>
  <si>
    <t>18121,06,07,21,29,30,01,10,6520734499,2,10000000,91,105372,207915429,2018-10-15</t>
  </si>
  <si>
    <t>18120,21,22,25,27,30,08,09,6502829135,3,10000000,148,67950,234821953,2018-10-13</t>
  </si>
  <si>
    <t>18119,06,09,11,16,35,02,05,6481977558,5,8385832,56,157655,212932980,2018-10-10</t>
  </si>
  <si>
    <t>18118,04,05,14,21,34,06,09,6485845808,6,7363770,43,156425,211508812,2018-10-08</t>
  </si>
  <si>
    <t>18117,07,11,13,22,29,03,08,6498990134,8,6746812,104,66007,217651581,2018-10-06</t>
  </si>
  <si>
    <t>18116,01,14,17,21,33,07,10,6524536540,6,7638767,48,168431,182177791,2018-10-03</t>
  </si>
  <si>
    <t>18115,02,06,13,18,25,01,02,6535370887,5,7251127,118,63538,188986085,2018-10-01</t>
  </si>
  <si>
    <t>18114,12,18,26,28,29,05,06,6552450316,6,8262635,77,121614,224148934,2018-09-29</t>
  </si>
  <si>
    <t>18113,08,12,27,31,33,04,08,6557535636,1,10000000,68,132991,204939053,2018-09-26</t>
  </si>
  <si>
    <t>18112,03,07,08,09,29,09,10,6521875291,3,9319980,88,76560,193514083,2018-09-24</t>
  </si>
  <si>
    <t>18111,03,16,27,28,32,04,05,6520081923,3,10000000,48,212799,215472949,2018-09-22</t>
  </si>
  <si>
    <t>18110,06,19,21,27,28,03,11,6499010024,6,7219659,136,56279,199222858,2018-09-19</t>
  </si>
  <si>
    <t>18109,10,16,23,25,34,02,05,6515974853,3,9587170,37,234571,193599346,2018-09-17</t>
  </si>
  <si>
    <t>18108,09,10,24,31,32,07,12,6512454344,1,10000000,40,257386,214909384,2018-09-15</t>
  </si>
  <si>
    <t>18107,07,08,09,10,22,03,04,6469261221,5,8520138,84,102992,207148979,2018-09-12</t>
  </si>
  <si>
    <t>18106,04,14,17,24,31,01,04,6472172226,2,10000000,84,107492,204182024,2018-09-10</t>
  </si>
  <si>
    <t>18105,01,16,19,20,31,02,07,6452487726,3,10000000,62,170599,219284141,2018-09-08</t>
  </si>
  <si>
    <t>18104,01,13,14,26,28,07,11,6430739174,1,10000000,40,253224,203640357,2018-09-05</t>
  </si>
  <si>
    <t>18103,14,24,26,28,35,02,03,6391571458,0,0,31,311015,202609595,2018-09-03</t>
  </si>
  <si>
    <t>18102,06,07,13,22,24,10,12,6342068179,2,10000000,71,145812,224197222,2018-09-01</t>
  </si>
  <si>
    <t>18101,03,14,15,23,29,04,05,6308725026,8,6369457,213,31199,198499936,2018-08-29</t>
  </si>
  <si>
    <t>18100,06,20,21,26,30,06,09,6342598373,4,8691899,42,179521,200023810,2018-08-27</t>
  </si>
  <si>
    <t>18099,12,13,16,20,21,01,07,6343983973,6,9356006,33,344348,222690897,2018-08-25</t>
  </si>
  <si>
    <t>18098,02,15,18,25,27,05,07,6340719923,5,8366389,54,145237,203730773,2018-08-22</t>
  </si>
  <si>
    <t>18097,10,12,14,18,23,01,04,6344726748,2,10000000,26,407484,205831161,2018-08-20</t>
  </si>
  <si>
    <t>18096,13,14,20,28,34,06,10,6319451570,3,10000000,67,137285,224999849,2018-08-18</t>
  </si>
  <si>
    <t>18095,07,14,18,29,35,05,12,6304083968,10,6232202,169,33847,201899050,2018-08-15</t>
  </si>
  <si>
    <t>18094,11,16,25,30,34,08,10,6342519469,0,0,40,250003,204437453,2018-08-13</t>
  </si>
  <si>
    <t>18093,03,11,16,18,33,03,11,6289602123,2,10000000,71,133969,219900805,2018-08-11</t>
  </si>
  <si>
    <t>18092,05,07,14,18,19,04,10,6271921898,1,10000000,61,138724,203960013,2018-08-08</t>
  </si>
  <si>
    <t>18091,06,22,26,28,31,01,07,6239379715,2,10000000,50,200300,200209093,2018-08-06</t>
  </si>
  <si>
    <t>18090,06,20,24,33,34,04,11,6215638458,1,10000000,38,222618,214323707,2018-08-04</t>
  </si>
  <si>
    <t>18089,26,27,28,32,34,06,10,6185259533,3,10000000,188,43376,198789849,2018-08-01</t>
  </si>
  <si>
    <t>18088,08,09,21,25,33,01,08,6175967288,3,9965868,47,209895,201070776,2018-07-30</t>
  </si>
  <si>
    <t>18087,03,14,19,23,25,01,04,6170422461,3,10000000,60,185287,221733708,2018-07-28</t>
  </si>
  <si>
    <t>18086,16,22,24,29,31,04,05,6147152397,2,10000000,26,359527,202039886,2018-07-25</t>
  </si>
  <si>
    <t>18085,01,02,14,25,31,05,07,6119215421,4,9772486,48,203649,203720742,2018-07-23</t>
  </si>
  <si>
    <t>18084,06,11,17,22,35,11,12,6114274675,0,0,60,170820,221782319,2018-07-21</t>
  </si>
  <si>
    <t>18083,07,12,25,27,28,10,11,6060893274,3,10000000,57,186650,203396776,2018-07-18</t>
  </si>
  <si>
    <t>18082,01,02,14,17,18,08,10,6046964394,0,0,49,202544,202664331,2018-07-16</t>
  </si>
  <si>
    <t>18081,02,10,13,21,35,01,12,5995484438,1,10000000,74,153574,220990027,2018-07-14</t>
  </si>
  <si>
    <t>18080,07,16,24,26,31,10,11,5956453500,6,7560939,100,79192,200930992,2018-07-11</t>
  </si>
  <si>
    <t>18079,03,04,10,27,29,01,05,5968985976,9,6597056,150,53079,202323374,2018-07-09</t>
  </si>
  <si>
    <t>18078,07,11,12,22,30,03,06,5999253266,2,10000000,101,80657,218580534,2018-07-07</t>
  </si>
  <si>
    <t>18077,01,06,09,15,26,08,09,5981630962,1,10000000,69,122792,203843593,2018-07-04</t>
  </si>
  <si>
    <t>18076,07,18,28,29,32,06,08,5950663010,4,7818546,127,55940,199580156,2018-07-02</t>
  </si>
  <si>
    <t>18075,01,06,12,20,34,04,12,5958857007,1,10000000,80,165012,220535723,2018-06-30</t>
  </si>
  <si>
    <t>18074,03,09,12,28,30,04,12,5909727592,11,6048382,117,68364,199597596,2018-06-27</t>
  </si>
  <si>
    <t>18073,13,19,24,25,29,02,08,5972044398,5,7758350,118,67694,201563745,2018-06-25</t>
  </si>
  <si>
    <t>18072,05,12,17,24,26,01,02,5981278505,2,10000000,61,166210,224650873,2018-06-23</t>
  </si>
  <si>
    <t>18071,02,05,23,30,31,03,09,5949658808,1,10000000,33,266396,214566154,2018-06-20</t>
  </si>
  <si>
    <t>18070,02,05,10,16,30,04,07,5919039404,1,10000000,52,166567,211903935,2018-06-18</t>
  </si>
  <si>
    <t>18069,01,08,13,21,24,02,11,5885037873,3,10000000,35,304461,241142640,2018-06-16</t>
  </si>
  <si>
    <t>18068,08,12,16,26,33,05,06,5874936454,2,10000000,72,105371,196468042,2018-06-13</t>
  </si>
  <si>
    <t>18067,03,07,12,18,31,07,10,5854895390,1,10000000,67,139612,219756324,2018-06-11</t>
  </si>
  <si>
    <t>18066,01,20,23,32,33,01,04,5813704069,2,10000000,57,203548,239793134,2018-06-09</t>
  </si>
  <si>
    <t>18065,07,10,28,31,32,08,10,5772639586,3,10000000,119,75369,220810457,2018-06-06</t>
  </si>
  <si>
    <t>18064,01,03,04,11,29,02,04,5761282472,0,0,65,160419,224954479,2018-06-04</t>
  </si>
  <si>
    <t>18063,05,14,15,32,34,03,10,5705403010,4,9167585,83,109249,245622727,2018-06-02</t>
  </si>
  <si>
    <t>18062,12,14,19,23,35,02,07,5703821164,1,10000000,54,196831,238259472,2018-05-30</t>
  </si>
  <si>
    <t>18061,04,10,12,28,31,08,11,5653787525,5,8898996,56,171242,237450953,2018-05-28</t>
  </si>
  <si>
    <t>18060,04,22,27,29,31,02,10,5654020895,2,10000000,55,226490,263797526,2018-05-26</t>
  </si>
  <si>
    <t>18059,01,09,10,27,35,06,11,5611696366,1,10000000,64,165915,242609804,2018-05-23</t>
  </si>
  <si>
    <t>18058,09,11,12,26,32,04,10,5563764270,1,10000000,117,68635,239072621,2018-05-21</t>
  </si>
  <si>
    <t>18057,13,19,22,27,28,05,06,5533435106,7,7295419,105,101615,263782813,2018-05-19</t>
  </si>
  <si>
    <t>18056,02,04,16,28,34,05,07,5556714938,1,10000000,66,160241,242284907,2018-05-16</t>
  </si>
  <si>
    <t>18055,03,07,20,33,34,09,10,5505823357,1,10000000,78,125126,247382161,2018-05-14</t>
  </si>
  <si>
    <t>18054,09,10,12,20,30,01,07,5465203784,13,6617083,122,91172,266905172,2018-05-12</t>
  </si>
  <si>
    <t>18053,11,16,21,23,25,02,12,5515804329,0,0,49,252575,247482667,2018-05-09</t>
  </si>
  <si>
    <t>18052,05,16,18,19,25,02,07,5447819442,4,8985806,95,103357,240438756,2018-05-07</t>
  </si>
  <si>
    <t>18051,09,18,28,29,35,03,11,5447396941,2,10000000,79,130027,263978006,2018-05-05</t>
  </si>
  <si>
    <t>18050,22,24,26,34,35,06,12,5422293094,1,10000000,52,225430,241836897,2018-05-02</t>
  </si>
  <si>
    <t>18049,04,07,09,10,13,06,12,5368233194,0,0,63,147438,230788528,2018-04-30</t>
  </si>
  <si>
    <t>18048,02,03,11,20,25,02,07,5318104005,3,10000000,56,204437,276622481,2018-04-28</t>
  </si>
  <si>
    <t>18047,03,08,10,14,20,04,08,5293491487,3,10000000,62,183363,258398718,2018-04-25</t>
  </si>
  <si>
    <t>18046,10,20,22,29,32,05,10,5268370217,7,7630443,55,196032,257284500,2018-04-23</t>
  </si>
  <si>
    <t>18045,02,05,20,30,35,05,09,5283900535,4,10000000,71,171739,283210997,2018-04-21</t>
  </si>
  <si>
    <t>18044,02,04,06,18,21,05,08,5268779121,2,10000000,111,86924,265929558,2018-04-18</t>
  </si>
  <si>
    <t>18043,03,06,13,28,33,04,11,5239147674,17,5925049,73,113999,256568992,2018-04-16</t>
  </si>
  <si>
    <t>18042,03,19,25,29,35,05,09,5327068941,19,5684224,122,65084,265007165,2018-04-14</t>
  </si>
  <si>
    <t>18041,01,23,25,31,33,01,12,5445163138,3,10000000,57,213838,253422570,2018-04-11</t>
  </si>
  <si>
    <t>18040,05,07,18,27,31,01,08,5411665761,0,0,122,70652,211513034,2018-04-09</t>
  </si>
  <si>
    <t>18039,02,07,14,29,32,10,11,5364269644,2,10000000,84,109752,217344524,2018-04-07</t>
  </si>
  <si>
    <t>18038,14,23,25,31,32,01,03,5339234513,3,10000000,39,263418,198878775,2018-04-04</t>
  </si>
  <si>
    <t>18037,01,03,27,30,31,02,11,5323867872,2,10000000,52,183389,205790103,2018-04-02</t>
  </si>
  <si>
    <t>18036,11,17,18,21,27,07,08,5297754793,0,0,54,207387,227859939,2018-03-31</t>
  </si>
  <si>
    <t>18035,05,07,10,12,24,07,11,5244871082,0,0,73,129707,211060885,2018-03-28</t>
  </si>
  <si>
    <t>18034,08,11,22,27,32,03,07,5196338763,5,8607549,110,78334,212117050,2018-03-26</t>
  </si>
  <si>
    <t>18033,02,03,19,23,34,04,09,5198381632,9,6877616,113,65866,231061109,2018-03-24</t>
  </si>
  <si>
    <t>18032,07,10,17,32,35,05,12,5225006750,1,10000000,59,161202,211403323,2018-03-21</t>
  </si>
  <si>
    <t>18031,03,08,13,17,23,05,11,5184093714,1,10000000,83,115734,211527559,2018-03-19</t>
  </si>
  <si>
    <t>18030,05,18,21,28,32,09,11,5152546013,2,10000000,130,68015,230478981,2018-03-17</t>
  </si>
  <si>
    <t>18029,03,09,21,25,29,01,08,5134052855,3,10000000,81,112385,211962307,2018-03-14</t>
  </si>
  <si>
    <t>18028,04,19,25,30,35,04,07,5125941530,1,10000000,60,175366,210397698,2018-03-12</t>
  </si>
  <si>
    <t>18027,01,18,20,21,26,04,11,5085962016,3,10000000,39,257805,222637440,2018-03-10</t>
  </si>
  <si>
    <t>18026,01,02,03,04,30,03,05,5074912532,2,10000000,108,82611,205938359,2018-03-07</t>
  </si>
  <si>
    <t>18025,07,08,09,15,34,07,08,5047617317,3,10000000,46,203072,207433913,2018-03-05</t>
  </si>
  <si>
    <t>18024,02,16,24,30,32,04,07,5038602897,3,10000000,29,383935,230080943,2018-03-03</t>
  </si>
  <si>
    <t>18023,12,13,18,21,29,02,08,5016451627,1,10000000,72,110789,203587803,2018-02-28</t>
  </si>
  <si>
    <t>18022,02,10,19,33,35,05,06,4988506161,0,0,43,223044,202288216,2018-02-26</t>
  </si>
  <si>
    <t>18021,05,06,08,09,15,04,11,4941852651,1,10000000,84,101227,233520667,2018-02-24</t>
  </si>
  <si>
    <t>18020,01,10,13,14,21,09,12,4908324787,1,10000000,45,251143,223552917,2018-02-14</t>
  </si>
  <si>
    <t>18019,10,11,19,21,28,05,12,4865933980,1,10000000,42,250933,206501821,2018-02-12</t>
  </si>
  <si>
    <t>18018,06,08,13,24,28,06,12,4824492674,0,0,63,176906,226108418,2018-02-10</t>
  </si>
  <si>
    <t>18017,04,19,21,23,31,04,09,4771863108,3,9929207,37,262613,202520718,2018-02-07</t>
  </si>
  <si>
    <t>18016,01,02,12,13,23,09,12,4766514256,3,10000000,81,108508,202835116,2018-02-05</t>
  </si>
  <si>
    <t>18015,04,13,15,18,29,05,11,4753653322,2,10000000,59,155659,220572521,2018-02-03</t>
  </si>
  <si>
    <t>18014,14,16,18,24,31,01,08,4726825681,1,10000000,53,188566,203817985,2018-01-31</t>
  </si>
  <si>
    <t>18013,08,24,31,33,35,07,10,4684812702,0,0,43,245948,203090721,2018-01-29</t>
  </si>
  <si>
    <t>18012,03,22,24,29,34,07,11,4635213010,6,8218993,109,92558,218599858,2018-01-27</t>
  </si>
  <si>
    <t>18011,03,13,15,23,26,01,10,4641173456,0,0,37,309639,203498133,2018-01-24</t>
  </si>
  <si>
    <t>18010,24,25,26,28,29,04,12,4588018755,2,10000000,74,136700,209455315,2018-01-22</t>
  </si>
  <si>
    <t>18009,10,12,28,30,34,03,04,4570009063,0,0,38,338952,230281073,2018-01-20</t>
  </si>
  <si>
    <t>18008,09,15,17,20,22,10,11,4509562520,3,9822295,47,225457,211879491,2018-01-17</t>
  </si>
  <si>
    <t>18007,03,04,28,31,34,04,11,4504102672,2,10000000,41,263162,210430592,2018-01-15</t>
  </si>
  <si>
    <t>18006,19,20,30,32,33,03,05,4483250787,0,0,121,79115,228876959,2018-01-13</t>
  </si>
  <si>
    <t>18005,04,09,23,24,30,08,11,4435847449,6,7758568,174,48824,208354385,2018-01-10</t>
  </si>
  <si>
    <t>18004,04,09,22,28,30,01,10,4445675467,4,9787367,56,186520,205801716,2018-01-08</t>
  </si>
  <si>
    <t>18003,04,21,23,24,30,09,10,4440647604,5,8556199,60,172793,226801109,2018-01-06</t>
  </si>
  <si>
    <t>18002,12,20,23,27,34,01,06,4443585959,11,6484151,77,108436,208431222,2018-01-03</t>
  </si>
  <si>
    <t>18001,01,13,22,25,35,03,04,4479674483,4,9138300,47,249848,215274808,2018-01-01</t>
  </si>
  <si>
    <t>17153,01,09,24,26,34,09,12,4478126302,4,10000000,70,162593,236928410,2017-12-30</t>
  </si>
  <si>
    <t>17152,02,04,07,23,28,02,08,4466541182,4,9200875,89,102532,214887235,2017-12-27</t>
  </si>
  <si>
    <t>17151,05,06,23,28,32,04,05,4464946961,3,10000000,52,198440,211995741,2017-12-25</t>
  </si>
  <si>
    <t>17150,03,06,10,13,18,09,11,4457502260,1,10000000,41,282679,235911666,2017-12-23</t>
  </si>
  <si>
    <t>17149,10,18,19,25,26,04,12,4407904079,1,10000000,102,102805,216816379,2017-12-20</t>
  </si>
  <si>
    <t>17148,19,27,31,32,35,11,12,4364959468,4,8582365,60,151203,211263443,2017-12-18</t>
  </si>
  <si>
    <t>17147,05,16,17,25,34,01,11,4367250718,1,10000000,73,151991,229737246,2017-12-16</t>
  </si>
  <si>
    <t>17146,01,05,11,14,35,09,10,4318480826,4,9143114,99,90710,213122165,2017-12-13</t>
  </si>
  <si>
    <t>17145,04,07,17,18,19,03,10,4317224774,2,10000000,114,72192,213369884,2017-12-11</t>
  </si>
  <si>
    <t>17144,03,21,23,29,32,10,11,4309699345,3,10000000,76,161804,233101357,2017-12-09</t>
  </si>
  <si>
    <t>17143,06,09,24,29,32,02,07,4282393686,4,10000000,66,147020,209971249,2017-12-06</t>
  </si>
  <si>
    <t>17142,01,05,16,19,28,02,10,4275347171,1,10000000,55,174921,209153464,2017-12-04</t>
  </si>
  <si>
    <t>17141,02,08,21,22,29,03,05,4237389514,3,10000000,69,150239,227842115,2017-12-02</t>
  </si>
  <si>
    <t>17140,10,16,25,26,29,01,05,4219678773,3,10000000,51,185752,210287622,2017-11-29</t>
  </si>
  <si>
    <t>17139,02,06,19,25,32,09,12,4210596967,2,10000000,85,91355,208076169,2017-11-27</t>
  </si>
  <si>
    <t>17138,04,07,09,20,25,02,11,4195563190,13,6550178,69,144104,224706665,2017-11-25</t>
  </si>
  <si>
    <t>17137,01,20,22,28,29,05,07,4236731015,15,6019019,32,297765,208371260,2017-11-22</t>
  </si>
  <si>
    <t>17136,01,11,20,21,22,03,04,4314495402,17,5878930,96,103245,204621999,2017-11-20</t>
  </si>
  <si>
    <t>17135,01,12,15,19,22,02,04,4403766719,4,10000000,59,207123,228099000,2017-11-18</t>
  </si>
  <si>
    <t>17134,07,18,19,32,34,02,10,4384046233,2,10000000,91,105156,209089016,2017-11-15</t>
  </si>
  <si>
    <t>17133,15,17,19,32,33,01,03,4363865130,0,0,53,199420,205369201,2017-11-13</t>
  </si>
  <si>
    <t>17132,11,17,23,26,27,01,10,4276365066,2,10000000,67,187527,228286369,2017-11-11</t>
  </si>
  <si>
    <t>17131,03,05,08,19,34,01,12,4276365066,4,10000000,68,131810,209769933,2017-11-08</t>
  </si>
  <si>
    <t>17130,05,18,28,33,34,03,04,4269462536,1,10000000,56,177998,205281738,2017-11-06</t>
  </si>
  <si>
    <t>17129,05,17,20,32,33,04,09,4234584571,4,8566848,95,74828,221400965,2017-11-04</t>
  </si>
  <si>
    <t>17128,09,11,13,18,33,02,03,4236702290,3,10000000,47,237346,210460163,2017-11-01</t>
  </si>
  <si>
    <t>17127,02,15,18,21,22,03,10,4224508242,17,5932533,87,81089,202014185,2017-10-30</t>
  </si>
  <si>
    <t>17126,03,04,13,24,33,01,11,4291619493,3,10000000,71,176696,224742436,2017-10-28</t>
  </si>
  <si>
    <t>17125,07,11,18,26,28,04,05,4275162353,16,5652545,255,21874,202527987,2017-10-25</t>
  </si>
  <si>
    <t>17124,03,29,30,32,35,03,08,4351880934,1,10000000,48,179827,201634459,2017-10-23</t>
  </si>
  <si>
    <t>17123,03,15,23,26,32,01,12,4318722376,2,10000000,67,180135,224279189,2017-10-21</t>
  </si>
  <si>
    <t>17122,03,12,18,29,34,03,11,4284527224,3,10000000,72,137357,204853140,2017-10-18</t>
  </si>
  <si>
    <t>17121,01,06,12,26,31,01,07,4271765199,0,0,59,149524,199583003,2017-10-16</t>
  </si>
  <si>
    <t>17120,08,15,24,26,27,05,06,4223045066,7,6747509,107,63449,216330390,2017-10-14</t>
  </si>
  <si>
    <t>17119,05,07,13,29,35,03,08,4247472952,5,8296832,43,216912,197391000,2017-10-11</t>
  </si>
  <si>
    <t>17118,02,07,16,20,33,03,11,4252457951,11,6287618,57,166932,195121929,2017-10-09</t>
  </si>
  <si>
    <t>17117,05,07,09,24,32,08,10,4307581838,5,8668433,40,220578,207881694,2017-10-07</t>
  </si>
  <si>
    <t>17116,02,27,30,32,33,01,03,4309435912,2,10000000,36,242412,172984540,2017-10-04</t>
  </si>
  <si>
    <t>17115,14,19,20,25,31,06,08,4288831779,3,9023329,172,38436,175963547,2017-10-02</t>
  </si>
  <si>
    <t>17114,06,07,12,18,23,01,12,4288325250,1,10000000,55,207498,221457669,2017-09-30</t>
  </si>
  <si>
    <t>17113,05,08,17,18,23,04,12,4238842403,10,6601551,117,73142,202181819,2017-09-27</t>
  </si>
  <si>
    <t>17112,05,06,20,31,32,06,12,4270236000,6,7219221,88,105157,199283910,2017-09-25</t>
  </si>
  <si>
    <t>17111,02,14,17,26,34,08,12,4289815824,1,10000000,43,251070,220140489,2017-09-23</t>
  </si>
  <si>
    <t>17110,10,14,20,21,35,02,05,4252044900,3,10000000,59,154052,201794687,2017-09-20</t>
  </si>
  <si>
    <t>17109,06,09,19,26,34,05,07,4242085788,6,6758620,95,76612,202094126,2017-09-18</t>
  </si>
  <si>
    <t>17108,01,04,15,21,22,04,09,4268598636,3,10000000,49,219374,224635006,2017-09-16</t>
  </si>
  <si>
    <t>17107,04,10,19,25,27,06,12,4256486299,2,10000000,89,91858,203030002,2017-09-13</t>
  </si>
  <si>
    <t>17106,09,12,18,23,29,02,04,4239006391,3,10000000,76,130216,201806989,2017-09-11</t>
  </si>
  <si>
    <t>17105,04,15,22,24,32,02,09,4224981560,2,10000000,42,268351,224525720,2017-09-09</t>
  </si>
  <si>
    <t>17104,09,11,22,27,30,09,11,4191982211,3,9662472,192,36073,200139054,2017-09-06</t>
  </si>
  <si>
    <t>17103,04,19,20,24,29,03,04,4188619608,2,10000000,53,173350,199164249,2017-09-04</t>
  </si>
  <si>
    <t>17102,01,12,23,24,29,08,12,4163837399,2,10000000,55,213587,224707432,2017-09-02</t>
  </si>
  <si>
    <t>17101,05,15,21,25,29,05,08,4125812710,18,5495812,164,31641,200305918,2017-08-30</t>
  </si>
  <si>
    <t>17100,02,05,18,19,31,01,09,4228046475,0,0,71,119712,199482458,2017-08-28</t>
  </si>
  <si>
    <t>17099,08,09,17,18,24,03,07,4185748073,1,10000000,53,184138,221193415,2017-08-26</t>
  </si>
  <si>
    <t>17098,06,09,17,30,35,10,11,4147258197,2,10000000,68,113754,196939620,2017-08-23</t>
  </si>
  <si>
    <t>17097,07,14,19,22,34,07,12,4126211909,1,10000000,76,125007,196473148,2017-08-21</t>
  </si>
  <si>
    <t>17096,03,07,09,17,28,04,12,4090375935,1,10000000,95,107135,208897903,2017-08-19</t>
  </si>
  <si>
    <t>17095,15,32,33,34,35,03,12,4049665155,10,6540496,942,15000,201396755,2017-08-16</t>
  </si>
  <si>
    <t>17094,03,05,08,29,33,04,08,4085529699,4,7965144,97,79496,199415092,2017-08-14</t>
  </si>
  <si>
    <t>17093,05,06,17,21,29,02,04,4092641538,5,9617428,74,145415,221236141,2017-08-12</t>
  </si>
  <si>
    <t>17092,03,07,09,17,34,04,05,4088257898,0,0,47,163459,195744671,2017-08-09</t>
  </si>
  <si>
    <t>17091,01,05,07,16,19,03,12,4051343402,0,0,61,153078,195484927,2017-08-07</t>
  </si>
  <si>
    <t>17090,03,06,15,22,35,09,11,4007843515,1,10000000,48,223443,213149992,2017-08-05</t>
  </si>
  <si>
    <t>17089,03,05,06,15,18,03,10,3963658497,5,7918368,117,63221,195804666,2017-08-02</t>
  </si>
  <si>
    <t>17088,05,28,31,34,35,08,09,3970858480,3,10000000,55,175572,197682581,2017-07-31</t>
  </si>
  <si>
    <t>17087,03,14,21,29,35,02,06,3955355946,1,10000000,66,162144,217653411,2017-07-29</t>
  </si>
  <si>
    <t>17086,12,15,18,22,31,01,08,3912253586,12,6160458,86,98697,197778070,2017-07-26</t>
  </si>
  <si>
    <t>17085,09,13,14,25,30,02,05,3965099359,7,6665765,237,38310,196537555,2017-07-24</t>
  </si>
  <si>
    <t>17084,06,11,14,21,31,09,12,3995626666,0,0,46,233159,212546263,2017-07-22</t>
  </si>
  <si>
    <t>17083,02,05,14,22,34,03,09,3942194219,1,10000000,67,135916,196082394,2017-07-19</t>
  </si>
  <si>
    <t>17082,05,13,20,21,25,08,09,3905756159,2,10000000,42,193952,195165466,2017-07-17</t>
  </si>
  <si>
    <t>17081,02,12,15,20,34,01,06,3886662218,3,10000000,46,230358,214440906,2017-07-15</t>
  </si>
  <si>
    <t>17080,08,10,21,30,31,02,05,3863295763,4,9890573,102,72884,195562828,2017-07-12</t>
  </si>
  <si>
    <t>17079,01,17,19,32,33,02,11,3858398294,8,6846376,101,83791,195650788,2017-07-10</t>
  </si>
  <si>
    <t>17078,04,05,27,31,34,03,06,3885958972,2,10000000,67,159068,215807962,2017-07-08</t>
  </si>
  <si>
    <t>17077,01,03,04,25,31,06,09,3854394416,0,0,54,157657,199482288,2017-07-05</t>
  </si>
  <si>
    <t>17076,02,07,25,30,35,07,12,3809067958,2,10000000,41,224809,200022206,2017-07-03</t>
  </si>
  <si>
    <t>17075,05,11,16,18,35,01,06,3798166893,3,10000000,45,219558,221784822,2017-07-01</t>
  </si>
  <si>
    <t>17074,08,10,11,13,17,08,11,3790728402,0,0,59,159161,204843047,2017-06-28</t>
  </si>
  <si>
    <t>17073,07,18,28,31,33,01,02,3744836916,3,10000000,43,238884,204516994,2017-06-26</t>
  </si>
  <si>
    <t>17072,01,03,29,32,34,02,05,3724273122,1,10000000,33,346418,228833631,2017-06-24</t>
  </si>
  <si>
    <t>17071,01,04,11,14,33,05,07,3673649899,3,10000000,70,136845,210213519,2017-06-21</t>
  </si>
  <si>
    <t>17070,06,16,18,26,30,02,03,3663920573,4,10000000,69,136834,207995131,2017-06-19</t>
  </si>
  <si>
    <t>17069,10,16,20,23,32,08,11,3655686532,2,10000000,66,151488,228473387,2017-06-17</t>
  </si>
  <si>
    <t>17068,07,08,19,24,27,06,07,3622286671,1,10000000,113,64040,209829116,2017-06-14</t>
  </si>
  <si>
    <t>17067,10,17,18,32,35,10,11,3602210395,2,10000000,134,66107,212851692,2017-06-12</t>
  </si>
  <si>
    <t>17066,11,15,23,26,30,02,11,3583202521,4,10000000,77,140834,231593730,2017-06-10</t>
  </si>
  <si>
    <t>17065,05,11,12,19,28,05,12,3572736762,8,7305373,82,106135,213256921,2017-06-07</t>
  </si>
  <si>
    <t>17064,01,08,20,27,30,03,04,3591742938,2,10000000,78,116875,211131212,2017-06-05</t>
  </si>
  <si>
    <t>17063,18,21,22,24,29,05,11,3561778733,11,6287758,281,24867,234932394,2017-06-03</t>
  </si>
  <si>
    <t>17062,01,04,06,08,28,08,12,3602783336,2,10000000,57,191426,214270896,2017-05-31</t>
  </si>
  <si>
    <t>17061,10,19,23,25,30,02,04,3568226863,1,10000000,116,65013,208653050,2017-05-29</t>
  </si>
  <si>
    <t>17060,09,15,20,26,31,05,12,3538189538,14,5957762,187,35879,245007742,2017-05-27</t>
  </si>
  <si>
    <t>17059,08,11,13,15,17,03,10,3607004261,1,10000000,116,85050,223675219,2017-05-24</t>
  </si>
  <si>
    <t>17058,14,18,20,21,28,03,06,3565690703,8,6986731,107,75857,215638058,2017-05-22</t>
  </si>
  <si>
    <t>17057,12,16,19,23,24,02,05,3589910730,9,6930982,60,178244,237458502,2017-05-20</t>
  </si>
  <si>
    <t>17056,01,04,24,27,32,03,10,3623470204,4,10000000,51,193013,217496898,2017-05-17</t>
  </si>
  <si>
    <t>17055,19,20,22,30,33,03,09,3614943787,2,10000000,87,107343,213671196,2017-05-15</t>
  </si>
  <si>
    <t>17054,16,29,30,32,33,04,05,3591834048,9,6945590,67,146223,237276288,2017-05-13</t>
  </si>
  <si>
    <t>17053,06,19,20,22,26,01,11,3625148136,6,8272809,76,127008,218610023,2017-05-10</t>
  </si>
  <si>
    <t>17052,03,19,24,28,33,04,12,3631157292,4,8229327,93,81082,218340582,2017-05-08</t>
  </si>
  <si>
    <t>17051,14,17,18,22,29,10,11,3636318978,1,10000000,81,124003,241560120,2017-05-06</t>
  </si>
  <si>
    <t>17050,12,14,17,20,28,02,06,3589897237,7,7486392,47,200246,218534565,2017-05-03</t>
  </si>
  <si>
    <t>17049,09,12,14,22,31,05,08,3606049646,11,6055761,86,74686,202400371,2017-05-01</t>
  </si>
  <si>
    <t>17048,07,09,13,15,19,03,10,3661625450,4,8580522,112,80226,233285579,2017-04-29</t>
  </si>
  <si>
    <t>17047,15,19,32,33,34,09,12,3664460457,17,5811339,61,142515,216534177,2017-04-26</t>
  </si>
  <si>
    <t>17046,04,17,20,23,30,02,03,3769992914,7,7154756,116,71833,214822695,2017-04-24</t>
  </si>
  <si>
    <t>17045,01,08,11,21,35,09,12,3791214185,2,10000000,58,198950,236182140,2017-04-22</t>
  </si>
  <si>
    <t>17044,11,16,17,18,25,02,09,3753218411,2,10000000,66,142780,219158986,2017-04-19</t>
  </si>
  <si>
    <t>17043,06,13,22,25,35,09,12,3726032789,2,10000000,39,220005,189775514,2017-04-17</t>
  </si>
  <si>
    <t>17042,02,17,31,33,34,01,07,3699831558,3,9501645,74,110653,202920322,2017-04-15</t>
  </si>
  <si>
    <t>17041,02,04,06,25,31,05,09,3696768216,2,10000000,34,288506,187473970,2017-04-12</t>
  </si>
  <si>
    <t>17040,04,06,10,23,29,09,11,3682847590,5,7343490,112,68767,183016793,2017-04-10</t>
  </si>
  <si>
    <t>17039,05,06,14,17,26,03,08,3696565737,1,10000000,182,42579,202116551,2017-04-08</t>
  </si>
  <si>
    <t>17038,04,05,13,18,27,03,09,3670337332,4,8078810,63,120249,183323685,2017-04-05</t>
  </si>
  <si>
    <t>17037,13,15,16,32,34,06,11,3676610111,0,0,172,49161,172182359,2017-04-03</t>
  </si>
  <si>
    <t>17036,01,04,09,18,33,02,05,3638673625,1,10000000,67,146181,207193403,2017-04-01</t>
  </si>
  <si>
    <t>17035,14,17,22,30,33,07,12,3606190192,11,6041708,143,49967,191121882,2017-03-29</t>
  </si>
  <si>
    <t>17034,06,12,21,26,29,02,11,3657628827,2,10000000,58,147755,188394105,2017-03-27</t>
  </si>
  <si>
    <t>17033,15,22,23,25,34,05,11,3638317243,2,10000000,75,119443,206676911,2017-03-25</t>
  </si>
  <si>
    <t>17032,02,13,14,18,29,03,09,3612033002,1,10000000,33,243657,190004398,2017-03-22</t>
  </si>
  <si>
    <t>17031,02,16,17,30,32,02,09,3582956408,5,7864769,77,93890,185528267,2017-03-20</t>
  </si>
  <si>
    <t>17030,21,22,24,29,34,05,06,3590538407,0,0,83,104627,203209977,2017-03-18</t>
  </si>
  <si>
    <t>17029,01,06,14,17,29,01,11,3541799422,0,0,59,163414,189003450,2017-03-15</t>
  </si>
  <si>
    <t>17028,06,18,22,23,33,09,11,3490596212,3,10000000,75,107131,185993221,2017-03-13</t>
  </si>
  <si>
    <t>17027,08,17,25,33,34,03,11,3480957577,5,8569144,124,66308,206383912,2017-03-11</t>
  </si>
  <si>
    <t>17026,10,14,19,25,32,02,07,3483244837,4,9734049,34,262153,186355566,2017-03-08</t>
  </si>
  <si>
    <t>17025,10,16,19,20,34,04,05,3479144224,2,10000000,49,160881,183593080,2017-03-06</t>
  </si>
  <si>
    <t>17024,21,23,29,32,35,11,12,3471058022,3,10000000,73,131828,206593265,2017-03-04</t>
  </si>
  <si>
    <t>17023,05,08,12,24,34,07,10,3455027875,1,10000000,97,72605,183366943,2017-03-01</t>
  </si>
  <si>
    <t>17022,02,03,09,17,24,06,12,3427151759,0,0,39,250053,188485187,2017-02-27</t>
  </si>
  <si>
    <t>17021,01,15,17,20,26,06,08,3379016481,1,10000000,89,92353,201103341,2017-02-25</t>
  </si>
  <si>
    <t>17020,16,21,24,27,28,04,07,3350612688,6,6970810,117,54136,181168570,2017-02-22</t>
  </si>
  <si>
    <t>17019,02,06,14,23,25,02,10,3371542925,11,6272113,57,145860,182158151,2017-02-20</t>
  </si>
  <si>
    <t>17018,06,07,10,17,23,01,09,3418876151,2,10000000,52,173164,200875000,2017-02-18</t>
  </si>
  <si>
    <t>17017,04,19,24,26,29,04,06,3392699037,3,10000000,70,124952,182067186,2017-02-15</t>
  </si>
  <si>
    <t>17016,03,13,28,30,33,09,10,3382818218,3,10000000,84,97252,181455349,2017-02-13</t>
  </si>
  <si>
    <t>17015,01,07,19,27,34,01,02,3373917243,3,10000000,83,112410,196382532,2017-02-11</t>
  </si>
  <si>
    <t>17014,04,08,15,24,25,02,05,3358297383,1,10000000,68,119082,173798704,2017-02-08</t>
  </si>
  <si>
    <t>17013,05,12,17,30,34,11,12,3335198533,1,10000000,43,191627,176214923,2017-02-06</t>
  </si>
  <si>
    <t>17012,04,05,24,26,35,07,12,3309200241,2,10000000,48,188622,199177937,2017-02-04</t>
  </si>
  <si>
    <t>17011,05,15,21,29,34,06,09,3296873997,4,7753983,57,140980,193935932,2017-01-25</t>
  </si>
  <si>
    <t>17010,04,10,13,18,35,01,02,3305544582,7,6781359,42,225866,185249696,2017-01-23</t>
  </si>
  <si>
    <t>17009,05,06,08,12,22,03,04,3334512408,1,10000000,76,123464,203513636,2017-01-21</t>
  </si>
  <si>
    <t>17008,03,04,09,25,32,02,04,3299550616,2,10000000,48,183841,184148162,2017-01-18</t>
  </si>
  <si>
    <t>17007,08,11,17,25,27,02,04,3283292218,3,10000000,54,163945,185767086,2017-01-16</t>
  </si>
  <si>
    <t>17006,04,06,23,32,33,05,06,3269026898,13,6247111,127,63619,206891305,2017-01-14</t>
  </si>
  <si>
    <t>17005,05,09,20,26,35,02,11,3313392877,0,0,72,124767,188095935,2017-01-11</t>
  </si>
  <si>
    <t>17004,05,08,11,28,31,06,07,3269100289,4,8648787,97,73849,186673580,2017-01-09</t>
  </si>
  <si>
    <t>17003,03,05,06,13,22,09,12,3270524644,2,10000000,46,211393,206276983,2017-01-07</t>
  </si>
  <si>
    <t>17002,07,12,14,31,34,09,11,3252308112,1,10000000,112,94533,192781724,2017-01-04</t>
  </si>
  <si>
    <t>17001,07,09,20,31,33,08,10,3214884037,8,6898280,89,81529,186624920,2017-01-02</t>
  </si>
  <si>
    <t>16154,06,16,17,21,29,04,06,3235556086,10,6729997,92,101048,226398958,2016-12-31</t>
  </si>
  <si>
    <t>16153,13,18,25,29,35,03,11,3271932474,0,0,59,160380,196228015,2016-12-28</t>
  </si>
  <si>
    <t>16152,08,17,22,24,30,05,11,3224085510,3,9894220,97,93852,194727932,2016-12-26</t>
  </si>
  <si>
    <t>16151,04,07,11,14,21,05,12,3219661079,5,7764199,101,89308,219111783,2016-12-24</t>
  </si>
  <si>
    <t>16150,01,10,18,24,29,07,10,3229738187,106,5002840,2251,15000,188065956,2016-12-21</t>
  </si>
  <si>
    <t>16149,01,02,03,12,33,04,09,3816313703,2,10000000,96,73600,189963373,2016-12-19</t>
  </si>
  <si>
    <t>16148,05,14,15,23,25,06,08,3806985330,3,10000000,70,136062,210580973,2016-12-17</t>
  </si>
  <si>
    <t>16147,07,19,20,28,30,04,12,3791177687,22,5356179,413,15000,186538144,2016-12-14</t>
  </si>
  <si>
    <t>16146,21,22,25,29,34,01,11,3915756735,4,9377831,56,182464,191944792,2016-12-12</t>
  </si>
  <si>
    <t>16145,01,09,11,17,28,03,08,3913126519,4,8669836,224,24515,209502660,2016-12-10</t>
  </si>
  <si>
    <t>16144,04,05,13,22,31,05,10,3914443711,3,10000000,75,113410,191810527,2016-12-07</t>
  </si>
  <si>
    <t>16143,04,06,22,27,31,06,07,3904182884,3,10000000,59,145073,188839857,2016-12-05</t>
  </si>
  <si>
    <t>16142,01,06,17,23,26,06,12,3899078595,1,10000000,51,206031,208883904,2016-12-03</t>
  </si>
  <si>
    <t>16141,02,06,07,19,28,11,12,3857570669,2,10000000,91,105391,193465971,2016-11-30</t>
  </si>
  <si>
    <t>16140,12,16,23,29,34,04,11,3845393921,9,7220551,121,79106,188081802,2016-11-28</t>
  </si>
  <si>
    <t>16139,13,21,30,31,35,01,08,3864958511,1,10000000,42,225438,200772078,2016-11-26</t>
  </si>
  <si>
    <t>16138,12,13,16,29,35,05,11,3826489200,2,10000000,39,226343,179140283,2016-11-23</t>
  </si>
  <si>
    <t>16137,07,20,23,29,34,02,10,3807220445,2,10000000,63,119261,181006344,2016-11-21</t>
  </si>
  <si>
    <t>16136,05,06,07,19,23,04,11,3791740200,2,10000000,425,15144,204254202,2016-11-19</t>
  </si>
  <si>
    <t>16135,01,10,12,18,35,01,12,3770081323,2,10000000,59,185221,187947049,2016-11-16</t>
  </si>
  <si>
    <t>16134,01,03,31,32,34,02,07,3741306383,3,10000000,53,163435,185722161,2016-11-14</t>
  </si>
  <si>
    <t>16133,01,04,05,23,28,05,09,3724999633,4,8706060,38,238903,203224114,2016-11-12</t>
  </si>
  <si>
    <t>16132,04,18,19,22,35,01,02,3726472243,2,10000000,38,243586,180524624,2016-11-09</t>
  </si>
  <si>
    <t>16131,06,13,25,28,30,02,07,3705987913,6,7083984,89,73205,172418049,2016-11-07</t>
  </si>
  <si>
    <t>16130,11,23,32,33,34,01,12,3722891036,10,7114758,64,147130,200057806,2016-11-05</t>
  </si>
  <si>
    <t>16129,07,08,19,30,35,08,09,3745975912,3,9693425,91,86455,180262598,2016-11-02</t>
  </si>
  <si>
    <t>16128,17,20,22,30,33,07,08,3742471490,5,8206736,87,86762,178307590,2016-10-31</t>
  </si>
  <si>
    <t>16127,01,05,15,24,26,09,10,3747064984,2,10000000,28,368223,192473077,2016-10-29</t>
  </si>
  <si>
    <t>16126,11,13,16,19,24,06,08,3727343868,4,8943883,47,171203,176733833,2016-10-26</t>
  </si>
  <si>
    <t>16125,06,07,08,28,30,01,02,3727254222,1,10000000,76,105159,179128075,2016-10-24</t>
  </si>
  <si>
    <t>16124,04,13,24,26,29,08,11,3693174707,0,0,36,233216,191410193,2016-10-22</t>
  </si>
  <si>
    <t>16123,04,05,13,20,32,01,10,3651778795,0,0,74,139892,179976965,2016-10-19</t>
  </si>
  <si>
    <t>16122,01,03,12,14,29,02,06,3603748957,0,0,39,229813,178700027,2016-10-17</t>
  </si>
  <si>
    <t>16121,04,05,08,15,20,01,06,3559509834,5,8110981,67,128067,196550154,2016-10-15</t>
  </si>
  <si>
    <t>16120,03,10,20,32,34,04,07,3565337019,5,8218445,45,170108,177521772,2016-10-12</t>
  </si>
  <si>
    <t>16119,02,03,09,21,22,05,10,3569855994,4,8573445,98,87730,175765163,2016-10-10</t>
  </si>
  <si>
    <t>16118,12,15,18,24,29,03,11,3571935089,2,10000000,123,65868,195629351,2016-10-08</t>
  </si>
  <si>
    <t>16117,03,09,14,16,23,02,09,3557096623,5,7676957,36,200413,159626154,2016-10-05</t>
  </si>
  <si>
    <t>16116,04,06,08,19,34,10,12,3566017216,2,10000000,22,357126,157717027,2016-10-03</t>
  </si>
  <si>
    <t>16115,01,04,15,31,34,02,11,3547923720,0,0,43,229239,188778020,2016-10-01</t>
  </si>
  <si>
    <t>16114,16,17,20,32,33,03,07,3502839878,6,7458089,32,240465,173340048,2016-09-28</t>
  </si>
  <si>
    <t>16113,10,11,17,30,34,03,12,3515191923,3,10000000,56,149794,177637883,2016-09-26</t>
  </si>
  <si>
    <t>16112,07,22,23,31,32,04,05,3502750201,1,10000000,64,130955,199351193,2016-09-24</t>
  </si>
  <si>
    <t>16111,04,09,22,26,27,02,12,3467679525,1,10000000,92,86588,181731808,2016-09-21</t>
  </si>
  <si>
    <t>16110,07,20,21,23,30,07,10,3442910758,8,6772123,72,92985,179311987,2016-09-19</t>
  </si>
  <si>
    <t>16109,03,25,28,31,34,11,12,3466514047,2,10000000,50,198739,193626665,2016-09-17</t>
  </si>
  <si>
    <t>16108,10,17,22,23,25,07,09,3437657318,7,6542310,104,50797,173106306,2016-09-14</t>
  </si>
  <si>
    <t>16107,02,06,19,24,26,04,06,3462561196,7,6607125,44,175322,174509999,2016-09-12</t>
  </si>
  <si>
    <t>16106,03,21,30,33,35,01,04,3493879603,6,7312443,139,52781,191510252,2016-09-10</t>
  </si>
  <si>
    <t>16105,08,11,31,34,35,01,02,3509923337,1,10000000,55,173380,175645150,2016-09-07</t>
  </si>
  <si>
    <t>16104,01,20,22,23,30,06,07,3475855899,3,10000000,46,196336,176312231,2016-09-05</t>
  </si>
  <si>
    <t>16103,05,14,20,23,29,03,11,3461843842,3,10000000,76,107797,196977631,2016-09-03</t>
  </si>
  <si>
    <t>16102,03,05,06,34,35,03,12,3449353717,0,0,55,155538,177794219,2016-08-31</t>
  </si>
  <si>
    <t>16101,04,06,28,33,35,07,12,3405154941,1,10000000,24,379420,176690621,2016-08-29</t>
  </si>
  <si>
    <t>16100,08,12,19,26,30,02,12,3372470173,1,10000000,145,67260,194558808,2016-08-27</t>
  </si>
  <si>
    <t>16099,03,04,12,14,27,01,05,3337125371,1,10000000,41,229363,176499869,2016-08-24</t>
  </si>
  <si>
    <t>16098,08,09,11,20,29,04,05,3309928561,4,7630986,101,56705,174126611,2016-08-22</t>
  </si>
  <si>
    <t>16097,06,08,18,31,33,10,12,3318516210,1,10000000,55,182570,194470665,2016-08-20</t>
  </si>
  <si>
    <t>16096,01,06,08,12,21,05,10,3279830818,5,7280272,63,123759,176201944,2016-08-17</t>
  </si>
  <si>
    <t>16095,08,12,18,19,21,03,06,3296613494,2,9779074,93,71663,172149445,2016-08-15</t>
  </si>
  <si>
    <t>16094,01,14,16,17,18,05,07,3293149626,7,7651464,47,180781,193668600,2016-08-13</t>
  </si>
  <si>
    <t>16093,01,08,14,30,35,06,07,3305502727,5,8033290,104,68481,174774485,2016-08-10</t>
  </si>
  <si>
    <t>16092,02,13,31,33,34,07,11,3311199962,2,10000000,44,172219,175425164,2016-08-08</t>
  </si>
  <si>
    <t>16091,08,13,17,21,22,02,08,3290154296,3,10000000,43,193067,194108585,2016-08-06</t>
  </si>
  <si>
    <t>16090,04,06,08,28,32,07,12,3277357768,1,10000000,40,228071,177705779,2016-08-03</t>
  </si>
  <si>
    <t>16089,07,14,17,28,34,07,10,3245924700,0,0,57,143575,173986818,2016-08-01</t>
  </si>
  <si>
    <t>16088,04,06,17,21,30,06,11,3206441463,1,10000000,52,157378,191906681,2016-07-30</t>
  </si>
  <si>
    <t>16087,03,16,17,23,25,07,09,3178408229,2,10000000,57,138645,173941407,2016-07-27</t>
  </si>
  <si>
    <t>16086,03,05,22,25,30,07,09,3165240870,2,10000000,45,163813,170252092,2016-07-25</t>
  </si>
  <si>
    <t>16085,14,15,27,31,32,01,07,3154382762,47,5355451,97,76135,188292705,2016-07-23</t>
  </si>
  <si>
    <t>16084,08,12,15,26,35,01,08,3379034576,0,0,35,244199,168397590,2016-07-20</t>
  </si>
  <si>
    <t>16083,01,05,09,33,35,01,05,3337317109,6,7073427,87,71429,172863465,2016-07-18</t>
  </si>
  <si>
    <t>16082,03,08,23,28,29,02,07,3354316977,6,7670901,76,102289,189939641,2016-07-16</t>
  </si>
  <si>
    <t>16081,06,07,18,21,33,03,08,3364881401,1,10000000,75,94118,171324058,2016-07-13</t>
  </si>
  <si>
    <t>16080,15,20,29,30,33,07,12,3336763346,4,9120909,54,133795,173241722,2016-07-11</t>
  </si>
  <si>
    <t>16079,07,14,15,20,27,05,10,3335784172,2,10000000,61,145812,192640889,2016-07-09</t>
  </si>
  <si>
    <t>16078,07,18,29,31,35,05,11,3316339129,1,10000000,48,150604,176031216,2016-07-06</t>
  </si>
  <si>
    <t>16077,09,11,14,16,35,02,05,3290546304,1,10000000,24,362071,174576074,2016-07-04</t>
  </si>
  <si>
    <t>16076,03,08,10,17,31,05,06,3259813305,4,9767946,51,173379,196154295,2016-07-02</t>
  </si>
  <si>
    <t>16075,03,07,17,22,31,08,12,3255540118,4,9256229,54,163291,176883798,2016-06-29</t>
  </si>
  <si>
    <t>16074,01,05,07,11,14,03,08,3253621821,0,0,29,308116,175722061,2016-06-27</t>
  </si>
  <si>
    <t>16073,07,14,17,24,27,08,10,3212539589,9,6617923,216,35457,194352348,2016-06-25</t>
  </si>
  <si>
    <t>16072,16,20,24,26,31,04,09,3244300482,2,10000000,37,196081,175717401,2016-06-22</t>
  </si>
  <si>
    <t>16071,08,15,19,20,33,07,12,3228188881,0,0,85,90176,175417801,2016-06-20</t>
  </si>
  <si>
    <t>16070,02,09,13,19,23,05,07,3188361100,2,10000000,57,154856,197159296,2016-06-18</t>
  </si>
  <si>
    <t>16069,14,17,19,23,30,02,09,3168678368,0,0,43,172894,178476614,2016-06-15</t>
  </si>
  <si>
    <t>16068,05,07,22,26,34,07,12,3130353378,2,10000000,73,105067,177410817,2016-06-13</t>
  </si>
  <si>
    <t>16067,02,08,11,13,19,02,08,3112353931,7,6834426,61,118226,193116655,2016-06-11</t>
  </si>
  <si>
    <t>16066,10,28,29,31,33,05,11,3134209189,2,10000000,46,218229,174801414,2016-06-08</t>
  </si>
  <si>
    <t>16065,01,09,18,22,24,11,12,3110745172,2,10000000,38,225905,181371568,2016-06-06</t>
  </si>
  <si>
    <t>16064,01,02,10,18,35,05,11,3091375735,1,10000000,81,118266,203000672,2016-06-04</t>
  </si>
  <si>
    <t>16063,08,12,22,27,35,05,09,3048747028,14,5840860,64,124023,183210569,2016-06-01</t>
  </si>
  <si>
    <t>16062,02,10,14,15,35,01,09,3132059059,1,10000000,68,135737,188425995,2016-05-30</t>
  </si>
  <si>
    <t>16061,09,15,17,21,23,07,12,3093759024,3,10000000,52,192296,215033704,2016-05-28</t>
  </si>
  <si>
    <t>16060,02,06,22,27,34,08,11,3077037661,1,10000000,22,400797,196515573,2016-05-25</t>
  </si>
  <si>
    <t>16059,02,10,27,28,33,05,07,3043271917,2,10000000,61,143169,202819144,2016-05-23</t>
  </si>
  <si>
    <t>16058,02,15,17,23,28,05,09,3014713549,4,9731041,41,250353,229058692,2016-05-21</t>
  </si>
  <si>
    <t>16057,08,17,19,23,30,03,08,3009402657,7,7002637,93,89132,213023494,2016-05-18</t>
  </si>
  <si>
    <t>16056,10,12,14,31,35,04,05,3032443827,3,10000000,86,99307,210790992,2016-05-16</t>
  </si>
  <si>
    <t>16055,06,21,27,30,34,04,09,3015190001,1,10000000,52,158077,226059390,2016-05-14</t>
  </si>
  <si>
    <t>16054,02,05,09,21,30,06,07,2979083994,1,10000000,58,141766,205932685,2016-05-11</t>
  </si>
  <si>
    <t>16053,04,13,15,30,35,03,05,2944900065,0,0,36,232271,201842185,2016-05-09</t>
  </si>
  <si>
    <t>16052,08,14,19,20,33,10,11,2899026352,3,9927164,166,52598,223301686,2016-05-07</t>
  </si>
  <si>
    <t>16051,16,21,23,24,32,07,08,2893688412,1,10000000,26,321949,207454874,2016-05-04</t>
  </si>
  <si>
    <t>16050,07,17,21,29,35,04,05,2861932628,0,0,41,199431,188690604,2016-05-02</t>
  </si>
  <si>
    <t>16049,03,04,05,27,33,04,09,2815398495,3,10000000,31,309766,225571411,2016-04-30</t>
  </si>
  <si>
    <t>16048,04,12,17,25,27,04,10,2796673004,7,6841100,364,15478,211943223,2016-04-27</t>
  </si>
  <si>
    <t>16047,02,03,23,29,32,05,09,2818458597,2,10000000,63,151835,209248189,2016-04-25</t>
  </si>
  <si>
    <t>16046,03,19,22,32,34,08,12,2802250699,1,10000000,51,210082,234063155,2016-04-23</t>
  </si>
  <si>
    <t>16045,07,11,25,30,33,02,08,2751851987,2,10000000,79,84640,208877948,2016-04-20</t>
  </si>
  <si>
    <t>16044,01,06,10,20,31,05,11,2741738778,1,10000000,38,220169,209144746,2016-04-18</t>
  </si>
  <si>
    <t>16043,01,09,16,33,34,09,12,2702567559,2,10000000,55,200654,228715316,2016-04-16</t>
  </si>
  <si>
    <t>16042,02,06,08,19,24,01,06,2664544915,6,8767057,34,306819,214155413,2016-04-13</t>
  </si>
  <si>
    <t>16041,12,23,24,27,34,03,06,2665901627,4,8286971,57,142554,181468695,2016-04-11</t>
  </si>
  <si>
    <t>16040,20,22,29,30,35,01,06,2670147850,2,10000000,98,98591,195762857,2016-04-09</t>
  </si>
  <si>
    <t>16039,01,08,16,22,28,04,05,2644960121,1,10000000,128,56639,175964032,2016-04-06</t>
  </si>
  <si>
    <t>16038,03,07,09,15,33,05,12,2619796551,1,10000000,28,290425,162789486,2016-04-04</t>
  </si>
  <si>
    <t>16037,03,05,13,24,34,03,05,2591557138,4,9893072,39,250605,190154993,2016-04-02</t>
  </si>
  <si>
    <t>16036,07,15,26,30,31,03,06,2586646951,2,10000000,65,111495,178303412,2016-03-30</t>
  </si>
  <si>
    <t>16035,17,22,24,25,29,09,12,2569760622,0,0,33,269315,176183863,2016-03-28</t>
  </si>
  <si>
    <t>16034,14,18,31,32,35,09,10,2529363336,3,10000000,38,263586,196686078,2016-03-26</t>
  </si>
  <si>
    <t>16033,03,14,15,31,35,09,10,2511698040,2,10000000,54,147384,176664030,2016-03-23</t>
  </si>
  <si>
    <t>16032,05,09,14,20,33,05,12,2493009722,2,10000000,57,161918,177132305,2016-03-21</t>
  </si>
  <si>
    <t>16031,03,14,24,27,29,04,11,2476910786,3,10000000,65,157334,199452289,2016-03-19</t>
  </si>
  <si>
    <t>16030,10,19,21,29,33,04,06,2465972725,5,7316928,66,117400,177689118,2016-03-16</t>
  </si>
  <si>
    <t>16029,20,26,27,29,32,05,12,2479920749,3,8208990,46,119796,171706268,2016-03-14</t>
  </si>
  <si>
    <t>16028,13,18,20,23,31,03,06,2483217739,2,10000000,37,212750,189419722,2016-03-12</t>
  </si>
  <si>
    <t>16027,06,11,13,15,28,02,06,2463504249,1,10000000,39,200386,165730671,2016-03-09</t>
  </si>
  <si>
    <t>16026,02,06,29,30,34,01,07,2437434650,2,10000000,33,286308,172906063,2016-03-07</t>
  </si>
  <si>
    <t>16025,03,06,13,23,24,07,10,2414488420,7,6817484,107,60565,189993749,2016-03-05</t>
  </si>
  <si>
    <t>16024,01,02,11,15,18,04,08,2434908381,3,10000000,31,293421,175020852,2016-03-02</t>
  </si>
  <si>
    <t>16023,04,09,14,25,27,06,11,2423340376,3,9980529,37,244498,172348704,2016-02-29</t>
  </si>
  <si>
    <t>16022,04,18,21,30,35,02,11,2418520496,5,8322614,53,171287,189772716,2016-02-27</t>
  </si>
  <si>
    <t>16021,01,04,09,10,35,09,11,2423302041,3,10000000,21,432296,172707771,2016-02-24</t>
  </si>
  <si>
    <t>16020,01,16,22,29,30,02,09,2413910892,3,10000000,45,169545,171343959,2016-02-22</t>
  </si>
  <si>
    <t>16019,04,11,15,20,26,08,09,2404067663,4,8500974,111,64495,190202047,2016-02-20</t>
  </si>
  <si>
    <t>16018,05,10,13,27,33,08,11,2406571046,9,6595943,81,75696,168872599,2016-02-17</t>
  </si>
  <si>
    <t>16017,11,18,24,28,29,05,10,2435071508,1,10000000,32,203318,164715457,2016-02-15</t>
  </si>
  <si>
    <t>16016,03,10,22,29,32,02,05,2412371190,0,0,110,97760,219513959,2016-02-06</t>
  </si>
  <si>
    <t>16015,01,04,10,13,30,03,09,2358276843,1,10000000,50,126080,175834905,2016-02-03</t>
  </si>
  <si>
    <t>16014,06,08,21,24,27,02,10,2336966940,1,10000000,37,218384,167498517,2016-02-01</t>
  </si>
  <si>
    <t>16013,03,21,23,31,35,02,11,2308385677,4,9581482,40,246681,196083786,2016-01-30</t>
  </si>
  <si>
    <t>16012,05,07,11,23,28,03,12,2304563180,3,9927745,68,120953,174347733,2016-01-27</t>
  </si>
  <si>
    <t>16011,02,08,10,15,23,05,10,2299985144,4,8455618,48,152113,165598768,2016-01-25</t>
  </si>
  <si>
    <t>16010,12,13,15,16,28,02,05,2302754070,6,7946166,32,274772,186070936,2016-01-23</t>
  </si>
  <si>
    <t>16009,05,08,10,17,20,02,12,2311006265,2,10000000,55,127973,176511721,2016-01-20</t>
  </si>
  <si>
    <t>16008,05,12,31,34,35,04,05,2298400864,3,8861198,76,84999,178354713,2016-01-18</t>
  </si>
  <si>
    <t>16007,02,05,14,32,35,01,03,2298709549,0,0,39,303989,202035521,2016-01-16</t>
  </si>
  <si>
    <t>16006,14,16,17,22,24,02,09,2247031342,3,9007208,31,298056,180497252,2016-01-13</t>
  </si>
  <si>
    <t>16005,06,09,12,15,20,08,11,2246550937,6,6921443,123,43518,169105644,2016-01-11</t>
  </si>
  <si>
    <t>16004,10,20,23,32,35,09,10,2264943524,1,10000000,41,221591,191871662,2016-01-09</t>
  </si>
  <si>
    <t>16003,04,12,17,22,26,06,07,2227670567,3,8789527,59,126551,175147656,2016-01-06</t>
  </si>
  <si>
    <t>16002,07,12,18,25,35,07,09,2228413817,2,10000000,91,76006,173986996,2016-01-04</t>
  </si>
  <si>
    <t>16001,01,07,19,20,30,05,10,2210663926,0,0,83,90901,191171493,2016-01-02</t>
  </si>
  <si>
    <t>15153,01,07,22,27,33,02,11,2174681996,3,9835181,52,183393,177341413,2015-12-30</t>
  </si>
  <si>
    <t>15152,04,05,22,29,35,02,11,2169835751,1,10000000,34,270382,173577818,2015-12-28</t>
  </si>
  <si>
    <t>15151,15,16,18,30,35,01,07,2137475851,2,10000000,45,194264,197782412,2015-12-26</t>
  </si>
  <si>
    <t>15150,04,13,18,25,33,03,07,2118309429,4,8586173,58,120005,175439825,2015-12-23</t>
  </si>
  <si>
    <t>15149,04,06,10,12,28,02,08,2120052540,1,10000000,41,191574,172292839,2015-12-21</t>
  </si>
  <si>
    <t>15148,08,11,27,31,33,08,09,2090620190,3,8288276,36,207954,186856040,2015-12-19</t>
  </si>
  <si>
    <t>15147,01,02,13,18,19,08,10,2094531807,0,0,149,39141,167621529,2015-12-16</t>
  </si>
  <si>
    <t>15146,04,15,19,27,31,04,11,2058880835,8,7328084,62,137282,168450253,2015-12-14</t>
  </si>
  <si>
    <t>15145,06,07,20,29,32,11,12,2075176701,0,0,60,143786,186825762,2015-12-12</t>
  </si>
  <si>
    <t>15144,01,09,24,26,29,06,11,2031681187,6,7225565,53,142351,164903129,2015-12-09</t>
  </si>
  <si>
    <t>15143,09,20,31,33,35,10,11,2047286906,0,0,38,219379,170425278,2015-12-07</t>
  </si>
  <si>
    <t>15142,12,14,22,26,30,03,06,2006518972,1,10000000,35,236599,178123661,2015-12-05</t>
  </si>
  <si>
    <t>15141,02,04,15,19,31,02,03,1982691329,2,10000000,37,214588,169075319,2015-12-02</t>
  </si>
  <si>
    <t>15140,01,11,15,26,35,06,11,1964244295,2,10000000,40,203372,166263824,2015-11-30</t>
  </si>
  <si>
    <t>15139,02,03,05,25,32,05,07,1947298377,3,9633388,55,170653,183764171,2015-11-28</t>
  </si>
  <si>
    <t>15138,01,16,20,29,32,04,07,1943530802,1,10000000,19,458746,165225737,2015-11-25</t>
  </si>
  <si>
    <t>15137,14,17,21,23,26,08,11,1912625918,6,6668934,163,33527,163579669,2015-11-23</t>
  </si>
  <si>
    <t>15136,05,20,23,29,32,02,10,1931606870,0,0,29,313506,183355072,2015-11-21</t>
  </si>
  <si>
    <t>15135,05,16,20,25,29,06,08,1885887140,3,8326096,55,103016,169937109,2015-11-18</t>
  </si>
  <si>
    <t>15134,01,02,06,15,35,04,07,1888647564,1,10000000,44,166325,166723168,2015-11-16</t>
  </si>
  <si>
    <t>15133,03,07,08,25,30,04,08,1864412215,2,10000000,65,107549,183154237,2015-11-14</t>
  </si>
  <si>
    <t>15132,03,08,14,18,27,01,05,1847218046,4,7217938,73,77107,167451867,2015-11-11</t>
  </si>
  <si>
    <t>15131,11,17,19,20,27,02,03,1859845621,1,10000000,34,258876,165318307,2015-11-09</t>
  </si>
  <si>
    <t>15130,17,25,31,32,34,02,12,1829288227,0,0,42,224534,180690724,2015-11-07</t>
  </si>
  <si>
    <t>15129,01,06,23,25,29,03,09,1787749312,0,0,47,162217,168098239,2015-11-04</t>
  </si>
  <si>
    <t>15128,10,12,23,30,32,03,04,1745843042,0,0,58,140554,163647991,2015-11-02</t>
  </si>
  <si>
    <t>15127,09,11,14,19,30,03,08,1707307787,2,10000000,51,150417,177658247,2015-10-31</t>
  </si>
  <si>
    <t>15126,04,05,08,09,21,03,06,1688575292,2,10000000,39,193674,167281836,2015-10-28</t>
  </si>
  <si>
    <t>15125,02,03,15,17,28,08,10,1676808840,0,0,66,103509,161220270,2015-10-26</t>
  </si>
  <si>
    <t>15124,04,06,12,31,32,03,06,1644462021,1,10000000,46,183164,178740598,2015-10-24</t>
  </si>
  <si>
    <t>15123,04,15,27,29,30,02,10,1617571033,2,10000000,29,279909,162261394,2015-10-21</t>
  </si>
  <si>
    <t>15122,11,13,15,26,35,06,11,1598150469,1,10000000,36,222914,163688001,2015-10-19</t>
  </si>
  <si>
    <t>15121,02,04,17,27,28,04,06,1574025843,1,10000000,65,124178,183528820,2015-10-17</t>
  </si>
  <si>
    <t>15120,01,09,15,24,32,05,10,1542943366,12,5286036,146,15000,163693770,2015-10-14</t>
  </si>
  <si>
    <t>15119,01,08,12,16,21,06,11,1612482645,2,10000000,73,99442,161118237,2015-10-12</t>
  </si>
  <si>
    <t>15118,03,07,20,24,31,04,09,1598506448,1,10000000,35,234588,179404233,2015-10-10</t>
  </si>
  <si>
    <t>15117,06,17,20,30,33,10,11,1571949674,1,10000000,27,282630,150716634,2015-10-07</t>
  </si>
  <si>
    <t>15116,07,10,19,24,33,03,07,1546620811,1,10000000,107,57318,140096862,2015-10-05</t>
  </si>
  <si>
    <t>15115,08,12,13,14,16,03,09,1524904832,2,10000000,51,132995,156838517,2015-10-03</t>
  </si>
  <si>
    <t>15114,09,18,24,31,34,02,10,1512320825,2,10000000,30,287412,153812339,2015-09-30</t>
  </si>
  <si>
    <t>15113,01,14,21,29,33,02,10,1491364543,1,10000000,55,133177,155983901,2015-09-28</t>
  </si>
  <si>
    <t>15112,04,05,15,19,28,04,11,1466183380,12,6132899,72,83506,173737414,2015-09-26</t>
  </si>
  <si>
    <t>15111,07,08,16,24,28,03,10,1508880896,1,10000000,42,145692,155902332,2015-09-23</t>
  </si>
  <si>
    <t>15110,02,07,10,22,30,07,11,1495014019,3,8796319,78,91163,156934105,2015-09-21</t>
  </si>
  <si>
    <t>15109,01,06,11,22,31,03,12,1495720964,1,10000000,29,292108,175266499,2015-09-19</t>
  </si>
  <si>
    <t>15108,01,13,16,26,31,07,12,1462391575,1,10000000,32,250464,161998296,2015-09-16</t>
  </si>
  <si>
    <t>15107,03,23,25,28,29,06,07,1433360911,2,9681100,72,74257,156081037,2015-09-14</t>
  </si>
  <si>
    <t>15106,02,11,13,22,30,02,03,1430870722,3,10000000,77,109179,177777720,2015-09-12</t>
  </si>
  <si>
    <t>15105,08,09,15,21,27,05,09,1420929062,8,6255530,79,76255,158749270,2015-09-09</t>
  </si>
  <si>
    <t>15104,16,19,25,30,34,04,09,1456310407,4,9165291,33,233023,160775788,2015-09-07</t>
  </si>
  <si>
    <t>15103,07,09,15,25,34,04,10,1455105281,4,8219715,45,144777,171173990,2015-09-05</t>
  </si>
  <si>
    <t>15102,11,14,15,33,34,03,12,1459255310,3,10000000,42,198786,162086829,2015-09-02</t>
  </si>
  <si>
    <t>15101,06,12,17,18,32,07,12,1449994950,2,10000000,60,113139,158243139,2015-08-31</t>
  </si>
  <si>
    <t>15100,09,15,18,23,32,05,07,1439790281,0,0,66,119913,178385394,2015-08-29</t>
  </si>
  <si>
    <t>15099,09,12,14,22,25,05,10,1401717848,1,10000000,60,118781,163494555,2015-08-26</t>
  </si>
  <si>
    <t>15098,09,14,21,27,33,06,09,1376083288,5,7392129,123,44562,158809204,2015-08-24</t>
  </si>
  <si>
    <t>15097,04,16,17,26,27,01,04,1385860648,11,5995473,295,20461,177707072,2015-08-22</t>
  </si>
  <si>
    <t>15096,03,09,12,18,21,02,06,1435883288,4,8099057,76,82721,160650698,2015-08-19</t>
  </si>
  <si>
    <t>15095,08,14,26,34,35,05,10,1440739717,2,10000000,51,95306,154621807,2015-08-17</t>
  </si>
  <si>
    <t>15094,02,03,10,11,29,03,07,1435245222,5,7249018,57,141399,173594229,2015-08-15</t>
  </si>
  <si>
    <t>15093,16,17,25,26,27,02,04,1451063553,3,8805364,95,53680,156928961,2015-08-12</t>
  </si>
  <si>
    <t>15092,02,14,21,27,34,05,08,1451533975,2,10000000,41,169675,152197701,2015-08-10</t>
  </si>
  <si>
    <t>15091,02,07,28,29,30,03,07,1443881668,12,5702251,91,60709,169440511,2015-08-08</t>
  </si>
  <si>
    <t>15090,06,09,11,17,21,06,08,1512866237,4,8039435,76,84924,155099232,2015-08-05</t>
  </si>
  <si>
    <t>15089,05,12,18,20,27,10,12,1518071721,0,0,59,127971,150454358,2015-08-03</t>
  </si>
  <si>
    <t>15088,05,15,28,31,34,11,12,1483412687,2,10000000,24,381203,169930972,2015-08-01</t>
  </si>
  <si>
    <t>15087,02,05,15,17,22,01,11,1470621295,2,10000000,29,261627,155740439,2015-07-29</t>
  </si>
  <si>
    <t>15086,05,09,11,15,32,04,09,1464467337,2,9941256,51,90748,150984971,2015-07-27</t>
  </si>
  <si>
    <t>15085,02,03,04,06,16,03,12,1461889590,1,10000000,43,211670,170011903,2015-07-25</t>
  </si>
  <si>
    <t>15084,10,20,21,32,34,06,07,1426556903,2,10000000,56,112914,156104489,2015-07-22</t>
  </si>
  <si>
    <t>15083,14,16,19,25,29,10,12,1413999921,1,10000000,28,283125,155306617,2015-07-20</t>
  </si>
  <si>
    <t>15082,08,15,28,31,33,03,06,1386721781,0,0,73,95920,171399172,2015-07-18</t>
  </si>
  <si>
    <t>15081,03,04,10,13,17,05,09,1354908004,3,9998951,28,258864,156405464,2015-07-15</t>
  </si>
  <si>
    <t>15080,14,20,29,30,32,03,08,1350821094,19,5197889,107,18135,153920898,2015-07-13</t>
  </si>
  <si>
    <t>15079,01,09,17,23,24,04,05,1449582407,2,10000000,43,185287,171422165,2015-07-11</t>
  </si>
  <si>
    <t>15078,19,24,26,28,33,01,02,1439120707,1,10000000,31,288085,161483265,2015-07-08</t>
  </si>
  <si>
    <t>15077,01,16,17,22,28,02,09,1410707518,3,9859169,68,83173,157870045,2015-07-06</t>
  </si>
  <si>
    <t>15076,03,19,21,31,34,05,12,1407154321,3,10000000,35,249391,177379432,2015-07-04</t>
  </si>
  <si>
    <t>15075,13,14,26,27,33,10,12,1400549959,1,10000000,28,277900,160238358,2015-07-01</t>
  </si>
  <si>
    <t>15074,01,12,21,27,33,04,09,1369791223,0,0,26,309662,160608454,2015-06-29</t>
  </si>
  <si>
    <t>15073,09,26,27,30,34,01,06,1328502863,4,8771668,43,186288,179205990,2015-06-27</t>
  </si>
  <si>
    <t>15072,19,20,21,31,33,09,10,1329421453,18,5501180,255,21892,171587332,2015-06-24</t>
  </si>
  <si>
    <t>15071,04,06,13,16,34,04,10,1431495361,2,10000000,58,125216,163767077,2015-06-22</t>
  </si>
  <si>
    <t>15070,03,09,12,17,18,04,12,1414660916,1,10000000,56,162612,182602893,2015-06-20</t>
  </si>
  <si>
    <t>15069,02,09,11,22,25,01,07,1381432966,7,6772403,120,50393,169115808,2015-06-17</t>
  </si>
  <si>
    <t>15068,02,03,20,31,35,04,08,1402288984,3,10000000,27,348239,169586611,2015-06-15</t>
  </si>
  <si>
    <t>15067,04,10,18,24,27,04,11,1393017834,7,7405864,87,100741,188803797,2015-06-13</t>
  </si>
  <si>
    <t>15066,01,03,07,13,29,02,10,1407746553,1,10000000,35,277368,174501895,2015-06-10</t>
  </si>
  <si>
    <t>15065,04,05,07,13,35,08,11,1371749617,2,10000000,48,160379,168372417,2015-06-08</t>
  </si>
  <si>
    <t>15064,02,08,20,28,31,07,10,1358857647,3,9677929,64,129013,186654146,2015-06-06</t>
  </si>
  <si>
    <t>15063,01,04,06,34,35,02,04,1355424220,0,0,40,260988,173199270,2015-06-03</t>
  </si>
  <si>
    <t>15062,06,07,13,14,15,01,04,1309316213,1,10000000,62,156532,167993435,2015-06-01</t>
  </si>
  <si>
    <t>15061,06,07,08,16,22,02,10,1275356607,5,8020321,66,118278,188282124,2015-05-30</t>
  </si>
  <si>
    <t>15060,16,24,25,26,33,04,11,1281829945,7,7205019,64,114390,177925335,2015-05-27</t>
  </si>
  <si>
    <t>15059,07,09,19,23,32,01,03,1297185227,1,10000000,69,101924,171661517,2015-05-25</t>
  </si>
  <si>
    <t>15058,10,14,20,27,30,07,12,1272415378,1,10000000,33,261318,191940346,2015-05-23</t>
  </si>
  <si>
    <t>15057,01,05,07,14,26,04,06,1239297755,0,0,39,180771,178811732,2015-05-20</t>
  </si>
  <si>
    <t>15056,06,12,19,26,35,03,10,1203143440,5,8023380,45,198149,175035185,2015-05-18</t>
  </si>
  <si>
    <t>15055,06,11,14,20,30,05,10,1210286220,9,6232010,90,64180,193677838,2015-05-16</t>
  </si>
  <si>
    <t>15054,02,09,15,24,34,03,09,1245292482,7,6893459,100,83843,184055388,2015-05-13</t>
  </si>
  <si>
    <t>15053,08,25,28,29,32,04,07,1268085740,3,9529078,65,121164,172582965,2015-05-11</t>
  </si>
  <si>
    <t>15052,13,19,24,27,29,07,08,1265334320,1,10000000,78,121149,196811203,2015-05-09</t>
  </si>
  <si>
    <t>15051,01,02,11,16,21,01,05,1237114602,2,10000000,88,96353,185896288,2015-05-06</t>
  </si>
  <si>
    <t>15050,06,07,10,20,28,02,07,1214317771,3,8749315,232,19526,161208064,2015-05-04</t>
  </si>
  <si>
    <t>15049,08,09,11,15,22,08,10,1215002201,2,10000000,45,173163,167521507,2015-05-02</t>
  </si>
  <si>
    <t>15048,10,11,22,24,33,02,09,1201607522,4,7786959,42,168906,160313095,2015-04-29</t>
  </si>
  <si>
    <t>15047,01,02,17,23,31,05,12,1209162913,2,10000000,80,90656,161867018,2015-04-27</t>
  </si>
  <si>
    <t>15046,05,07,10,22,26,04,10,1197238200,9,6089599,146,38854,176335782,2015-04-25</t>
  </si>
  <si>
    <t>15045,08,09,22,29,30,08,12,1236261155,3,8781839,197,29586,163552645,2015-04-22</t>
  </si>
  <si>
    <t>15044,16,18,27,31,33,01,03,1236933448,0,0,63,126723,160136919,2015-04-20</t>
  </si>
  <si>
    <t>15043,02,20,22,25,29,02,07,1201450734,2,10000000,38,221391,179164202,2015-04-18</t>
  </si>
  <si>
    <t>15042,03,07,12,17,24,02,11,1178648370,5,7367374,74,83501,160724766,2015-04-15</t>
  </si>
  <si>
    <t>15041,01,11,21,23,28,01,10,1189775444,21,5397755,149,42414,157324325,2015-04-13</t>
  </si>
  <si>
    <t>15040,02,09,10,23,35,09,12,1338069698,1,10000000,55,146158,174893028,2015-04-11</t>
  </si>
  <si>
    <t>15039,03,06,07,16,25,01,06,1310555606,0,0,46,168727,156374573,2015-04-08</t>
  </si>
  <si>
    <t>15038,12,19,22,31,35,07,08,1275685338,2,10000000,65,119378,144104641,2015-04-06</t>
  </si>
  <si>
    <t>15037,10,16,21,28,31,07,08,1266667677,2,10000000,74,102228,166837072,2015-04-04</t>
  </si>
  <si>
    <t>15036,14,18,20,23,24,04,08,1251569256,1,10000000,32,209153,154432386,2015-04-01</t>
  </si>
  <si>
    <t>15035,22,24,29,30,35,01,10,1230022010,2,10000000,88,79623,158651414,2015-03-30</t>
  </si>
  <si>
    <t>15034,04,08,15,18,26,05,09,1218836194,5,7831863,73,99655,177041373,2015-03-28</t>
  </si>
  <si>
    <t>15033,03,17,22,26,28,03,07,1226652726,0,0,44,145171,157398348,2015-03-25</t>
  </si>
  <si>
    <t>15032,06,21,25,27,30,07,11,1196045799,2,10000000,62,100026,154307257,2015-03-23</t>
  </si>
  <si>
    <t>15031,07,21,29,32,33,04,12,1185204347,3,10000000,60,132219,174951434,2015-03-21</t>
  </si>
  <si>
    <t>15030,09,18,19,26,31,02,05,1177191244,1,10000000,76,81195,155910978,2015-03-18</t>
  </si>
  <si>
    <t>15029,07,10,19,30,35,03,05,1156201713,0,0,74,84674,156821118,2015-03-16</t>
  </si>
  <si>
    <t>15028,03,09,28,32,33,09,10,1125436730,4,7727358,107,55009,168916049,2015-03-14</t>
  </si>
  <si>
    <t>15027,05,21,22,25,28,03,10,1132469279,1,10000000,48,144395,152329023,2015-03-11</t>
  </si>
  <si>
    <t>15026,11,13,14,15,22,02,08,1108175348,6,6864076,37,161249,148668212,2015-03-09</t>
  </si>
  <si>
    <t>15025,07,10,20,22,27,10,11,1127093621,2,10000000,57,125572,165356211,2015-03-07</t>
  </si>
  <si>
    <t>15024,02,06,08,16,34,03,04,1110363550,0,0,26,273733,145281488,2015-03-04</t>
  </si>
  <si>
    <t>15023,06,09,11,12,22,03,11,1075234387,1,10000000,83,71350,145197189,2015-03-02</t>
  </si>
  <si>
    <t>15022,09,11,14,15,26,11,12,1052353522,0,0,33,257531,175842569,2015-02-28</t>
  </si>
  <si>
    <t>15021,22,23,24,26,31,05,06,1011148456,0,0,43,157272,154390777,2015-02-25</t>
  </si>
  <si>
    <t>15020,11,26,28,29,32,01,04,975106845,21,5865102,49,180170,179938437,2015-02-16</t>
  </si>
  <si>
    <t>15019,02,08,16,22,24,01,03,1056985003,1,10000000,49,254839,202001607,2015-02-14</t>
  </si>
  <si>
    <t>15018,04,07,10,23,31,03,07,1013044052,1,10000000,113,82211,183587012,2015-02-11</t>
  </si>
  <si>
    <t>15017,07,13,16,17,29,01,07,980636543,1,10000000,75,116974,178974941,2015-02-09</t>
  </si>
  <si>
    <t>15016,06,07,16,20,34,09,11,949403008,0,0,164,49292,208262620,2015-02-07</t>
  </si>
  <si>
    <t>15015,01,05,13,17,32,04,11,901055602,8,5905475,79,46370,181763862,2015-02-04</t>
  </si>
  <si>
    <t>15014,08,16,25,29,35,03,10,934144755,3,10000000,50,175328,181227543,2015-02-02</t>
  </si>
  <si>
    <t>15013,11,15,25,28,35,07,10,922796421,0,0,40,226781,197604688,2015-01-31</t>
  </si>
  <si>
    <t>15012,03,04,06,11,31,05,09,877629027,2,10000000,41,161425,175210148,2015-01-28</t>
  </si>
  <si>
    <t>15011,04,13,22,25,30,01,06,867227273,16,6211643,186,42061,181219178,2015-01-26</t>
  </si>
  <si>
    <t>15010,02,06,17,30,35,02,07,922553782,1,10000000,58,166880,208415367,2015-01-24</t>
  </si>
  <si>
    <t>15009,17,22,26,27,33,06,10,885966276,0,0,55,158591,188166127,2015-01-21</t>
  </si>
  <si>
    <t>15008,07,10,11,15,17,03,10,838917495,54,5350846,88,85830,187348140,2015-01-19</t>
  </si>
  <si>
    <t>15007,02,07,08,14,31,04,08,1084804698,2,10000000,98,77735,207134099,2015-01-17</t>
  </si>
  <si>
    <t>15006,06,08,30,32,33,03,07,1061791325,2,10000000,64,122162,187375191,2015-01-14</t>
  </si>
  <si>
    <t>15005,11,14,15,18,19,07,08,1056022676,6,7975072,69,135230,187061405,2015-01-12</t>
  </si>
  <si>
    <t>15004,03,12,14,18,28,05,06,1063303937,3,9644205,40,248150,211045780,2015-01-10</t>
  </si>
  <si>
    <t>15003,12,19,27,28,34,01,12,1058932056,8,6794760,59,156326,192816707,2015-01-07</t>
  </si>
  <si>
    <t>15002,03,14,20,26,32,06,10,1092064321,3,10000000,90,98741,194417743,2015-01-05</t>
  </si>
  <si>
    <t>15001,08,09,19,27,30,06,07,1084864825,11,6208747,153,53300,216525466,2015-01-03</t>
  </si>
  <si>
    <t>14154,05,12,17,23,28,02,09,1135404076,14,5913927,109,81189,206102484,2014-12-31</t>
  </si>
  <si>
    <t>14153,01,08,13,24,32,05,10,1212140454,4,9037107,68,143133,197278961,2014-12-29</t>
  </si>
  <si>
    <t>14152,05,12,18,24,33,01,05,1211422140,3,10000000,126,85285,220548247,2014-12-27</t>
  </si>
  <si>
    <t>14151,03,08,26,31,32,08,12,1192625943,7,6987198,78,98775,200426121,2014-12-24</t>
  </si>
  <si>
    <t>14150,19,21,30,33,35,05,07,1211404301,6,7050858,67,132908,199620079,2014-12-22</t>
  </si>
  <si>
    <t>14149,02,13,19,26,35,01,05,1234346541,23,5849579,85,109364,223525491,2014-12-20</t>
  </si>
  <si>
    <t>14148,03,09,10,11,20,07,09,1326828262,4,9318025,146,57656,199263390,2014-12-17</t>
  </si>
  <si>
    <t>14147,05,09,14,26,34,02,09,1324845582,9,6543131,58,153503,203455020,2014-12-15</t>
  </si>
  <si>
    <t>14146,02,16,23,24,28,10,11,1361277737,2,10000000,197,53974,254595224,2014-12-13</t>
  </si>
  <si>
    <t>14145,15,19,22,24,26,10,11,1321185915,2,10000000,40,271725,200399143,2014-12-10</t>
  </si>
  <si>
    <t>14144,01,21,24,25,35,04,11,1290463839,0,0,39,263431,199169295,2014-12-08</t>
  </si>
  <si>
    <t>14143,01,11,14,18,25,06,10,1241070437,3,10000000,66,183630,223887126,2014-12-06</t>
  </si>
  <si>
    <t>14142,18,21,25,28,30,04,06,1213685929,10,6504645,107,68621,200197897,2014-12-03</t>
  </si>
  <si>
    <t>14141,04,17,20,26,29,05,08,1244535901,5,7942185,61,137838,201721661,2014-12-01</t>
  </si>
  <si>
    <t>14140,01,19,20,25,34,07,12,1251566141,1,10000000,43,307985,228862423,2014-11-29</t>
  </si>
  <si>
    <t>14139,03,05,07,15,34,01,10,1200995750,3,10000000,33,326240,206237565,2014-11-26</t>
  </si>
  <si>
    <t>14138,01,07,29,32,34,09,12,1185612824,4,10000000,25,418179,204150642,2014-11-24</t>
  </si>
  <si>
    <t>14137,02,11,16,22,34,02,05,1178643374,2,10000000,53,175018,228889406,2014-11-22</t>
  </si>
  <si>
    <t>14136,04,18,20,34,35,07,11,1154305279,9,6580696,77,116563,210035293,2014-11-19</t>
  </si>
  <si>
    <t>14135,20,26,28,30,35,09,12,1191956659,2,10000000,38,316405,207091316,2014-11-17</t>
  </si>
  <si>
    <t>14134,02,05,07,11,32,09,12,1157903994,2,10000000,43,244459,231332680,2014-11-15</t>
  </si>
  <si>
    <t>14133,02,08,12,14,18,04,12,1125548895,2,10000000,250,44271,210539527,2014-11-12</t>
  </si>
  <si>
    <t>14132,01,03,04,19,32,01,07,1103993932,2,10000000,26,434759,207042551,2014-11-10</t>
  </si>
  <si>
    <t>14131,03,16,19,23,27,03,07,1070373608,2,10000000,222,36617,229525923,2014-11-08</t>
  </si>
  <si>
    <t>14130,02,18,31,32,33,05,07,1047946346,3,9832710,65,116010,204087496,2014-11-05</t>
  </si>
  <si>
    <t>14129,07,22,28,30,32,05,06,1043803747,1,10000000,44,195460,203647528,2014-11-03</t>
  </si>
  <si>
    <t>14128,02,04,16,22,34,08,11,1012105455,2,10000000,52,221454,213457949,2014-11-01</t>
  </si>
  <si>
    <t>14127,02,04,06,15,19,02,11,980248197,3,10000000,28,394336,191283997,2014-10-29</t>
  </si>
  <si>
    <t>14126,02,09,22,30,34,09,10,973284763,1,10000000,37,221647,188290135,2014-10-27</t>
  </si>
  <si>
    <t>14125,12,15,19,23,31,04,10,941910615,2,10000000,114,77763,209429406,2014-10-25</t>
  </si>
  <si>
    <t>14124,01,03,28,29,35,08,12,926501357,4,8967600,27,360690,188069407,2014-10-22</t>
  </si>
  <si>
    <t>14123,01,09,12,22,25,02,09,926243050,3,9784550,34,249870,185788357,2014-10-20</t>
  </si>
  <si>
    <t>14122,03,10,25,26,35,01,07,922321109,2,10000000,83,115949,210987138,2014-10-18</t>
  </si>
  <si>
    <t>14121,13,16,18,22,32,08,10,903584105,3,9296431,64,137085,189841132,2014-10-15</t>
  </si>
  <si>
    <t>14120,01,04,06,18,33,05,11,901617720,2,10000000,27,339635,177861722,2014-10-13</t>
  </si>
  <si>
    <t>14119,04,08,09,13,18,08,12,876616071,1,10000000,91,93176,199847525,2014-10-11</t>
  </si>
  <si>
    <t>14118,02,03,23,24,26,05,11,848491203,0,0,33,244438,177771292,2014-10-08</t>
  </si>
  <si>
    <t>14117,03,14,17,18,33,06,09,806936584,2,10000000,45,133434,158204520,2014-10-06</t>
  </si>
  <si>
    <t>14116,06,13,15,24,27,04,05,797914592,1,10000000,63,120272,165743086,2014-10-04</t>
  </si>
  <si>
    <t>14115,01,05,26,29,30,02,10,770028734,2,10000000,47,159698,149573879,2014-10-01</t>
  </si>
  <si>
    <t>14114,03,16,24,30,33,05,08,759165112,4,7238221,77,74863,162818645,2014-09-29</t>
  </si>
  <si>
    <t>14113,02,13,17,19,23,01,06,770352154,5,7722784,57,128346,177747229,2014-09-27</t>
  </si>
  <si>
    <t>14112,03,05,14,18,32,02,10,778946120,2,10000000,37,229873,161645347,2014-09-24</t>
  </si>
  <si>
    <t>14111,11,16,18,20,29,03,04,766059220,0,0,32,253993,159305669,2014-09-22</t>
  </si>
  <si>
    <t>14110,09,18,19,22,24,08,11,729018439,1,10000000,57,130823,176071215,2014-09-20</t>
  </si>
  <si>
    <t>14109,15,18,20,21,23,01,02,707079547,5,8560406,39,218698,160457788,2014-09-17</t>
  </si>
  <si>
    <t>14108,01,02,13,23,35,09,12,709422417,1,10000000,65,113416,159408053,2014-09-15</t>
  </si>
  <si>
    <t>14107,05,13,14,21,34,08,10,691019481,1,10000000,53,156845,181325383,2014-09-13</t>
  </si>
  <si>
    <t>14106,05,09,11,20,22,05,11,657364184,1,10000000,67,100367,162710870,2014-09-10</t>
  </si>
  <si>
    <t>14105,04,10,26,29,32,04,08,634577614,2,10000000,54,126768,150824984,2014-09-08</t>
  </si>
  <si>
    <t>14104,07,13,14,28,32,04,11,621617813,5,8234166,63,130673,176198779,2014-09-06</t>
  </si>
  <si>
    <t>14103,14,20,23,25,26,10,12,626567022,1,10000000,44,199664,159163558,2014-09-03</t>
  </si>
  <si>
    <t>14102,01,07,14,19,20,03,12,596966907,3,9256358,69,100215,160748402,2014-09-01</t>
  </si>
  <si>
    <t>14101,09,10,12,17,28,03,11,595465040,0,0,88,77272,174450095,2014-08-30</t>
  </si>
  <si>
    <t>14100,02,04,08,12,35,01,07,559791030,2,10000000,40,223353,162499795,2014-08-27</t>
  </si>
  <si>
    <t>14099,15,21,22,23,33,01,07,541306441,3,10000000,52,171518,163978997,2014-08-25</t>
  </si>
  <si>
    <t>14098,16,18,22,25,35,03,10,529856031,2,10000000,45,211357,184527907,2014-08-23</t>
  </si>
  <si>
    <t>14097,03,15,20,21,23,07,09,508112843,1,10000000,33,267985,169611153,2014-08-20</t>
  </si>
  <si>
    <t>14096,03,07,21,23,31,05,10,476575124,8,6383482,99,62566,167970220,2014-08-18</t>
  </si>
  <si>
    <t>14095,06,22,30,31,34,05,06,508319326,4,8448139,44,154164,186569328,2014-08-16</t>
  </si>
  <si>
    <t>14094,13,14,24,25,34,04,07,510765155,8,6429806,136,34644,168617295,2014-08-13</t>
  </si>
  <si>
    <t>14093,03,08,30,32,34,09,11,538115272,0,0,63,128041,166087704,2014-08-11</t>
  </si>
  <si>
    <t>14092,02,18,27,30,32,05,11,498422452,1,10000000,36,246536,185657187,2014-08-09</t>
  </si>
  <si>
    <t>14091,10,16,18,29,32,02,07,466511258,1,10000000,42,188651,171622227,2014-08-06</t>
  </si>
  <si>
    <t>14090,02,03,20,23,28,06,08,439724222,60,5182460,69,117087,176916628,2014-08-04</t>
  </si>
  <si>
    <t>14089,02,08,12,29,30,07,12,897430770,9,6270293,119,48131,206285308,2014-08-02</t>
  </si>
  <si>
    <t>14088,07,13,20,25,26,08,11,929910085,2,10000000,108,80866,183837153,2014-07-30</t>
  </si>
  <si>
    <t>14087,04,07,31,33,35,09,10,916892029,1,10000000,55,134240,174787404,2014-07-28</t>
  </si>
  <si>
    <t>14086,06,08,27,29,35,03,09,886731623,4,10000000,57,173491,201555668,2014-07-26</t>
  </si>
  <si>
    <t>14085,06,12,13,25,29,11,12,879455090,3,9894855,108,68110,178919759,2014-07-23</t>
  </si>
  <si>
    <t>14084,02,07,09,11,28,05,09,875765643,7,7224209,126,53920,181205445,2014-07-21</t>
  </si>
  <si>
    <t>14083,18,20,24,33,35,05,10,892251472,2,10000000,83,101782,203993360,2014-07-19</t>
  </si>
  <si>
    <t>14082,01,08,18,23,25,08,12,872216864,0,0,43,191919,181943644,2014-07-16</t>
  </si>
  <si>
    <t>14081,03,05,08,10,25,09,12,830154471,0,0,43,166437,175722160,2014-07-14</t>
  </si>
  <si>
    <t>14080,17,20,23,25,27,03,10,792428610,3,10000000,49,204471,193958265,2014-07-12</t>
  </si>
  <si>
    <t>14079,09,10,20,31,32,06,10,783615300,3,10000000,64,134339,173530979,2014-07-09</t>
  </si>
  <si>
    <t>14078,10,15,16,22,28,04,05,778417883,3,10000000,73,119758,173079920,2014-07-07</t>
  </si>
  <si>
    <t>14077,09,16,26,31,32,01,05,765404764,3,9819134,55,167784,192620156,2014-07-05</t>
  </si>
  <si>
    <t>14076,05,10,19,31,32,09,10,760644298,1,10000000,81,92632,178230857,2014-07-02</t>
  </si>
  <si>
    <t>14075,05,07,29,32,35,04,10,729191341,7,6725435,55,118422,179024552,2014-06-30</t>
  </si>
  <si>
    <t>14074,06,11,22,27,30,05,11,750501664,2,10000000,104,81061,198134948,2014-06-28</t>
  </si>
  <si>
    <t>14073,04,05,07,13,35,05,06,729295547,3,9270829,121,54235,179054580,2014-06-25</t>
  </si>
  <si>
    <t>14072,17,19,22,24,30,02,09,727466021,1,10000000,27,331930,168821103,2014-06-23</t>
  </si>
  <si>
    <t>14071,04,14,15,22,23,01,07,696804568,1,10000000,43,221374,185954083,2014-06-21</t>
  </si>
  <si>
    <t>14070,01,02,07,10,32,04,12,669821040,2,10000000,57,119758,167714687,2014-06-18</t>
  </si>
  <si>
    <t>14069,16,22,27,29,31,02,09,658384418,2,10000000,26,228365,165688178,2014-06-16</t>
  </si>
  <si>
    <t>14068,05,15,24,29,35,05,06,648506595,3,10000000,91,79136,183812242,2014-06-14</t>
  </si>
  <si>
    <t>14067,03,18,23,24,31,03,07,642565242,1,10000000,27,341706,169829052,2014-06-11</t>
  </si>
  <si>
    <t>14066,08,14,16,20,31,03,11,609851883,2,10000000,34,199482,171159701,2014-06-09</t>
  </si>
  <si>
    <t>14065,07,12,19,31,33,07,12,593113888,5,7371542,54,129775,189856995,2014-06-07</t>
  </si>
  <si>
    <t>14064,08,15,33,34,35,01,08,605400258,3,9481293,168,36266,175438349,2014-06-04</t>
  </si>
  <si>
    <t>14063,11,17,21,23,34,03,04,603289864,1,10000000,28,279350,149422759,2014-06-02</t>
  </si>
  <si>
    <t>14062,04,07,17,24,25,02,04,576508734,0,0,48,197762,171910477,2014-05-31</t>
  </si>
  <si>
    <t>14061,04,11,17,20,29,06,10,530528894,1,10000000,48,127498,157379650,2014-05-28</t>
  </si>
  <si>
    <t>14060,12,22,29,30,34,05,11,508335617,2,10000000,50,140672,155476267,2014-05-26</t>
  </si>
  <si>
    <t>14059,07,15,17,25,29,04,11,499050363,6,7141398,89,71247,172487834,2014-05-24</t>
  </si>
  <si>
    <t>14058,09,15,22,24,26,02,07,514062616,3,9033010,63,106443,156588831,2014-05-21</t>
  </si>
  <si>
    <t>14057,08,10,20,27,33,01,09,513584094,4,8164774,40,160094,158049101,2014-05-19</t>
  </si>
  <si>
    <t>14056,12,18,28,29,35,07,08,518055775,1,10000000,61,97524,170156653,2014-05-17</t>
  </si>
  <si>
    <t>14055,04,23,26,27,35,10,11,497660787,1,10000000,75,75399,151250601,2014-05-14</t>
  </si>
  <si>
    <t>14054,02,03,20,25,34,01,12,479762955,2,10000000,72,126347,150534284,2014-05-12</t>
  </si>
  <si>
    <t>14053,02,11,17,27,30,03,04,465963587,2,10000000,56,138015,163362645,2014-05-10</t>
  </si>
  <si>
    <t>14052,14,19,21,24,30,02,07,448239242,1,10000000,25,244998,148553518,2014-05-07</t>
  </si>
  <si>
    <t>14051,01,07,11,29,30,03,11,426593556,6,6187200,62,78927,141385481,2014-05-05</t>
  </si>
  <si>
    <t>14050,10,18,27,28,35,01,06,449771795,1,10000000,24,302800,143454855,2014-05-03</t>
  </si>
  <si>
    <t>14049,03,15,17,22,31,03,05,427750617,1,10000000,34,187598,129357113,2014-04-30</t>
  </si>
  <si>
    <t>14048,01,02,05,15,35,01,11,410032886,2,9734953,24,297364,132476146,2014-04-28</t>
  </si>
  <si>
    <t>14047,06,17,18,30,34,06,12,404566567,1,10000000,54,149381,139568509,2014-04-26</t>
  </si>
  <si>
    <t>14046,03,15,18,21,26,01,06,387964150,1,10000000,22,310052,127230354,2014-04-23</t>
  </si>
  <si>
    <t>14045,06,10,12,16,30,02,11,376989546,1,10000000,33,194585,124470129,2014-04-21</t>
  </si>
  <si>
    <t>14044,22,23,25,27,35,03,11,358093528,2,10000000,45,164774,136866302,2014-04-19</t>
  </si>
  <si>
    <t>14043,01,11,23,29,30,01,12,347321907,0,0,57,100530,126802014,2014-04-16</t>
  </si>
  <si>
    <t>14042,16,21,25,27,35,06,11,319726297,4,7374876,33,181982,126547122,2014-04-14</t>
  </si>
  <si>
    <t>14041,05,07,11,15,18,05,12,325477040,2,9657920,37,185177,139292056,2014-04-12</t>
  </si>
  <si>
    <t>14040,12,15,21,30,33,02,08,320311147,2,9249673,29,230190,127871621,2014-04-09</t>
  </si>
  <si>
    <t>14039,02,05,11,15,20,08,11,316737418,0,0,32,177295,122285750,2014-04-07</t>
  </si>
  <si>
    <t>14038,07,08,12,20,32,03,05,290675013,3,7558526,46,105870,130841888,2014-04-05</t>
  </si>
  <si>
    <t>14037,03,04,08,19,34,02,04,294858966,2,8784473,45,128622,124476686,2014-04-02</t>
  </si>
  <si>
    <t>14036,01,02,12,17,29,03,08,293099517,3,8790665,33,177965,124665987,2014-03-31</t>
  </si>
  <si>
    <t>14035,09,12,14,28,29,03,10,291041522,3,7777938,71,87265,138292718,2014-03-29</t>
  </si>
  <si>
    <t>14034,03,11,14,27,32,05,07,294040655,6,6124320,143,23326,126684339,2014-03-26</t>
  </si>
  <si>
    <t>14033,01,07,08,28,29,04,08,313921770,2,8601186,121,30583,126213215,2014-03-24</t>
  </si>
  <si>
    <t>14032,02,05,06,09,31,02,09,313118209,1,10000000,41,141051,139487493,2014-03-22</t>
  </si>
  <si>
    <t>14031,06,15,27,32,33,03,04,298257838,2,7755906,151,20925,124711221,2014-03-19</t>
  </si>
  <si>
    <t>14030,03,14,18,29,35,11,12,299990119,3,7931261,20,356849,128331774,2014-03-17</t>
  </si>
  <si>
    <t>14029,03,21,22,23,35,05,09,302523173,6,6258224,87,51836,143829382,2014-03-15</t>
  </si>
  <si>
    <t>14028,03,10,20,25,30,10,12,323066741,1,10000000,38,156895,129511240,2014-03-12</t>
  </si>
  <si>
    <t>14027,09,10,24,28,29,10,12,313884979,3,7411068,49,89630,129519796,2014-03-10</t>
  </si>
  <si>
    <t>14026,05,10,12,15,26,04,08,318035173,0,0,91,63618,139988871,2014-03-08</t>
  </si>
  <si>
    <t>14025,19,20,27,32,34,06,08,292317488,3,7282407,49,97469,128550281,2014-03-05</t>
  </si>
  <si>
    <t>14024,07,11,15,31,32,06,11,297992483,4,7145411,32,178784,129953991,2014-03-03</t>
  </si>
  <si>
    <t>14023,04,13,15,29,33,05,09,306189144,4,5835860,105,25417,141829576,2014-03-01</t>
  </si>
  <si>
    <t>14022,03,06,10,16,25,10,11,325669431,1,10000000,29,209938,130079120,2014-02-26</t>
  </si>
  <si>
    <t>14021,06,10,17,23,24,03,09,309059701,4,6564613,39,108915,128569953,2014-02-24</t>
  </si>
  <si>
    <t>14020,01,14,17,30,35,06,07,322855712,2,10000000,37,161466,142178440,2014-02-22</t>
  </si>
  <si>
    <t>14019,07,12,22,29,32,11,12,316455971,2,7976663,70,62013,127761746,2014-02-19</t>
  </si>
  <si>
    <t>14018,08,09,12,28,34,02,12,317846981,0,0,41,126284,121704224,2014-02-17</t>
  </si>
  <si>
    <t>14017,05,10,11,23,34,01,10,295873500,5,6712143,31,206428,136657269,2014-02-15</t>
  </si>
  <si>
    <t>14016,04,06,13,24,34,04,09,312409622,8,6326869,21,302420,123079546,2014-02-12</t>
  </si>
  <si>
    <t>14015,04,06,18,20,30,05,07,336487176,1,10000000,40,130654,118668684,2014-02-10</t>
  </si>
  <si>
    <t>14014,01,09,11,27,29,03,11,325125162,2,8694497,42,102624,130439909,2014-02-08</t>
  </si>
  <si>
    <t>14013,10,11,13,22,28,04,12,324041671,1,10000000,91,61637,137312298,2014-01-29</t>
  </si>
  <si>
    <t>14012,09,20,21,23,29,05,07,308985857,1,9827845,64,74203,126548654,2014-01-27</t>
  </si>
  <si>
    <t>14011,04,06,14,24,35,07,12,305399026,1,10000000,26,273756,138131180,2014-01-25</t>
  </si>
  <si>
    <t>14010,05,10,20,26,27,01,03,289164215,2,10000000,42,167815,126731854,2014-01-22</t>
  </si>
  <si>
    <t>14009,10,18,25,29,33,07,08,277824746,2,7224139,125,26297,123676782,2014-01-20</t>
  </si>
  <si>
    <t>14008,11,13,20,28,35,01,05,282150599,1,10000000,29,242212,137668320,2014-01-18</t>
  </si>
  <si>
    <t>14007,08,11,14,21,32,03,11,263085157,5,6378533,99,47129,123439275,2014-01-15</t>
  </si>
  <si>
    <t>14006,01,04,07,16,35,06,08,279505469,0,0,29,186411,119059472,2014-01-13</t>
  </si>
  <si>
    <t>14005,15,17,18,29,33,04,08,251264064,4,6981095,38,125187,132360353,2014-01-11</t>
  </si>
  <si>
    <t>14004,07,10,19,27,28,09,12,259377488,2,7468802,60,65432,121043337,2014-01-08</t>
  </si>
  <si>
    <t>14003,07,11,13,21,33,05,06,262749156,2,7696913,41,110773,121231014,2014-01-06</t>
  </si>
  <si>
    <t>14002,01,12,21,24,29,01,07,265231194,1,10000000,49,126117,134448795,2014-01-04</t>
  </si>
  <si>
    <t>14001,05,13,20,23,29,08,11,245814203,1,10000000,51,92763,120984608,2014-01-01</t>
  </si>
  <si>
    <t>13153,04,05,16,17,30,03,09,235568607,0,0,35,180278,120218297,2013-12-30</t>
  </si>
  <si>
    <t>13152,09,12,14,18,19,03,09,208662004,5,7025670,26,232835,129948961,2013-12-28</t>
  </si>
  <si>
    <t>13151,02,13,21,27,30,03,04,218469468,0,0,33,144273,115202750,2013-12-25</t>
  </si>
  <si>
    <t>13150,06,07,14,18,22,08,11,195421794,1,10000000,19,282164,110252541,2013-12-23</t>
  </si>
  <si>
    <t>13149,06,07,08,09,13,05,07,180873480,2,9420969,37,143073,121299463,2013-12-21</t>
  </si>
  <si>
    <t>13148,02,05,09,29,32,03,07,177610569,1,10000000,26,132788,110251832,2013-12-18</t>
  </si>
  <si>
    <t>13147,03,09,22,24,25,05,09,171377233,2,9377504,23,214583,106840083,2013-12-16</t>
  </si>
  <si>
    <t>13146,06,07,15,25,31,01,09,168244721,1,10000000,48,117365,120844765,2013-12-14</t>
  </si>
  <si>
    <t>13145,02,13,15,18,20,02,11,153157780,0,0,29,217052,110223270,2013-12-11</t>
  </si>
  <si>
    <t>13144,03,20,21,23,35,02,08,128088241,1,10000000,14,437197,110147338,2013-12-09</t>
  </si>
  <si>
    <t>13143,03,08,14,21,31,06,08,118184260,2,9012573,41,139102,121306535,2013-12-07</t>
  </si>
  <si>
    <t>13142,06,11,25,28,29,04,12,115535221,1,9930590,50,82434,111067962,2013-12-04</t>
  </si>
  <si>
    <t>13141,05,15,18,25,31,08,10,111701804,0,0,44,115776,107596104,2013-12-02</t>
  </si>
  <si>
    <t>13140,01,12,17,26,28,01,06,91556766,4,5000000,49,141727,116980853,2013-11-30</t>
  </si>
  <si>
    <t>13139,05,06,18,20,31,06,07,82963265,3,5000000,33,163536,108440465,2013-11-27</t>
  </si>
  <si>
    <t>13138,03,08,13,17,24,07,09,81149879,14,5091780,303,12000,109150434,2013-11-25</t>
  </si>
  <si>
    <t>13137,04,12,32,33,34,06,08,152139878,2,7657598,79,35223,122455002,2013-11-23</t>
  </si>
  <si>
    <t>13136,05,11,15,25,28,05,11,154167079,4,6096792,53,56919,111309765,2013-11-20</t>
  </si>
  <si>
    <t>13135,04,13,19,25,26,07,12,171612098,0,0,32,148280,107973516,2013-11-18</t>
  </si>
  <si>
    <t>13134,02,13,19,23,32,02,09,148480349,0,0,38,163558,117471260,2013-11-16</t>
  </si>
  <si>
    <t>13133,02,08,10,16,17,09,12,122965280,1,10000000,17,363869,109127259,2013-11-13</t>
  </si>
  <si>
    <t>13132,23,26,28,31,34,02,10,105675073,4,6470096,57,60497,106761393,2013-11-11</t>
  </si>
  <si>
    <t>13131,12,15,29,30,31,04,12,116854488,0,0,54,96982,117449499,2013-11-09</t>
  </si>
  <si>
    <t>13130,08,09,15,19,30,06,09,95469948,3,6876234,51,75049,109732548,2013-11-06</t>
  </si>
  <si>
    <t>13129,11,23,29,30,33,01,04,103338276,3,6770618,56,76983,108505512,2013-11-04</t>
  </si>
  <si>
    <t>13128,11,13,27,33,35,01,02,113183371,10,5214305,150,12000,120450087,2013-11-02</t>
  </si>
  <si>
    <t>13127,03,14,16,19,32,05,10,165583037,3,6988364,42,103291,110020727,2013-10-30</t>
  </si>
  <si>
    <t>13126,09,10,15,18,30,03,06,172845865,3,7164717,39,92509,109378334,2013-10-28</t>
  </si>
  <si>
    <t>13125,04,08,14,23,28,04,08,178104632,6,5787443,64,57509,119978991,2013-10-26</t>
  </si>
  <si>
    <t>13124,05,07,18,21,32,10,11,207891533,1,10000000,43,81806,110782997,2013-10-23</t>
  </si>
  <si>
    <t>13123,02,09,10,33,34,05,12,201386997,0,0,28,129263,106562135,2013-10-21</t>
  </si>
  <si>
    <t>13122,15,17,20,24,35,04,12,183742526,1,10000000,19,312585,114607447,2013-10-19</t>
  </si>
  <si>
    <t>13121,03,18,19,20,24,03,12,167954219,2,8513182,26,209983,107502799,2013-10-16</t>
  </si>
  <si>
    <t>13120,06,14,15,22,26,03,11,167252806,0,0,13,413988,103379902,2013-10-14</t>
  </si>
  <si>
    <t>13119,01,02,16,23,35,01,11,144276439,1,10000000,32,199228,114833494,2013-10-12</t>
  </si>
  <si>
    <t>13118,04,06,11,20,31,01,05,124989788,1,10000000,30,168855,102403342,2013-10-09</t>
  </si>
  <si>
    <t>13117,05,16,23,25,33,07,12,112954194,1,5000000,22,198669,94444889,2013-10-07</t>
  </si>
  <si>
    <t>13116,13,22,23,30,33,09,11,97540922,1,5000000,45,97922,106157155,2013-10-05</t>
  </si>
  <si>
    <t>13115,05,16,29,32,34,04,11,87253881,9,5000000,166,12000,90887232,2013-10-02</t>
  </si>
  <si>
    <t>13114,06,17,21,23,33,01,09,135253881,6,6173985,511,12000,101049414,2013-09-30</t>
  </si>
  <si>
    <t>13113,19,21,23,28,30,08,12,154688007,4,6675534,161,24961,114354307,2013-09-28</t>
  </si>
  <si>
    <t>13112,02,10,20,22,29,05,12,164634801,1,10000000,25,218418,102958306,2013-09-25</t>
  </si>
  <si>
    <t>13111,07,12,13,20,27,01,03,151209447,1,9239212,81,47398,102613684,2013-09-23</t>
  </si>
  <si>
    <t>13110,07,16,18,32,33,02,07,149035335,2,9388735,28,175199,110067240,2013-09-21</t>
  </si>
  <si>
    <t>13109,13,20,26,29,32,02,06,145869127,1,10000000,24,218948,99337442,2013-09-18</t>
  </si>
  <si>
    <t>13108,05,10,13,15,18,02,11,134193271,0,0,22,272836,98043296,2013-09-16</t>
  </si>
  <si>
    <t>13107,07,13,14,18,25,05,12,111070403,0,0,26,204245,103336022,2013-09-14</t>
  </si>
  <si>
    <t>13106,06,07,12,13,27,03,12,88399110,1,5000000,40,121097,96682691,2013-09-11</t>
  </si>
  <si>
    <t>13105,07,13,27,30,34,01,12,73054761,1,5000000,33,112342,95015234,2013-09-09</t>
  </si>
  <si>
    <t>13104,02,05,11,27,29,01,11,61624635,0,0,29,197797,103746815,2013-09-07</t>
  </si>
  <si>
    <t>13103,05,08,13,16,31,03,09,37443844,3,5000000,59,63673,94510010,2013-09-04</t>
  </si>
  <si>
    <t>13102,06,12,15,19,26,02,11,36350423,0,0,21,223330,90509576,2013-09-02</t>
  </si>
  <si>
    <t>13101,04,09,13,15,32,02,09,14743158,2,5000000,22,251803,99608666,2013-08-31</t>
  </si>
  <si>
    <t>13100,09,12,24,26,30,05,09,6402825,3,5000000,39,96355,91302467,2013-08-28</t>
  </si>
  <si>
    <t>13099,04,11,28,30,33,05,12,12009973,4,5000000,73,12000,90552001,2013-08-26</t>
  </si>
  <si>
    <t>13098,02,06,16,29,34,10,11,35352220,2,5000000,52,72072,96508845,2013-08-24</t>
  </si>
  <si>
    <t>13097,07,08,13,17,32,03,08,28216869,1,5000000,16,265204,87209004,2013-08-21</t>
  </si>
  <si>
    <t>13096,17,19,20,22,26,06,08,19111160,0,0,24,182404,82602563,2013-08-19</t>
  </si>
  <si>
    <t>13095,03,17,28,30,33,01,10,642661,3,5000000,24,141883,85079922,2013-08-17</t>
  </si>
  <si>
    <t>13094,03,28,33,34,35,06,09,0,10,24000,271,12000,89359971,2013-08-14</t>
  </si>
  <si>
    <t>13093,01,05,17,18,26,05,07,0,6,1211256,59,36407,91058614,2013-08-12</t>
  </si>
  <si>
    <t>13092,07,10,21,27,33,03,09,0,4,2958913,64,45478,100655848,2013-08-10</t>
  </si>
  <si>
    <t>13091,04,09,28,34,35,02,08,0,7,723495,130,12000,94094638,2013-08-07</t>
  </si>
  <si>
    <t>13090,02,26,30,31,33,11,12,5263955,2,5000000,39,74580,93663331,2013-08-05</t>
  </si>
  <si>
    <t>13089,06,07,23,24,29,04,11,2846241,3,5000000,39,103008,103107680,2013-08-03</t>
  </si>
  <si>
    <t>13088,03,05,08,33,35,01,03,0,37,1150769,197,12000,101099585,2013-07-31</t>
  </si>
  <si>
    <t>13087,09,12,22,32,34,02,04,42617129,1,5000000,23,212239,102329273,2013-07-29</t>
  </si>
  <si>
    <t>13086,09,16,26,29,31,06,09,28968747,16,5000000,83,38878,118005920,2013-07-27</t>
  </si>
  <si>
    <t>13085,08,19,23,27,32,03,05,98643241,3,6975684,65,62063,109057485,2013-07-24</t>
  </si>
  <si>
    <t>13084,08,22,26,29,35,01,05,105974540,0,0,31,139049,109893917,2013-07-22</t>
  </si>
  <si>
    <t>13083,26,29,30,32,35,04,10,86994313,14,5000000,345,12000,123762556,2013-07-20</t>
  </si>
  <si>
    <t>13082,03,09,25,26,33,03,12,171994313,0,0,30,155511,112633760,2013-07-17</t>
  </si>
  <si>
    <t>13081,07,09,15,17,23,02,07,150300415,1,10000000,34,209297,115556938,2013-07-15</t>
  </si>
  <si>
    <t>13080,06,21,23,27,31,04,06,132673164,0,0,27,221780,121739755,2013-07-13</t>
  </si>
  <si>
    <t>13079,09,10,17,21,34,01,07,106225828,2,8780721,81,52183,111146788,2013-07-10</t>
  </si>
  <si>
    <t>13078,02,07,23,31,33,02,08,104883662,2,8951872,29,150547,110464206,2013-07-08</t>
  </si>
  <si>
    <t>13077,24,26,30,32,35,06,12,103028044,3,7605661,61,75745,121705850,2013-07-06</t>
  </si>
  <si>
    <t>13076,13,15,16,26,27,09,10,106302568,3,7405796,34,153561,110287003,2013-07-03</t>
  </si>
  <si>
    <t>13075,01,11,13,19,35,07,08,111311262,2,8098136,28,169939,111388586,2013-07-01</t>
  </si>
  <si>
    <t>13074,06,14,20,24,32,01,07,112228527,3,6569851,63,63912,124113767,2013-06-29</t>
  </si>
  <si>
    <t>13073,03,05,23,27,31,02,06,124925587,3,7333431,34,165827,116689022,2013-06-26</t>
  </si>
  <si>
    <t>13072,12,27,28,33,35,03,05,131224965,7,5560590,159,18887,115290338,2013-06-24</t>
  </si>
  <si>
    <t>13071,13,19,26,27,28,03,11,170320645,3,7929319,77,61669,129186697,2013-06-22</t>
  </si>
  <si>
    <t>13070,09,12,18,21,29,01,08,172138704,1,10000000,75,58389,113538678,2013-06-19</t>
  </si>
  <si>
    <t>13069,06,12,13,16,30,07,12,165804899,1,10000000,41,130460,112197585,2013-06-17</t>
  </si>
  <si>
    <t>13068,10,17,27,34,35,05,07,151050094,5,6057629,73,41475,123220775,2013-06-15</t>
  </si>
  <si>
    <t>13067,02,03,05,08,29,10,12,168117873,3,7144174,17,214417,105168115,2013-06-12</t>
  </si>
  <si>
    <t>13066,06,07,13,33,34,02,11,173469085,1,10000000,55,73519,108172336,2013-06-10</t>
  </si>
  <si>
    <t>13065,09,28,31,34,35,02,09,164666357,1,10000000,284,14102,123733625,2013-06-08</t>
  </si>
  <si>
    <t>13064,21,24,26,28,32,01,03,159171307,1,10000000,21,250446,109225079,2013-06-05</t>
  </si>
  <si>
    <t>13063,03,05,11,27,28,05,06,146067573,1,10000000,25,208892,108064818,2013-06-03</t>
  </si>
  <si>
    <t>13062,01,05,08,09,12,09,12,133663835,5,7129714,36,184871,123085059,2013-06-01</t>
  </si>
  <si>
    <t>13061,01,14,18,21,32,05,10,142690976,0,0,18,346026,104825840,2013-05-29</t>
  </si>
  <si>
    <t>13060,15,25,26,32,35,05,10,116219946,7,5477724,57,37010,97754407,2013-05-27</t>
  </si>
  <si>
    <t>13059,03,08,11,24,27,07,12,148773878,0,0,42,113884,107444050,2013-05-25</t>
  </si>
  <si>
    <t>13058,20,21,27,31,35,07,11,125968561,2,9312826,27,187922,97868322,2013-05-22</t>
  </si>
  <si>
    <t>13057,07,15,27,33,35,07,10,123030080,0,0,22,170063,95419334,2013-05-20</t>
  </si>
  <si>
    <t>13056,11,22,30,32,35,03,04,106703983,2,8215874,59,81973,106923534,2013-05-18</t>
  </si>
  <si>
    <t>13055,04,05,22,23,24,03,09,107162071,3,6903540,35,114786,97894933,2013-05-15</t>
  </si>
  <si>
    <t>13054,05,08,21,30,32,01,08,114882950,4,6929758,23,202599,97491675,2013-05-13</t>
  </si>
  <si>
    <t>13053,13,31,33,34,35,05,07,123304395,8,5000000,231,12000,107125902,2013-05-11</t>
  </si>
  <si>
    <t>13052,01,02,10,29,31,01,10,166304395,6,6034952,52,73925,99005450,2013-05-08</t>
  </si>
  <si>
    <t>13051,05,08,15,18,33,07,08,189058365,1,10000000,46,95987,101017433,2013-05-06</t>
  </si>
  <si>
    <t>13050,14,22,30,32,33,07,08,183101262,2,7415141,56,50952,108845242,2013-05-04</t>
  </si>
  <si>
    <t>13049,18,22,25,31,32,04,06,185855837,1,10000000,38,88974,90270660,2013-05-01</t>
  </si>
  <si>
    <t>13048,10,11,23,32,33,01,04,180774662,7,5505453,43,76089,93439302,2013-04-29</t>
  </si>
  <si>
    <t>13047,12,20,28,30,35,03,11,228283036,0,0,25,182602,108924465,2013-04-27</t>
  </si>
  <si>
    <t>13046,15,16,19,25,32,05,11,207466383,0,0,28,175327,98130483,2013-04-24</t>
  </si>
  <si>
    <t>13045,08,11,12,21,25,02,07,186295531,3,7189671,41,107688,98754178,2013-04-22</t>
  </si>
  <si>
    <t>13044,07,11,13,18,28,05,10,192471304,2,8372919,29,176096,108144031,2013-04-20</t>
  </si>
  <si>
    <t>13043,07,13,25,34,35,07,09,192316919,2,6632735,30,96754,100358246,2013-04-17</t>
  </si>
  <si>
    <t>13042,02,06,22,23,33,01,06,200479790,2,9154000,28,182193,98411504,2013-04-15</t>
  </si>
  <si>
    <t>13041,03,13,14,15,34,05,08,198017788,3,6640933,81,29727,108882630,2013-04-13</t>
  </si>
  <si>
    <t>13040,16,17,22,26,35,03,10,205633582,1,10000000,12,482261,98544111,2013-04-10</t>
  </si>
  <si>
    <t>13039,06,23,30,33,35,07,10,192846712,0,0,42,68767,96554089,2013-04-08</t>
  </si>
  <si>
    <t>13038,01,19,24,25,26,07,09,180313811,0,0,28,160166,103728759,2013-04-06</t>
  </si>
  <si>
    <t>13037,02,26,31,32,34,06,08,159171880,1,8717832,40,56847,93728141,2013-04-03</t>
  </si>
  <si>
    <t>13036,08,12,32,33,35,03,05,158595131,1,9305077,40,66745,94764559,2013-04-01</t>
  </si>
  <si>
    <t>13035,05,14,28,32,34,07,08,157137514,6,6345873,34,143178,105886815,2013-03-30</t>
  </si>
  <si>
    <t>13034,01,03,11,19,29,04,08,175024647,3,6840774,23,182556,98117695,2013-03-27</t>
  </si>
  <si>
    <t>13033,12,18,22,28,31,01,11,183084465,0,0,16,359497,94424531,2013-03-25</t>
  </si>
  <si>
    <t>13032,12,27,28,33,35,01,08,159896906,1,10000000,35,108929,101795038,2013-03-23</t>
  </si>
  <si>
    <t>13031,12,17,18,26,32,10,11,152903939,1,10000000,23,200474,92857755,2013-03-20</t>
  </si>
  <si>
    <t>13030,03,05,09,10,28,05,07,142906622,0,0,24,169964,92399963,2013-03-18</t>
  </si>
  <si>
    <t>13029,05,07,17,25,26,04,10,124168043,1,10000000,50,74024,100525965,2013-03-16</t>
  </si>
  <si>
    <t>13028,13,19,28,30,34,08,12,117290371,0,0,30,143436,90226179,2013-03-13</t>
  </si>
  <si>
    <t>13027,03,12,14,24,35,03,08,99217311,1,5000000,29,133467,88478779,2013-03-11</t>
  </si>
  <si>
    <t>13026,02,10,16,30,33,05,06,86999987,3,5000000,64,49382,96984428,2013-03-09</t>
  </si>
  <si>
    <t>13025,03,23,25,26,28,10,12,95037003,1,5000000,13,339352,89233230,2013-03-06</t>
  </si>
  <si>
    <t>13024,09,12,14,18,24,01,04,84966486,1,5000000,20,258208,88302567,2013-03-04</t>
  </si>
  <si>
    <t>13023,05,19,24,26,35,05,07,68857932,0,0,36,100825,93617454,2013-03-02</t>
  </si>
  <si>
    <t>13022,03,04,13,17,23,03,08,53204819,1,5000000,14,290650,86402223,2013-02-27</t>
  </si>
  <si>
    <t>13021,23,24,28,30,33,01,11,43329822,1,5000000,28,142537,84584535,2013-02-25</t>
  </si>
  <si>
    <t>13020,06,11,20,31,32,05,09,30797768,0,0,33,83353,90505561,2013-02-23</t>
  </si>
  <si>
    <t>13019,06,12,17,29,30,07,11,18419704,1,5000000,57,45540,78774727,2013-02-20</t>
  </si>
  <si>
    <t>13018,20,23,31,33,34,03,09,11738506,1,5000000,48,31860,72887266,2013-02-18</t>
  </si>
  <si>
    <t>13017,11,14,22,29,34,05,11,0,39,4762252,123,31945,92868182,2013-02-16</t>
  </si>
  <si>
    <t>13016,05,15,19,27,32,08,09,170130710,0,0,23,185254,93354624,2013-02-06</t>
  </si>
  <si>
    <t>13015,14,15,26,32,33,01,11,152902085,2,7891600,22,187018,90554838,2013-02-04</t>
  </si>
  <si>
    <t>13014,05,08,25,29,31,02,04,154624839,1,10000000,41,108995,102516364,2013-02-02</t>
  </si>
  <si>
    <t>13013,13,15,29,30,35,01,11,146150128,0,0,61,43411,91878143,2013-01-30</t>
  </si>
  <si>
    <t>13012,01,14,31,32,34,02,11,135535963,0,0,11,457265,90273475,2013-01-28</t>
  </si>
  <si>
    <t>13011,01,02,08,15,23,06,09,116673757,3,8253813,20,268910,103189764,2013-01-26</t>
  </si>
  <si>
    <t>13010,09,15,17,18,29,09,11,117031592,0,0,34,103430,93053917,2013-01-23</t>
  </si>
  <si>
    <t>13009,10,17,19,27,29,05,12,100586068,5,5809955,75,39572,92051355,2013-01-21</t>
  </si>
  <si>
    <t>13008,02,07,25,29,34,03,06,124053473,1,10000000,13,422851,103090366,2013-01-19</t>
  </si>
  <si>
    <t>13007,14,29,32,33,34,03,06,116585204,2,5000000,87,12000,93622278,2013-01-16</t>
  </si>
  <si>
    <t>13006,08,20,25,31,32,05,07,126585204,1,9579253,42,104370,91873354,2013-01-14</t>
  </si>
  <si>
    <t>13005,18,22,26,28,31,10,12,123594996,0,0,25,205565,102731749,2013-01-12</t>
  </si>
  <si>
    <t>13004,07,08,12,20,25,03,07,101548129,4,5949602,53,55795,93113469,2013-01-09</t>
  </si>
  <si>
    <t>13003,01,16,18,21,31,09,12,120141232,1,10000000,29,173939,92114091,2013-01-07</t>
  </si>
  <si>
    <t>13002,04,20,27,31,32,06,12,108094375,0,0,14,346173,97887870,2013-01-05</t>
  </si>
  <si>
    <t>13001,06,09,11,31,32,05,11,87583599,0,0,18,206504,82539302,2013-01-02</t>
  </si>
  <si>
    <t>12154,03,26,27,31,32,03,09,69462813,0,0,20,178258,85173381,2012-12-31</t>
  </si>
  <si>
    <t>12153,08,09,10,13,22,05,10,54890188,1,5000000,28,153153,92912437,2012-12-29</t>
  </si>
  <si>
    <t>12152,04,17,26,33,34,02,08,42430665,6,5000000,30,135756,86036210,2012-12-26</t>
  </si>
  <si>
    <t>12151,03,19,20,24,33,03,04,69714376,0,0,24,158969,84629482,2012-12-24</t>
  </si>
  <si>
    <t>12150,02,14,18,24,31,02,03,51830291,0,0,12,426703,93073171,2012-12-22</t>
  </si>
  <si>
    <t>12149,02,10,23,33,34,05,10,30708485,2,5000000,39,83375,86183124,2012-12-19</t>
  </si>
  <si>
    <t>12148,04,16,27,29,34,06,11,32076134,2,5000000,44,81411,86921952,2012-12-17</t>
  </si>
  <si>
    <t>12147,02,03,17,19,33,02,09,28529333,2,5000000,14,351175,95259080,2012-12-15</t>
  </si>
  <si>
    <t>12146,01,10,13,17,26,06,08,22302458,3,5000000,30,143280,88326469,2012-12-12</t>
  </si>
  <si>
    <t>12145,05,22,31,33,35,06,09,22893881,1,5000000,51,37323,83242808,2012-12-10</t>
  </si>
  <si>
    <t>12144,11,13,14,21,29,01,10,3369368,15,5345297,35,132393,100893900,2012-12-08</t>
  </si>
  <si>
    <t>12143,09,27,29,30,31,03,06,102870962,2,6025581,101,12297,90699066,2012-12-05</t>
  </si>
  <si>
    <t>12142,15,19,29,34,35,07,10,109794215,1,8569317,58,50494,90411341,2012-12-03</t>
  </si>
  <si>
    <t>12141,03,11,19,23,34,02,12,109227850,1,10000000,53,77703,97483582,2012-12-01</t>
  </si>
  <si>
    <t>12140,07,17,27,28,29,09,10,102910036,10,5274814,169,12000,89995813,2012-11-28</t>
  </si>
  <si>
    <t>12139,09,10,12,22,25,04,11,159798479,3,6779507,46,82131,89470036,2012-11-26</t>
  </si>
  <si>
    <t>12138,13,17,27,31,33,06,12,168189135,4,6985552,43,95230,99444792,2012-11-24</t>
  </si>
  <si>
    <t>12137,03,12,20,21,27,01,06,176275822,3,6731203,27,164876,92645458,2012-11-21</t>
  </si>
  <si>
    <t>12136,02,23,29,30,31,01,04,187811157,2,6399609,106,18747,93630031,2012-11-19</t>
  </si>
  <si>
    <t>12135,03,05,17,18,33,06,07,195352677,0,0,34,143708,99774197,2012-11-17</t>
  </si>
  <si>
    <t>12134,01,06,18,32,35,02,07,174119756,2,7083957,70,34907,90893857,2012-11-14</t>
  </si>
  <si>
    <t>12133,05,07,13,29,30,01,05,177867882,0,0,24,185749,91763431,2012-11-12</t>
  </si>
  <si>
    <t>12132,05,08,21,25,33,01,11,158224875,3,6760872,126,25631,99422591,2012-11-10</t>
  </si>
  <si>
    <t>12131,02,16,18,27,30,08,12,165300948,1,10000000,29,106385,90069224,2012-11-07</t>
  </si>
  <si>
    <t>12130,14,19,23,29,30,06,07,162055982,1,8206711,21,135733,87503658,2012-11-05</t>
  </si>
  <si>
    <t>12129,01,07,21,28,31,03,09,162359872,1,10000000,30,113161,94242307,2012-11-03</t>
  </si>
  <si>
    <t>12128,09,10,19,30,31,04,11,158101513,13,5000000,136,12000,86991830,2012-10-31</t>
  </si>
  <si>
    <t>12127,12,13,14,25,35,10,12,232101513,1,10000000,31,138429,87738452,2012-10-29</t>
  </si>
  <si>
    <t>12126,13,14,21,28,29,05,10,222582953,0,0,21,239654,95611728,2012-10-27</t>
  </si>
  <si>
    <t>12125,06,14,17,22,35,01,02,202092498,0,0,28,146921,86722271,2012-10-24</t>
  </si>
  <si>
    <t>12124,07,11,19,20,35,05,10,185343410,1,9732065,55,47510,84938472,2012-10-22</t>
  </si>
  <si>
    <t>12123,05,08,18,30,33,01,09,183245311,2,7423207,44,60961,92384268,2012-10-20</t>
  </si>
  <si>
    <t>12122,23,24,25,29,31,03,12,185975688,1,10000000,55,70347,84662712,2012-10-17</t>
  </si>
  <si>
    <t>12121,07,18,20,29,30,05,06,180675093,6,5797310,59,50260,85404825,2012-10-15</t>
  </si>
  <si>
    <t>12120,02,10,21,23,29,03,04,205781709,1,9920032,52,57143,93463759,2012-10-13</t>
  </si>
  <si>
    <t>12119,05,06,09,19,32,06,09,203401661,1,10000000,25,134869,84197556,2012-10-10</t>
  </si>
  <si>
    <t>12118,05,17,25,30,33,01,12,198330008,0,0,30,131161,82368464,2012-10-08</t>
  </si>
  <si>
    <t>12117,01,12,18,21,33,07,08,181213469,2,7174572,134,17809,86058922,2012-10-06</t>
  </si>
  <si>
    <t>12116,01,11,18,20,22,07,10,184689749,0,0,24,133899,72022417,2012-10-03</t>
  </si>
  <si>
    <t>12115,01,06,13,19,23,06,09,169023532,0,0,9,440674,69446925,2012-10-01</t>
  </si>
  <si>
    <t>12114,03,06,21,33,35,01,07,154150771,0,0,18,274665,89017250,2012-09-29</t>
  </si>
  <si>
    <t>12113,03,10,22,27,29,03,12,133756829,2,6159271,84,16202,80773978,2012-09-26</t>
  </si>
  <si>
    <t>12112,01,02,28,31,35,05,07,140279011,2,7509082,26,138505,81099610,2012-09-24</t>
  </si>
  <si>
    <t>12111,01,24,25,30,33,04,11,143493586,0,0,17,235216,88314707,2012-09-22</t>
  </si>
  <si>
    <t>12110,01,11,17,19,26,05,12,125852385,5,5832108,33,72231,81741224,2012-09-19</t>
  </si>
  <si>
    <t>12109,01,22,30,32,35,09,11,144611573,4,6225248,42,70721,81799464,2012-09-17</t>
  </si>
  <si>
    <t>12108,06,07,12,24,35,02,06,157260079,1,10000000,48,68970,90264220,2012-09-15</t>
  </si>
  <si>
    <t>12107,04,07,09,22,33,01,03,153914360,0,0,28,138633,81786911,2012-09-12</t>
  </si>
  <si>
    <t>12106,15,23,25,29,31,09,10,137174318,2,7920817,15,231810,80675002,2012-09-10</t>
  </si>
  <si>
    <t>12105,05,06,14,15,31,06,08,138411865,2,7761792,26,152455,89754073,2012-09-08</t>
  </si>
  <si>
    <t>12104,16,18,24,25,27,04,09,140640872,0,0,20,205246,81198871,2012-09-05</t>
  </si>
  <si>
    <t>12103,02,09,18,23,24,01,04,121552988,1,9663383,21,224066,79540358,2012-09-03</t>
  </si>
  <si>
    <t>12102,02,04,06,13,35,04,08,118360865,1,10000000,22,207994,87514716,2012-09-01</t>
  </si>
  <si>
    <t>12101,02,05,08,09,31,03,07,109329359,1,5000000,16,231955,80597889,2012-08-29</t>
  </si>
  <si>
    <t>12100,07,09,13,19,27,01,03,97280598,11,5299455,40,62386,81304308,2012-08-27</t>
  </si>
  <si>
    <t>12099,12,18,24,25,32,02,12,160992010,0,0,17,289212,90063317,2012-08-25</t>
  </si>
  <si>
    <t>12098,02,11,28,29,30,06,12,140602551,1,7690908,47,54156,82055498,2012-08-22</t>
  </si>
  <si>
    <t>12097,09,17,24,29,32,01,02,142144368,1,10000000,26,112192,80344147,2012-08-20</t>
  </si>
  <si>
    <t>12096,05,10,19,24,35,08,09,138933742,0,0,44,78763,88805215,2012-08-18</t>
  </si>
  <si>
    <t>12095,06,09,22,27,30,08,12,122925022,2,7260601,29,132377,81331179,2012-08-15</t>
  </si>
  <si>
    <t>12094,02,14,23,32,35,01,10,127108672,2,6712149,26,98269,78940678,2012-08-13</t>
  </si>
  <si>
    <t>12093,02,16,21,31,33,04,11,133431285,1,10000000,22,204182,88134396,2012-08-11</t>
  </si>
  <si>
    <t>12092,08,09,23,25,31,02,12,124289219,2,7033397,23,138762,77673891,2012-08-08</t>
  </si>
  <si>
    <t>12091,03,10,28,31,33,01,09,129358969,1,7921491,28,104572,78967695,2012-08-06</t>
  </si>
  <si>
    <t>12090,02,21,27,29,33,02,10,130347386,1,10000000,37,100333,86568483,2012-08-04</t>
  </si>
  <si>
    <t>12089,06,12,21,29,32,06,11,125297322,0,0,23,159223,78492327,2012-08-01</t>
  </si>
  <si>
    <t>12088,13,17,24,30,35,02,10,108698300,2,7856000,14,224000,77824388,2012-07-30</t>
  </si>
  <si>
    <t>12087,01,06,07,21,31,04,11,110130296,1,5000000,16,261323,87077255,2012-07-28</t>
  </si>
  <si>
    <t>12086,03,20,25,29,32,05,10,95922991,0,0,17,201532,78946927,2012-07-25</t>
  </si>
  <si>
    <t>12085,07,18,29,31,33,10,12,82168393,7,5470189,33,84670,79262178,2012-07-23</t>
  </si>
  <si>
    <t>12084,21,24,27,29,31,01,02,122538709,1,9773682,31,149762,87316969,2012-07-21</t>
  </si>
  <si>
    <t>12083,16,19,28,29,31,05,08,119081870,1,10000000,26,141296,80519889,2012-07-18</t>
  </si>
  <si>
    <t>12082,02,04,09,10,15,08,10,114033805,2,8572096,22,173824,80587602,2012-07-16</t>
  </si>
  <si>
    <t>12081,10,16,17,30,35,01,08,113317516,1,9538563,36,107580,88440294,2012-07-14</t>
  </si>
  <si>
    <t>12080,11,12,14,25,28,02,05,110424961,0,0,19,209925,80420397,2012-07-11</t>
  </si>
  <si>
    <t>12079,01,05,25,32,33,01,10,92633784,1,5000000,11,421285,79358981,2012-07-09</t>
  </si>
  <si>
    <t>12078,01,02,23,25,35,05,12,80255739,4,5000000,38,107431,90043223,2012-07-07</t>
  </si>
  <si>
    <t>12077,10,30,32,33,34,02,03,82771249,5,5000000,135,12000,80443734,2012-07-04</t>
  </si>
  <si>
    <t>12076,02,14,16,22,24,02,05,110771249,0,0,14,378898,80072550,2012-07-02</t>
  </si>
  <si>
    <t>12075,07,09,10,18,22,05,10,90026538,0,0,24,180579,91308852,2012-06-30</t>
  </si>
  <si>
    <t>12074,10,22,23,30,32,01,07,70930242,50,5124457,47,77398,89310405,2012-06-27</t>
  </si>
  <si>
    <t>12073,18,23,29,33,34,02,07,311595963,1,10000000,25,155368,88041836,2012-06-25</t>
  </si>
  <si>
    <t>12072,04,08,17,22,25,04,10,306680564,0,0,23,198049,96524190,2012-06-23</t>
  </si>
  <si>
    <t>12071,13,23,29,31,34,06,08,286925096,2,7112532,33,119225,91655172,2012-06-20</t>
  </si>
  <si>
    <t>12070,09,22,23,32,34,06,08,292784939,0,0,28,137976,90123786,2012-06-18</t>
  </si>
  <si>
    <t>12069,02,04,22,25,34,02,11,276745169,1,10000000,14,387023,101566246,2012-06-16</t>
  </si>
  <si>
    <t>12068,01,21,31,32,35,03,06,263814038,0,0,70,23820,89260141,2012-06-13</t>
  </si>
  <si>
    <t>12067,20,22,27,30,33,01,02,256596305,1,10000000,19,216836,88206089,2012-06-11</t>
  </si>
  <si>
    <t>12066,01,20,25,29,33,04,06,247731515,0,0,20,217826,98611893,2012-06-09</t>
  </si>
  <si>
    <t>12065,10,22,28,29,34,05,11,227963752,2,7656219,41,82748,90420169,2012-06-06</t>
  </si>
  <si>
    <t>12064,09,12,13,15,30,09,10,229995094,1,9566131,23,183103,90348096,2012-06-04</t>
  </si>
  <si>
    <t>12063,11,25,26,29,35,01,02,227036376,2,7896195,43,76924,98939363,2012-06-02</t>
  </si>
  <si>
    <t>12062,21,32,33,34,35,08,09,228347790,30,5000000,507,12000,92554549,2012-05-30</t>
  </si>
  <si>
    <t>12061,05,10,14,27,33,07,09,384347790,2,8270453,69,54644,90048368,2012-05-28</t>
  </si>
  <si>
    <t>12060,02,16,21,24,30,06,10,384536427,1,10000000,22,216993,101189600,2012-05-26</t>
  </si>
  <si>
    <t>12059,09,13,19,21,27,03,04,379705028,4,7176230,24,201502,95348657,2012-05-23</t>
  </si>
  <si>
    <t>12058,13,21,29,31,35,04,12,386647639,2,6397617,59,44634,94702479,2012-05-21</t>
  </si>
  <si>
    <t>12057,01,02,14,33,34,03,05,395939072,1,10000000,22,203780,93786172,2012-05-19</t>
  </si>
  <si>
    <t>12056,11,21,23,26,34,07,09,386376159,2,7996485,24,151337,86198008,2012-05-16</t>
  </si>
  <si>
    <t>12055,07,22,26,32,33,01,08,387386703,2,7012551,59,38116,84354924,2012-05-14</t>
  </si>
  <si>
    <t>12054,01,16,18,27,30,10,11,391349045,2,7473162,12,399703,93112833,2012-05-12</t>
  </si>
  <si>
    <t>12053,11,12,26,28,31,07,12,395477861,0,0,20,223260,82756548,2012-05-09</t>
  </si>
  <si>
    <t>12052,10,20,26,31,33,10,12,377226308,1,10000000,22,166280,81471740,2012-05-07</t>
  </si>
  <si>
    <t>12051,01,02,17,18,33,05,12,370141010,1,10000000,22,233300,92673669,2012-05-05</t>
  </si>
  <si>
    <t>12050,13,17,22,28,29,01,10,357744136,2,8012098,31,116073,83400618,2012-05-02</t>
  </si>
  <si>
    <t>12049,09,18,22,27,31,10,12,358707839,0,0,24,151668,78398644,2012-04-30</t>
  </si>
  <si>
    <t>12048,06,09,26,30,35,05,06,343351390,3,6045041,73,29716,94540722,2012-04-28</t>
  </si>
  <si>
    <t>12047,05,07,17,30,34,03,10,355708159,0,0,14,218464,84357630,2012-04-25</t>
  </si>
  <si>
    <t>12046,04,08,19,23,27,04,11,342272592,0,0,23,138765,82530964,2012-04-23</t>
  </si>
  <si>
    <t>12045,05,11,17,20,28,11,12,327494107,1,9201429,87,41727,92180256,2012-04-21</t>
  </si>
  <si>
    <t>12044,03,04,14,32,35,01,02,325410674,3,7310376,11,504082,85892219,2012-04-18</t>
  </si>
  <si>
    <t>12043,01,06,25,31,34,03,09,330934635,0,0,17,155260,84038794,2012-04-16</t>
  </si>
  <si>
    <t>12042,07,24,27,28,35,07,12,317892751,3,6613924,33,119549,91457793,2012-04-14</t>
  </si>
  <si>
    <t>12041,01,02,13,22,23,02,10,328725027,1,9920805,27,156216,83292294,2012-04-11</t>
  </si>
  <si>
    <t>12040,02,13,23,28,29,01,05,324915094,0,0,30,139686,83497529,2012-04-09</t>
  </si>
  <si>
    <t>12039,15,21,22,24,35,01,05,305743107,3,7811240,60,67415,93381476,2012-04-07</t>
  </si>
  <si>
    <t>12038,11,23,25,31,35,01,03,308092525,0,0,10,425213,79903202,2012-04-04</t>
  </si>
  <si>
    <t>12037,09,13,27,31,35,03,10,288320107,0,0,27,100038,78247988,2012-04-02</t>
  </si>
  <si>
    <t>12036,01,09,20,30,31,08,12,275715296,0,0,84,61841,93125386,2012-03-31</t>
  </si>
  <si>
    <t>12035,01,04,30,32,35,08,12,255400272,3,7421871,26,167025,85560035,2012-03-28</t>
  </si>
  <si>
    <t>12034,01,08,15,16,29,08,09,259501847,2,7726144,18,218764,85603413,2012-03-26</t>
  </si>
  <si>
    <t>12033,08,13,19,27,32,01,08,261869884,0,0,41,105351,94884885,2012-03-24</t>
  </si>
  <si>
    <t>12032,07,08,16,26,34,07,11,241879359,0,0,42,98441,86307926,2012-03-21</t>
  </si>
  <si>
    <t>12031,19,21,23,25,30,03,08,222387989,2,7763574,18,234813,86577924,2012-03-19</t>
  </si>
  <si>
    <t>12030,03,21,22,26,32,01,03,224610048,1,10000000,15,367456,98542242,2012-03-17</t>
  </si>
  <si>
    <t>12029,04,07,08,18,29,07,10,213113822,0,0,27,125662,89622157,2012-03-14</t>
  </si>
  <si>
    <t>12028,10,12,15,33,34,03,10,198411361,0,0,35,60766,86559171,2012-03-12</t>
  </si>
  <si>
    <t>12027,03,10,11,22,31,05,07,189752158,6,6159670,39,104474,95971572,2012-03-10</t>
  </si>
  <si>
    <t>12026,10,11,22,23,29,02,09,209315120,2,5549788,55,15321,85927802,2012-03-07</t>
  </si>
  <si>
    <t>12025,01,02,05,12,27,04,07,220170940,1,10000000,30,139176,87875533,2012-03-05</t>
  </si>
  <si>
    <t>12024,03,11,17,21,30,03,07,210442692,5,6097068,44,88565,97249349,2012-03-03</t>
  </si>
  <si>
    <t>12023,07,09,17,29,35,09,10,231239956,2,8513649,27,147322,91666115,2012-02-29</t>
  </si>
  <si>
    <t>12022,07,12,20,33,35,01,10,230699005,3,6746733,66,43777,90283501,2012-02-27</t>
  </si>
  <si>
    <t>12021,10,15,21,31,34,07,08,237838706,3,7621507,25,191350,99364364,2012-02-25</t>
  </si>
  <si>
    <t>12020,12,14,27,29,34,03,06,241041919,1,10000000,27,153622,90897202,2012-02-22</t>
  </si>
  <si>
    <t>12019,07,09,17,30,34,01,12,232722464,1,10000000,19,201424,89499046,2012-02-20</t>
  </si>
  <si>
    <t>12018,03,10,14,29,31,04,08,227011384,0,0,20,235881,99822905,2012-02-18</t>
  </si>
  <si>
    <t>12017,06,11,22,29,34,03,12,205074410,16,5000000,338,12000,88488285,2012-02-15</t>
  </si>
  <si>
    <t>12016,05,14,20,29,31,08,12,294074410,0,0,26,164830,87031289,2012-02-13</t>
  </si>
  <si>
    <t>12015,12,13,24,26,33,06,08,275778245,3,7045244,34,102262,95884232,2012-02-11</t>
  </si>
  <si>
    <t>12014,10,14,24,30,32,01,12,281574644,2,8453986,21,201987,83871244,2012-02-08</t>
  </si>
  <si>
    <t>12013,07,08,11,12,24,01,02,281212681,7,5730683,24,159190,82271346,2012-02-06</t>
  </si>
  <si>
    <t>12012,06,18,22,30,35,02,07,320252410,2,9001754,29,144991,92326799,2012-02-04</t>
  </si>
  <si>
    <t>12011,05,19,22,29,30,02,04,318247147,1,10000000,35,91013,81889658,2012-02-01</t>
  </si>
  <si>
    <t>12010,25,26,29,32,34,05,07,314253773,0,0,34,102158,81078669,2012-01-30</t>
  </si>
  <si>
    <t>12009,06,14,20,29,35,09,10,299389761,1,10000000,32,136635,102935799,2012-01-21</t>
  </si>
  <si>
    <t>12008,06,08,30,31,32,01,11,289611772,1,10000000,52,60706,84499619,2012-01-18</t>
  </si>
  <si>
    <t>12007,04,05,13,17,25,07,10,286271587,1,10000000,39,91632,84157452,2012-01-16</t>
  </si>
  <si>
    <t>12006,03,20,22,25,27,01,09,280396272,1,10000000,29,163276,95280803,2012-01-14</t>
  </si>
  <si>
    <t>12005,01,02,29,31,33,07,12,268966261,0,0,34,102548,87772129,2012-01-11</t>
  </si>
  <si>
    <t>12004,10,11,22,31,32,06,07,254045459,0,0,32,101974,86852728,2012-01-09</t>
  </si>
  <si>
    <t>12003,16,22,24,33,34,03,10,239743471,2,8677334,21,233481,97363283,2012-01-07</t>
  </si>
  <si>
    <t>12002,03,11,14,26,29,07,08,238711466,1,10000000,31,105304,86112821,2012-01-04</t>
  </si>
  <si>
    <t>12001,07,27,28,32,33,01,12,234100467,5,5259017,138,12000,82753736,2012-01-02</t>
  </si>
  <si>
    <t>11154,04,12,16,20,28,08,11,262691603,0,0,25,186045,101724253,2011-12-31</t>
  </si>
  <si>
    <t>11153,06,22,29,30,35,03,05,243156811,0,0,44,81259,88096248,2011-12-28</t>
  </si>
  <si>
    <t>11152,01,04,06,21,35,02,11,228103496,0,0,14,279657,86403094,2011-12-26</t>
  </si>
  <si>
    <t>11151,07,11,14,20,27,03,10,210904537,2,8072990,27,155746,96680030,2011-12-24</t>
  </si>
  <si>
    <t>11150,13,22,30,33,34,06,12,211919872,7,5108847,93,12000,86462940,2011-12-21</t>
  </si>
  <si>
    <t>11149,02,07,12,29,31,03,05,245776977,1,10000000,22,207058,87367470,2011-12-19</t>
  </si>
  <si>
    <t>11148,07,10,11,26,31,03,04,236831159,2,7834174,46,67965,93916125,2011-12-17</t>
  </si>
  <si>
    <t>11147,01,15,16,27,28,02,07,238328635,1,10000000,28,162994,88349665,2011-12-14</t>
  </si>
  <si>
    <t>11146,09,13,19,29,34,02,11,227180037,0,0,28,132310,86403431,2011-12-12</t>
  </si>
  <si>
    <t>11145,07,15,19,24,29,04,06,208226606,1,10000000,49,82336,92985042,2011-12-10</t>
  </si>
  <si>
    <t>11144,07,18,24,28,33,02,03,197910066,0,0,51,50520,84813847,2011-12-07</t>
  </si>
  <si>
    <t>11143,08,09,12,25,33,07,10,186088213,1,10000000,32,116835,85953558,2011-12-05</t>
  </si>
  <si>
    <t>11142,04,26,30,33,34,04,06,180227762,3,6666943,21,189733,94416077,2011-12-03</t>
  </si>
  <si>
    <t>11141,02,11,19,22,35,10,12,190726011,2,7002109,69,31554,83501512,2011-11-30</t>
  </si>
  <si>
    <t>11140,01,12,32,33,34,09,11,194719682,2,6375620,41,58693,84991439,2011-11-28</t>
  </si>
  <si>
    <t>11139,04,06,10,15,16,03,04,204116699,1,10000000,23,214713,95740821,2011-11-26</t>
  </si>
  <si>
    <t>11138,17,23,26,30,32,06,12,192215936,3,6287223,43,76360,86193005,2011-11-23</t>
  </si>
  <si>
    <t>11137,02,15,18,23,31,01,02,205106425,0,0,26,151985,85186217,2011-11-21</t>
  </si>
  <si>
    <t>11136,08,09,11,19,33,03,12,187894014,1,10000000,14,362786,94285070,2011-11-19</t>
  </si>
  <si>
    <t>11135,06,22,29,33,35,03,12,183215202,1,10000000,24,161505,86259820,2011-11-16</t>
  </si>
  <si>
    <t>11134,01,10,12,14,17,09,10,176136024,0,0,15,304442,85194456,2011-11-14</t>
  </si>
  <si>
    <t>11133,04,11,23,26,35,03,12,155586179,6,5959919,60,67958,95538914,2011-11-12</t>
  </si>
  <si>
    <t>11132,12,14,16,19,33,02,09,181219052,1,10000000,17,226636,85110386,2011-11-09</t>
  </si>
  <si>
    <t>11131,03,05,12,18,33,07,11,173711416,1,10000000,29,109975,86318167,2011-11-07</t>
  </si>
  <si>
    <t>11130,08,09,13,23,35,11,12,169772009,1,9530604,17,234594,95428576,2011-11-05</t>
  </si>
  <si>
    <t>11129,01,07,13,18,23,04,08,166898558,0,0,32,120946,85738115,2011-11-02</t>
  </si>
  <si>
    <t>11128,03,04,06,11,13,01,02,147214578,0,0,28,182549,86120096,2011-10-31</t>
  </si>
  <si>
    <t>11127,01,11,22,26,29,05,08,126403896,1,10000000,25,148889,93458807,2011-10-29</t>
  </si>
  <si>
    <t>11126,07,17,29,30,33,10,12,121775456,2,6714788,72,28651,84597838,2011-10-26</t>
  </si>
  <si>
    <t>11125,07,10,27,34,35,10,12,126631088,0,0,25,148773,81800266,2011-10-24</t>
  </si>
  <si>
    <t>11124,08,12,14,20,25,06,08,109336208,0,0,33,126311,91126295,2011-10-22</t>
  </si>
  <si>
    <t>11123,10,14,18,19,35,01,06,90578986,2,5000000,37,80442,83017071,2011-10-19</t>
  </si>
  <si>
    <t>11122,03,08,23,24,34,05,12,88150642,3,5000000,36,93211,81834817,2011-10-17</t>
  </si>
  <si>
    <t>11121,02,03,30,31,33,03,09,88050408,0,0,32,125927,90476880,2011-10-15</t>
  </si>
  <si>
    <t>11120,20,25,26,30,31,09,10,70955762,10,5303543,45,55937,84084781,2011-10-12</t>
  </si>
  <si>
    <t>11119,04,15,20,26,31,06,12,132763457,0,0,37,125407,84425624,2011-10-10</t>
  </si>
  <si>
    <t>11118,04,07,11,32,35,05,07,113105840,0,0,29,166295,92127620,2011-10-08</t>
  </si>
  <si>
    <t>11117,10,12,28,32,33,03,05,93150429,1,5000000,44,35208,74465435,2011-10-05</t>
  </si>
  <si>
    <t>11116,10,15,18,19,26,07,12,91469633,0,0,14,271067,70949104,2011-10-03</t>
  </si>
  <si>
    <t>11115,17,26,30,31,35,06,11,75408885,0,0,18,185301,83064433,2011-10-01</t>
  </si>
  <si>
    <t>11114,06,08,17,27,35,02,11,59148718,0,0,28,137669,77707216,2011-09-28</t>
  </si>
  <si>
    <t>11113,04,05,07,10,12,04,05,43144622,2,5000000,15,262084,78810315,2011-09-26</t>
  </si>
  <si>
    <t>11112,06,17,28,32,33,08,12,36043587,0,0,75,29891,84408746,2011-09-24</t>
  </si>
  <si>
    <t>11111,02,11,13,23,31,11,12,25888039,0,0,17,189143,70482914,2011-09-21</t>
  </si>
  <si>
    <t>11110,30,31,33,34,35,04,07,10000000,65,693588,1203,12000,81941832,2011-09-19</t>
  </si>
  <si>
    <t>11109,01,11,12,22,34,08,10,52990177,1,5000000,25,173618,91438308,2011-09-17</t>
  </si>
  <si>
    <t>11108,07,15,18,24,28,01,07,38197639,0,0,26,161578,79849685,2011-09-14</t>
  </si>
  <si>
    <t>11107,02,06,18,30,32,01,08,20989564,6,5000000,42,61825,72822076,2011-09-12</t>
  </si>
  <si>
    <t>11106,01,09,29,30,35,05,09,0,10,4434500,150,16698,91808460,2011-09-10</t>
  </si>
  <si>
    <t>11105,02,11,26,32,33,05,12,47353889,0,0,19,252626,86608080,2011-09-07</t>
  </si>
  <si>
    <t>11104,07,19,27,28,34,02,05,27080587,2,5000000,78,27486,83754211,2011-09-05</t>
  </si>
  <si>
    <t>11103,03,04,26,29,34,01,03,27371055,3,5000000,33,141918,94563941,2011-09-03</t>
  </si>
  <si>
    <t>11102,19,24,28,31,34,04,12,25254149,1,5000000,19,200597,82689764,2011-08-31</t>
  </si>
  <si>
    <t>11101,05,12,20,28,30,03,07,14156217,32,5086232,158,12430,90688655,2011-08-29</t>
  </si>
  <si>
    <t>11100,08,11,13,28,33,08,09,260611163,1,9261493,50,71923,100342747,2011-08-27</t>
  </si>
  <si>
    <t>11099,02,06,09,12,20,05,08,258383576,2,8522871,24,170187,90999691,2011-08-24</t>
  </si>
  <si>
    <t>11098,06,07,28,33,35,01,10,257814962,2,8656154,32,136934,90755796,2011-08-22</t>
  </si>
  <si>
    <t>11097,04,19,28,31,33,11,12,256846500,1,10000000,27,204265,101197498,2011-08-20</t>
  </si>
  <si>
    <t>11096,03,08,20,24,25,01,02,245245462,2,8451117,71,52769,92112778,2011-08-17</t>
  </si>
  <si>
    <t>11095,09,12,17,19,29,06,11,244892108,1,9601015,71,38056,88632964,2011-08-15</t>
  </si>
  <si>
    <t>11094,11,21,22,32,34,04,08,242990584,4,6714576,58,65881,98719396,2011-08-13</t>
  </si>
  <si>
    <t>11093,04,06,08,19,31,10,11,252703120,0,0,18,208394,90159691,2011-08-10</t>
  </si>
  <si>
    <t>11092,10,17,19,32,33,01,12,234885420,2,8383140,30,121259,90900093,2011-08-08</t>
  </si>
  <si>
    <t>11091,11,17,23,29,30,06,08,234735997,1,10000000,54,80880,103226069,2011-08-06</t>
  </si>
  <si>
    <t>11090,02,04,29,30,34,05,08,223262272,0,0,21,184156,92181969,2011-08-03</t>
  </si>
  <si>
    <t>11089,05,06,23,27,34,03,04,207931278,0,0,24,238538,92442848,2011-08-01</t>
  </si>
  <si>
    <t>11088,20,21,27,29,35,03,08,184852679,4,7050900,28,183525,104344297,2011-07-30</t>
  </si>
  <si>
    <t>11087,06,13,20,25,34,07,09,192547274,2,6175342,82,22536,91364808,2011-07-27</t>
  </si>
  <si>
    <t>11086,04,05,06,09,15,01,06,200963433,0,0,19,223417,89388176,2011-07-25</t>
  </si>
  <si>
    <t>11085,02,17,19,21,22,03,10,181023381,5,6075660,30,121690,102298924,2011-07-23</t>
  </si>
  <si>
    <t>11084,14,29,31,34,35,01,12,199987836,0,0,48,83255,95024927,2011-07-20</t>
  </si>
  <si>
    <t>11083,06,08,18,20,24,04,08,182379281,2,7660870,73,42336,94242715,2011-07-18</t>
  </si>
  <si>
    <t>11082,07,20,25,30,32,05,09,184396669,4,6662493,31,172554,106787273,2011-07-16</t>
  </si>
  <si>
    <t>11081,04,13,20,21,35,02,09,197429220,0,0,28,129382,95329740,2011-07-13</t>
  </si>
  <si>
    <t>11080,05,12,30,31,32,01,03,180641784,0,0,35,110792,93978157,2011-07-11</t>
  </si>
  <si>
    <t>11079,01,03,23,30,31,02,10,162610282,1,14000000,19,275371,109599428,2011-07-09</t>
  </si>
  <si>
    <t>11078,04,09,16,27,30,02,06,146794221,2,9180172,65,55977,96091331,2011-07-06</t>
  </si>
  <si>
    <t>11077,05,08,19,33,34,01,12,149491545,1,14000000,36,112895,94881787,2011-07-04</t>
  </si>
  <si>
    <t>11076,18,23,25,29,30,01,02,140694437,2,11353637,25,198796,108032153,2011-07-02</t>
  </si>
  <si>
    <t>11075,06,09,20,23,28,06,10,137633524,3,9424856,17,300147,99290929,2011-06-29</t>
  </si>
  <si>
    <t>11074,07,16,23,28,31,03,06,138721670,25,5266941,142,21182,102090087,2011-06-27</t>
  </si>
  <si>
    <t>11073,13,19,20,22,33,05,11,317666106,2,10844864,43,93341,114496899,2011-06-25</t>
  </si>
  <si>
    <t>11072,03,11,13,20,35,03,08,319871133,0,0,30,163834,103091748,2011-06-22</t>
  </si>
  <si>
    <t>11071,27,31,33,34,35,04,06,299596663,2,7998038,184,12000,105844387,2011-06-20</t>
  </si>
  <si>
    <t>11070,09,19,22,29,30,02,08,306602546,13,5401149,147,12000,116191211,2011-06-18</t>
  </si>
  <si>
    <t>11069,03,05,28,29,33,04,12,377697008,2,9036932,56,61515,105442230,2011-06-15</t>
  </si>
  <si>
    <t>11068,01,13,16,18,32,07,09,380952965,1,14000000,9,617126,105704934,2011-06-13</t>
  </si>
  <si>
    <t>11067,10,17,22,24,32,03,10,367347891,5,6720822,88,23547,117519124,2011-06-11</t>
  </si>
  <si>
    <t>11066,06,13,18,20,33,09,10,395795484,0,0,36,127883,102319445,2011-06-08</t>
  </si>
  <si>
    <t>11065,03,11,14,25,34,01,04,375078277,1,14000000,27,182044,96759634,2011-06-06</t>
  </si>
  <si>
    <t>11064,01,06,27,30,34,01,06,362140610,1,15000000,23,301345,114835819,2011-06-04</t>
  </si>
  <si>
    <t>11063,10,17,18,26,32,01,05,348759449,0,0,28,181307,103484742,2011-06-01</t>
  </si>
  <si>
    <t>11062,06,10,17,20,21,03,07,326866617,2,10123166,22,237156,104437410,2011-05-30</t>
  </si>
  <si>
    <t>11061,06,07,16,18,20,04,10,325886265,3,9194913,22,282485,119067560,2011-05-28</t>
  </si>
  <si>
    <t>11060,03,25,29,32,34,09,10,327233734,2,10961548,33,128205,110273508,2011-05-25</t>
  </si>
  <si>
    <t>11059,09,16,21,29,34,07,10,328983692,0,0,28,204157,111037756,2011-05-23</t>
  </si>
  <si>
    <t>11058,01,09,27,32,33,03,06,303872297,21,5162601,221,12000,123623363,2011-05-21</t>
  </si>
  <si>
    <t>11057,07,11,30,31,34,09,12,426872297,1,14000000,25,186324,111836045,2011-05-18</t>
  </si>
  <si>
    <t>11056,03,05,29,30,31,08,10,414373623,3,9668447,67,75461,113369983,2011-05-16</t>
  </si>
  <si>
    <t>11055,01,07,31,32,35,02,10,419164003,0,0,40,155267,121919915,2011-05-14</t>
  </si>
  <si>
    <t>11054,05,09,16,26,35,03,10,392030969,0,0,32,137723,96198701,2011-05-11</t>
  </si>
  <si>
    <t>11053,03,16,28,31,32,01,09,372405323,0,0,13,427827,92967750,2011-05-09</t>
  </si>
  <si>
    <t>11052,13,24,31,32,33,03,09,349623523,4,6520277,41,82066,103826788,2011-05-07</t>
  </si>
  <si>
    <t>11051,06,08,12,17,18,05,10,360501853,2,8303466,19,200210,94449532,2011-05-04</t>
  </si>
  <si>
    <t>11050,04,07,29,32,33,08,10,360591452,1,10000000,32,84997,87452567,2011-05-02</t>
  </si>
  <si>
    <t>11049,05,06,10,22,25,01,09,357714362,2,7258678,39,90625,105382597,2011-04-30</t>
  </si>
  <si>
    <t>11048,13,17,25,27,28,02,03,361905515,5,5000000,255,12000,97367653,2011-04-27</t>
  </si>
  <si>
    <t>11047,02,15,22,33,35,05,08,386905515,1,10000000,12,320909,96770184,2011-04-25</t>
  </si>
  <si>
    <t>11046,09,15,16,19,29,04,06,381020504,2,6927047,112,32524,107968006,2011-04-23</t>
  </si>
  <si>
    <t>11045,13,21,22,29,31,07,11,387770674,0,0,38,106097,95364376,2011-04-20</t>
  </si>
  <si>
    <t>11044,11,21,24,26,31,06,07,371458144,0,0,50,50826,89608392,2011-04-18</t>
  </si>
  <si>
    <t>11043,02,08,23,33,35,05,10,361242100,0,0,79,34461,93914514,2011-04-16</t>
  </si>
  <si>
    <t>11042,06,09,18,30,32,10,12,349947313,1,10000000,44,95042,87928876,2011-04-13</t>
  </si>
  <si>
    <t>11041,04,05,11,13,25,03,06,341699221,3,7023022,24,168585,87556274,2011-04-11</t>
  </si>
  <si>
    <t>11040,03,07,15,18,20,01,06,348774894,0,0,20,262412,96069406,2011-04-09</t>
  </si>
  <si>
    <t>11039,01,11,14,22,34,06,08,327322701,2,8645112,16,264138,85116728,2011-04-06</t>
  </si>
  <si>
    <t>11038,07,09,11,13,33,10,12,326387365,1,9768864,16,276455,80422215,2011-04-04</t>
  </si>
  <si>
    <t>11037,01,12,14,22,24,10,12,322942088,1,10000000,20,228088,96693251,2011-04-02</t>
  </si>
  <si>
    <t>11036,03,18,29,30,33,08,09,313269458,0,0,20,197124,85781802,2011-03-30</t>
  </si>
  <si>
    <t>11035,03,04,13,15,32,04,09,298041572,0,0,10,425305,84025048,2011-03-28</t>
  </si>
  <si>
    <t>11034,03,06,09,17,27,03,09,279221801,0,0,29,171438,94247323,2011-03-26</t>
  </si>
  <si>
    <t>11033,03,19,24,29,33,03,09,256334761,1,9011343,17,207707,83735466,2011-03-23</t>
  </si>
  <si>
    <t>11032,07,16,23,31,33,03,10,254707534,1,10000000,29,92828,81643680,2011-03-21</t>
  </si>
  <si>
    <t>11031,12,17,19,22,35,04,11,250852819,0,0,26,172597,93937733,2011-03-19</t>
  </si>
  <si>
    <t>11030,15,19,25,30,33,03,08,232471208,9,5000000,112,12000,81778553,2011-03-16</t>
  </si>
  <si>
    <t>11029,03,09,17,24,28,06,12,283471208,2,7505209,30,129236,80911079,2011-03-14</t>
  </si>
  <si>
    <t>11028,01,02,13,17,28,01,04,286700891,0,0,32,148208,91860917,2011-03-12</t>
  </si>
  <si>
    <t>11027,05,14,25,34,35,02,05,266248099,3,6956120,62,55101,84423224,2011-03-09</t>
  </si>
  <si>
    <t>11026,01,09,15,20,29,07,09,272445556,0,0,13,320570,82639796,2011-03-07</t>
  </si>
  <si>
    <t>11025,08,09,25,28,29,02,10,254653894,1,10000000,50,81096,90511689,2011-03-05</t>
  </si>
  <si>
    <t>11024,12,15,16,20,33,08,12,247441137,1,10000000,19,220199,79549112,2011-03-02</t>
  </si>
  <si>
    <t>11023,05,13,16,18,24,02,12,238779266,1,9775276,16,259878,78141115,2011-02-28</t>
  </si>
  <si>
    <t>11022,09,14,24,25,34,01,04,235318601,0,0,27,167019,88756676,2011-02-26</t>
  </si>
  <si>
    <t>11021,01,09,13,17,30,02,08,216528880,0,0,31,83696,77486022,2011-02-23</t>
  </si>
  <si>
    <t>11020,09,12,19,22,28,01,05,204915970,0,0,27,119069,75264171,2011-02-21</t>
  </si>
  <si>
    <t>11019,08,21,23,27,33,06,11,190984829,3,5819512,58,29891,86106831,2011-02-19</t>
  </si>
  <si>
    <t>11018,16,22,24,32,34,02,10,204559462,0,0,14,242197,71591148,2011-02-16</t>
  </si>
  <si>
    <t>11017,16,19,24,26,31,02,04,190209245,0,0,19,172191,67218101,2011-02-14</t>
  </si>
  <si>
    <t>11016,15,20,30,33,35,06,09,177165752,0,0,30,86197,74768258,2011-02-12</t>
  </si>
  <si>
    <t>11015,08,18,19,22,23,01,03,164947287,0,0,29,85859,61116088,2011-02-09</t>
  </si>
  <si>
    <t>11014,02,14,20,21,24,02,09,155416933,0,0,15,254573,68783676,2011-01-31</t>
  </si>
  <si>
    <t>11013,05,08,14,28,30,04,06,139951606,0,0,29,86205,75146172,2011-01-29</t>
  </si>
  <si>
    <t>11012,03,12,19,25,30,08,11,127667330,2,6806047,40,51675,67808306,2011-01-26</t>
  </si>
  <si>
    <t>11011,02,17,23,24,30,02,09,132249188,0,0,24,112679,65868407,2011-01-24</t>
  </si>
  <si>
    <t>11010,04,08,10,14,27,05,07,120840432,0,0,14,271617,73127513,2011-01-22</t>
  </si>
  <si>
    <t>11009,09,10,11,14,24,03,08,104135936,1,5000000,16,172225,65249173,2011-01-19</t>
  </si>
  <si>
    <t>11008,01,23,26,27,30,05,06,98414874,2,6728099,43,67768,65912879,2011-01-17</t>
  </si>
  <si>
    <t>11007,14,24,32,33,35,02,09,104675282,0,0,48,51369,71802234,2011-01-15</t>
  </si>
  <si>
    <t>11006,02,08,16,26,35,11,12,93810617,8,5474021,31,96769,68116097,2011-01-12</t>
  </si>
  <si>
    <t>11005,01,07,25,27,30,07,12,148709393,0,0,12,346192,68602032,2011-01-10</t>
  </si>
  <si>
    <t>11004,07,08,10,23,25,07,09,130793921,0,0,23,147428,76345453,2011-01-08</t>
  </si>
  <si>
    <t>11003,01,24,27,30,31,01,06,116751373,1,9782435,25,118966,66980266,2011-01-05</t>
  </si>
  <si>
    <t>11002,11,13,27,28,29,02,06,114577721,0,0,82,22713,63595435,2011-01-03</t>
  </si>
  <si>
    <t>11001,07,08,15,32,34,05,12,106264493,2,7506561,36,83136,72601190,2011-01-01</t>
  </si>
  <si>
    <t>10153,06,07,16,24,35,04,06,108744805,1,10000000,28,106954,67696029,2010-12-29</t>
  </si>
  <si>
    <t>10152,02,05,18,22,23,07,12,106070691,1,5000000,32,92418,67198522,2010-12-27</t>
  </si>
  <si>
    <t>10151,01,10,32,33,35,03,08,97069214,10,5282115,77,30417,75884305,2010-12-25</t>
  </si>
  <si>
    <t>10150,05,24,28,29,35,01,09,162060141,0,0,14,229688,70254401,2010-12-22</t>
  </si>
  <si>
    <t>10149,05,22,24,25,30,01,06,148967896,1,8501320,21,159604,68713293,2010-12-20</t>
  </si>
  <si>
    <t>10148,03,04,08,10,35,02,06,148564727,0,0,18,197322,74147240,2010-12-18</t>
  </si>
  <si>
    <t>10147,01,15,19,21,23,11,12,133025584,0,0,13,299969,66009262,2010-12-15</t>
  </si>
  <si>
    <t>10146,14,17,30,31,34,04,10,117052228,0,0,36,60756,67029732,2010-12-13</t>
  </si>
  <si>
    <t>10145,18,19,27,28,33,03,06,108303265,5,5603773,37,52420,75190565,2010-12-11</t>
  </si>
  <si>
    <t>10144,02,11,16,22,31,10,11,131231569,0,0,17,234732,70224248,2010-12-08</t>
  </si>
  <si>
    <t>10143,10,16,18,22,27,06,08,114682941,2,7695984,20,169558,70677872,2010-12-06</t>
  </si>
  <si>
    <t>10142,10,11,19,21,27,04,06,116594989,1,10000000,33,106314,78555350,2010-12-04</t>
  </si>
  <si>
    <t>10141,05,11,17,23,33,03,10,112242527,3,6236078,67,34901,71550574,2010-12-01</t>
  </si>
  <si>
    <t>10140,06,18,20,30,31,03,06,123567697,0,0,49,40534,70653318,2010-11-29</t>
  </si>
  <si>
    <t>10139,03,13,16,19,29,07,09,115572235,3,6390150,34,95872,76745173,2010-11-27</t>
  </si>
  <si>
    <t>10138,08,12,14,19,27,05,06,127814283,3,6430176,40,61380,71201049,2010-11-24</t>
  </si>
  <si>
    <t>10137,22,27,28,33,35,09,11,136378484,6,5292116,59,18665,70991878,2010-11-22</t>
  </si>
  <si>
    <t>10136,03,13,18,30,33,07,08,163749436,2,7136430,61,43566,79923031,2010-11-20</t>
  </si>
  <si>
    <t>10135,14,17,19,26,32,03,04,168417353,0,0,16,251710,70738679,2010-11-17</t>
  </si>
  <si>
    <t>10134,09,12,13,19,30,04,05,152182011,1,6676733,91,12000,67662077,2010-11-15</t>
  </si>
  <si>
    <t>10133,11,16,17,21,22,03,06,154666909,1,10000000,14,310906,75926041,2010-11-13</t>
  </si>
  <si>
    <t>10132,18,21,23,25,29,06,11,146945257,1,10000000,11,357575,69621078,2010-11-10</t>
  </si>
  <si>
    <t>10131,10,15,22,28,29,04,12,141390723,0,0,17,184772,68740049,2010-11-08</t>
  </si>
  <si>
    <t>10130,05,06,09,10,34,08,11,127117024,0,0,25,139806,77341875,2010-11-06</t>
  </si>
  <si>
    <t>10129,14,15,24,25,26,03,07,113066453,3,5417181,101,12000,70819039,2010-11-03</t>
  </si>
  <si>
    <t>10128,06,17,19,29,35,02,08,128813670,5,5336802,46,23371,70281583,2010-11-01</t>
  </si>
  <si>
    <t>10127,03,22,24,30,33,04,10,153984522,1,9402165,8,299467,75260848,2010-10-30</t>
  </si>
  <si>
    <t>10126,03,05,09,13,33,05,11,152381273,0,0,7,462186,66524806,2010-10-27</t>
  </si>
  <si>
    <t>10125,01,07,09,14,19,09,12,139208970,0,0,11,302559,66663335,2010-10-25</t>
  </si>
  <si>
    <t>10124,01,09,27,29,34,01,06,124686109,0,0,16,228498,72653166,2010-10-23</t>
  </si>
  <si>
    <t>10123,18,20,30,32,33,01,11,110462088,2,5996047,39,28377,66411141,2010-10-20</t>
  </si>
  <si>
    <t>10122,05,06,11,13,26,02,07,117473947,3,6514505,11,297935,66373725,2010-10-18</t>
  </si>
  <si>
    <t>10121,21,22,31,32,34,02,12,127295616,3,6682917,41,87047,74948552,2010-10-16</t>
  </si>
  <si>
    <t>10120,08,10,18,34,35,06,10,136207855,4,6028453,34,85241,69038409,2010-10-13</t>
  </si>
  <si>
    <t>10119,05,13,14,23,26,02,03,152111523,0,0,40,72655,67852382,2010-10-11</t>
  </si>
  <si>
    <t>10118,19,22,23,29,35,08,10,137943639,2,6501509,25,99336,76404009,2010-10-09</t>
  </si>
  <si>
    <t>10117,04,06,21,27,34,05,09,145087752,1,8198920,17,117176,62632305,2010-10-06</t>
  </si>
  <si>
    <t>10116,14,22,27,28,35,04,10,145289370,0,0,25,88315,56784987,2010-10-04</t>
  </si>
  <si>
    <t>10115,05,07,10,15,32,03,08,136016248,1,8826809,11,304621,65524983,2010-10-02</t>
  </si>
  <si>
    <t>10114,03,07,22,25,35,03,11,134831903,0,0,14,229281,63838591,2010-09-29</t>
  </si>
  <si>
    <t>10113,05,16,22,23,32,04,10,120731074,1,7297103,63,21448,63320398,2010-09-27</t>
  </si>
  <si>
    <t>10112,14,15,18,34,35,08,10,122285420,0,0,34,72205,68835336,2010-09-25</t>
  </si>
  <si>
    <t>10111,03,06,13,14,29,01,02,110317336,1,10000000,14,213614,57890101,2010-09-22</t>
  </si>
  <si>
    <t>10110,21,29,30,33,35,07,11,107660685,5,5000000,127,12000,61233010,2010-09-20</t>
  </si>
  <si>
    <t>10109,01,02,08,11,25,10,12,135660685,1,10000000,20,154635,69672110,2010-09-18</t>
  </si>
  <si>
    <t>10108,01,10,13,19,34,09,12,131279571,0,0,4,892118,62114953,2010-09-15</t>
  </si>
  <si>
    <t>10107,14,17,22,27,34,03,05,115890519,0,0,8,481747,62175316,2010-09-13</t>
  </si>
  <si>
    <t>10106,05,27,28,29,34,09,12,100354171,1,8059291,49,36290,68873822,2010-09-11</t>
  </si>
  <si>
    <t>10105,05,17,26,27,35,08,09,100765234,3,6164276,31,69717,62352316,2010-09-08</t>
  </si>
  <si>
    <t>10104,14,25,30,32,33,01,11,110525988,0,0,23,110553,60416556,2010-09-06</t>
  </si>
  <si>
    <t>10103,10,14,29,30,35,05,08,99498286,1,7675135,28,93864,67247961,2010-09-04</t>
  </si>
  <si>
    <t>10102,04,15,19,24,35,01,10,101077959,1,5000000,13,236724,58562191,2010-09-01</t>
  </si>
  <si>
    <t>10101,11,15,22,27,35,05,08,91341852,1,5000000,15,199570,58593813,2010-08-30</t>
  </si>
  <si>
    <t>10100,19,20,30,33,35,06,08,83319869,3,5000000,26,114588,64495368,2010-08-28</t>
  </si>
  <si>
    <t>10099,03,11,17,21,30,01,08,85858323,0,0,21,168600,58457907,2010-08-25</t>
  </si>
  <si>
    <t>10098,02,03,12,13,25,01,07,71443015,3,5000000,21,141962,59220089,2010-08-23</t>
  </si>
  <si>
    <t>10097,09,17,21,28,29,02,08,76027560,0,0,12,191350,64370716,2010-08-21</t>
  </si>
  <si>
    <t>10096,04,09,24,30,35,01,10,66555735,2,5000000,16,167960,58771688,2010-08-18</t>
  </si>
  <si>
    <t>10095,12,14,16,19,25,01,06,64588531,0,0,12,235946,56577946,2010-08-16</t>
  </si>
  <si>
    <t>10094,20,32,33,34,35,06,07,52909187,15,5000000,161,12000,68284989,2010-08-14</t>
  </si>
  <si>
    <t>10093,02,04,09,28,29,05,08,133909187,1,10000000,15,203039,61816350,2010-08-11</t>
  </si>
  <si>
    <t>10092,02,15,29,30,34,02,12,131117725,2,6115262,44,36065,59055333,2010-08-09</t>
  </si>
  <si>
    <t>10091,06,10,23,26,31,05,07,139768200,0,0,14,272479,66214621,2010-08-07</t>
  </si>
  <si>
    <t>10090,08,24,26,31,32,07,09,124236856,0,0,24,62207,58501458,2010-08-04</t>
  </si>
  <si>
    <t>10089,04,10,13,18,23,08,10,118078333,0,0,21,115956,57414129,2010-08-02</t>
  </si>
  <si>
    <t>10088,03,05,14,30,35,03,06,108164091,0,0,20,118923,59905393,2010-07-31</t>
  </si>
  <si>
    <t>10087,01,12,20,21,24,02,08,98174483,1,5000000,29,73295,55063233,2010-07-28</t>
  </si>
  <si>
    <t>10086,01,02,12,19,35,05,07,94543919,0,0,17,148062,53608302,2010-07-26</t>
  </si>
  <si>
    <t>10085,02,10,16,18,34,02,03,83772375,0,0,12,257885,58856786,2010-07-24</t>
  </si>
  <si>
    <t>10084,03,13,14,22,26,02,05,71587264,2,5000000,11,232489,53749055,2010-07-21</t>
  </si>
  <si>
    <t>10083,07,11,21,22,35,04,07,70427784,0,0,19,126432,52191517,2010-07-19</t>
  </si>
  <si>
    <t>10082,05,08,24,29,30,04,06,59997130,1,5000000,27,76811,59031323,2010-07-17</t>
  </si>
  <si>
    <t>10081,14,18,20,24,27,05,10,58837329,2,5000000,15,185402,53790383,2010-07-14</t>
  </si>
  <si>
    <t>10080,08,19,27,29,34,04,10,57991262,3,5000000,42,13323,51730394,2010-07-12</t>
  </si>
  <si>
    <t>10079,01,04,21,22,24,02,05,73622943,1,5000000,12,309554,57860042,2010-07-10</t>
  </si>
  <si>
    <t>10078,02,03,15,28,35,01,11,64693013,3,5000000,37,80283,52509206,2010-07-07</t>
  </si>
  <si>
    <t>10077,06,07,09,17,24,02,12,68192388,0,0,3,1018831,51385724,2010-07-05</t>
  </si>
  <si>
    <t>10076,09,12,16,19,35,02,12,54438161,1,5000000,7,525989,58643115,2010-07-03</t>
  </si>
  <si>
    <t>10075,10,12,17,23,27,05,07,47447468,0,0,12,246391,53735820,2010-06-30</t>
  </si>
  <si>
    <t>10074,03,07,20,27,32,02,12,35805486,0,0,21,97485,52999626,2010-06-28</t>
  </si>
  <si>
    <t>10073,04,09,11,30,32,01,11,26812404,1,5000000,13,250992,60608663,2010-06-26</t>
  </si>
  <si>
    <t>10072,05,10,17,23,25,03,10,17882324,2,5000000,18,121112,54533355,2010-06-23</t>
  </si>
  <si>
    <t>10071,07,12,26,30,32,02,07,24617245,11,5000000,66,12000,55331384,2010-06-21</t>
  </si>
  <si>
    <t>10070,05,14,23,25,28,11,12,88617245,0,0,31,68468,61210368,2010-06-19</t>
  </si>
  <si>
    <t>10069,06,17,18,25,29,08,09,79271311,2,5000000,59,15892,53568152,2010-06-16</t>
  </si>
  <si>
    <t>10068,11,17,19,20,34,06,10,85182926,0,0,12,210737,53032771,2010-06-14</t>
  </si>
  <si>
    <t>10067,01,11,19,30,32,03,10,73803088,1,5000000,78,12000,62600663,2010-06-12</t>
  </si>
  <si>
    <t>10066,15,21,22,24,27,01,06,75835656,0,0,5,662614,56677441,2010-06-09</t>
  </si>
  <si>
    <t>10065,05,08,13,14,32,08,11,60429879,0,0,34,40915,55131467,2010-06-07</t>
  </si>
  <si>
    <t>10064,07,10,12,20,21,06,09,54844960,4,5000000,16,166320,61531531,2010-06-05</t>
  </si>
  <si>
    <t>10063,07,14,16,30,31,03,06,68246190,3,5000000,15,198950,57039300,2010-06-02</t>
  </si>
  <si>
    <t>10062,06,07,18,30,31,07,08,73712297,2,5000000,36,57081,56542229,2010-05-31</t>
  </si>
  <si>
    <t>10061,05,12,14,17,22,05,07,78749467,0,0,13,239910,62194144,2010-05-29</t>
  </si>
  <si>
    <t>10060,10,13,22,33,34,01,05,65434443,0,0,6,396191,56201529,2010-05-26</t>
  </si>
  <si>
    <t>10059,06,10,14,25,34,01,03,54737276,1,5000000,6,453305,54852390,2010-05-24</t>
  </si>
  <si>
    <t>10058,06,15,17,19,30,01,12,46478096,0,0,9,436453,62359762,2010-05-22</t>
  </si>
  <si>
    <t>10057,15,17,24,32,35,07,09,30765762,0,0,14,165506,57176020,2010-05-19</t>
  </si>
  <si>
    <t>10056,05,09,23,25,30,09,12,19842358,1,5000000,27,65392,56490604,2010-05-17</t>
  </si>
  <si>
    <t>10055,13,14,17,27,32,02,10,17338573,1,5000000,18,146291,62315353,2010-05-15</t>
  </si>
  <si>
    <t>10054,12,25,29,30,33,10,11,14147277,0,0,39,40850,55496523,2010-05-12</t>
  </si>
  <si>
    <t>10053,09,19,22,26,34,09,11,7621421,7,5000000,95,12000,55150582,2010-05-10</t>
  </si>
  <si>
    <t>10052,04,06,25,29,32,05,06,42621421,0,0,14,248645,61493077,2010-05-08</t>
  </si>
  <si>
    <t>10051,06,10,20,24,32,06,10,28448605,1,5000000,19,148711,55951362,2010-05-05</t>
  </si>
  <si>
    <t>10050,07,08,15,30,35,05,10,21849145,7,5000000,29,85847,54049738,2010-05-03</t>
  </si>
  <si>
    <t>10049,01,25,29,31,33,04,10,49354330,5,5000000,17,75276,60877355,2010-05-01</t>
  </si>
  <si>
    <t>10048,02,03,10,12,25,03,09,72386113,0,0,11,170022,58735417,2010-04-28</t>
  </si>
  <si>
    <t>10047,04,08,11,30,31,02,08,64225019,1,5000000,18,96524,56875743,2010-04-26</t>
  </si>
  <si>
    <t>10046,02,15,19,26,27,05,06,61840857,1,5000000,27,83289,62764147,2010-04-24</t>
  </si>
  <si>
    <t>10045,08,17,18,20,28,09,10,57470828,0,0,19,137951,57857829,2010-04-21</t>
  </si>
  <si>
    <t>10044,06,21,24,28,30,02,07,44227484,2,5000000,10,302774,58143721,2010-04-19</t>
  </si>
  <si>
    <t>10043,05,08,10,33,35,02,10,46829711,1,5000000,16,158678,63884681,2010-04-17</t>
  </si>
  <si>
    <t>10042,01,05,19,34,35,06,07,40523882,1,5000000,38,62267,57454140,2010-04-14</t>
  </si>
  <si>
    <t>10041,16,22,28,29,34,04,12,36230442,1,5000000,41,40983,57921241,2010-04-12</t>
  </si>
  <si>
    <t>10040,13,20,26,31,35,02,11,33361660,4,5000000,38,61057,64431044,2010-04-10</t>
  </si>
  <si>
    <t>10039,07,19,26,28,32,01,08,42737714,0,0,34,65559,56831012,2010-04-07</t>
  </si>
  <si>
    <t>10038,08,10,25,29,33,01,02,33493844,1,5000000,15,185621,54567749,2010-04-05</t>
  </si>
  <si>
    <t>10037,19,21,26,34,35,01,09,25964395,1,5000000,33,70901,61763460,2010-04-03</t>
  </si>
  <si>
    <t>10036,19,25,28,31,33,01,08,21392744,1,5000000,14,207341,55969409,2010-03-31</t>
  </si>
  <si>
    <t>10035,14,16,20,31,34,01,07,13641244,1,5000000,9,304346,53908713,2010-03-29</t>
  </si>
  <si>
    <t>10034,01,06,19,25,26,03,09,0,11,1989778,21,132084,62359829,2010-03-27</t>
  </si>
  <si>
    <t>10033,12,19,28,29,30,05,08,10000000,6,4016973,79,12000,56215279,2010-03-24</t>
  </si>
  <si>
    <t>10032,13,16,23,24,33,07,11,25528100,1,5000000,14,184703,56162851,2010-03-22</t>
  </si>
  <si>
    <t>10031,05,13,16,17,35,06,08,20000000,5,4011638,9,316159,62185672,2010-03-20</t>
  </si>
  <si>
    <t>10030,10,12,19,32,35,02,07,20000000,10,1971731,54,12000,57295895,2010-03-17</t>
  </si>
  <si>
    <t>10029,21,22,33,34,35,03,04,23158451,11,5000000,370,12000,57269938,2010-03-15</t>
  </si>
  <si>
    <t>10028,01,02,07,20,35,01,03,78158451,0,0,10,359260,66147851,2010-03-13</t>
  </si>
  <si>
    <t>10027,05,23,26,32,34,02,09,63069499,5,5000000,41,12000,57838370,2010-03-10</t>
  </si>
  <si>
    <t>10026,05,23,25,31,35,07,10,86090953,1,5000000,17,165009,56646358,2010-03-08</t>
  </si>
  <si>
    <t>10025,09,11,13,14,25,01,07,82829054,4,5000000,30,104563,63920913,2010-03-06</t>
  </si>
  <si>
    <t>10024,03,14,19,24,25,04,11,89654080,4,5667366,32,49990,58426025,2010-03-03</t>
  </si>
  <si>
    <t>10023,11,13,29,32,33,02,08,105649877,3,5952584,43,39363,56897252,2010-03-01</t>
  </si>
  <si>
    <t>10022,02,11,13,14,25,02,05,116363243,0,0,16,200680,65023742,2010-02-27</t>
  </si>
  <si>
    <t>10021,11,20,23,24,25,07,09,101613245,7,5422655,29,74150,59435470,2010-02-24</t>
  </si>
  <si>
    <t>10020,08,18,26,32,33,01,06,145273416,0,0,22,107558,55310141,2010-02-22</t>
  </si>
  <si>
    <t>10019,03,11,19,26,27,02,09,135673799,1,8031409,26,107069,59288005,2010-02-20</t>
  </si>
  <si>
    <t>10018,03,10,26,32,33,04,12,136398415,0,0,20,145072,60178507,2010-02-10</t>
  </si>
  <si>
    <t>10017,13,21,23,27,34,09,12,123885908,1,9381541,24,99354,58963701,2010-02-08</t>
  </si>
  <si>
    <t>10016,10,12,20,23,32,04,10,122313595,1,10000000,17,197242,66467786,2010-02-06</t>
  </si>
  <si>
    <t>10015,03,10,14,18,28,08,10,118407987,1,9000457,22,109302,60286444,2010-02-03</t>
  </si>
  <si>
    <t>10014,18,19,30,33,35,02,04,117407301,0,0,9,341428,59887023,2010-02-01</t>
  </si>
  <si>
    <t>10013,18,21,22,26,34,09,12,105115884,0,0,21,137538,65363883,2010-01-30</t>
  </si>
  <si>
    <t>10012,20,24,30,31,33,05,12,92737376,2,5000000,30,75900,59423790,2010-01-27</t>
  </si>
  <si>
    <t>10011,02,03,11,27,32,08,11,93686243,0,0,31,86801,58954872,2010-01-25</t>
  </si>
  <si>
    <t>10010,15,22,24,32,35,02,09,80080060,3,5000000,23,98422,64021576,2010-01-23</t>
  </si>
  <si>
    <t>10009,02,05,13,27,32,03,11,84598107,1,5000000,18,167305,59047555,2010-01-20</t>
  </si>
  <si>
    <t>10008,11,23,25,31,32,05,11,76422792,1,5000000,21,117901,59727873,2010-01-18</t>
  </si>
  <si>
    <t>10007,07,23,26,29,32,08,11,71607483,4,5576923,45,45047,66968023,2010-01-16</t>
  </si>
  <si>
    <t>10006,03,13,19,30,34,02,05,89093591,1,8000000,13,259934,60820884,2010-01-13</t>
  </si>
  <si>
    <t>10005,04,17,19,22,30,02,03,79667245,1,8000000,21,146636,60174031,2010-01-11</t>
  </si>
  <si>
    <t>10004,03,06,21,24,34,04,06,71469926,1,8000000,45,55470,67089619,2010-01-09</t>
  </si>
  <si>
    <t>10003,05,14,23,27,30,02,08,65611514,1,8750000,21,164367,59587916,2010-01-06</t>
  </si>
  <si>
    <t>10002,04,23,25,26,30,07,10,59188235,0,0,8,372352,59063615,2010-01-04</t>
  </si>
  <si>
    <t>10001,02,06,07,12,27,02,08,45504266,2,9500000,33,72700,65988959,2010-01-02</t>
  </si>
  <si>
    <t>09153,21,22,30,32,34,03,07,45689732,0,0,18,186275,61921485,2009-12-30</t>
  </si>
  <si>
    <t>09152,01,23,29,30,32,07,12,32697004,0,0,9,352694,59093356,2009-12-28</t>
  </si>
  <si>
    <t>09151,03,08,14,30,31,04,09,2716865,11,5468750,102,12000,68568519,2009-12-26</t>
  </si>
  <si>
    <t>09150,04,11,18,25,34,05,07,65000723,0,0,32,82821,62649989,2009-12-23</t>
  </si>
  <si>
    <t>09149,01,03,10,12,20,02,07,52825988,2,6500000,14,142617,60846169,2009-12-21</t>
  </si>
  <si>
    <t>09148,02,04,13,14,33,01,09,54696815,1,8000000,28,85699,67488906,2009-12-19</t>
  </si>
  <si>
    <t>09147,06,12,18,22,29,05,08,48191714,2,6500000,39,32480,60438195,2009-12-16</t>
  </si>
  <si>
    <t>09146,11,17,23,24,25,03,06,52710568,1,8000000,15,209498,61477563,2009-12-14</t>
  </si>
  <si>
    <t>09145,05,11,14,22,35,03,10,43098036,1,8000000,28,97270,68557416,2009-12-12</t>
  </si>
  <si>
    <t>09144,18,26,32,33,34,04,06,36571512,3,6000000,64,12222,61978220,2009-12-09</t>
  </si>
  <si>
    <t>09143,01,09,10,11,22,01,12,48445532,1,6875000,17,176427,62884100,2009-12-07</t>
  </si>
  <si>
    <t>09142,05,06,13,24,31,03,11,44007409,9,5400616,72,15911,70853469,2009-12-05</t>
  </si>
  <si>
    <t>09141,13,14,21,30,33,02,08,103935745,1,8000000,22,106970,62765789,2009-12-02</t>
  </si>
  <si>
    <t>09140,07,08,19,26,30,01,12,98666575,1,8000000,49,47859,62128703,2009-11-30</t>
  </si>
  <si>
    <t>09139,14,16,20,22,32,05,09,92503373,1,8000000,18,223248,69724233,2009-11-28</t>
  </si>
  <si>
    <t>09138,03,04,14,28,32,09,10,80927196,3,5714285,28,95998,66057007,2009-11-25</t>
  </si>
  <si>
    <t>09137,12,28,29,30,34,01,09,90767377,2,6706724,38,23720,64726488,2009-11-23</t>
  </si>
  <si>
    <t>09136,07,13,23,24,29,06,10,101611149,2,7739117,57,26476,70354666,2009-11-21</t>
  </si>
  <si>
    <t>09135,06,08,15,20,32,05,06,107893793,1,11682236,35,57355,63316973,2009-11-18</t>
  </si>
  <si>
    <t>09134,02,16,19,28,33,07,11,107370438,2,8512027,23,103180,60197804,2009-11-16</t>
  </si>
  <si>
    <t>09133,01,08,24,27,34,10,11,111334356,1,14000000,20,158361,69788002,2009-11-14</t>
  </si>
  <si>
    <t>09132,02,10,12,15,28,04,07,106963054,1,10000000,7,530001,62748807,2009-11-11</t>
  </si>
  <si>
    <t>09131,02,03,08,33,34,03,11,98050516,0,0,28,74232,62393936,2009-11-09</t>
  </si>
  <si>
    <t>09130,09,14,25,32,34,02,08,88919860,1,8000000,10,424283,72087396,2009-11-07</t>
  </si>
  <si>
    <t>09129,02,10,18,32,33,03,08,77054592,5,5967741,46,43828,67149959,2009-11-04</t>
  </si>
  <si>
    <t>09128,06,21,28,32,34,04,07,97634482,0,0,10,250198,62083219,2009-11-02</t>
  </si>
  <si>
    <t>09127,05,09,27,32,34,05,08,87126140,4,6132379,24,125819,77984435,2009-10-31</t>
  </si>
  <si>
    <t>09126,14,23,27,28,33,08,12,102312718,0,0,17,165026,65283300,2009-10-28</t>
  </si>
  <si>
    <t>09125,08,20,23,29,31,02,11,90678364,0,0,10,337839,63479997,2009-10-26</t>
  </si>
  <si>
    <t>09124,01,03,14,32,35,07,11,76489108,0,0,17,177812,69674019,2009-10-24</t>
  </si>
  <si>
    <t>09123,10,21,28,29,32,06,10,63953316,0,0,41,41195,62130621,2009-10-21</t>
  </si>
  <si>
    <t>09122,01,02,11,31,33,05,06,56878026,2,6500000,12,258290,60514755,2009-10-19</t>
  </si>
  <si>
    <t>09121,04,05,08,11,22,02,10,54673809,8,5795254,14,291839,73567264,2009-10-17</t>
  </si>
  <si>
    <t>09120,11,23,27,28,32,02,05,107904920,0,0,19,173392,60056189,2009-10-14</t>
  </si>
  <si>
    <t>09119,03,12,22,23,28,04,12,98097859,1,5000000,9,324806,56316371,2009-10-12</t>
  </si>
  <si>
    <t>09118,10,17,18,21,34,05,11,92730021,0,0,14,239502,62050346,2009-10-10</t>
  </si>
  <si>
    <t>09117,07,21,29,31,33,09,10,82939167,2,5000000,33,27843,47209745,2009-10-07</t>
  </si>
  <si>
    <t>09116,12,15,23,30,33,09,12,93319627,2,5000000,29,84622,45459651,2009-10-05</t>
  </si>
  <si>
    <t>09115,01,02,06,08,26,05,12,95879579,0,0,4,1013097,50517460,2009-10-03</t>
  </si>
  <si>
    <t>09114,02,08,25,29,33,03,07,84532884,4,5487268,15,373572,51813022,2009-09-30</t>
  </si>
  <si>
    <t>09113,03,04,10,18,27,06,08,107532884,0,0,38,85492,51363174,2009-09-28</t>
  </si>
  <si>
    <t>09112,02,08,12,34,35,04,05,106317667,0,0,20,536090,57394342,2009-09-26</t>
  </si>
  <si>
    <t>09111,04,11,13,19,35,10,12,102143818,1,8774361,13,812939,52850837,2009-09-23</t>
  </si>
  <si>
    <t>09110,22,28,30,31,34,07,09,107143818,0,0,20,284138,51636412,2009-09-21</t>
  </si>
  <si>
    <t>09109,02,11,13,26,35,06,10,104931600,1,9046646,17,643784,57166799,2009-09-19</t>
  </si>
  <si>
    <t>09108,01,09,14,29,30,07,10,109931600,0,0,37,172777,51337395,2009-09-16</t>
  </si>
  <si>
    <t>09107,11,12,33,34,35,01,10,107315252,1,7344588,38,147193,50513087,2009-09-14</t>
  </si>
  <si>
    <t>09106,11,21,22,25,34,06,09,112315252,0,0,12,812805,55692618,2009-09-12</t>
  </si>
  <si>
    <t>09105,01,25,26,34,35,06,11,108309281,0,0,26,262127,50958315,2009-09-09</t>
  </si>
  <si>
    <t>09104,15,25,29,32,33,10,11,105875241,0,0,36,136035,49507325,2009-09-07</t>
  </si>
  <si>
    <t>09103,16,20,28,32,33,01,02,103776415,0,0,21,450423,54467017,2009-09-05</t>
  </si>
  <si>
    <t>09102,11,13,29,32,35,10,12,100398240,0,0,34,37067,48859582,2009-09-02</t>
  </si>
  <si>
    <t>09101,02,10,14,22,26,04,09,96558044,1,6986209,19,252790,47809382,2009-08-31</t>
  </si>
  <si>
    <t>09100,16,20,25,29,33,01,08,101558044,0,0,15,224135,52247864,2009-08-29</t>
  </si>
  <si>
    <t>09099,03,09,21,23,33,06,10,92144340,0,0,11,274102,48169676,2009-08-26</t>
  </si>
  <si>
    <t>09098,11,17,19,25,26,02,10,82781006,4,5353595,23,185192,48520631,2009-08-24</t>
  </si>
  <si>
    <t>09097,06,13,14,22,25,01,04,108781006,0,0,19,470531,53124002,2009-08-22</t>
  </si>
  <si>
    <t>09096,07,12,28,32,33,01,03,104983148,0,0,16,152532,48423174,2009-08-19</t>
  </si>
  <si>
    <t>09095,08,18,24,30,33,01,06,96868423,2,6022716,29,197490,48364617,2009-08-17</t>
  </si>
  <si>
    <t>09094,01,05,21,23,29,05,12,106868423,0,0,11,277852,52581788,2009-08-15</t>
  </si>
  <si>
    <t>09093,07,09,22,30,33,09,11,97843787,1,5641679,44,35091,47767244,2009-08-12</t>
  </si>
  <si>
    <t>09092,10,21,22,27,29,08,12,102843787,0,0,19,115829,45632991,2009-08-10</t>
  </si>
  <si>
    <t>09091,01,05,17,32,34,03,07,95708687,1,5000000,11,287238,51108194,2009-08-08</t>
  </si>
  <si>
    <t>09090,18,25,30,33,34,04,10,91379188,2,5000000,11,171998,46981058,2009-08-05</t>
  </si>
  <si>
    <t>09089,03,06,11,19,27,02,07,95503725,1,5000000,18,126376,46949691,2009-08-03</t>
  </si>
  <si>
    <t>09088,13,16,27,32,34,03,09,93709743,2,6429562,18,404320,53086069,2009-08-01</t>
  </si>
  <si>
    <t>09087,10,24,28,30,33,01,10,103709743,0,0,13,202183,47801827,2009-07-29</t>
  </si>
  <si>
    <t>09086,01,02,07,26,29,10,12,96350255,1,8369481,12,683662,48530520,2009-07-27</t>
  </si>
  <si>
    <t>09085,06,13,27,33,34,09,12,101350255,1,6281762,32,106181,52654405,2009-07-25</t>
  </si>
  <si>
    <t>09084,05,09,19,26,35,02,10,106350255,0,0,10,317589,46704489,2009-07-22</t>
  </si>
  <si>
    <t>09083,02,05,28,34,35,01,07,96924199,0,0,13,240991,46714940,2009-07-20</t>
  </si>
  <si>
    <t>09082,05,11,26,29,32,08,11,88152117,3,5594117,95,48546,53062976,2009-07-18</t>
  </si>
  <si>
    <t>09081,02,15,20,25,33,03,06,103152117,1,7373857,26,234042,48912917,2009-07-15</t>
  </si>
  <si>
    <t>09080,07,16,19,29,35,02,11,108152117,0,0,10,575753,47474266,2009-07-13</t>
  </si>
  <si>
    <t>09079,01,02,07,13,34,04,10,105602353,0,0,3,1077741,51652499,2009-07-11</t>
  </si>
  <si>
    <t>09078,11,23,26,31,34,05,11,94738714,2,5000000,4,836630,47027388,2009-07-08</t>
  </si>
  <si>
    <t>09077,07,20,28,32,34,06,08,95368454,2,5000000,26,77965,46747748,2009-07-06</t>
  </si>
  <si>
    <t>09076,03,09,11,18,24,04,05,99692562,1,5000000,21,113659,52275871,2009-07-04</t>
  </si>
  <si>
    <t>09075,01,07,11,32,33,09,11,96863663,0,0,12,224909,45529833,2009-07-01</t>
  </si>
  <si>
    <t>09074,15,17,19,23,32,01,11,88928864,0,0,4,959223,45913477,2009-06-29</t>
  </si>
  <si>
    <t>09073,01,10,19,21,30,01,04,78185555,2,5000000,38,70530,50495747,2009-06-27</t>
  </si>
  <si>
    <t>09072,23,26,29,32,33,05,10,79140662,1,5000000,40,8775,45922820,2009-06-24</t>
  </si>
  <si>
    <t>09071,04,20,29,30,33,02,11,83098878,0,0,27,85911,45019753,2009-06-22</t>
  </si>
  <si>
    <t>09070,10,21,24,30,31,03,10,76603975,1,5000000,18,92128,49441977,2009-06-20</t>
  </si>
  <si>
    <t>09069,14,16,27,30,33,08,12,76341617,1,5000000,30,85823,46288776,2009-06-17</t>
  </si>
  <si>
    <t>09068,02,12,15,20,28,01,12,73988274,0,0,7,517024,45860799,2009-06-15</t>
  </si>
  <si>
    <t>09067,03,06,25,28,32,02,05,62985985,0,0,9,272097,50223305,2009-06-13</t>
  </si>
  <si>
    <t>09066,01,08,19,24,31,06,12,53386371,1,5000000,15,174611,45835410,2009-06-10</t>
  </si>
  <si>
    <t>09065,01,12,24,27,32,02,11,50172633,0,0,20,102983,45248670,2009-06-08</t>
  </si>
  <si>
    <t>09064,06,10,11,17,34,11,12,43367500,0,0,7,566068,50207791,2009-06-06</t>
  </si>
  <si>
    <t>09063,05,06,18,21,22,01,07,32272565,0,0,31,92917,45959640,2009-06-03</t>
  </si>
  <si>
    <t>09062,04,22,23,29,31,05,11,23114655,0,0,29,58422,45578124,2009-06-01</t>
  </si>
  <si>
    <t>09061,02,10,21,26,34,02,10,18272611,1,5000000,12,235409,49154757,2009-05-30</t>
  </si>
  <si>
    <t>09060,18,28,29,30,31,04,08,13780887,2,5000000,21,53998,46270476,2009-05-27</t>
  </si>
  <si>
    <t>09059,02,13,14,29,33,04,11,20333605,4,5000000,14,109201,43071746,2009-05-25</t>
  </si>
  <si>
    <t>09058,08,10,14,27,32,02,07,35319074,0,0,8,414063,51003335,2009-05-23</t>
  </si>
  <si>
    <t>09057,06,15,22,27,30,02,09,25348422,14,5000000,91,17313,48851346,2009-05-20</t>
  </si>
  <si>
    <t>09056,04,13,17,32,35,03,06,99675089,0,0,40,44614,47573881,2009-05-18</t>
  </si>
  <si>
    <t>09055,05,08,14,23,24,05,06,94528324,0,0,15,235353,52677379,2009-05-16</t>
  </si>
  <si>
    <t>09054,02,12,19,29,30,07,12,83457274,3,5696396,48,129993,50568158,2009-05-13</t>
  </si>
  <si>
    <t>09053,05,09,24,31,33,05,06,101457274,0,0,48,35679,46770636,2009-05-11</t>
  </si>
  <si>
    <t>09052,23,24,30,34,35,01,03,96062600,1,5000000,28,88871,52182712,2009-05-09</t>
  </si>
  <si>
    <t>09051,03,11,22,26,29,05,12,93348517,0,0,14,215774,48242380,2009-05-06</t>
  </si>
  <si>
    <t>09050,05,15,28,32,33,08,09,84527645,1,5000000,28,69076,46736299,2009-05-04</t>
  </si>
  <si>
    <t>09049,05,16,28,29,34,11,12,86879914,1,5000000,9,389542,50231963,2009-05-02</t>
  </si>
  <si>
    <t>09048,05,06,22,25,27,11,12,80754578,0,0,10,276036,47916383,2009-04-29</t>
  </si>
  <si>
    <t>09047,13,18,21,24,29,03,06,72561808,0,0,8,451368,48883059,2009-04-27</t>
  </si>
  <si>
    <t>09046,01,09,24,34,35,04,09,61692863,2,5000000,33,84525,54210221,2009-04-25</t>
  </si>
  <si>
    <t>09045,01,09,14,24,35,06,09,61184674,0,0,7,441668,50114289,2009-04-22</t>
  </si>
  <si>
    <t>09044,01,07,18,29,34,03,09,51785973,1,5000000,35,18710,48504299,2009-04-20</t>
  </si>
  <si>
    <t>09043,05,21,22,32,35,02,05,54669480,1,5000000,43,60136,54703400,2009-04-18</t>
  </si>
  <si>
    <t>09042,11,24,25,26,31,02,07,55024866,2,5000000,32,34388,50135357,2009-04-15</t>
  </si>
  <si>
    <t>09041,05,09,20,23,29,04,10,64481431,0,0,16,163126,49858255,2009-04-13</t>
  </si>
  <si>
    <t>09040,03,16,30,32,33,01,10,55529044,0,0,11,315517,55451075,2009-04-11</t>
  </si>
  <si>
    <t>09039,01,03,07,10,33,03,04,45281025,1,5000000,10,265033,49756688,2009-04-08</t>
  </si>
  <si>
    <t>09038,06,17,20,29,32,04,05,45414837,1,5000000,69,9467,46810312,2009-04-06</t>
  </si>
  <si>
    <t>09037,17,18,19,25,31,01,11,48490237,0,0,15,208584,53181208,2009-04-04</t>
  </si>
  <si>
    <t>09036,02,12,26,31,33,09,10,37276722,0,0,13,214663,48851036,2009-04-01</t>
  </si>
  <si>
    <t>09035,03,07,09,28,33,03,08,28381047,1,5000000,29,37040,47372251,2009-03-30</t>
  </si>
  <si>
    <t>09034,05,19,31,32,35,04,09,30000000,14,4483258,130,3000,53016496,2009-03-28</t>
  </si>
  <si>
    <t>09033,02,08,18,21,32,08,11,65455579,0,0,19,152143,48984920,2009-03-25</t>
  </si>
  <si>
    <t>09032,04,12,20,26,29,06,10,56850363,1,5000000,26,77486,46963564,2009-03-23</t>
  </si>
  <si>
    <t>09031,07,11,19,21,22,01,11,55688643,0,0,14,270076,53083824,2009-03-21</t>
  </si>
  <si>
    <t>09030,01,07,27,30,32,01,04,44647908,0,0,9,353834,48076848,2009-03-18</t>
  </si>
  <si>
    <t>09029,03,04,13,17,24,04,11,35136843,1,5000000,8,452537,46951848,2009-03-16</t>
  </si>
  <si>
    <t>09028,06,20,30,32,35,09,11,0,11,1881523,32,22180,54417733,2009-03-14</t>
  </si>
  <si>
    <t>09027,03,22,26,33,34,09,10,19652034,0,0,7,487991,48116008,2009-03-11</t>
  </si>
  <si>
    <t>09026,24,30,31,32,34,10,12,10087407,4,5000000,28,75673,47275096,2009-03-09</t>
  </si>
  <si>
    <t>09025,03,17,22,23,33,04,10,26773220,3,5000000,9,335347,51222852,2009-03-07</t>
  </si>
  <si>
    <t>09024,29,31,32,33,35,10,11,32195688,12,5000000,674,3000,49544899,2009-03-04</t>
  </si>
  <si>
    <t>09023,15,17,21,27,33,07,11,97585347,0,0,9,410040,48760441,2009-03-02</t>
  </si>
  <si>
    <t>09022,12,14,17,34,35,04,11,87252331,0,0,14,207950,55310640,2009-02-28</t>
  </si>
  <si>
    <t>09021,01,15,31,32,34,03,08,78401952,3,5000000,26,39000,49445917,2009-02-25</t>
  </si>
  <si>
    <t>09020,05,16,18,32,35,02,11,90300606,0,0,27,97186,48090233,2009-02-23</t>
  </si>
  <si>
    <t>09019,04,29,31,32,35,04,10,81647109,2,5000000,71,20189,53504263,2009-02-21</t>
  </si>
  <si>
    <t>09018,01,06,13,28,29,03,09,90497720,2,6283265,31,211361,47980946,2009-02-18</t>
  </si>
  <si>
    <t>09017,05,11,23,26,33,04,12,100497720,1,5000000,8,404617,47076272,2009-02-16</t>
  </si>
  <si>
    <t>09016,10,11,20,26,27,09,11,95754526,1,9175345,26,379576,53924327,2009-02-14</t>
  </si>
  <si>
    <t>09015,01,05,10,16,27,03,04,100754526,2,6425136,22,297789,49522537,2009-02-11</t>
  </si>
  <si>
    <t>09014,08,14,15,25,26,07,09,110754526,0,0,21,331862,47780433,2009-02-09</t>
  </si>
  <si>
    <t>09013,05,24,26,30,35,05,12,108052216,0,0,11,321586,51994916,2009-02-07</t>
  </si>
  <si>
    <t>09012,02,05,20,25,31,10,12,97066823,1,8561547,6,1510959,46529600,2009-02-04</t>
  </si>
  <si>
    <t>09011,02,11,13,14,21,02,04,102066823,0,0,9,386940,44940347,2009-02-02</t>
  </si>
  <si>
    <t>09010,02,09,12,21,29,07,11,91665870,0,0,25,144293,59500348,2009-01-24</t>
  </si>
  <si>
    <t>09009,12,18,23,26,32,06,09,80595649,4,5630474,25,290018,50940517,2009-01-21</t>
  </si>
  <si>
    <t>09008,04,17,21,29,31,02,12,103595649,1,9221381,19,552330,52448051,2009-01-19</t>
  </si>
  <si>
    <t>09007,06,14,15,29,35,06,11,108595649,1,8227344,35,199923,58730615,2009-01-17</t>
  </si>
  <si>
    <t>09006,02,04,22,31,35,09,12,113595649,0,0,27,301435,51414782,2009-01-14</t>
  </si>
  <si>
    <t>09005,10,11,15,31,32,05,08,110430577,0,0,8,868620,50937415,2009-01-12</t>
  </si>
  <si>
    <t>09004,01,03,22,32,35,06,10,107762673,0,0,10,375553,55138389,2009-01-10</t>
  </si>
  <si>
    <t>09003,16,18,23,30,32,02,11,97247171,0,0,7,501146,50535881,2009-01-07</t>
  </si>
  <si>
    <t>09002,01,04,07,12,30,05,10,85740843,0,0,4,882242,52000661,2009-01-05</t>
  </si>
  <si>
    <t>09001,01,15,23,27,30,04,10,74377565,2,5000000,24,132349,57073015,2009-01-03</t>
  </si>
  <si>
    <t>08154,05,07,10,29,32,04,06,80816669,4,5223929,52,42798,54753073,2008-12-31</t>
  </si>
  <si>
    <t>08153,02,04,06,25,26,02,05,100816669,1,5000000,19,146678,52918807,2008-12-29</t>
  </si>
  <si>
    <t>08152,03,05,14,20,33,07,11,97520511,2,7044546,15,763297,61367170,2008-12-27</t>
  </si>
  <si>
    <t>08151,07,10,27,31,34,08,09,107520511,0,0,19,337600,53683392,2008-12-24</t>
  </si>
  <si>
    <t>08150,01,09,10,15,25,03,08,104578566,0,0,32,53471,48042807,2008-12-22</t>
  </si>
  <si>
    <t>08149,02,05,06,27,29,03,04,98889218,0,0,12,294221,55352420,2008-12-20</t>
  </si>
  <si>
    <t>08148,03,07,20,33,35,04,07,88014808,0,0,6,494106,50309105,2008-12-17</t>
  </si>
  <si>
    <t>08147,16,18,19,24,35,11,12,78883713,2,5000000,4,1099239,50547246,2008-12-15</t>
  </si>
  <si>
    <t>08146,09,23,24,26,33,07,12,82572235,3,5000000,16,212607,57492342,2008-12-13</t>
  </si>
  <si>
    <t>08145,05,16,27,29,30,05,11,86975858,1,5000000,25,107849,51322996,2008-12-10</t>
  </si>
  <si>
    <t>08144,10,19,27,28,33,05,12,83882865,1,5000000,68,9283,49575223,2008-12-08</t>
  </si>
  <si>
    <t>08143,01,02,22,29,32,01,04,86943624,0,0,37,82780,54106721,2008-12-06</t>
  </si>
  <si>
    <t>08142,06,18,21,30,35,08,09,77115916,1,5000000,13,274202,50934846,2008-12-03</t>
  </si>
  <si>
    <t>08141,09,15,18,30,34,04,05,70292307,1,5000000,9,371457,50546850,2008-12-01</t>
  </si>
  <si>
    <t>08140,02,09,11,29,32,08,09,65307524,2,5000000,54,42974,55500534,2008-11-29</t>
  </si>
  <si>
    <t>08139,01,06,10,14,22,06,08,67799049,0,0,14,278598,51296604,2008-11-26</t>
  </si>
  <si>
    <t>08138,04,05,18,22,35,07,08,56409937,1,5000000,12,195360,51656800,2008-11-24</t>
  </si>
  <si>
    <t>08137,01,10,25,32,35,05,09,52876589,1,5000000,27,97713,56767696,2008-11-22</t>
  </si>
  <si>
    <t>08136,03,28,29,32,34,01,06,49504459,0,0,11,312214,50998989,2008-11-19</t>
  </si>
  <si>
    <t>08135,07,22,25,29,33,01,12,39363748,4,5000000,31,80364,52220703,2008-11-17</t>
  </si>
  <si>
    <t>08134,11,13,15,28,35,08,10,51983043,1,5000000,16,168403,58653172,2008-11-15</t>
  </si>
  <si>
    <t>08133,10,12,15,33,35,03,09,51306918,0,0,13,226773,53113538,2008-11-12</t>
  </si>
  <si>
    <t>08132,06,14,24,27,29,05,09,42671397,3,5000000,15,157821,50200160,2008-11-10</t>
  </si>
  <si>
    <t>08131,08,09,12,21,32,07,11,56512634,1,5000000,13,278795,57720986,2008-11-08</t>
  </si>
  <si>
    <t>08130,03,05,22,29,34,07,12,50427744,2,6153846,28,86650,54962085,2008-11-05</t>
  </si>
  <si>
    <t>08129,13,16,20,25,27,04,05,54305213,0,0,40,49409,52855672,2008-11-03</t>
  </si>
  <si>
    <t>08128,12,15,23,24,25,10,11,48522335,0,0,17,224815,58998573,2008-11-01</t>
  </si>
  <si>
    <t>08127,08,21,22,31,33,01,07,37065728,2,8461538,83,22180,55689286,2008-10-29</t>
  </si>
  <si>
    <t>08126,09,29,32,34,35,01,08,44463793,0,0,24,115103,52493901,2008-10-27</t>
  </si>
  <si>
    <t>08125,01,04,28,33,34,06,11,35761969,0,0,10,384330,58300053,2008-10-25</t>
  </si>
  <si>
    <t>08124,02,10,13,29,33,06,10,23709355,3,5833333,56,10772,52114543,2008-10-22</t>
  </si>
  <si>
    <t>08123,01,06,12,28,31,08,09,39766773,1,11000000,19,172185,52188936,2008-10-20</t>
  </si>
  <si>
    <t>08122,03,06,12,20,29,09,12,34738697,0,0,75,14776,56605878,2008-10-18</t>
  </si>
  <si>
    <t>08121,11,23,24,32,35,04,10,31139136,1,8000000,13,191587,50102126,2008-10-15</t>
  </si>
  <si>
    <t>08120,21,23,24,25,32,03,04,27556018,2,8000000,9,385140,50941532,2008-10-13</t>
  </si>
  <si>
    <t>08119,01,02,10,19,27,01,11,27850465,0,0,18,208703,56241876,2008-10-11</t>
  </si>
  <si>
    <t>08118,06,09,19,25,30,06,12,16279924,3,5714285,19,187684,51733525,2008-10-08</t>
  </si>
  <si>
    <t>08117,13,23,24,25,30,02,08,26979783,1,8000000,25,61080,49147100,2008-10-06</t>
  </si>
  <si>
    <t>08116,06,08,15,24,31,01,03,27396324,1,8000000,42,62310,53664504,2008-10-04</t>
  </si>
  <si>
    <t>08115,07,09,19,21,33,07,10,24126512,4,5750000,21,86488,46931777,2008-10-01</t>
  </si>
  <si>
    <t>08114,02,03,22,27,31,06,07,38314513,3,8333333,23,22586,55470213,2008-09-29</t>
  </si>
  <si>
    <t>08113,11,14,17,19,22,01,08,54670241,0,0,6,772402,61348255,2008-09-27</t>
  </si>
  <si>
    <t>08112,04,18,26,32,33,05,08,40396244,0,0,17,169800,50352321,2008-09-24</t>
  </si>
  <si>
    <t>08111,02,11,12,14,19,05,09,30602178,0,0,13,241071,49939290,2008-09-22</t>
  </si>
  <si>
    <t>08110,05,16,25,27,33,04,09,20207159,2,6500000,22,135302,56718694,2008-09-20</t>
  </si>
  <si>
    <t>08109,01,10,18,28,34,05,08,21417903,1,6875000,13,184402,50756930,2008-09-17</t>
  </si>
  <si>
    <t>08108,11,16,24,29,32,09,11,22086078,2,11000000,16,216138,52169608,2008-09-15</t>
  </si>
  <si>
    <t>08107,01,02,13,15,16,04,09,21676849,0,0,19,172182,57802825,2008-09-13</t>
  </si>
  <si>
    <t>08106,03,05,21,28,33,02,06,11359693,0,0,20,85173,47541191,2008-09-10</t>
  </si>
  <si>
    <t>08105,12,21,22,26,35,04,05,6446866,0,0,17,122470,45562019,2008-09-08</t>
  </si>
  <si>
    <t>08104,07,08,10,24,34,08,11,3000000,2,4749240,8,388207,51349639,2008-09-06</t>
  </si>
  <si>
    <t>08103,02,11,22,30,34,04,09,3000000,1,7957833,24,68630,44650816,2008-09-03</t>
  </si>
  <si>
    <t>08102,05,25,26,29,35,03,10,3000000,3,3376580,21,119004,45289971,2008-09-01</t>
  </si>
  <si>
    <t>08101,10,13,23,31,33,04,11,4558447,1,8000000,27,78076,50054696,2008-08-30</t>
  </si>
  <si>
    <t>08100,12,20,26,29,30,02,06,3000000,2,6773637,9,291959,47711626,2008-08-27</t>
  </si>
  <si>
    <t>08099,03,18,23,25,30,06,10,5865795,0,0,15,134290,43869995,2008-08-25</t>
  </si>
  <si>
    <t>08098,07,10,22,27,33,04,08,0,2,4562339,35,54143,49974858,2008-08-23</t>
  </si>
  <si>
    <t>08097,01,10,31,33,35,03,10,3000000,19,3065486,122,3000,52553996,2008-08-20</t>
  </si>
  <si>
    <t>08096,06,07,12,25,28,02,12,51083547,0,0,19,156532,50054794,2008-08-18</t>
  </si>
  <si>
    <t>08095,03,04,11,21,25,01,07,40652246,0,0,19,145704,55628578,2008-08-16</t>
  </si>
  <si>
    <t>08094,07,12,19,27,34,11,12,32166417,1,8000000,25,97281,49427530,2008-08-13</t>
  </si>
  <si>
    <t>08093,06,07,10,24,30,05,08,29049234,8,5272727,37,3000,50479495,2008-08-11</t>
  </si>
  <si>
    <t>08092,03,23,26,32,34,04,09,84049234,2,8461538,20,204524,60998837,2008-08-09</t>
  </si>
  <si>
    <t>08091,09,13,19,22,25,04,10,83877838,0,0,35,53609,53330741,2008-08-06</t>
  </si>
  <si>
    <t>08090,04,11,18,33,34,02,06,78173788,0,0,18,158124,52730184,2008-08-04</t>
  </si>
  <si>
    <t>08089,08,13,24,32,33,03,09,69407390,2,6500000,29,70023,59467723,2008-08-02</t>
  </si>
  <si>
    <t>08088,07,11,19,27,31,02,03,73133263,6,5909090,284,3000,54514985,2008-07-30</t>
  </si>
  <si>
    <t>08087,14,22,32,33,35,01,05,106133263,0,0,21,139573,51247817,2008-07-28</t>
  </si>
  <si>
    <t>08086,01,06,10,22,35,03,07,97222896,1,11341092,20,386572,58919410,2008-07-26</t>
  </si>
  <si>
    <t>08085,03,07,13,15,19,02,10,102222896,1,20561196,11,779011,53391228,2008-07-23</t>
  </si>
  <si>
    <t>08084,02,17,20,22,25,05,11,107222896,0,0,9,820484,49313526,2008-07-21</t>
  </si>
  <si>
    <t>08083,06,14,15,30,31,03,10,103354895,0,0,26,72749,49954076,2008-07-19</t>
  </si>
  <si>
    <t>08082,15,19,29,33,35,01,02,97447629,0,0,6,478399,44234753,2008-07-16</t>
  </si>
  <si>
    <t>08081,07,08,20,22,29,04,07,87803100,2,6500000,13,202466,44696695,2008-07-14</t>
  </si>
  <si>
    <t>08080,06,09,29,31,33,05,11,89753026,3,6971650,14,692784,53506763,2008-07-12</t>
  </si>
  <si>
    <t>08079,20,23,26,32,33,05,12,113753026,0,0,9,856193,44591474,2008-07-09</t>
  </si>
  <si>
    <t>08078,08,17,20,28,31,07,11,110267094,0,0,9,672125,39684782,2008-07-07</t>
  </si>
  <si>
    <t>08077,01,08,21,33,34,05,07,107674611,0,0,12,693790,43244940,2008-07-05</t>
  </si>
  <si>
    <t>08076,03,05,10,27,34,01,12,104255214,1,8413842,5,1706921,39587591,2008-07-02</t>
  </si>
  <si>
    <t>08075,01,10,13,30,33,06,07,109255214,0,0,7,991344,38824479,2008-06-30</t>
  </si>
  <si>
    <t>08074,10,13,22,31,35,04,12,106776852,1,8183874,14,459528,44030350,2008-06-28</t>
  </si>
  <si>
    <t>08073,02,05,06,07,31,08,10,111776852,0,0,4,1670649,39140810,2008-06-25</t>
  </si>
  <si>
    <t>08072,10,25,32,33,34,03,09,109032214,0,0,1,5000000,36970156,2008-06-23</t>
  </si>
  <si>
    <t>08071,01,05,11,14,25,01,09,103904908,0,0,11,243628,40950429,2008-06-21</t>
  </si>
  <si>
    <t>08070,09,17,18,21,31,01,05,95582570,1,5000000,16,127969,36677881,2008-06-18</t>
  </si>
  <si>
    <t>08069,05,13,16,29,33,06,08,94419559,1,5000000,16,90215,36600634,2008-06-16</t>
  </si>
  <si>
    <t>08068,06,09,11,33,34,06,10,97468553,2,6008013,18,254273,42073413,2008-06-14</t>
  </si>
  <si>
    <t>08067,03,10,14,15,22,04,07,107468553,0,0,7,387249,36123416,2008-06-11</t>
  </si>
  <si>
    <t>08066,02,07,21,22,25,04,12,99878464,0,0,3,940660,33980514,2008-06-09</t>
  </si>
  <si>
    <t>08065,19,22,23,25,32,06,12,91976912,0,0,13,175555,38232402,2008-06-07</t>
  </si>
  <si>
    <t>08064,14,18,24,27,31,06,07,84996832,0,0,8,225082,34764938,2008-06-04</t>
  </si>
  <si>
    <t>08063,07,11,24,30,35,06,08,78442432,1,5000000,11,146358,33620255,2008-06-02</t>
  </si>
  <si>
    <t>08062,01,15,27,28,29,03,10,77951044,1,5000000,16,139431,38155924,2008-05-31</t>
  </si>
  <si>
    <t>08061,07,10,14,19,32,03,06,76470288,0,0,12,150345,34088627,2008-05-28</t>
  </si>
  <si>
    <t>08060,03,13,17,23,30,01,11,70660934,0,0,13,156597,34123914,2008-05-26</t>
  </si>
  <si>
    <t>08059,07,13,21,25,31,08,10,63908438,0,0,41,26028,37223008,2008-05-24</t>
  </si>
  <si>
    <t>08058,03,09,11,29,33,03,12,60745467,0,0,5,489330,34170490,2008-05-21</t>
  </si>
  <si>
    <t>08057,05,08,09,17,33,05,06,53894837,1,5000000,12,103637,33585570,2008-05-19</t>
  </si>
  <si>
    <t>08056,15,19,25,30,31,03,09,54542073,0,0,6,372783,38031764,2008-05-17</t>
  </si>
  <si>
    <t>08055,02,14,28,30,35,04,12,47026761,0,0,16,137185,34734846,2008-05-14</t>
  </si>
  <si>
    <t>08054,05,14,23,31,35,02,06,39728478,1,5000000,24,78332,35199137,2008-05-12</t>
  </si>
  <si>
    <t>08053,01,13,21,23,32,03,06,38674943,1,5000000,16,175719,40590404,2008-05-10</t>
  </si>
  <si>
    <t>08052,03,18,19,30,35,05,09,38212276,2,5000000,25,35066,36039732,2008-05-07</t>
  </si>
  <si>
    <t>08051,01,07,09,11,33,03,11,51521999,0,0,3,641936,32455286,2008-05-05</t>
  </si>
  <si>
    <t>08050,01,05,11,26,27,03,07,43972824,1,5000000,20,129148,36504694,2008-05-03</t>
  </si>
  <si>
    <t>08049,01,11,14,28,30,03,10,43872638,0,0,9,248988,34534278,2008-04-30</t>
  </si>
  <si>
    <t>08048,01,13,22,25,27,02,10,37179835,0,0,5,544151,35228776,2008-04-28</t>
  </si>
  <si>
    <t>08047,12,18,22,23,30,06,12,29561718,1,5000000,21,59174,39085165,2008-04-26</t>
  </si>
  <si>
    <t>08046,11,25,26,27,35,07,08,30485754,11,5126319,9,501069,36109020,2008-04-23</t>
  </si>
  <si>
    <t>08045,14,32,33,34,35,02,04,115485754,0,0,14,493038,37051277,2008-04-21</t>
  </si>
  <si>
    <t>08044,02,21,23,27,32,10,11,112703610,0,0,2,4516480,40146906,2008-04-19</t>
  </si>
  <si>
    <t>08043,05,08,10,31,33,02,04,109477552,0,0,5,1449595,36730493,2008-04-16</t>
  </si>
  <si>
    <t>08042,05,10,13,32,35,04,05,106578362,0,0,15,405892,37103662,2008-04-14</t>
  </si>
  <si>
    <t>08041,07,17,21,22,28,05,10,104056030,0,0,9,619659,41082219,2008-04-12</t>
  </si>
  <si>
    <t>08040,04,08,19,22,29,08,11,101533132,0,0,31,34936,34914609,2008-04-09</t>
  </si>
  <si>
    <t>08039,07,11,15,27,35,04,07,98031078,1,5000000,4,417137,35615468,2008-04-07</t>
  </si>
  <si>
    <t>08038,12,13,19,32,33,02,10,96256762,1,5000000,8,348426,38899465,2008-04-05</t>
  </si>
  <si>
    <t>08037,11,20,24,31,35,04,10,95866644,1,5000000,17,104455,35701978,2008-04-02</t>
  </si>
  <si>
    <t>08036,09,19,22,30,32,01,10,98543603,0,0,4,519236,35011394,2008-03-31</t>
  </si>
  <si>
    <t>08035,02,12,13,29,30,05,07,90983517,3,5821630,37,162775,40647039,2008-03-29</t>
  </si>
  <si>
    <t>08034,06,07,18,34,35,05,10,105983517,0,0,9,634156,37136042,2008-03-26</t>
  </si>
  <si>
    <t>08033,03,10,21,23,30,01,09,103673374,0,0,1,2952185,35577965,2008-03-24</t>
  </si>
  <si>
    <t>08032,03,09,19,27,33,09,10,95407254,0,0,18,65714,39050107,2008-03-22</t>
  </si>
  <si>
    <t>08031,14,20,23,27,28,02,04,91543214,1,5000000,7,350472,36371168,2008-03-19</t>
  </si>
  <si>
    <t>08030,03,21,23,26,35,05,08,89085150,0,0,5,447175,36988855,2008-03-17</t>
  </si>
  <si>
    <t>08029,06,11,18,29,30,04,11,81320000,0,0,46,25470,41196344,2008-03-15</t>
  </si>
  <si>
    <t>08028,03,11,17,19,26,07,12,77185698,1,5000000,12,138162,37067292,2008-03-12</t>
  </si>
  <si>
    <t>08027,05,17,23,31,32,04,08,76382874,1,5000000,12,191369,36275066,2008-03-10</t>
  </si>
  <si>
    <t>08026,01,21,22,24,25,08,10,74309856,1,5000000,8,265702,41359289,2008-03-08</t>
  </si>
  <si>
    <t>08025,06,10,12,15,28,04,12,73679841,0,0,12,191005,36543884,2008-03-05</t>
  </si>
  <si>
    <t>08024,08,12,17,20,30,01,02,66941163,0,0,9,271283,37092316,2008-03-03</t>
  </si>
  <si>
    <t>08023,06,26,31,32,34,07,10,59190000,8,5030347,30,22144,42696890,2008-03-01</t>
  </si>
  <si>
    <t>08022,09,12,13,25,31,08,10,102193304,0,0,30,46426,35986578,2008-02-27</t>
  </si>
  <si>
    <t>08021,05,10,13,21,24,04,09,97357541,0,0,9,195511,34998095,2008-02-25</t>
  </si>
  <si>
    <t>08020,04,05,15,17,33,04,08,90459912,2,5000000,17,118181,39990807,2008-02-23</t>
  </si>
  <si>
    <t>08019,08,24,25,29,31,04,05,94437363,1,5000000,22,43493,35381234,2008-02-20</t>
  </si>
  <si>
    <t>08018,03,06,07,11,30,02,03,96685103,0,0,12,141304,34043634,2008-02-18</t>
  </si>
  <si>
    <t>08017,02,14,25,29,32,01,06,90270000,2,6125995,13,553868,38618400,2008-02-16</t>
  </si>
  <si>
    <t>08016,08,10,11,17,19,06,09,103275539,0,0,3,558842,31817578,2008-02-13</t>
  </si>
  <si>
    <t>08015,09,18,20,27,33,06,09,96703552,2,5527466,22,121057,37624757,2008-02-04</t>
  </si>
  <si>
    <t>08014,04,07,10,28,34,01,06,106703552,0,0,11,565603,40784587,2008-02-02</t>
  </si>
  <si>
    <t>08013,01,11,19,22,35,05,09,104117935,0,0,10,169227,35195405,2008-01-30</t>
  </si>
  <si>
    <t>08012,02,10,29,32,35,02,03,98520000,1,6685321,11,563450,36047488,2008-01-28</t>
  </si>
  <si>
    <t>08011,14,20,22,24,27,07,10,106526651,0,0,4,502593,40209261,2008-01-26</t>
  </si>
  <si>
    <t>08010,06,23,24,27,29,06,08,99208884,0,0,16,118288,36828290,2008-01-23</t>
  </si>
  <si>
    <t>08009,04,08,12,24,30,05,08,92121050,0,0,7,275263,36163472,2008-01-21</t>
  </si>
  <si>
    <t>08008,02,06,08,17,32,08,09,85338560,0,0,21,110305,40965970,2008-01-19</t>
  </si>
  <si>
    <t>08007,03,04,05,12,28,03,12,77740690,1,5000000,12,150110,37938717,2008-01-16</t>
  </si>
  <si>
    <t>08006,10,12,26,29,34,05,07,76436044,5,5362133,9,556690,38616408,2008-01-14</t>
  </si>
  <si>
    <t>08005,18,25,29,31,34,09,10,104436044,0,0,13,205174,43740608,2008-01-12</t>
  </si>
  <si>
    <t>08004,09,22,24,31,33,08,09,96278288,2,5394124,30,70740,39786149,2008-01-09</t>
  </si>
  <si>
    <t>08003,01,11,13,32,35,02,07,106278288,1,7475629,13,403009,39677464,2008-01-07</t>
  </si>
  <si>
    <t>08002,01,12,24,31,32,10,12,111278288,0,0,10,971263,44465710,2008-01-05</t>
  </si>
  <si>
    <t>08001,01,02,11,34,35,03,10,107601362,0,0,36,129903,38404594,2008-01-02</t>
  </si>
  <si>
    <t>07093,06,08,16,25,27,08,12,105764152,0,0,18,120638,38317823,2007-12-31</t>
  </si>
  <si>
    <t>07092,06,19,27,28,29,06,10,98062620,1,6940785,15,292161,45711827,2007-12-29</t>
  </si>
  <si>
    <t>07091,07,12,26,31,32,03,08,103062620,3,5236878,20,106595,40161438,2007-12-26</t>
  </si>
  <si>
    <t>07090,04,20,24,31,33,09,12,121062620,0,0,30,203444,39253192,2007-12-24</t>
  </si>
  <si>
    <t>07089,08,13,24,30,34,01,12,118403312,1,7952689,34,162746,45773774,2007-12-22</t>
  </si>
  <si>
    <t>07088,17,18,21,23,33,06,10,123403312,0,0,4,1870652,41692705,2007-12-19</t>
  </si>
  <si>
    <t>07087,08,18,30,31,33,04,09,120730951,0,0,11,516222,38436958,2007-12-17</t>
  </si>
  <si>
    <t>07086,14,18,19,26,28,03,09,118260460,0,0,21,287168,42936245,2007-12-15</t>
  </si>
  <si>
    <t>07085,17,24,28,29,33,02,05,115737483,0,0,18,318368,38030537,2007-12-12</t>
  </si>
  <si>
    <t>07084,05,11,18,29,34,10,11,113486161,0,0,18,353124,37385115,2007-12-10</t>
  </si>
  <si>
    <t>07083,01,05,20,21,24,03,04,110837729,0,0,6,1739592,43353713,2007-12-08</t>
  </si>
  <si>
    <t>07082,03,05,14,33,34,07,08,107110032,0,0,14,315047,38456971,2007-12-05</t>
  </si>
  <si>
    <t>07081,06,18,20,22,35,04,09,105332263,0,0,6,423726,36977555,2007-12-03</t>
  </si>
  <si>
    <t>07080,01,15,20,25,27,05,10,98213654,2,5000000,9,277692,42311101,2007-12-01</t>
  </si>
  <si>
    <t>07079,06,09,25,26,31,02,08,99816226,3,5742238,20,301684,38742232,2007-11-28</t>
  </si>
  <si>
    <t>07078,09,12,14,22,23,01,02,117816226,0,0,6,1264680,36608460,2007-11-26</t>
  </si>
  <si>
    <t>07077,04,06,12,13,24,01,04,114835194,1,8009863,10,714204,42293385,2007-11-24</t>
  </si>
  <si>
    <t>07076,02,09,12,15,31,09,10,119835194,0,0,8,759246,37049025,2007-11-21</t>
  </si>
  <si>
    <t>07075,05,11,20,30,32,07,11,117340528,0,0,9,699275,36219919,2007-11-19</t>
  </si>
  <si>
    <t>07074,16,17,23,24,31,05,10,114793167,0,0,11,568656,41421431,2007-11-17</t>
  </si>
  <si>
    <t>07073,04,05,09,12,23,02,11,112071738,0,0,27,97253,36434943,2007-11-14</t>
  </si>
  <si>
    <t>07072,21,24,26,27,33,01,05,110988051,0,0,5,1731966,35700819,2007-11-12</t>
  </si>
  <si>
    <t>07071,10,22,32,33,35,01,07,107895254,0,0,27,194834,39637374,2007-11-10</t>
  </si>
  <si>
    <t>07070,07,26,29,30,35,03,04,105682492,0,0,10,560240,35334306,2007-11-07</t>
  </si>
  <si>
    <t>07069,02,13,16,21,35,01,05,103561582,0,0,8,684774,35595839,2007-11-05</t>
  </si>
  <si>
    <t>07068,04,09,13,14,33,06,10,101164872,0,0,10,212979,37948445,2007-11-03</t>
  </si>
  <si>
    <t>07067,11,18,25,30,31,04,09,94843650,2,5839060,12,313249,34680253,2007-10-31</t>
  </si>
  <si>
    <t>07066,04,07,08,19,24,07,12,104843650,0,0,11,509328,34190203,2007-10-29</t>
  </si>
  <si>
    <t>07065,19,20,24,29,31,09,10,102515288,0,0,5,502257,37756172,2007-10-27</t>
  </si>
  <si>
    <t>07064,02,16,32,33,35,05,10,94639890,2,5823811,17,262121,34813657,2007-10-24</t>
  </si>
  <si>
    <t>07063,10,31,33,34,35,07,12,104639890,0,0,9,735424,34984345,2007-10-22</t>
  </si>
  <si>
    <t>07062,01,04,10,14,29,11,12,101960843,0,0,10,212088,38608449,2007-10-20</t>
  </si>
  <si>
    <t>07061,02,10,19,28,29,02,09,95309737,0,0,9,200342,33874726,2007-10-17</t>
  </si>
  <si>
    <t>07060,12,13,29,30,31,04,07,89251394,3,5446152,20,172969,34256481,2007-10-15</t>
  </si>
  <si>
    <t>07059,04,15,23,31,33,03,09,107251394,0,0,10,606432,39037604,2007-10-13</t>
  </si>
  <si>
    <t>07058,08,21,25,28,33,02,06,104565766,0,0,10,183072,31181480,2007-10-10</t>
  </si>
  <si>
    <t>07057,14,16,30,32,35,06,07,98824607,0,0,9,196652,29477379,2007-10-08</t>
  </si>
  <si>
    <t>07056,04,11,17,20,21,05,09,92547455,1,6243174,4,1392355,33285061,2007-10-06</t>
  </si>
  <si>
    <t>07055,10,16,24,31,33,07,10,100547455,0,0,7,265478,27120226,2007-10-03</t>
  </si>
  <si>
    <t>07054,04,10,19,29,34,03,06,94452068,1,5000000,15,105035,28349315,2007-10-01</t>
  </si>
  <si>
    <t>07053,11,16,19,21,25,01,10,97511192,0,0,14,138299,36035758,2007-09-29</t>
  </si>
  <si>
    <t>07052,01,14,29,32,33,05,10,89534085,0,0,12,121612,31152461,2007-09-26</t>
  </si>
  <si>
    <t>07051,03,07,24,28,35,08,11,84426353,0,0,13,111302,30808879,2007-09-24</t>
  </si>
  <si>
    <t>07050,13,21,22,30,35,01,11,79440004,0,0,6,345663,35620417,2007-09-22</t>
  </si>
  <si>
    <t>07049,09,10,15,17,32,04,06,72471427,0,0,9,195186,31269987,2007-09-19</t>
  </si>
  <si>
    <t>07048,08,25,26,29,35,06,08,66569000,0,0,10,145705,31603672,2007-09-17</t>
  </si>
  <si>
    <t>07047,01,06,15,19,35,02,09,61754883,0,0,7,201712,35356622,2007-09-15</t>
  </si>
  <si>
    <t>07046,04,16,18,23,30,01,10,56784691,0,0,7,285671,31184324,2007-09-12</t>
  </si>
  <si>
    <t>07045,09,16,20,26,35,11,12,49745733,0,0,9,259396,31167326,2007-09-10</t>
  </si>
  <si>
    <t>07044,04,05,07,12,26,01,10,42773163,1,5000000,8,209895,35873627,2007-09-08</t>
  </si>
  <si>
    <t>07043,04,09,22,24,31,02,06,43955760,2,5000000,27,56327,31248714,2007-09-05</t>
  </si>
  <si>
    <t>07042,07,10,22,31,35,05,06,51845697,0,0,9,199771,30246408,2007-09-03</t>
  </si>
  <si>
    <t>07041,03,16,17,22,35,01,08,45804596,4,5000000,8,296541,34045332,2007-09-01</t>
  </si>
  <si>
    <t>07040,05,21,25,28,35,01,04,61663883,1,5000000,5,410121,28464999,2007-08-29</t>
  </si>
  <si>
    <t>07039,10,11,20,21,35,07,11,63233173,6,5212668,6,793961,27648363,2007-08-27</t>
  </si>
  <si>
    <t>07038,06,21,25,27,32,08,09,111233173,0,0,4,1355883,30668940,2007-08-25</t>
  </si>
  <si>
    <t>07037,01,06,07,17,31,11,12,109005650,0,0,6,777835,28032472,2007-08-22</t>
  </si>
  <si>
    <t>07036,15,18,21,27,34,01,02,106672144,0,0,3,1782650,27583299,2007-08-20</t>
  </si>
  <si>
    <t>07035,07,11,16,31,32,01,12,104380164,0,0,9,665119,31899546,2007-08-18</t>
  </si>
  <si>
    <t>07034,06,08,11,13,22,02,11,102099756,0,0,4,1101499,27710963,2007-08-15</t>
  </si>
  <si>
    <t>07033,01,05,08,14,22,03,12,100290150,1,6465548,15,227974,27481967,2007-08-13</t>
  </si>
  <si>
    <t>07032,01,13,21,23,32,04,11,105290150,1,6207337,2,2704435,30475342,2007-08-11</t>
  </si>
  <si>
    <t>07031,03,21,27,31,32,06,08,113290150,0,0,9,529188,27411586,2007-08-08</t>
  </si>
  <si>
    <t>07030,11,14,27,33,35,02,07,111475790,0,0,4,1071320,26391058,2007-08-06</t>
  </si>
  <si>
    <t>07029,15,22,25,29,35,09,11,109715764,0,0,5,729169,29553865,2007-08-04</t>
  </si>
  <si>
    <t>07028,20,26,30,34,35,03,10,107944923,0,0,8,622689,25755284,2007-08-01</t>
  </si>
  <si>
    <t>07027,02,03,10,19,27,06,10,105765511,0,0,10,381819,25279174,2007-07-30</t>
  </si>
  <si>
    <t>07026,05,09,13,33,35,01,08,103992777,0,0,6,640854,28961885,2007-07-28</t>
  </si>
  <si>
    <t>07025,22,24,26,27,34,02,10,102482191,0,0,2,2970252,25639317,2007-07-25</t>
  </si>
  <si>
    <t>07024,06,16,20,25,31,04,09,100360583,0,0,11,89160,23771974,2007-07-23</t>
  </si>
  <si>
    <t>07023,08,10,23,32,34,08,10,97314853,1,6276376,3,1588379,27246875,2007-07-21</t>
  </si>
  <si>
    <t>07022,08,10,12,23,25,03,10,105314853,0,0,5,609046,23189618,2007-07-18</t>
  </si>
  <si>
    <t>07021,02,04,24,29,33,01,02,103966251,0,0,3,427795,22696842,2007-07-16</t>
  </si>
  <si>
    <t>07020,02,06,11,12,18,05,12,98935374,1,6697736,7,540188,27639555,2007-07-14</t>
  </si>
  <si>
    <t>07019,03,06,17,22,23,04,06,103935374,0,0,10,131383,22362521,2007-07-11</t>
  </si>
  <si>
    <t>07018,03,04,16,23,28,06,09,99815184,0,0,13,66104,21806412,2007-07-09</t>
  </si>
  <si>
    <t>07017,13,14,29,32,34,03,12,96964762,1,7167809,4,1319535,25998850,2007-07-07</t>
  </si>
  <si>
    <t>07016,01,14,19,24,31,03,12,101964762,0,0,6,672187,23123073,2007-07-04</t>
  </si>
  <si>
    <t>07015,02,08,12,13,17,11,12,100236279,1,6713983,8,521647,22817212,2007-07-02</t>
  </si>
  <si>
    <t>07014,01,02,07,29,32,06,07,105236279,0,0,6,816872,28218110,2007-06-30</t>
  </si>
  <si>
    <t>07013,12,17,27,29,34,06,09,102960707,0,0,12,83401,19897386,2007-06-27</t>
  </si>
  <si>
    <t>07012,03,12,15,29,34,07,11,98897389,1,5000000,7,183907,19740389,2007-06-25</t>
  </si>
  <si>
    <t>07011,29,32,33,34,35,09,10,99674870,0,0,3,648189,23587919,2007-06-23</t>
  </si>
  <si>
    <t>07010,06,08,18,29,34,09,11,94230078,0,0,4,292239,20524711,2007-06-20</t>
  </si>
  <si>
    <t>07009,01,03,09,19,34,09,12,89975065,0,0,7,190700,20385607,2007-06-18</t>
  </si>
  <si>
    <t>07008,02,08,11,21,23,04,07,85596585,0,0,8,131766,23423679,2007-06-16</t>
  </si>
  <si>
    <t>07007,14,16,25,26,35,04,09,82645026,0,0,6,152469,19473159,2007-06-13</t>
  </si>
  <si>
    <t>07006,01,16,20,23,28,03,06,80083542,1,5000000,3,461113,18675368,2007-06-11</t>
  </si>
  <si>
    <t>07005,01,09,19,20,30,02,11,84210190,0,0,15,72293,21611411,2007-06-09</t>
  </si>
  <si>
    <t>07004,06,10,16,17,25,02,04,80930948,0,0,23,26607,17651663,2007-06-06</t>
  </si>
  <si>
    <t>07003,03,04,18,23,32,01,06,78904528,1,5000000,2,317521,15795691,2007-06-04</t>
  </si>
  <si>
    <t>07002,15,22,31,34,35,05,12,84592975,1,5000000,3,339746,16832903,2007-06-02</t>
  </si>
  <si>
    <t>07001,22,24,29,31,35,04,11,89168335,2,5000000,8,136558,17086781,2007-05-30</t>
  </si>
  <si>
    <t>https://datachart.500.com/dlt/history/newinc/history.php?start=07001&amp;end=25098</t>
    <phoneticPr fontId="1" type="noConversion"/>
  </si>
  <si>
    <t>7️⃣</t>
    <phoneticPr fontId="1" type="noConversion"/>
  </si>
  <si>
    <t>25104,02,06,09,22,34,02,08,1199979893,4,10000000,95,170407,315640944,2025-09-10</t>
  </si>
  <si>
    <t>25103,05,08,19,32,34,04,05,1180433358,4,10000000,162,85006,310233728,2025-09-08</t>
  </si>
  <si>
    <t>25102,09,10,13,26,28,02,04,1157865481,1,10000000,100,174162,336362587,2025-09-06</t>
  </si>
  <si>
    <t>25101,05,07,19,26,32,08,09,1106707325,9,8239676,141,91574,307833370,2025-09-03</t>
  </si>
  <si>
    <t>25100,26,28,32,34,35,02,07,1140476607,2,10000000,82,208143,313027593,2025-09-01</t>
  </si>
  <si>
    <t>25099,06,12,20,26,31,02,04,1089336925,12,7989550,301,43436,333985688,2025-08-30</t>
  </si>
  <si>
    <t>25105,04,07,18,24,26,28,08,,2733576679,5,7802184,160,109460,357186846,2025-09-11</t>
  </si>
  <si>
    <t>25104,02,05,15,16,24,32,16,,2720046642,2,10000000,138,204798,348590986,2025-09-09</t>
  </si>
  <si>
    <t>25103,13,16,21,25,28,31,16,,2655260007,3,10000000,116,282173,385480320,2025-09-07</t>
  </si>
  <si>
    <t>25102,04,09,16,17,18,31,07,,2587063782,12,5969509,136,106931,351383918,2025-09-04</t>
  </si>
  <si>
    <t>25101,05,08,09,10,16,21,05,,2615069983,5,8116321,107,182028,350895240,2025-09-02</t>
  </si>
  <si>
    <t>25100,12,16,17,25,30,31,16,,2597220563,11,7099632,107,269812,383791808,2025-08-31</t>
  </si>
  <si>
    <t>25099,09,11,15,17,22,26,14,,2588706689,2,10000000,155,193182,353036232,2025-08-28</t>
  </si>
  <si>
    <t>25114,01,20,21,25,26,27,10,,2942942799,7,7433630,87,244761,306235982,2025-10-05</t>
  </si>
  <si>
    <t>25113,08,10,13,15,24,31,16,,2931095408,4,10000000,122,242380,376311750,2025-09-30</t>
  </si>
  <si>
    <t>25112,03,09,11,13,20,32,02,,2882384020,4,10000000,118,213163,398243350,2025-09-28</t>
  </si>
  <si>
    <t>25111,09,14,18,28,31,33,12,,2846924292,4,9473106,67,333813,366420958,2025-09-25</t>
  </si>
  <si>
    <t>25110,01,05,11,14,16,19,08,,2817720121,6,7963794,67,331768,364932922,2025-09-23</t>
  </si>
  <si>
    <t>25109,05,06,09,17,18,31,03,,2798817511,12,6182854,190,93383,398851460,2025-09-21</t>
  </si>
  <si>
    <t>25108,01,09,14,17,22,33,07,,2819783316,5,8303235,129,160040,359262232,2025-09-18</t>
  </si>
  <si>
    <t>25107,02,03,10,15,25,33,13,,2799363828,3,10000000,144,173697,352042890,2025-09-16</t>
  </si>
  <si>
    <t>25106,04,05,17,22,26,30,04,,2754326369,8,7761349,265,104201,383828310,2025-09-14</t>
  </si>
  <si>
    <t>25112,03,04,21,23,24,09,12,1222244292,7,10000000,113,165203,319054991,2025-09-29</t>
  </si>
  <si>
    <t>25111,02,09,14,21,26,02,12,1227497634,5,10000000,152,101012,331165537,2025-09-27</t>
  </si>
  <si>
    <t>25110,01,15,22,30,31,02,08,1216735503,6,10000000,101,147187,299730589,2025-09-24</t>
  </si>
  <si>
    <t>25109,04,08,10,13,26,09,10,1212757053,3,10000000,157,95406,313350591,2025-09-22</t>
  </si>
  <si>
    <t>25108,14,18,21,24,29,03,06,1188449971,6,10000000,125,122587,341209503,2025-09-20</t>
  </si>
  <si>
    <t>25107,05,07,08,15,33,06,10,1185080984,7,10000000,111,115382,314311008,2025-09-17</t>
  </si>
  <si>
    <t>25106,05,06,11,26,29,05,10,1199200033,12,7501830,136,93464,314630148,2025-09-15</t>
  </si>
  <si>
    <t>25105,15,16,25,28,34,10,12,1251025275,3,10000000,75,280822,341440186,2025-09-13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</si>
</sst>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1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5D79"/>
      <name val="Segoe UI Emoji"/>
      <family val="2"/>
    </font>
    <font>
      <sz val="11"/>
      <color rgb="FF6BB3FC"/>
      <name val="Segoe UI Emoji"/>
      <family val="2"/>
    </font>
    <font>
      <sz val="11"/>
      <color rgb="FF6BB3FC"/>
      <name val="等线"/>
      <family val="2"/>
      <charset val="134"/>
      <scheme val="minor"/>
    </font>
    <font>
      <sz val="11"/>
      <color rgb="FFFF5D79"/>
      <name val="等线"/>
      <family val="2"/>
      <charset val="134"/>
      <scheme val="minor"/>
    </font>
    <font>
      <sz val="11"/>
      <color theme="9" tint="-0.249977111117893"/>
      <name val="宋体"/>
      <family val="2"/>
      <charset val="134"/>
    </font>
    <font>
      <sz val="11"/>
      <color theme="9" tint="-0.249977111117893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rgb="FFFF5D79"/>
      <name val="微软雅黑"/>
      <family val="2"/>
      <charset val="134"/>
    </font>
    <font>
      <u/>
      <sz val="11"/>
      <color theme="4" tint="-0.249977111117893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176" fontId="8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BB3FC"/>
      <color rgb="FFFF5D79"/>
      <color rgb="FFD55959"/>
      <color rgb="FFC915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71DF-6C9B-4494-8A63-C53FDDD9E127}">
  <sheetPr codeName="Sheet1">
    <tabColor rgb="FFFFC000"/>
  </sheetPr>
  <dimension ref="A1:T3361"/>
  <sheetViews>
    <sheetView zoomScaleNormal="100" workbookViewId="0">
      <pane ySplit="1" topLeftCell="A2" activePane="bottomLeft" state="frozen"/>
      <selection pane="bottomLeft" activeCell="B2" sqref="B2:B1048576"/>
    </sheetView>
  </sheetViews>
  <sheetFormatPr defaultRowHeight="14.25"/>
  <cols>
    <col min="1" max="1" width="8.5" style="1" bestFit="1" customWidth="1"/>
    <col min="2" max="2" width="19.5" style="1" bestFit="1" customWidth="1"/>
    <col min="3" max="8" width="9" style="4"/>
    <col min="9" max="9" width="9" style="5"/>
    <col min="10" max="10" width="11.625" style="9" bestFit="1" customWidth="1"/>
    <col min="11" max="11" width="10.5" style="9" bestFit="1" customWidth="1"/>
    <col min="12" max="12" width="5.25" style="9" bestFit="1" customWidth="1"/>
    <col min="13" max="13" width="9.5" style="9" bestFit="1" customWidth="1"/>
    <col min="14" max="14" width="11.625" style="1" bestFit="1" customWidth="1"/>
    <col min="15" max="15" width="85.625" style="1" bestFit="1" customWidth="1"/>
    <col min="16" max="16384" width="9" style="1"/>
  </cols>
  <sheetData>
    <row r="1" spans="1:20" ht="16.5">
      <c r="A1" s="10" t="s">
        <v>3356</v>
      </c>
      <c r="B1" s="10" t="s">
        <v>3357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8" t="s">
        <v>3349</v>
      </c>
      <c r="K1" s="8" t="s">
        <v>3351</v>
      </c>
      <c r="L1" s="8" t="s">
        <v>3354</v>
      </c>
      <c r="M1" s="8" t="s">
        <v>3355</v>
      </c>
      <c r="N1" s="10" t="s">
        <v>3358</v>
      </c>
      <c r="O1" s="11" t="s">
        <v>3350</v>
      </c>
    </row>
    <row r="2" spans="1:20">
      <c r="A2" s="1" t="str">
        <f>20&amp;MID(O2,1,5)</f>
        <v>2025114</v>
      </c>
      <c r="B2" s="1" t="str">
        <f>REPLACE(MID(O2,7,20),LEN(MID(O2,7,20))-2,1,"+")</f>
        <v>01,20,21,25,26,27+10</v>
      </c>
      <c r="C2" s="4" t="str">
        <f>MID($O$2,7,2)</f>
        <v>01</v>
      </c>
      <c r="D2" s="4" t="str">
        <f>MID($O$2,10,2)</f>
        <v>20</v>
      </c>
      <c r="E2" s="4" t="str">
        <f>MID($O$2,13,2)</f>
        <v>21</v>
      </c>
      <c r="F2" s="4" t="str">
        <f>MID($O$2,16,2)</f>
        <v>25</v>
      </c>
      <c r="G2" s="4" t="str">
        <f>MID($O$2,19,2)</f>
        <v>26</v>
      </c>
      <c r="H2" s="4" t="str">
        <f>MID($O$2,22,2)</f>
        <v>27</v>
      </c>
      <c r="I2" s="5" t="str">
        <f>MID($O$2,25,2)</f>
        <v>10</v>
      </c>
      <c r="J2" s="9" t="str">
        <f>MID(O2,FIND("^^",SUBSTITUTE(O2,",","^^",9))+1,FIND("^^",SUBSTITUTE(O2,",","^^",10))-FIND("^^",SUBSTITUTE(O2,",","^^",9))-1)</f>
        <v>2942942799</v>
      </c>
      <c r="K2" s="9" t="str">
        <f>MID(O2,FIND("^^",SUBSTITUTE(O2,",","^^",14))+1,FIND("^^",SUBSTITUTE(O2,",","^^",15))-FIND("^^",SUBSTITUTE(O2,",","^^",14))-1)</f>
        <v>306235982</v>
      </c>
      <c r="L2" s="9" t="str">
        <f>MID(O2,FIND("^^",SUBSTITUTE(O2,",","^^",10))+1,FIND("^^",SUBSTITUTE(O2,",","^^",11))-FIND("^^",SUBSTITUTE(O2,",","^^",10))-1)</f>
        <v>7</v>
      </c>
      <c r="M2" s="9" t="str">
        <f>MID(O2,FIND("^^",SUBSTITUTE(O2,",","^^",11))+1,FIND("^^",SUBSTITUTE(O2,",","^^",12))-FIND("^^",SUBSTITUTE(O2,",","^^",11))-1)</f>
        <v>7433630</v>
      </c>
      <c r="N2" s="1" t="str">
        <f>RIGHT(O2,10)</f>
        <v>2025-10-05</v>
      </c>
      <c r="O2" s="12" t="s">
        <v>6140</v>
      </c>
    </row>
    <row r="3" spans="1:20">
      <c r="A3" s="1" t="str">
        <f t="shared" ref="A3:A66" si="0">20&amp;MID(O3,1,5)</f>
        <v>2025113</v>
      </c>
      <c r="B3" s="1" t="str">
        <f t="shared" ref="B3:B66" si="1">REPLACE(MID(O3,7,20),LEN(MID(O3,7,20))-2,1,"+")</f>
        <v>08,10,13,15,24,31+16</v>
      </c>
      <c r="C3" s="4" t="str">
        <f t="shared" ref="C3:C66" si="2">MID(B3,1,2)</f>
        <v>08</v>
      </c>
      <c r="D3" s="4" t="str">
        <f t="shared" ref="D3:D66" si="3">MID(B3,4,2)</f>
        <v>10</v>
      </c>
      <c r="E3" s="4" t="str">
        <f t="shared" ref="E3:E66" si="4">MID(B3,7,2)</f>
        <v>13</v>
      </c>
      <c r="F3" s="4" t="str">
        <f t="shared" ref="F3:F66" si="5">MID(B3,10,2)</f>
        <v>15</v>
      </c>
      <c r="G3" s="4" t="str">
        <f t="shared" ref="G3:G66" si="6">MID(B3,13,2)</f>
        <v>24</v>
      </c>
      <c r="H3" s="4" t="str">
        <f t="shared" ref="H3:H66" si="7">MID(B3,16,2)</f>
        <v>31</v>
      </c>
      <c r="I3" s="5" t="str">
        <f t="shared" ref="I3:I66" si="8">MID(B3,19,2)</f>
        <v>16</v>
      </c>
      <c r="J3" s="9" t="str">
        <f t="shared" ref="J3:J66" si="9">MID(O3,FIND("^^",SUBSTITUTE(O3,",","^^",9))+1,FIND("^^",SUBSTITUTE(O3,",","^^",10))-FIND("^^",SUBSTITUTE(O3,",","^^",9))-1)</f>
        <v>2931095408</v>
      </c>
      <c r="K3" s="9" t="str">
        <f t="shared" ref="K3:K66" si="10">MID(O3,FIND("^^",SUBSTITUTE(O3,",","^^",14))+1,FIND("^^",SUBSTITUTE(O3,",","^^",15))-FIND("^^",SUBSTITUTE(O3,",","^^",14))-1)</f>
        <v>376311750</v>
      </c>
      <c r="L3" s="9" t="str">
        <f t="shared" ref="L3:L66" si="11">MID(O3,FIND("^^",SUBSTITUTE(O3,",","^^",10))+1,FIND("^^",SUBSTITUTE(O3,",","^^",11))-FIND("^^",SUBSTITUTE(O3,",","^^",10))-1)</f>
        <v>4</v>
      </c>
      <c r="M3" s="9" t="str">
        <f t="shared" ref="M3:M66" si="12">MID(O3,FIND("^^",SUBSTITUTE(O3,",","^^",11))+1,FIND("^^",SUBSTITUTE(O3,",","^^",12))-FIND("^^",SUBSTITUTE(O3,",","^^",11))-1)</f>
        <v>10000000</v>
      </c>
      <c r="N3" s="1" t="str">
        <f t="shared" ref="N3:N66" si="13">RIGHT(O3,10)</f>
        <v>2025-09-30</v>
      </c>
      <c r="O3" s="12" t="s">
        <v>6141</v>
      </c>
    </row>
    <row r="4" spans="1:20">
      <c r="A4" s="1" t="str">
        <f t="shared" si="0"/>
        <v>2025112</v>
      </c>
      <c r="B4" s="1" t="str">
        <f t="shared" si="1"/>
        <v>03,09,11,13,20,32+02</v>
      </c>
      <c r="C4" s="4" t="str">
        <f t="shared" si="2"/>
        <v>03</v>
      </c>
      <c r="D4" s="4" t="str">
        <f t="shared" si="3"/>
        <v>09</v>
      </c>
      <c r="E4" s="4" t="str">
        <f t="shared" si="4"/>
        <v>11</v>
      </c>
      <c r="F4" s="4" t="str">
        <f t="shared" si="5"/>
        <v>13</v>
      </c>
      <c r="G4" s="4" t="str">
        <f t="shared" si="6"/>
        <v>20</v>
      </c>
      <c r="H4" s="4" t="str">
        <f t="shared" si="7"/>
        <v>32</v>
      </c>
      <c r="I4" s="5" t="str">
        <f t="shared" si="8"/>
        <v>02</v>
      </c>
      <c r="J4" s="9" t="str">
        <f t="shared" si="9"/>
        <v>2882384020</v>
      </c>
      <c r="K4" s="9" t="str">
        <f t="shared" si="10"/>
        <v>398243350</v>
      </c>
      <c r="L4" s="9" t="str">
        <f t="shared" si="11"/>
        <v>4</v>
      </c>
      <c r="M4" s="9" t="str">
        <f t="shared" si="12"/>
        <v>10000000</v>
      </c>
      <c r="N4" s="1" t="str">
        <f t="shared" si="13"/>
        <v>2025-09-28</v>
      </c>
      <c r="O4" s="12" t="s">
        <v>6142</v>
      </c>
    </row>
    <row r="5" spans="1:20">
      <c r="A5" s="1" t="str">
        <f t="shared" si="0"/>
        <v>2025111</v>
      </c>
      <c r="B5" s="1" t="str">
        <f t="shared" si="1"/>
        <v>09,14,18,28,31,33+12</v>
      </c>
      <c r="C5" s="4" t="str">
        <f t="shared" si="2"/>
        <v>09</v>
      </c>
      <c r="D5" s="4" t="str">
        <f t="shared" si="3"/>
        <v>14</v>
      </c>
      <c r="E5" s="4" t="str">
        <f t="shared" si="4"/>
        <v>18</v>
      </c>
      <c r="F5" s="4" t="str">
        <f t="shared" si="5"/>
        <v>28</v>
      </c>
      <c r="G5" s="4" t="str">
        <f t="shared" si="6"/>
        <v>31</v>
      </c>
      <c r="H5" s="4" t="str">
        <f t="shared" si="7"/>
        <v>33</v>
      </c>
      <c r="I5" s="5" t="str">
        <f t="shared" si="8"/>
        <v>12</v>
      </c>
      <c r="J5" s="9" t="str">
        <f t="shared" si="9"/>
        <v>2846924292</v>
      </c>
      <c r="K5" s="9" t="str">
        <f t="shared" si="10"/>
        <v>366420958</v>
      </c>
      <c r="L5" s="9" t="str">
        <f t="shared" si="11"/>
        <v>4</v>
      </c>
      <c r="M5" s="9" t="str">
        <f t="shared" si="12"/>
        <v>9473106</v>
      </c>
      <c r="N5" s="1" t="str">
        <f t="shared" si="13"/>
        <v>2025-09-25</v>
      </c>
      <c r="O5" s="12" t="s">
        <v>6143</v>
      </c>
      <c r="P5" s="6"/>
      <c r="Q5" s="6"/>
      <c r="R5" s="6"/>
      <c r="S5" s="6"/>
      <c r="T5" s="7"/>
    </row>
    <row r="6" spans="1:20">
      <c r="A6" s="1" t="str">
        <f t="shared" si="0"/>
        <v>2025110</v>
      </c>
      <c r="B6" s="1" t="str">
        <f t="shared" si="1"/>
        <v>01,05,11,14,16,19+08</v>
      </c>
      <c r="C6" s="4" t="str">
        <f t="shared" si="2"/>
        <v>01</v>
      </c>
      <c r="D6" s="4" t="str">
        <f t="shared" si="3"/>
        <v>05</v>
      </c>
      <c r="E6" s="4" t="str">
        <f t="shared" si="4"/>
        <v>11</v>
      </c>
      <c r="F6" s="4" t="str">
        <f t="shared" si="5"/>
        <v>14</v>
      </c>
      <c r="G6" s="4" t="str">
        <f t="shared" si="6"/>
        <v>16</v>
      </c>
      <c r="H6" s="4" t="str">
        <f t="shared" si="7"/>
        <v>19</v>
      </c>
      <c r="I6" s="5" t="str">
        <f t="shared" si="8"/>
        <v>08</v>
      </c>
      <c r="J6" s="9" t="str">
        <f t="shared" si="9"/>
        <v>2817720121</v>
      </c>
      <c r="K6" s="9" t="str">
        <f t="shared" si="10"/>
        <v>364932922</v>
      </c>
      <c r="L6" s="9" t="str">
        <f t="shared" si="11"/>
        <v>6</v>
      </c>
      <c r="M6" s="9" t="str">
        <f t="shared" si="12"/>
        <v>7963794</v>
      </c>
      <c r="N6" s="1" t="str">
        <f t="shared" si="13"/>
        <v>2025-09-23</v>
      </c>
      <c r="O6" s="12" t="s">
        <v>6144</v>
      </c>
      <c r="P6" s="6"/>
      <c r="Q6" s="6"/>
      <c r="R6" s="6"/>
      <c r="S6" s="6"/>
      <c r="T6" s="7"/>
    </row>
    <row r="7" spans="1:20">
      <c r="A7" s="1" t="str">
        <f t="shared" si="0"/>
        <v>2025109</v>
      </c>
      <c r="B7" s="1" t="str">
        <f t="shared" si="1"/>
        <v>05,06,09,17,18,31+03</v>
      </c>
      <c r="C7" s="4" t="str">
        <f t="shared" si="2"/>
        <v>05</v>
      </c>
      <c r="D7" s="4" t="str">
        <f t="shared" si="3"/>
        <v>06</v>
      </c>
      <c r="E7" s="4" t="str">
        <f t="shared" si="4"/>
        <v>09</v>
      </c>
      <c r="F7" s="4" t="str">
        <f t="shared" si="5"/>
        <v>17</v>
      </c>
      <c r="G7" s="4" t="str">
        <f t="shared" si="6"/>
        <v>18</v>
      </c>
      <c r="H7" s="4" t="str">
        <f t="shared" si="7"/>
        <v>31</v>
      </c>
      <c r="I7" s="5" t="str">
        <f t="shared" si="8"/>
        <v>03</v>
      </c>
      <c r="J7" s="9" t="str">
        <f t="shared" si="9"/>
        <v>2798817511</v>
      </c>
      <c r="K7" s="9" t="str">
        <f t="shared" si="10"/>
        <v>398851460</v>
      </c>
      <c r="L7" s="9" t="str">
        <f t="shared" si="11"/>
        <v>12</v>
      </c>
      <c r="M7" s="9" t="str">
        <f t="shared" si="12"/>
        <v>6182854</v>
      </c>
      <c r="N7" s="1" t="str">
        <f t="shared" si="13"/>
        <v>2025-09-21</v>
      </c>
      <c r="O7" s="12" t="s">
        <v>6145</v>
      </c>
      <c r="P7" s="6"/>
      <c r="Q7" s="6"/>
      <c r="R7" s="6"/>
      <c r="S7" s="6"/>
      <c r="T7" s="7"/>
    </row>
    <row r="8" spans="1:20">
      <c r="A8" s="1" t="str">
        <f t="shared" si="0"/>
        <v>2025108</v>
      </c>
      <c r="B8" s="1" t="str">
        <f t="shared" si="1"/>
        <v>01,09,14,17,22,33+07</v>
      </c>
      <c r="C8" s="4" t="str">
        <f t="shared" si="2"/>
        <v>01</v>
      </c>
      <c r="D8" s="4" t="str">
        <f t="shared" si="3"/>
        <v>09</v>
      </c>
      <c r="E8" s="4" t="str">
        <f t="shared" si="4"/>
        <v>14</v>
      </c>
      <c r="F8" s="4" t="str">
        <f t="shared" si="5"/>
        <v>17</v>
      </c>
      <c r="G8" s="4" t="str">
        <f t="shared" si="6"/>
        <v>22</v>
      </c>
      <c r="H8" s="4" t="str">
        <f t="shared" si="7"/>
        <v>33</v>
      </c>
      <c r="I8" s="5" t="str">
        <f t="shared" si="8"/>
        <v>07</v>
      </c>
      <c r="J8" s="9" t="str">
        <f t="shared" si="9"/>
        <v>2819783316</v>
      </c>
      <c r="K8" s="9" t="str">
        <f t="shared" si="10"/>
        <v>359262232</v>
      </c>
      <c r="L8" s="9" t="str">
        <f t="shared" si="11"/>
        <v>5</v>
      </c>
      <c r="M8" s="9" t="str">
        <f t="shared" si="12"/>
        <v>8303235</v>
      </c>
      <c r="N8" s="1" t="str">
        <f t="shared" si="13"/>
        <v>2025-09-18</v>
      </c>
      <c r="O8" s="12" t="s">
        <v>6146</v>
      </c>
      <c r="P8" s="6"/>
      <c r="Q8" s="6"/>
      <c r="R8" s="6"/>
      <c r="S8" s="6"/>
      <c r="T8" s="7"/>
    </row>
    <row r="9" spans="1:20">
      <c r="A9" s="1" t="str">
        <f t="shared" si="0"/>
        <v>2025107</v>
      </c>
      <c r="B9" s="1" t="str">
        <f t="shared" si="1"/>
        <v>02,03,10,15,25,33+13</v>
      </c>
      <c r="C9" s="4" t="str">
        <f t="shared" si="2"/>
        <v>02</v>
      </c>
      <c r="D9" s="4" t="str">
        <f t="shared" si="3"/>
        <v>03</v>
      </c>
      <c r="E9" s="4" t="str">
        <f t="shared" si="4"/>
        <v>10</v>
      </c>
      <c r="F9" s="4" t="str">
        <f t="shared" si="5"/>
        <v>15</v>
      </c>
      <c r="G9" s="4" t="str">
        <f t="shared" si="6"/>
        <v>25</v>
      </c>
      <c r="H9" s="4" t="str">
        <f t="shared" si="7"/>
        <v>33</v>
      </c>
      <c r="I9" s="5" t="str">
        <f t="shared" si="8"/>
        <v>13</v>
      </c>
      <c r="J9" s="9" t="str">
        <f t="shared" si="9"/>
        <v>2799363828</v>
      </c>
      <c r="K9" s="9" t="str">
        <f t="shared" si="10"/>
        <v>352042890</v>
      </c>
      <c r="L9" s="9" t="str">
        <f t="shared" si="11"/>
        <v>3</v>
      </c>
      <c r="M9" s="9" t="str">
        <f t="shared" si="12"/>
        <v>10000000</v>
      </c>
      <c r="N9" s="1" t="str">
        <f t="shared" si="13"/>
        <v>2025-09-16</v>
      </c>
      <c r="O9" s="12" t="s">
        <v>6147</v>
      </c>
      <c r="P9" s="6"/>
      <c r="Q9" s="6"/>
      <c r="R9" s="6"/>
      <c r="S9" s="6"/>
      <c r="T9" s="7"/>
    </row>
    <row r="10" spans="1:20">
      <c r="A10" s="1" t="str">
        <f t="shared" si="0"/>
        <v>2025106</v>
      </c>
      <c r="B10" s="1" t="str">
        <f t="shared" si="1"/>
        <v>04,05,17,22,26,30+04</v>
      </c>
      <c r="C10" s="4" t="str">
        <f t="shared" si="2"/>
        <v>04</v>
      </c>
      <c r="D10" s="4" t="str">
        <f t="shared" si="3"/>
        <v>05</v>
      </c>
      <c r="E10" s="4" t="str">
        <f t="shared" si="4"/>
        <v>17</v>
      </c>
      <c r="F10" s="4" t="str">
        <f t="shared" si="5"/>
        <v>22</v>
      </c>
      <c r="G10" s="4" t="str">
        <f t="shared" si="6"/>
        <v>26</v>
      </c>
      <c r="H10" s="4" t="str">
        <f t="shared" si="7"/>
        <v>30</v>
      </c>
      <c r="I10" s="5" t="str">
        <f t="shared" si="8"/>
        <v>04</v>
      </c>
      <c r="J10" s="9" t="str">
        <f t="shared" si="9"/>
        <v>2754326369</v>
      </c>
      <c r="K10" s="9" t="str">
        <f t="shared" si="10"/>
        <v>383828310</v>
      </c>
      <c r="L10" s="9" t="str">
        <f t="shared" si="11"/>
        <v>8</v>
      </c>
      <c r="M10" s="9" t="str">
        <f t="shared" si="12"/>
        <v>7761349</v>
      </c>
      <c r="N10" s="1" t="str">
        <f t="shared" si="13"/>
        <v>2025-09-14</v>
      </c>
      <c r="O10" s="12" t="s">
        <v>6148</v>
      </c>
      <c r="P10" s="6"/>
      <c r="Q10" s="6"/>
      <c r="R10" s="6"/>
      <c r="S10" s="6"/>
      <c r="T10" s="7"/>
    </row>
    <row r="11" spans="1:20">
      <c r="A11" s="1" t="str">
        <f t="shared" si="0"/>
        <v>2025105</v>
      </c>
      <c r="B11" s="1" t="str">
        <f t="shared" si="1"/>
        <v>04,07,18,24,26,28+08</v>
      </c>
      <c r="C11" s="4" t="str">
        <f t="shared" si="2"/>
        <v>04</v>
      </c>
      <c r="D11" s="4" t="str">
        <f t="shared" si="3"/>
        <v>07</v>
      </c>
      <c r="E11" s="4" t="str">
        <f t="shared" si="4"/>
        <v>18</v>
      </c>
      <c r="F11" s="4" t="str">
        <f t="shared" si="5"/>
        <v>24</v>
      </c>
      <c r="G11" s="4" t="str">
        <f t="shared" si="6"/>
        <v>26</v>
      </c>
      <c r="H11" s="4" t="str">
        <f t="shared" si="7"/>
        <v>28</v>
      </c>
      <c r="I11" s="5" t="str">
        <f t="shared" si="8"/>
        <v>08</v>
      </c>
      <c r="J11" s="9" t="str">
        <f t="shared" si="9"/>
        <v>2733576679</v>
      </c>
      <c r="K11" s="9" t="str">
        <f t="shared" si="10"/>
        <v>357186846</v>
      </c>
      <c r="L11" s="9" t="str">
        <f t="shared" si="11"/>
        <v>5</v>
      </c>
      <c r="M11" s="9" t="str">
        <f t="shared" si="12"/>
        <v>7802184</v>
      </c>
      <c r="N11" s="1" t="str">
        <f t="shared" si="13"/>
        <v>2025-09-11</v>
      </c>
      <c r="O11" s="12" t="s">
        <v>6133</v>
      </c>
      <c r="P11" s="6"/>
      <c r="Q11" s="6"/>
      <c r="R11" s="6"/>
      <c r="S11" s="6"/>
      <c r="T11" s="7"/>
    </row>
    <row r="12" spans="1:20">
      <c r="A12" s="1" t="str">
        <f t="shared" si="0"/>
        <v>2025104</v>
      </c>
      <c r="B12" s="1" t="str">
        <f t="shared" si="1"/>
        <v>02,05,15,16,24,32+16</v>
      </c>
      <c r="C12" s="4" t="str">
        <f t="shared" si="2"/>
        <v>02</v>
      </c>
      <c r="D12" s="4" t="str">
        <f t="shared" si="3"/>
        <v>05</v>
      </c>
      <c r="E12" s="4" t="str">
        <f t="shared" si="4"/>
        <v>15</v>
      </c>
      <c r="F12" s="4" t="str">
        <f t="shared" si="5"/>
        <v>16</v>
      </c>
      <c r="G12" s="4" t="str">
        <f t="shared" si="6"/>
        <v>24</v>
      </c>
      <c r="H12" s="4" t="str">
        <f t="shared" si="7"/>
        <v>32</v>
      </c>
      <c r="I12" s="5" t="str">
        <f t="shared" si="8"/>
        <v>16</v>
      </c>
      <c r="J12" s="9" t="str">
        <f t="shared" si="9"/>
        <v>2720046642</v>
      </c>
      <c r="K12" s="9" t="str">
        <f t="shared" si="10"/>
        <v>348590986</v>
      </c>
      <c r="L12" s="9" t="str">
        <f t="shared" si="11"/>
        <v>2</v>
      </c>
      <c r="M12" s="9" t="str">
        <f t="shared" si="12"/>
        <v>10000000</v>
      </c>
      <c r="N12" s="1" t="str">
        <f t="shared" si="13"/>
        <v>2025-09-09</v>
      </c>
      <c r="O12" s="12" t="s">
        <v>6134</v>
      </c>
      <c r="P12" s="6"/>
      <c r="Q12" s="6"/>
      <c r="R12" s="6"/>
      <c r="S12" s="6"/>
      <c r="T12" s="7"/>
    </row>
    <row r="13" spans="1:20">
      <c r="A13" s="1" t="str">
        <f t="shared" si="0"/>
        <v>2025103</v>
      </c>
      <c r="B13" s="1" t="str">
        <f t="shared" si="1"/>
        <v>13,16,21,25,28,31+16</v>
      </c>
      <c r="C13" s="4" t="str">
        <f t="shared" si="2"/>
        <v>13</v>
      </c>
      <c r="D13" s="4" t="str">
        <f t="shared" si="3"/>
        <v>16</v>
      </c>
      <c r="E13" s="4" t="str">
        <f t="shared" si="4"/>
        <v>21</v>
      </c>
      <c r="F13" s="4" t="str">
        <f t="shared" si="5"/>
        <v>25</v>
      </c>
      <c r="G13" s="4" t="str">
        <f t="shared" si="6"/>
        <v>28</v>
      </c>
      <c r="H13" s="4" t="str">
        <f t="shared" si="7"/>
        <v>31</v>
      </c>
      <c r="I13" s="5" t="str">
        <f t="shared" si="8"/>
        <v>16</v>
      </c>
      <c r="J13" s="9" t="str">
        <f t="shared" si="9"/>
        <v>2655260007</v>
      </c>
      <c r="K13" s="9" t="str">
        <f t="shared" si="10"/>
        <v>385480320</v>
      </c>
      <c r="L13" s="9" t="str">
        <f t="shared" si="11"/>
        <v>3</v>
      </c>
      <c r="M13" s="9" t="str">
        <f t="shared" si="12"/>
        <v>10000000</v>
      </c>
      <c r="N13" s="1" t="str">
        <f t="shared" si="13"/>
        <v>2025-09-07</v>
      </c>
      <c r="O13" s="12" t="s">
        <v>6135</v>
      </c>
      <c r="P13" s="6"/>
      <c r="Q13" s="6"/>
      <c r="R13" s="6"/>
      <c r="S13" s="6"/>
      <c r="T13" s="7"/>
    </row>
    <row r="14" spans="1:20">
      <c r="A14" s="1" t="str">
        <f t="shared" si="0"/>
        <v>2025102</v>
      </c>
      <c r="B14" s="1" t="str">
        <f t="shared" si="1"/>
        <v>04,09,16,17,18,31+07</v>
      </c>
      <c r="C14" s="4" t="str">
        <f t="shared" si="2"/>
        <v>04</v>
      </c>
      <c r="D14" s="4" t="str">
        <f t="shared" si="3"/>
        <v>09</v>
      </c>
      <c r="E14" s="4" t="str">
        <f t="shared" si="4"/>
        <v>16</v>
      </c>
      <c r="F14" s="4" t="str">
        <f t="shared" si="5"/>
        <v>17</v>
      </c>
      <c r="G14" s="4" t="str">
        <f t="shared" si="6"/>
        <v>18</v>
      </c>
      <c r="H14" s="4" t="str">
        <f t="shared" si="7"/>
        <v>31</v>
      </c>
      <c r="I14" s="5" t="str">
        <f t="shared" si="8"/>
        <v>07</v>
      </c>
      <c r="J14" s="9" t="str">
        <f t="shared" si="9"/>
        <v>2587063782</v>
      </c>
      <c r="K14" s="9" t="str">
        <f t="shared" si="10"/>
        <v>351383918</v>
      </c>
      <c r="L14" s="9" t="str">
        <f t="shared" si="11"/>
        <v>12</v>
      </c>
      <c r="M14" s="9" t="str">
        <f t="shared" si="12"/>
        <v>5969509</v>
      </c>
      <c r="N14" s="1" t="str">
        <f t="shared" si="13"/>
        <v>2025-09-04</v>
      </c>
      <c r="O14" s="12" t="s">
        <v>6136</v>
      </c>
      <c r="P14" s="6"/>
      <c r="Q14" s="6"/>
      <c r="R14" s="6"/>
      <c r="S14" s="6"/>
      <c r="T14" s="7"/>
    </row>
    <row r="15" spans="1:20">
      <c r="A15" s="1" t="str">
        <f t="shared" si="0"/>
        <v>2025101</v>
      </c>
      <c r="B15" s="1" t="str">
        <f t="shared" si="1"/>
        <v>05,08,09,10,16,21+05</v>
      </c>
      <c r="C15" s="4" t="str">
        <f t="shared" si="2"/>
        <v>05</v>
      </c>
      <c r="D15" s="4" t="str">
        <f t="shared" si="3"/>
        <v>08</v>
      </c>
      <c r="E15" s="4" t="str">
        <f t="shared" si="4"/>
        <v>09</v>
      </c>
      <c r="F15" s="4" t="str">
        <f t="shared" si="5"/>
        <v>10</v>
      </c>
      <c r="G15" s="4" t="str">
        <f t="shared" si="6"/>
        <v>16</v>
      </c>
      <c r="H15" s="4" t="str">
        <f t="shared" si="7"/>
        <v>21</v>
      </c>
      <c r="I15" s="5" t="str">
        <f t="shared" si="8"/>
        <v>05</v>
      </c>
      <c r="J15" s="9" t="str">
        <f t="shared" si="9"/>
        <v>2615069983</v>
      </c>
      <c r="K15" s="9" t="str">
        <f t="shared" si="10"/>
        <v>350895240</v>
      </c>
      <c r="L15" s="9" t="str">
        <f t="shared" si="11"/>
        <v>5</v>
      </c>
      <c r="M15" s="9" t="str">
        <f t="shared" si="12"/>
        <v>8116321</v>
      </c>
      <c r="N15" s="1" t="str">
        <f t="shared" si="13"/>
        <v>2025-09-02</v>
      </c>
      <c r="O15" s="12" t="s">
        <v>6137</v>
      </c>
      <c r="P15" s="6"/>
      <c r="Q15" s="6"/>
      <c r="R15" s="6"/>
      <c r="S15" s="6"/>
      <c r="T15" s="7"/>
    </row>
    <row r="16" spans="1:20">
      <c r="A16" s="1" t="str">
        <f t="shared" si="0"/>
        <v>2025100</v>
      </c>
      <c r="B16" s="1" t="str">
        <f t="shared" si="1"/>
        <v>12,16,17,25,30,31+16</v>
      </c>
      <c r="C16" s="4" t="str">
        <f t="shared" si="2"/>
        <v>12</v>
      </c>
      <c r="D16" s="4" t="str">
        <f t="shared" si="3"/>
        <v>16</v>
      </c>
      <c r="E16" s="4" t="str">
        <f t="shared" si="4"/>
        <v>17</v>
      </c>
      <c r="F16" s="4" t="str">
        <f t="shared" si="5"/>
        <v>25</v>
      </c>
      <c r="G16" s="4" t="str">
        <f t="shared" si="6"/>
        <v>30</v>
      </c>
      <c r="H16" s="4" t="str">
        <f t="shared" si="7"/>
        <v>31</v>
      </c>
      <c r="I16" s="5" t="str">
        <f t="shared" si="8"/>
        <v>16</v>
      </c>
      <c r="J16" s="9" t="str">
        <f t="shared" si="9"/>
        <v>2597220563</v>
      </c>
      <c r="K16" s="9" t="str">
        <f t="shared" si="10"/>
        <v>383791808</v>
      </c>
      <c r="L16" s="9" t="str">
        <f t="shared" si="11"/>
        <v>11</v>
      </c>
      <c r="M16" s="9" t="str">
        <f t="shared" si="12"/>
        <v>7099632</v>
      </c>
      <c r="N16" s="1" t="str">
        <f t="shared" si="13"/>
        <v>2025-08-31</v>
      </c>
      <c r="O16" s="12" t="s">
        <v>6138</v>
      </c>
      <c r="P16" s="6"/>
      <c r="Q16" s="6"/>
      <c r="R16" s="6"/>
      <c r="S16" s="6"/>
      <c r="T16" s="7"/>
    </row>
    <row r="17" spans="1:20">
      <c r="A17" s="1" t="str">
        <f t="shared" si="0"/>
        <v>2025099</v>
      </c>
      <c r="B17" s="1" t="str">
        <f t="shared" si="1"/>
        <v>09,11,15,17,22,26+14</v>
      </c>
      <c r="C17" s="4" t="str">
        <f t="shared" si="2"/>
        <v>09</v>
      </c>
      <c r="D17" s="4" t="str">
        <f t="shared" si="3"/>
        <v>11</v>
      </c>
      <c r="E17" s="4" t="str">
        <f t="shared" si="4"/>
        <v>15</v>
      </c>
      <c r="F17" s="4" t="str">
        <f t="shared" si="5"/>
        <v>17</v>
      </c>
      <c r="G17" s="4" t="str">
        <f t="shared" si="6"/>
        <v>22</v>
      </c>
      <c r="H17" s="4" t="str">
        <f t="shared" si="7"/>
        <v>26</v>
      </c>
      <c r="I17" s="5" t="str">
        <f t="shared" si="8"/>
        <v>14</v>
      </c>
      <c r="J17" s="9" t="str">
        <f t="shared" si="9"/>
        <v>2588706689</v>
      </c>
      <c r="K17" s="9" t="str">
        <f t="shared" si="10"/>
        <v>353036232</v>
      </c>
      <c r="L17" s="9" t="str">
        <f t="shared" si="11"/>
        <v>2</v>
      </c>
      <c r="M17" s="9" t="str">
        <f t="shared" si="12"/>
        <v>10000000</v>
      </c>
      <c r="N17" s="1" t="str">
        <f t="shared" si="13"/>
        <v>2025-08-28</v>
      </c>
      <c r="O17" s="12" t="s">
        <v>6139</v>
      </c>
      <c r="P17" s="6"/>
      <c r="Q17" s="6"/>
      <c r="R17" s="6"/>
      <c r="S17" s="6"/>
      <c r="T17" s="7"/>
    </row>
    <row r="18" spans="1:20">
      <c r="A18" s="1" t="str">
        <f t="shared" si="0"/>
        <v>2025098</v>
      </c>
      <c r="B18" s="1" t="str">
        <f t="shared" si="1"/>
        <v>05,08,13,17,18,29+02</v>
      </c>
      <c r="C18" s="4" t="str">
        <f t="shared" si="2"/>
        <v>05</v>
      </c>
      <c r="D18" s="4" t="str">
        <f t="shared" si="3"/>
        <v>08</v>
      </c>
      <c r="E18" s="4" t="str">
        <f t="shared" si="4"/>
        <v>13</v>
      </c>
      <c r="F18" s="4" t="str">
        <f t="shared" si="5"/>
        <v>17</v>
      </c>
      <c r="G18" s="4" t="str">
        <f t="shared" si="6"/>
        <v>18</v>
      </c>
      <c r="H18" s="4" t="str">
        <f t="shared" si="7"/>
        <v>29</v>
      </c>
      <c r="I18" s="5" t="str">
        <f t="shared" si="8"/>
        <v>02</v>
      </c>
      <c r="J18" s="9" t="str">
        <f t="shared" si="9"/>
        <v>2518876889</v>
      </c>
      <c r="K18" s="9" t="str">
        <f t="shared" si="10"/>
        <v>348777356</v>
      </c>
      <c r="L18" s="9" t="str">
        <f t="shared" si="11"/>
        <v>22</v>
      </c>
      <c r="M18" s="9" t="str">
        <f t="shared" si="12"/>
        <v>5510882</v>
      </c>
      <c r="N18" s="1" t="str">
        <f t="shared" si="13"/>
        <v>2025-08-26</v>
      </c>
      <c r="O18" s="12" t="s">
        <v>3352</v>
      </c>
      <c r="P18" s="6"/>
      <c r="Q18" s="6"/>
      <c r="R18" s="6"/>
      <c r="S18" s="6"/>
      <c r="T18" s="7"/>
    </row>
    <row r="19" spans="1:20">
      <c r="A19" s="1" t="str">
        <f t="shared" si="0"/>
        <v>2025097</v>
      </c>
      <c r="B19" s="1" t="str">
        <f t="shared" si="1"/>
        <v>03,05,16,23,26,31+14</v>
      </c>
      <c r="C19" s="4" t="str">
        <f t="shared" si="2"/>
        <v>03</v>
      </c>
      <c r="D19" s="4" t="str">
        <f t="shared" si="3"/>
        <v>05</v>
      </c>
      <c r="E19" s="4" t="str">
        <f t="shared" si="4"/>
        <v>16</v>
      </c>
      <c r="F19" s="4" t="str">
        <f t="shared" si="5"/>
        <v>23</v>
      </c>
      <c r="G19" s="4" t="str">
        <f t="shared" si="6"/>
        <v>26</v>
      </c>
      <c r="H19" s="4" t="str">
        <f t="shared" si="7"/>
        <v>31</v>
      </c>
      <c r="I19" s="5" t="str">
        <f t="shared" si="8"/>
        <v>14</v>
      </c>
      <c r="J19" s="9" t="str">
        <f t="shared" si="9"/>
        <v>2597968523</v>
      </c>
      <c r="K19" s="9" t="str">
        <f t="shared" si="10"/>
        <v>380958632</v>
      </c>
      <c r="L19" s="9" t="str">
        <f t="shared" si="11"/>
        <v>2</v>
      </c>
      <c r="M19" s="9" t="str">
        <f t="shared" si="12"/>
        <v>10000000</v>
      </c>
      <c r="N19" s="1" t="str">
        <f t="shared" si="13"/>
        <v>2025-08-24</v>
      </c>
      <c r="O19" s="12" t="s">
        <v>3353</v>
      </c>
      <c r="P19" s="6"/>
      <c r="Q19" s="6"/>
      <c r="R19" s="6"/>
      <c r="S19" s="6"/>
      <c r="T19" s="7"/>
    </row>
    <row r="20" spans="1:20">
      <c r="A20" s="1" t="str">
        <f t="shared" si="0"/>
        <v>2025096</v>
      </c>
      <c r="B20" s="1" t="str">
        <f t="shared" si="1"/>
        <v>07,09,11,12,16,29+15</v>
      </c>
      <c r="C20" s="4" t="str">
        <f t="shared" si="2"/>
        <v>07</v>
      </c>
      <c r="D20" s="4" t="str">
        <f t="shared" si="3"/>
        <v>09</v>
      </c>
      <c r="E20" s="4" t="str">
        <f t="shared" si="4"/>
        <v>11</v>
      </c>
      <c r="F20" s="4" t="str">
        <f t="shared" si="5"/>
        <v>12</v>
      </c>
      <c r="G20" s="4" t="str">
        <f t="shared" si="6"/>
        <v>16</v>
      </c>
      <c r="H20" s="4" t="str">
        <f t="shared" si="7"/>
        <v>29</v>
      </c>
      <c r="I20" s="5" t="str">
        <f t="shared" si="8"/>
        <v>15</v>
      </c>
      <c r="J20" s="9" t="str">
        <f t="shared" si="9"/>
        <v>2531810580</v>
      </c>
      <c r="K20" s="9" t="str">
        <f t="shared" si="10"/>
        <v>350353036</v>
      </c>
      <c r="L20" s="9" t="str">
        <f t="shared" si="11"/>
        <v>1</v>
      </c>
      <c r="M20" s="9" t="str">
        <f t="shared" si="12"/>
        <v>10000000</v>
      </c>
      <c r="N20" s="1" t="str">
        <f t="shared" si="13"/>
        <v>2025-08-21</v>
      </c>
      <c r="O20" s="12" t="s">
        <v>7</v>
      </c>
      <c r="P20" s="6"/>
      <c r="Q20" s="6"/>
      <c r="R20" s="6"/>
      <c r="S20" s="6"/>
      <c r="T20" s="7"/>
    </row>
    <row r="21" spans="1:20">
      <c r="A21" s="1" t="str">
        <f t="shared" si="0"/>
        <v>2025095</v>
      </c>
      <c r="B21" s="1" t="str">
        <f t="shared" si="1"/>
        <v>15,16,22,23,26,32+04</v>
      </c>
      <c r="C21" s="4" t="str">
        <f t="shared" si="2"/>
        <v>15</v>
      </c>
      <c r="D21" s="4" t="str">
        <f t="shared" si="3"/>
        <v>16</v>
      </c>
      <c r="E21" s="4" t="str">
        <f t="shared" si="4"/>
        <v>22</v>
      </c>
      <c r="F21" s="4" t="str">
        <f t="shared" si="5"/>
        <v>23</v>
      </c>
      <c r="G21" s="4" t="str">
        <f t="shared" si="6"/>
        <v>26</v>
      </c>
      <c r="H21" s="4" t="str">
        <f t="shared" si="7"/>
        <v>32</v>
      </c>
      <c r="I21" s="5" t="str">
        <f t="shared" si="8"/>
        <v>04</v>
      </c>
      <c r="J21" s="9" t="str">
        <f t="shared" si="9"/>
        <v>2468316703</v>
      </c>
      <c r="K21" s="9" t="str">
        <f t="shared" si="10"/>
        <v>347483168</v>
      </c>
      <c r="L21" s="9" t="str">
        <f t="shared" si="11"/>
        <v>8</v>
      </c>
      <c r="M21" s="9" t="str">
        <f t="shared" si="12"/>
        <v>7368773</v>
      </c>
      <c r="N21" s="1" t="str">
        <f t="shared" si="13"/>
        <v>2025-08-19</v>
      </c>
      <c r="O21" s="12" t="s">
        <v>8</v>
      </c>
      <c r="P21" s="6"/>
      <c r="Q21" s="6"/>
      <c r="R21" s="6"/>
      <c r="S21" s="6"/>
      <c r="T21" s="7"/>
    </row>
    <row r="22" spans="1:20">
      <c r="A22" s="1" t="str">
        <f t="shared" si="0"/>
        <v>2025094</v>
      </c>
      <c r="B22" s="1" t="str">
        <f t="shared" si="1"/>
        <v>11,13,17,19,23,29+16</v>
      </c>
      <c r="C22" s="4" t="str">
        <f t="shared" si="2"/>
        <v>11</v>
      </c>
      <c r="D22" s="4" t="str">
        <f t="shared" si="3"/>
        <v>13</v>
      </c>
      <c r="E22" s="4" t="str">
        <f t="shared" si="4"/>
        <v>17</v>
      </c>
      <c r="F22" s="4" t="str">
        <f t="shared" si="5"/>
        <v>19</v>
      </c>
      <c r="G22" s="4" t="str">
        <f t="shared" si="6"/>
        <v>23</v>
      </c>
      <c r="H22" s="4" t="str">
        <f t="shared" si="7"/>
        <v>29</v>
      </c>
      <c r="I22" s="5" t="str">
        <f t="shared" si="8"/>
        <v>16</v>
      </c>
      <c r="J22" s="9" t="str">
        <f t="shared" si="9"/>
        <v>2456203693</v>
      </c>
      <c r="K22" s="9" t="str">
        <f t="shared" si="10"/>
        <v>378464962</v>
      </c>
      <c r="L22" s="9" t="str">
        <f t="shared" si="11"/>
        <v>8</v>
      </c>
      <c r="M22" s="9" t="str">
        <f t="shared" si="12"/>
        <v>7778083</v>
      </c>
      <c r="N22" s="1" t="str">
        <f t="shared" si="13"/>
        <v>2025-08-17</v>
      </c>
      <c r="O22" s="12" t="s">
        <v>9</v>
      </c>
      <c r="P22" s="6"/>
      <c r="Q22" s="6"/>
      <c r="R22" s="6"/>
      <c r="S22" s="6"/>
      <c r="T22" s="7"/>
    </row>
    <row r="23" spans="1:20">
      <c r="A23" s="1" t="str">
        <f t="shared" si="0"/>
        <v>2025093</v>
      </c>
      <c r="B23" s="1" t="str">
        <f t="shared" si="1"/>
        <v>09,11,12,24,25,26+10</v>
      </c>
      <c r="C23" s="4" t="str">
        <f t="shared" si="2"/>
        <v>09</v>
      </c>
      <c r="D23" s="4" t="str">
        <f t="shared" si="3"/>
        <v>11</v>
      </c>
      <c r="E23" s="4" t="str">
        <f t="shared" si="4"/>
        <v>12</v>
      </c>
      <c r="F23" s="4" t="str">
        <f t="shared" si="5"/>
        <v>24</v>
      </c>
      <c r="G23" s="4" t="str">
        <f t="shared" si="6"/>
        <v>25</v>
      </c>
      <c r="H23" s="4" t="str">
        <f t="shared" si="7"/>
        <v>26</v>
      </c>
      <c r="I23" s="5" t="str">
        <f t="shared" si="8"/>
        <v>10</v>
      </c>
      <c r="J23" s="9" t="str">
        <f t="shared" si="9"/>
        <v>2435085847</v>
      </c>
      <c r="K23" s="9" t="str">
        <f t="shared" si="10"/>
        <v>356349402</v>
      </c>
      <c r="L23" s="9" t="str">
        <f t="shared" si="11"/>
        <v>12</v>
      </c>
      <c r="M23" s="9" t="str">
        <f t="shared" si="12"/>
        <v>6161412</v>
      </c>
      <c r="N23" s="1" t="str">
        <f t="shared" si="13"/>
        <v>2025-08-14</v>
      </c>
      <c r="O23" s="12" t="s">
        <v>10</v>
      </c>
      <c r="P23" s="6"/>
      <c r="Q23" s="6"/>
      <c r="R23" s="6"/>
      <c r="S23" s="6"/>
      <c r="T23" s="7"/>
    </row>
    <row r="24" spans="1:20">
      <c r="A24" s="1" t="str">
        <f t="shared" si="0"/>
        <v>2025092</v>
      </c>
      <c r="B24" s="1" t="str">
        <f t="shared" si="1"/>
        <v>02,11,14,17,23,24+12</v>
      </c>
      <c r="C24" s="4" t="str">
        <f t="shared" si="2"/>
        <v>02</v>
      </c>
      <c r="D24" s="4" t="str">
        <f t="shared" si="3"/>
        <v>11</v>
      </c>
      <c r="E24" s="4" t="str">
        <f t="shared" si="4"/>
        <v>14</v>
      </c>
      <c r="F24" s="4" t="str">
        <f t="shared" si="5"/>
        <v>17</v>
      </c>
      <c r="G24" s="4" t="str">
        <f t="shared" si="6"/>
        <v>23</v>
      </c>
      <c r="H24" s="4" t="str">
        <f t="shared" si="7"/>
        <v>24</v>
      </c>
      <c r="I24" s="5" t="str">
        <f t="shared" si="8"/>
        <v>12</v>
      </c>
      <c r="J24" s="9" t="str">
        <f t="shared" si="9"/>
        <v>2456759248</v>
      </c>
      <c r="K24" s="9" t="str">
        <f t="shared" si="10"/>
        <v>350909082</v>
      </c>
      <c r="L24" s="9" t="str">
        <f t="shared" si="11"/>
        <v>7</v>
      </c>
      <c r="M24" s="9" t="str">
        <f t="shared" si="12"/>
        <v>7508266</v>
      </c>
      <c r="N24" s="1" t="str">
        <f t="shared" si="13"/>
        <v>2025-08-12</v>
      </c>
      <c r="O24" s="12" t="s">
        <v>11</v>
      </c>
      <c r="P24" s="6"/>
      <c r="Q24" s="6"/>
      <c r="R24" s="6"/>
      <c r="S24" s="6"/>
      <c r="T24" s="7"/>
    </row>
    <row r="25" spans="1:20">
      <c r="A25" s="1" t="str">
        <f t="shared" si="0"/>
        <v>2025091</v>
      </c>
      <c r="B25" s="1" t="str">
        <f t="shared" si="1"/>
        <v>03,04,17,19,25,27+14</v>
      </c>
      <c r="C25" s="4" t="str">
        <f t="shared" si="2"/>
        <v>03</v>
      </c>
      <c r="D25" s="4" t="str">
        <f t="shared" si="3"/>
        <v>04</v>
      </c>
      <c r="E25" s="4" t="str">
        <f t="shared" si="4"/>
        <v>17</v>
      </c>
      <c r="F25" s="4" t="str">
        <f t="shared" si="5"/>
        <v>19</v>
      </c>
      <c r="G25" s="4" t="str">
        <f t="shared" si="6"/>
        <v>25</v>
      </c>
      <c r="H25" s="4" t="str">
        <f t="shared" si="7"/>
        <v>27</v>
      </c>
      <c r="I25" s="5" t="str">
        <f t="shared" si="8"/>
        <v>14</v>
      </c>
      <c r="J25" s="9" t="str">
        <f t="shared" si="9"/>
        <v>2443475122</v>
      </c>
      <c r="K25" s="9" t="str">
        <f t="shared" si="10"/>
        <v>381527438</v>
      </c>
      <c r="L25" s="9" t="str">
        <f t="shared" si="11"/>
        <v>8</v>
      </c>
      <c r="M25" s="9" t="str">
        <f t="shared" si="12"/>
        <v>7525259</v>
      </c>
      <c r="N25" s="1" t="str">
        <f t="shared" si="13"/>
        <v>2025-08-10</v>
      </c>
      <c r="O25" s="12" t="s">
        <v>12</v>
      </c>
      <c r="P25" s="6"/>
      <c r="Q25" s="6"/>
      <c r="R25" s="6"/>
      <c r="S25" s="6"/>
      <c r="T25" s="7"/>
    </row>
    <row r="26" spans="1:20">
      <c r="A26" s="1" t="str">
        <f t="shared" si="0"/>
        <v>2025090</v>
      </c>
      <c r="B26" s="1" t="str">
        <f t="shared" si="1"/>
        <v>06,11,12,21,27,28+15</v>
      </c>
      <c r="C26" s="4" t="str">
        <f t="shared" si="2"/>
        <v>06</v>
      </c>
      <c r="D26" s="4" t="str">
        <f t="shared" si="3"/>
        <v>11</v>
      </c>
      <c r="E26" s="4" t="str">
        <f t="shared" si="4"/>
        <v>12</v>
      </c>
      <c r="F26" s="4" t="str">
        <f t="shared" si="5"/>
        <v>21</v>
      </c>
      <c r="G26" s="4" t="str">
        <f t="shared" si="6"/>
        <v>27</v>
      </c>
      <c r="H26" s="4" t="str">
        <f t="shared" si="7"/>
        <v>28</v>
      </c>
      <c r="I26" s="5" t="str">
        <f t="shared" si="8"/>
        <v>15</v>
      </c>
      <c r="J26" s="9" t="str">
        <f t="shared" si="9"/>
        <v>2427919422</v>
      </c>
      <c r="K26" s="9" t="str">
        <f t="shared" si="10"/>
        <v>358843770</v>
      </c>
      <c r="L26" s="9" t="str">
        <f t="shared" si="11"/>
        <v>51</v>
      </c>
      <c r="M26" s="9" t="str">
        <f t="shared" si="12"/>
        <v>5406061</v>
      </c>
      <c r="N26" s="1" t="str">
        <f t="shared" si="13"/>
        <v>2025-08-07</v>
      </c>
      <c r="O26" s="12" t="s">
        <v>13</v>
      </c>
      <c r="P26" s="6"/>
      <c r="Q26" s="6"/>
      <c r="R26" s="6"/>
      <c r="S26" s="6"/>
      <c r="T26" s="7"/>
    </row>
    <row r="27" spans="1:20">
      <c r="A27" s="1" t="str">
        <f t="shared" si="0"/>
        <v>2025089</v>
      </c>
      <c r="B27" s="1" t="str">
        <f t="shared" si="1"/>
        <v>04,06,08,18,31,33+05</v>
      </c>
      <c r="C27" s="4" t="str">
        <f t="shared" si="2"/>
        <v>04</v>
      </c>
      <c r="D27" s="4" t="str">
        <f t="shared" si="3"/>
        <v>06</v>
      </c>
      <c r="E27" s="4" t="str">
        <f t="shared" si="4"/>
        <v>08</v>
      </c>
      <c r="F27" s="4" t="str">
        <f t="shared" si="5"/>
        <v>18</v>
      </c>
      <c r="G27" s="4" t="str">
        <f t="shared" si="6"/>
        <v>31</v>
      </c>
      <c r="H27" s="4" t="str">
        <f t="shared" si="7"/>
        <v>33</v>
      </c>
      <c r="I27" s="5" t="str">
        <f t="shared" si="8"/>
        <v>05</v>
      </c>
      <c r="J27" s="9" t="str">
        <f t="shared" si="9"/>
        <v>2625969286</v>
      </c>
      <c r="K27" s="9" t="str">
        <f t="shared" si="10"/>
        <v>346126366</v>
      </c>
      <c r="L27" s="9" t="str">
        <f t="shared" si="11"/>
        <v>5</v>
      </c>
      <c r="M27" s="9" t="str">
        <f t="shared" si="12"/>
        <v>8555036</v>
      </c>
      <c r="N27" s="1" t="str">
        <f t="shared" si="13"/>
        <v>2025-08-05</v>
      </c>
      <c r="O27" s="12" t="s">
        <v>14</v>
      </c>
      <c r="P27" s="6"/>
      <c r="Q27" s="6"/>
      <c r="R27" s="6"/>
      <c r="S27" s="6"/>
      <c r="T27" s="7"/>
    </row>
    <row r="28" spans="1:20">
      <c r="A28" s="1" t="str">
        <f t="shared" si="0"/>
        <v>2025088</v>
      </c>
      <c r="B28" s="1" t="str">
        <f t="shared" si="1"/>
        <v>01,03,13,18,21,25+06</v>
      </c>
      <c r="C28" s="4" t="str">
        <f t="shared" si="2"/>
        <v>01</v>
      </c>
      <c r="D28" s="4" t="str">
        <f t="shared" si="3"/>
        <v>03</v>
      </c>
      <c r="E28" s="4" t="str">
        <f t="shared" si="4"/>
        <v>13</v>
      </c>
      <c r="F28" s="4" t="str">
        <f t="shared" si="5"/>
        <v>18</v>
      </c>
      <c r="G28" s="4" t="str">
        <f t="shared" si="6"/>
        <v>21</v>
      </c>
      <c r="H28" s="4" t="str">
        <f t="shared" si="7"/>
        <v>25</v>
      </c>
      <c r="I28" s="5" t="str">
        <f t="shared" si="8"/>
        <v>06</v>
      </c>
      <c r="J28" s="9" t="str">
        <f t="shared" si="9"/>
        <v>2602087534</v>
      </c>
      <c r="K28" s="9" t="str">
        <f t="shared" si="10"/>
        <v>378870024</v>
      </c>
      <c r="L28" s="9" t="str">
        <f t="shared" si="11"/>
        <v>4</v>
      </c>
      <c r="M28" s="9" t="str">
        <f t="shared" si="12"/>
        <v>10000000</v>
      </c>
      <c r="N28" s="1" t="str">
        <f t="shared" si="13"/>
        <v>2025-08-03</v>
      </c>
      <c r="O28" s="12" t="s">
        <v>15</v>
      </c>
      <c r="P28" s="6"/>
      <c r="Q28" s="6"/>
      <c r="R28" s="6"/>
      <c r="S28" s="6"/>
      <c r="T28" s="7"/>
    </row>
    <row r="29" spans="1:20">
      <c r="A29" s="1" t="str">
        <f t="shared" si="0"/>
        <v>2025087</v>
      </c>
      <c r="B29" s="1" t="str">
        <f t="shared" si="1"/>
        <v>02,06,14,15,24,26+08</v>
      </c>
      <c r="C29" s="4" t="str">
        <f t="shared" si="2"/>
        <v>02</v>
      </c>
      <c r="D29" s="4" t="str">
        <f t="shared" si="3"/>
        <v>06</v>
      </c>
      <c r="E29" s="4" t="str">
        <f t="shared" si="4"/>
        <v>14</v>
      </c>
      <c r="F29" s="4" t="str">
        <f t="shared" si="5"/>
        <v>15</v>
      </c>
      <c r="G29" s="4" t="str">
        <f t="shared" si="6"/>
        <v>24</v>
      </c>
      <c r="H29" s="4" t="str">
        <f t="shared" si="7"/>
        <v>26</v>
      </c>
      <c r="I29" s="5" t="str">
        <f t="shared" si="8"/>
        <v>08</v>
      </c>
      <c r="J29" s="9" t="str">
        <f t="shared" si="9"/>
        <v>2559651509</v>
      </c>
      <c r="K29" s="9" t="str">
        <f t="shared" si="10"/>
        <v>350994188</v>
      </c>
      <c r="L29" s="9" t="str">
        <f t="shared" si="11"/>
        <v>3</v>
      </c>
      <c r="M29" s="9" t="str">
        <f t="shared" si="12"/>
        <v>9688475</v>
      </c>
      <c r="N29" s="1" t="str">
        <f t="shared" si="13"/>
        <v>2025-07-31</v>
      </c>
      <c r="O29" s="12" t="s">
        <v>16</v>
      </c>
      <c r="P29" s="6"/>
      <c r="Q29" s="6"/>
      <c r="R29" s="6"/>
      <c r="S29" s="6"/>
      <c r="T29" s="7"/>
    </row>
    <row r="30" spans="1:20">
      <c r="A30" s="1" t="str">
        <f t="shared" si="0"/>
        <v>2025086</v>
      </c>
      <c r="B30" s="1" t="str">
        <f t="shared" si="1"/>
        <v>02,06,08,10,17,24+06</v>
      </c>
      <c r="C30" s="4" t="str">
        <f t="shared" si="2"/>
        <v>02</v>
      </c>
      <c r="D30" s="4" t="str">
        <f t="shared" si="3"/>
        <v>06</v>
      </c>
      <c r="E30" s="4" t="str">
        <f t="shared" si="4"/>
        <v>08</v>
      </c>
      <c r="F30" s="4" t="str">
        <f t="shared" si="5"/>
        <v>10</v>
      </c>
      <c r="G30" s="4" t="str">
        <f t="shared" si="6"/>
        <v>17</v>
      </c>
      <c r="H30" s="4" t="str">
        <f t="shared" si="7"/>
        <v>24</v>
      </c>
      <c r="I30" s="5" t="str">
        <f t="shared" si="8"/>
        <v>06</v>
      </c>
      <c r="J30" s="9" t="str">
        <f t="shared" si="9"/>
        <v>2535971590</v>
      </c>
      <c r="K30" s="9" t="str">
        <f t="shared" si="10"/>
        <v>345276906</v>
      </c>
      <c r="L30" s="9" t="str">
        <f t="shared" si="11"/>
        <v>16</v>
      </c>
      <c r="M30" s="9" t="str">
        <f t="shared" si="12"/>
        <v>5994098</v>
      </c>
      <c r="N30" s="1" t="str">
        <f t="shared" si="13"/>
        <v>2025-07-29</v>
      </c>
      <c r="O30" s="12" t="s">
        <v>17</v>
      </c>
      <c r="P30" s="6"/>
      <c r="Q30" s="6"/>
      <c r="R30" s="6"/>
      <c r="S30" s="6"/>
      <c r="T30" s="7"/>
    </row>
    <row r="31" spans="1:20">
      <c r="A31" s="1" t="str">
        <f t="shared" si="0"/>
        <v>2025085</v>
      </c>
      <c r="B31" s="1" t="str">
        <f t="shared" si="1"/>
        <v>11,14,15,18,21,24+13</v>
      </c>
      <c r="C31" s="4" t="str">
        <f t="shared" si="2"/>
        <v>11</v>
      </c>
      <c r="D31" s="4" t="str">
        <f t="shared" si="3"/>
        <v>14</v>
      </c>
      <c r="E31" s="4" t="str">
        <f t="shared" si="4"/>
        <v>15</v>
      </c>
      <c r="F31" s="4" t="str">
        <f t="shared" si="5"/>
        <v>18</v>
      </c>
      <c r="G31" s="4" t="str">
        <f t="shared" si="6"/>
        <v>21</v>
      </c>
      <c r="H31" s="4" t="str">
        <f t="shared" si="7"/>
        <v>24</v>
      </c>
      <c r="I31" s="5" t="str">
        <f t="shared" si="8"/>
        <v>13</v>
      </c>
      <c r="J31" s="9" t="str">
        <f t="shared" si="9"/>
        <v>2572231246</v>
      </c>
      <c r="K31" s="9" t="str">
        <f t="shared" si="10"/>
        <v>373432674</v>
      </c>
      <c r="L31" s="9" t="str">
        <f t="shared" si="11"/>
        <v>17</v>
      </c>
      <c r="M31" s="9" t="str">
        <f t="shared" si="12"/>
        <v>6339546</v>
      </c>
      <c r="N31" s="1" t="str">
        <f t="shared" si="13"/>
        <v>2025-07-27</v>
      </c>
      <c r="O31" s="12" t="s">
        <v>18</v>
      </c>
      <c r="P31" s="6"/>
      <c r="Q31" s="6"/>
      <c r="R31" s="6"/>
      <c r="S31" s="6"/>
      <c r="T31" s="7"/>
    </row>
    <row r="32" spans="1:20">
      <c r="A32" s="1" t="str">
        <f t="shared" si="0"/>
        <v>2025084</v>
      </c>
      <c r="B32" s="1" t="str">
        <f t="shared" si="1"/>
        <v>06,08,10,14,24,33+15</v>
      </c>
      <c r="C32" s="4" t="str">
        <f t="shared" si="2"/>
        <v>06</v>
      </c>
      <c r="D32" s="4" t="str">
        <f t="shared" si="3"/>
        <v>08</v>
      </c>
      <c r="E32" s="4" t="str">
        <f t="shared" si="4"/>
        <v>10</v>
      </c>
      <c r="F32" s="4" t="str">
        <f t="shared" si="5"/>
        <v>14</v>
      </c>
      <c r="G32" s="4" t="str">
        <f t="shared" si="6"/>
        <v>24</v>
      </c>
      <c r="H32" s="4" t="str">
        <f t="shared" si="7"/>
        <v>33</v>
      </c>
      <c r="I32" s="5" t="str">
        <f t="shared" si="8"/>
        <v>15</v>
      </c>
      <c r="J32" s="9" t="str">
        <f t="shared" si="9"/>
        <v>2594607446</v>
      </c>
      <c r="K32" s="9" t="str">
        <f t="shared" si="10"/>
        <v>350903250</v>
      </c>
      <c r="L32" s="9" t="str">
        <f t="shared" si="11"/>
        <v>6</v>
      </c>
      <c r="M32" s="9" t="str">
        <f t="shared" si="12"/>
        <v>8609555</v>
      </c>
      <c r="N32" s="1" t="str">
        <f t="shared" si="13"/>
        <v>2025-07-24</v>
      </c>
      <c r="O32" s="12" t="s">
        <v>19</v>
      </c>
      <c r="P32" s="6"/>
      <c r="Q32" s="6"/>
      <c r="R32" s="6"/>
      <c r="S32" s="6"/>
      <c r="T32" s="7"/>
    </row>
    <row r="33" spans="1:20">
      <c r="A33" s="1" t="str">
        <f t="shared" si="0"/>
        <v>2025083</v>
      </c>
      <c r="B33" s="1" t="str">
        <f t="shared" si="1"/>
        <v>10,15,16,17,27,29+12</v>
      </c>
      <c r="C33" s="4" t="str">
        <f t="shared" si="2"/>
        <v>10</v>
      </c>
      <c r="D33" s="4" t="str">
        <f t="shared" si="3"/>
        <v>15</v>
      </c>
      <c r="E33" s="4" t="str">
        <f t="shared" si="4"/>
        <v>16</v>
      </c>
      <c r="F33" s="4" t="str">
        <f t="shared" si="5"/>
        <v>17</v>
      </c>
      <c r="G33" s="4" t="str">
        <f t="shared" si="6"/>
        <v>27</v>
      </c>
      <c r="H33" s="4" t="str">
        <f t="shared" si="7"/>
        <v>29</v>
      </c>
      <c r="I33" s="5" t="str">
        <f t="shared" si="8"/>
        <v>12</v>
      </c>
      <c r="J33" s="9" t="str">
        <f t="shared" si="9"/>
        <v>2565049782</v>
      </c>
      <c r="K33" s="9" t="str">
        <f t="shared" si="10"/>
        <v>352801672</v>
      </c>
      <c r="L33" s="9" t="str">
        <f t="shared" si="11"/>
        <v>8</v>
      </c>
      <c r="M33" s="9" t="str">
        <f t="shared" si="12"/>
        <v>7106890</v>
      </c>
      <c r="N33" s="1" t="str">
        <f t="shared" si="13"/>
        <v>2025-07-22</v>
      </c>
      <c r="O33" s="12" t="s">
        <v>20</v>
      </c>
      <c r="P33" s="6"/>
      <c r="Q33" s="6"/>
      <c r="R33" s="6"/>
      <c r="S33" s="6"/>
      <c r="T33" s="7"/>
    </row>
    <row r="34" spans="1:20">
      <c r="A34" s="1" t="str">
        <f t="shared" si="0"/>
        <v>2025082</v>
      </c>
      <c r="B34" s="1" t="str">
        <f t="shared" si="1"/>
        <v>04,06,09,14,32,33+11</v>
      </c>
      <c r="C34" s="4" t="str">
        <f t="shared" si="2"/>
        <v>04</v>
      </c>
      <c r="D34" s="4" t="str">
        <f t="shared" si="3"/>
        <v>06</v>
      </c>
      <c r="E34" s="4" t="str">
        <f t="shared" si="4"/>
        <v>09</v>
      </c>
      <c r="F34" s="4" t="str">
        <f t="shared" si="5"/>
        <v>14</v>
      </c>
      <c r="G34" s="4" t="str">
        <f t="shared" si="6"/>
        <v>32</v>
      </c>
      <c r="H34" s="4" t="str">
        <f t="shared" si="7"/>
        <v>33</v>
      </c>
      <c r="I34" s="5" t="str">
        <f t="shared" si="8"/>
        <v>11</v>
      </c>
      <c r="J34" s="9" t="str">
        <f t="shared" si="9"/>
        <v>2558698192</v>
      </c>
      <c r="K34" s="9" t="str">
        <f t="shared" si="10"/>
        <v>378156970</v>
      </c>
      <c r="L34" s="9" t="str">
        <f t="shared" si="11"/>
        <v>4</v>
      </c>
      <c r="M34" s="9" t="str">
        <f t="shared" si="12"/>
        <v>9506526</v>
      </c>
      <c r="N34" s="1" t="str">
        <f t="shared" si="13"/>
        <v>2025-07-20</v>
      </c>
      <c r="O34" s="12" t="s">
        <v>21</v>
      </c>
      <c r="P34" s="6"/>
      <c r="Q34" s="6"/>
      <c r="R34" s="6"/>
      <c r="S34" s="6"/>
      <c r="T34" s="7"/>
    </row>
    <row r="35" spans="1:20">
      <c r="A35" s="1" t="str">
        <f t="shared" si="0"/>
        <v>2025081</v>
      </c>
      <c r="B35" s="1" t="str">
        <f t="shared" si="1"/>
        <v>03,06,18,20,23,28+05</v>
      </c>
      <c r="C35" s="4" t="str">
        <f t="shared" si="2"/>
        <v>03</v>
      </c>
      <c r="D35" s="4" t="str">
        <f t="shared" si="3"/>
        <v>06</v>
      </c>
      <c r="E35" s="4" t="str">
        <f t="shared" si="4"/>
        <v>18</v>
      </c>
      <c r="F35" s="4" t="str">
        <f t="shared" si="5"/>
        <v>20</v>
      </c>
      <c r="G35" s="4" t="str">
        <f t="shared" si="6"/>
        <v>23</v>
      </c>
      <c r="H35" s="4" t="str">
        <f t="shared" si="7"/>
        <v>28</v>
      </c>
      <c r="I35" s="5" t="str">
        <f t="shared" si="8"/>
        <v>05</v>
      </c>
      <c r="J35" s="9" t="str">
        <f t="shared" si="9"/>
        <v>2529126398</v>
      </c>
      <c r="K35" s="9" t="str">
        <f t="shared" si="10"/>
        <v>353894972</v>
      </c>
      <c r="L35" s="9" t="str">
        <f t="shared" si="11"/>
        <v>6</v>
      </c>
      <c r="M35" s="9" t="str">
        <f t="shared" si="12"/>
        <v>8415835</v>
      </c>
      <c r="N35" s="1" t="str">
        <f t="shared" si="13"/>
        <v>2025-07-17</v>
      </c>
      <c r="O35" s="12" t="s">
        <v>22</v>
      </c>
      <c r="P35" s="6"/>
      <c r="Q35" s="6"/>
      <c r="R35" s="6"/>
      <c r="S35" s="6"/>
      <c r="T35" s="7"/>
    </row>
    <row r="36" spans="1:20">
      <c r="A36" s="1" t="str">
        <f t="shared" si="0"/>
        <v>2025080</v>
      </c>
      <c r="B36" s="1" t="str">
        <f t="shared" si="1"/>
        <v>03,07,08,10,16,19+05</v>
      </c>
      <c r="C36" s="4" t="str">
        <f t="shared" si="2"/>
        <v>03</v>
      </c>
      <c r="D36" s="4" t="str">
        <f t="shared" si="3"/>
        <v>07</v>
      </c>
      <c r="E36" s="4" t="str">
        <f t="shared" si="4"/>
        <v>08</v>
      </c>
      <c r="F36" s="4" t="str">
        <f t="shared" si="5"/>
        <v>10</v>
      </c>
      <c r="G36" s="4" t="str">
        <f t="shared" si="6"/>
        <v>16</v>
      </c>
      <c r="H36" s="4" t="str">
        <f t="shared" si="7"/>
        <v>19</v>
      </c>
      <c r="I36" s="5" t="str">
        <f t="shared" si="8"/>
        <v>05</v>
      </c>
      <c r="J36" s="9" t="str">
        <f t="shared" si="9"/>
        <v>2502765112</v>
      </c>
      <c r="K36" s="9" t="str">
        <f t="shared" si="10"/>
        <v>350614738</v>
      </c>
      <c r="L36" s="9" t="str">
        <f t="shared" si="11"/>
        <v>13</v>
      </c>
      <c r="M36" s="9" t="str">
        <f t="shared" si="12"/>
        <v>6390774</v>
      </c>
      <c r="N36" s="1" t="str">
        <f t="shared" si="13"/>
        <v>2025-07-15</v>
      </c>
      <c r="O36" s="12" t="s">
        <v>23</v>
      </c>
      <c r="P36" s="6"/>
      <c r="Q36" s="6"/>
      <c r="R36" s="6"/>
      <c r="S36" s="6"/>
      <c r="T36" s="7"/>
    </row>
    <row r="37" spans="1:20">
      <c r="A37" s="1" t="str">
        <f t="shared" si="0"/>
        <v>2025079</v>
      </c>
      <c r="B37" s="1" t="str">
        <f t="shared" si="1"/>
        <v>08,11,14,15,30,32+05</v>
      </c>
      <c r="C37" s="4" t="str">
        <f t="shared" si="2"/>
        <v>08</v>
      </c>
      <c r="D37" s="4" t="str">
        <f t="shared" si="3"/>
        <v>11</v>
      </c>
      <c r="E37" s="4" t="str">
        <f t="shared" si="4"/>
        <v>14</v>
      </c>
      <c r="F37" s="4" t="str">
        <f t="shared" si="5"/>
        <v>15</v>
      </c>
      <c r="G37" s="4" t="str">
        <f t="shared" si="6"/>
        <v>30</v>
      </c>
      <c r="H37" s="4" t="str">
        <f t="shared" si="7"/>
        <v>32</v>
      </c>
      <c r="I37" s="5" t="str">
        <f t="shared" si="8"/>
        <v>05</v>
      </c>
      <c r="J37" s="9" t="str">
        <f t="shared" si="9"/>
        <v>2518044933</v>
      </c>
      <c r="K37" s="9" t="str">
        <f t="shared" si="10"/>
        <v>380647944</v>
      </c>
      <c r="L37" s="9" t="str">
        <f t="shared" si="11"/>
        <v>6</v>
      </c>
      <c r="M37" s="9" t="str">
        <f t="shared" si="12"/>
        <v>8447936</v>
      </c>
      <c r="N37" s="1" t="str">
        <f t="shared" si="13"/>
        <v>2025-07-13</v>
      </c>
      <c r="O37" s="12" t="s">
        <v>24</v>
      </c>
      <c r="P37" s="6"/>
      <c r="Q37" s="6"/>
      <c r="R37" s="6"/>
      <c r="S37" s="6"/>
      <c r="T37" s="7"/>
    </row>
    <row r="38" spans="1:20">
      <c r="A38" s="1" t="str">
        <f t="shared" si="0"/>
        <v>2025078</v>
      </c>
      <c r="B38" s="1" t="str">
        <f t="shared" si="1"/>
        <v>06,15,17,30,32,33+14</v>
      </c>
      <c r="C38" s="4" t="str">
        <f t="shared" si="2"/>
        <v>06</v>
      </c>
      <c r="D38" s="4" t="str">
        <f t="shared" si="3"/>
        <v>15</v>
      </c>
      <c r="E38" s="4" t="str">
        <f t="shared" si="4"/>
        <v>17</v>
      </c>
      <c r="F38" s="4" t="str">
        <f t="shared" si="5"/>
        <v>30</v>
      </c>
      <c r="G38" s="4" t="str">
        <f t="shared" si="6"/>
        <v>32</v>
      </c>
      <c r="H38" s="4" t="str">
        <f t="shared" si="7"/>
        <v>33</v>
      </c>
      <c r="I38" s="5" t="str">
        <f t="shared" si="8"/>
        <v>14</v>
      </c>
      <c r="J38" s="9" t="str">
        <f t="shared" si="9"/>
        <v>2491153983</v>
      </c>
      <c r="K38" s="9" t="str">
        <f t="shared" si="10"/>
        <v>350559496</v>
      </c>
      <c r="L38" s="9" t="str">
        <f t="shared" si="11"/>
        <v>0</v>
      </c>
      <c r="M38" s="9" t="str">
        <f t="shared" si="12"/>
        <v>0</v>
      </c>
      <c r="N38" s="1" t="str">
        <f t="shared" si="13"/>
        <v>2025-07-10</v>
      </c>
      <c r="O38" s="12" t="s">
        <v>25</v>
      </c>
      <c r="P38" s="6"/>
      <c r="Q38" s="6"/>
      <c r="R38" s="6"/>
      <c r="S38" s="6"/>
      <c r="T38" s="7"/>
    </row>
    <row r="39" spans="1:20">
      <c r="A39" s="1" t="str">
        <f t="shared" si="0"/>
        <v>2025077</v>
      </c>
      <c r="B39" s="1" t="str">
        <f t="shared" si="1"/>
        <v>04,07,08,15,20,21+15</v>
      </c>
      <c r="C39" s="4" t="str">
        <f t="shared" si="2"/>
        <v>04</v>
      </c>
      <c r="D39" s="4" t="str">
        <f t="shared" si="3"/>
        <v>07</v>
      </c>
      <c r="E39" s="4" t="str">
        <f t="shared" si="4"/>
        <v>08</v>
      </c>
      <c r="F39" s="4" t="str">
        <f t="shared" si="5"/>
        <v>15</v>
      </c>
      <c r="G39" s="4" t="str">
        <f t="shared" si="6"/>
        <v>20</v>
      </c>
      <c r="H39" s="4" t="str">
        <f t="shared" si="7"/>
        <v>21</v>
      </c>
      <c r="I39" s="5" t="str">
        <f t="shared" si="8"/>
        <v>15</v>
      </c>
      <c r="J39" s="9" t="str">
        <f t="shared" si="9"/>
        <v>2412167034</v>
      </c>
      <c r="K39" s="9" t="str">
        <f t="shared" si="10"/>
        <v>354913968</v>
      </c>
      <c r="L39" s="9" t="str">
        <f t="shared" si="11"/>
        <v>9</v>
      </c>
      <c r="M39" s="9" t="str">
        <f t="shared" si="12"/>
        <v>7448353</v>
      </c>
      <c r="N39" s="1" t="str">
        <f t="shared" si="13"/>
        <v>2025-07-08</v>
      </c>
      <c r="O39" s="12" t="s">
        <v>26</v>
      </c>
      <c r="P39" s="6"/>
      <c r="Q39" s="6"/>
      <c r="R39" s="6"/>
      <c r="S39" s="6"/>
      <c r="T39" s="7"/>
    </row>
    <row r="40" spans="1:20">
      <c r="A40" s="1" t="str">
        <f t="shared" si="0"/>
        <v>2025076</v>
      </c>
      <c r="B40" s="1" t="str">
        <f t="shared" si="1"/>
        <v>02,06,09,12,14,30+08</v>
      </c>
      <c r="C40" s="4" t="str">
        <f t="shared" si="2"/>
        <v>02</v>
      </c>
      <c r="D40" s="4" t="str">
        <f t="shared" si="3"/>
        <v>06</v>
      </c>
      <c r="E40" s="4" t="str">
        <f t="shared" si="4"/>
        <v>09</v>
      </c>
      <c r="F40" s="4" t="str">
        <f t="shared" si="5"/>
        <v>12</v>
      </c>
      <c r="G40" s="4" t="str">
        <f t="shared" si="6"/>
        <v>14</v>
      </c>
      <c r="H40" s="4" t="str">
        <f t="shared" si="7"/>
        <v>30</v>
      </c>
      <c r="I40" s="5" t="str">
        <f t="shared" si="8"/>
        <v>08</v>
      </c>
      <c r="J40" s="9" t="str">
        <f t="shared" si="9"/>
        <v>2396570293</v>
      </c>
      <c r="K40" s="9" t="str">
        <f t="shared" si="10"/>
        <v>380376886</v>
      </c>
      <c r="L40" s="9" t="str">
        <f t="shared" si="11"/>
        <v>4</v>
      </c>
      <c r="M40" s="9" t="str">
        <f t="shared" si="12"/>
        <v>7403293</v>
      </c>
      <c r="N40" s="1" t="str">
        <f t="shared" si="13"/>
        <v>2025-07-06</v>
      </c>
      <c r="O40" s="12" t="s">
        <v>27</v>
      </c>
      <c r="P40" s="6"/>
      <c r="Q40" s="6"/>
      <c r="R40" s="6"/>
      <c r="S40" s="6"/>
      <c r="T40" s="7"/>
    </row>
    <row r="41" spans="1:20">
      <c r="A41" s="1" t="str">
        <f t="shared" si="0"/>
        <v>2025075</v>
      </c>
      <c r="B41" s="1" t="str">
        <f t="shared" si="1"/>
        <v>10,12,14,19,20,21+15</v>
      </c>
      <c r="C41" s="4" t="str">
        <f t="shared" si="2"/>
        <v>10</v>
      </c>
      <c r="D41" s="4" t="str">
        <f t="shared" si="3"/>
        <v>12</v>
      </c>
      <c r="E41" s="4" t="str">
        <f t="shared" si="4"/>
        <v>14</v>
      </c>
      <c r="F41" s="4" t="str">
        <f t="shared" si="5"/>
        <v>19</v>
      </c>
      <c r="G41" s="4" t="str">
        <f t="shared" si="6"/>
        <v>20</v>
      </c>
      <c r="H41" s="4" t="str">
        <f t="shared" si="7"/>
        <v>21</v>
      </c>
      <c r="I41" s="5" t="str">
        <f t="shared" si="8"/>
        <v>15</v>
      </c>
      <c r="J41" s="9" t="str">
        <f t="shared" si="9"/>
        <v>2390134063</v>
      </c>
      <c r="K41" s="9" t="str">
        <f t="shared" si="10"/>
        <v>356433094</v>
      </c>
      <c r="L41" s="9" t="str">
        <f t="shared" si="11"/>
        <v>12</v>
      </c>
      <c r="M41" s="9" t="str">
        <f t="shared" si="12"/>
        <v>6293619</v>
      </c>
      <c r="N41" s="1" t="str">
        <f t="shared" si="13"/>
        <v>2025-07-03</v>
      </c>
      <c r="O41" s="12" t="s">
        <v>28</v>
      </c>
      <c r="P41" s="6"/>
      <c r="Q41" s="6"/>
      <c r="R41" s="6"/>
      <c r="S41" s="6"/>
      <c r="T41" s="7"/>
    </row>
    <row r="42" spans="1:20">
      <c r="A42" s="1" t="str">
        <f t="shared" si="0"/>
        <v>2025074</v>
      </c>
      <c r="B42" s="1" t="str">
        <f t="shared" si="1"/>
        <v>03,04,12,20,32,33+13</v>
      </c>
      <c r="C42" s="4" t="str">
        <f t="shared" si="2"/>
        <v>03</v>
      </c>
      <c r="D42" s="4" t="str">
        <f t="shared" si="3"/>
        <v>04</v>
      </c>
      <c r="E42" s="4" t="str">
        <f t="shared" si="4"/>
        <v>12</v>
      </c>
      <c r="F42" s="4" t="str">
        <f t="shared" si="5"/>
        <v>20</v>
      </c>
      <c r="G42" s="4" t="str">
        <f t="shared" si="6"/>
        <v>32</v>
      </c>
      <c r="H42" s="4" t="str">
        <f t="shared" si="7"/>
        <v>33</v>
      </c>
      <c r="I42" s="5" t="str">
        <f t="shared" si="8"/>
        <v>13</v>
      </c>
      <c r="J42" s="9" t="str">
        <f t="shared" si="9"/>
        <v>2407444608</v>
      </c>
      <c r="K42" s="9" t="str">
        <f t="shared" si="10"/>
        <v>357617458</v>
      </c>
      <c r="L42" s="9" t="str">
        <f t="shared" si="11"/>
        <v>5</v>
      </c>
      <c r="M42" s="9" t="str">
        <f t="shared" si="12"/>
        <v>9211242</v>
      </c>
      <c r="N42" s="1" t="str">
        <f t="shared" si="13"/>
        <v>2025-07-01</v>
      </c>
      <c r="O42" s="12" t="s">
        <v>29</v>
      </c>
      <c r="P42" s="6"/>
      <c r="Q42" s="6"/>
      <c r="R42" s="6"/>
      <c r="S42" s="6"/>
      <c r="T42" s="7"/>
    </row>
    <row r="43" spans="1:20">
      <c r="A43" s="1" t="str">
        <f t="shared" si="0"/>
        <v>2025073</v>
      </c>
      <c r="B43" s="1" t="str">
        <f t="shared" si="1"/>
        <v>02,07,10,27,30,33+11</v>
      </c>
      <c r="C43" s="4" t="str">
        <f t="shared" si="2"/>
        <v>02</v>
      </c>
      <c r="D43" s="4" t="str">
        <f t="shared" si="3"/>
        <v>07</v>
      </c>
      <c r="E43" s="4" t="str">
        <f t="shared" si="4"/>
        <v>10</v>
      </c>
      <c r="F43" s="4" t="str">
        <f t="shared" si="5"/>
        <v>27</v>
      </c>
      <c r="G43" s="4" t="str">
        <f t="shared" si="6"/>
        <v>30</v>
      </c>
      <c r="H43" s="4" t="str">
        <f t="shared" si="7"/>
        <v>33</v>
      </c>
      <c r="I43" s="5" t="str">
        <f t="shared" si="8"/>
        <v>11</v>
      </c>
      <c r="J43" s="9" t="str">
        <f t="shared" si="9"/>
        <v>2374540018</v>
      </c>
      <c r="K43" s="9" t="str">
        <f t="shared" si="10"/>
        <v>388648778</v>
      </c>
      <c r="L43" s="9" t="str">
        <f t="shared" si="11"/>
        <v>19</v>
      </c>
      <c r="M43" s="9" t="str">
        <f t="shared" si="12"/>
        <v>5914846</v>
      </c>
      <c r="N43" s="1" t="str">
        <f t="shared" si="13"/>
        <v>2025-06-29</v>
      </c>
      <c r="O43" s="12" t="s">
        <v>30</v>
      </c>
      <c r="P43" s="6"/>
      <c r="Q43" s="6"/>
      <c r="R43" s="6"/>
      <c r="S43" s="6"/>
      <c r="T43" s="7"/>
    </row>
    <row r="44" spans="1:20">
      <c r="A44" s="1" t="str">
        <f t="shared" si="0"/>
        <v>2025072</v>
      </c>
      <c r="B44" s="1" t="str">
        <f t="shared" si="1"/>
        <v>02,14,17,25,27,29+05</v>
      </c>
      <c r="C44" s="4" t="str">
        <f t="shared" si="2"/>
        <v>02</v>
      </c>
      <c r="D44" s="4" t="str">
        <f t="shared" si="3"/>
        <v>14</v>
      </c>
      <c r="E44" s="4" t="str">
        <f t="shared" si="4"/>
        <v>17</v>
      </c>
      <c r="F44" s="4" t="str">
        <f t="shared" si="5"/>
        <v>25</v>
      </c>
      <c r="G44" s="4" t="str">
        <f t="shared" si="6"/>
        <v>27</v>
      </c>
      <c r="H44" s="4" t="str">
        <f t="shared" si="7"/>
        <v>29</v>
      </c>
      <c r="I44" s="5" t="str">
        <f t="shared" si="8"/>
        <v>05</v>
      </c>
      <c r="J44" s="9" t="str">
        <f t="shared" si="9"/>
        <v>2421739287</v>
      </c>
      <c r="K44" s="9" t="str">
        <f t="shared" si="10"/>
        <v>359396990</v>
      </c>
      <c r="L44" s="9" t="str">
        <f t="shared" si="11"/>
        <v>8</v>
      </c>
      <c r="M44" s="9" t="str">
        <f t="shared" si="12"/>
        <v>7489467</v>
      </c>
      <c r="N44" s="1" t="str">
        <f t="shared" si="13"/>
        <v>2025-06-26</v>
      </c>
      <c r="O44" s="12" t="s">
        <v>31</v>
      </c>
      <c r="P44" s="6"/>
      <c r="Q44" s="6"/>
      <c r="R44" s="6"/>
      <c r="S44" s="6"/>
      <c r="T44" s="7"/>
    </row>
    <row r="45" spans="1:20">
      <c r="A45" s="1" t="str">
        <f t="shared" si="0"/>
        <v>2025071</v>
      </c>
      <c r="B45" s="1" t="str">
        <f t="shared" si="1"/>
        <v>01,12,18,23,25,28+07</v>
      </c>
      <c r="C45" s="4" t="str">
        <f t="shared" si="2"/>
        <v>01</v>
      </c>
      <c r="D45" s="4" t="str">
        <f t="shared" si="3"/>
        <v>12</v>
      </c>
      <c r="E45" s="4" t="str">
        <f t="shared" si="4"/>
        <v>18</v>
      </c>
      <c r="F45" s="4" t="str">
        <f t="shared" si="5"/>
        <v>23</v>
      </c>
      <c r="G45" s="4" t="str">
        <f t="shared" si="6"/>
        <v>25</v>
      </c>
      <c r="H45" s="4" t="str">
        <f t="shared" si="7"/>
        <v>28</v>
      </c>
      <c r="I45" s="5" t="str">
        <f t="shared" si="8"/>
        <v>07</v>
      </c>
      <c r="J45" s="9" t="str">
        <f t="shared" si="9"/>
        <v>2406971013</v>
      </c>
      <c r="K45" s="9" t="str">
        <f t="shared" si="10"/>
        <v>357410052</v>
      </c>
      <c r="L45" s="9" t="str">
        <f t="shared" si="11"/>
        <v>3</v>
      </c>
      <c r="M45" s="9" t="str">
        <f t="shared" si="12"/>
        <v>10000000</v>
      </c>
      <c r="N45" s="1" t="str">
        <f t="shared" si="13"/>
        <v>2025-06-24</v>
      </c>
      <c r="O45" s="12" t="s">
        <v>32</v>
      </c>
      <c r="P45" s="6"/>
      <c r="Q45" s="6"/>
      <c r="R45" s="6"/>
      <c r="S45" s="6"/>
      <c r="T45" s="7"/>
    </row>
    <row r="46" spans="1:20">
      <c r="A46" s="1" t="str">
        <f t="shared" si="0"/>
        <v>2025070</v>
      </c>
      <c r="B46" s="1" t="str">
        <f t="shared" si="1"/>
        <v>02,03,15,21,22,33+06</v>
      </c>
      <c r="C46" s="4" t="str">
        <f t="shared" si="2"/>
        <v>02</v>
      </c>
      <c r="D46" s="4" t="str">
        <f t="shared" si="3"/>
        <v>03</v>
      </c>
      <c r="E46" s="4" t="str">
        <f t="shared" si="4"/>
        <v>15</v>
      </c>
      <c r="F46" s="4" t="str">
        <f t="shared" si="5"/>
        <v>21</v>
      </c>
      <c r="G46" s="4" t="str">
        <f t="shared" si="6"/>
        <v>22</v>
      </c>
      <c r="H46" s="4" t="str">
        <f t="shared" si="7"/>
        <v>33</v>
      </c>
      <c r="I46" s="5" t="str">
        <f t="shared" si="8"/>
        <v>06</v>
      </c>
      <c r="J46" s="9" t="str">
        <f t="shared" si="9"/>
        <v>2371986371</v>
      </c>
      <c r="K46" s="9" t="str">
        <f t="shared" si="10"/>
        <v>388014508</v>
      </c>
      <c r="L46" s="9" t="str">
        <f t="shared" si="11"/>
        <v>5</v>
      </c>
      <c r="M46" s="9" t="str">
        <f t="shared" si="12"/>
        <v>8940684</v>
      </c>
      <c r="N46" s="1" t="str">
        <f t="shared" si="13"/>
        <v>2025-06-22</v>
      </c>
      <c r="O46" s="12" t="s">
        <v>33</v>
      </c>
      <c r="P46" s="6"/>
      <c r="Q46" s="6"/>
      <c r="R46" s="6"/>
      <c r="S46" s="6"/>
      <c r="T46" s="7"/>
    </row>
    <row r="47" spans="1:20">
      <c r="A47" s="1" t="str">
        <f t="shared" si="0"/>
        <v>2025069</v>
      </c>
      <c r="B47" s="1" t="str">
        <f t="shared" si="1"/>
        <v>02,04,19,23,27,30+05</v>
      </c>
      <c r="C47" s="4" t="str">
        <f t="shared" si="2"/>
        <v>02</v>
      </c>
      <c r="D47" s="4" t="str">
        <f t="shared" si="3"/>
        <v>04</v>
      </c>
      <c r="E47" s="4" t="str">
        <f t="shared" si="4"/>
        <v>19</v>
      </c>
      <c r="F47" s="4" t="str">
        <f t="shared" si="5"/>
        <v>23</v>
      </c>
      <c r="G47" s="4" t="str">
        <f t="shared" si="6"/>
        <v>27</v>
      </c>
      <c r="H47" s="4" t="str">
        <f t="shared" si="7"/>
        <v>30</v>
      </c>
      <c r="I47" s="5" t="str">
        <f t="shared" si="8"/>
        <v>05</v>
      </c>
      <c r="J47" s="9" t="str">
        <f t="shared" si="9"/>
        <v>2342801953</v>
      </c>
      <c r="K47" s="9" t="str">
        <f t="shared" si="10"/>
        <v>367456356</v>
      </c>
      <c r="L47" s="9" t="str">
        <f t="shared" si="11"/>
        <v>3</v>
      </c>
      <c r="M47" s="9" t="str">
        <f t="shared" si="12"/>
        <v>10000000</v>
      </c>
      <c r="N47" s="1" t="str">
        <f t="shared" si="13"/>
        <v>2025-06-19</v>
      </c>
      <c r="O47" s="12" t="s">
        <v>34</v>
      </c>
      <c r="P47" s="6"/>
      <c r="Q47" s="6"/>
      <c r="R47" s="6"/>
      <c r="S47" s="6"/>
      <c r="T47" s="7"/>
    </row>
    <row r="48" spans="1:20">
      <c r="A48" s="1" t="str">
        <f t="shared" si="0"/>
        <v>2025068</v>
      </c>
      <c r="B48" s="1" t="str">
        <f t="shared" si="1"/>
        <v>05,07,08,19,20,31+07</v>
      </c>
      <c r="C48" s="4" t="str">
        <f t="shared" si="2"/>
        <v>05</v>
      </c>
      <c r="D48" s="4" t="str">
        <f t="shared" si="3"/>
        <v>07</v>
      </c>
      <c r="E48" s="4" t="str">
        <f t="shared" si="4"/>
        <v>08</v>
      </c>
      <c r="F48" s="4" t="str">
        <f t="shared" si="5"/>
        <v>19</v>
      </c>
      <c r="G48" s="4" t="str">
        <f t="shared" si="6"/>
        <v>20</v>
      </c>
      <c r="H48" s="4" t="str">
        <f t="shared" si="7"/>
        <v>31</v>
      </c>
      <c r="I48" s="5" t="str">
        <f t="shared" si="8"/>
        <v>07</v>
      </c>
      <c r="J48" s="9" t="str">
        <f t="shared" si="9"/>
        <v>2290992555</v>
      </c>
      <c r="K48" s="9" t="str">
        <f t="shared" si="10"/>
        <v>356576372</v>
      </c>
      <c r="L48" s="9" t="str">
        <f t="shared" si="11"/>
        <v>24</v>
      </c>
      <c r="M48" s="9" t="str">
        <f t="shared" si="12"/>
        <v>5500308</v>
      </c>
      <c r="N48" s="1" t="str">
        <f t="shared" si="13"/>
        <v>2025-06-17</v>
      </c>
      <c r="O48" s="12" t="s">
        <v>35</v>
      </c>
      <c r="P48" s="6"/>
      <c r="Q48" s="6"/>
      <c r="R48" s="6"/>
      <c r="S48" s="6"/>
      <c r="T48" s="7"/>
    </row>
    <row r="49" spans="1:20">
      <c r="A49" s="1" t="str">
        <f t="shared" si="0"/>
        <v>2025067</v>
      </c>
      <c r="B49" s="1" t="str">
        <f t="shared" si="1"/>
        <v>01,05,10,17,20,22+05</v>
      </c>
      <c r="C49" s="4" t="str">
        <f t="shared" si="2"/>
        <v>01</v>
      </c>
      <c r="D49" s="4" t="str">
        <f t="shared" si="3"/>
        <v>05</v>
      </c>
      <c r="E49" s="4" t="str">
        <f t="shared" si="4"/>
        <v>10</v>
      </c>
      <c r="F49" s="4" t="str">
        <f t="shared" si="5"/>
        <v>17</v>
      </c>
      <c r="G49" s="4" t="str">
        <f t="shared" si="6"/>
        <v>20</v>
      </c>
      <c r="H49" s="4" t="str">
        <f t="shared" si="7"/>
        <v>22</v>
      </c>
      <c r="I49" s="5" t="str">
        <f t="shared" si="8"/>
        <v>05</v>
      </c>
      <c r="J49" s="9" t="str">
        <f t="shared" si="9"/>
        <v>2377972199</v>
      </c>
      <c r="K49" s="9" t="str">
        <f t="shared" si="10"/>
        <v>389127714</v>
      </c>
      <c r="L49" s="9" t="str">
        <f t="shared" si="11"/>
        <v>13</v>
      </c>
      <c r="M49" s="9" t="str">
        <f t="shared" si="12"/>
        <v>6200625</v>
      </c>
      <c r="N49" s="1" t="str">
        <f t="shared" si="13"/>
        <v>2025-06-15</v>
      </c>
      <c r="O49" s="12" t="s">
        <v>36</v>
      </c>
      <c r="P49" s="6"/>
      <c r="Q49" s="6"/>
      <c r="R49" s="6"/>
      <c r="S49" s="6"/>
      <c r="T49" s="7"/>
    </row>
    <row r="50" spans="1:20">
      <c r="A50" s="1" t="str">
        <f t="shared" si="0"/>
        <v>2025066</v>
      </c>
      <c r="B50" s="1" t="str">
        <f t="shared" si="1"/>
        <v>06,22,24,27,28,30+04</v>
      </c>
      <c r="C50" s="4" t="str">
        <f t="shared" si="2"/>
        <v>06</v>
      </c>
      <c r="D50" s="4" t="str">
        <f t="shared" si="3"/>
        <v>22</v>
      </c>
      <c r="E50" s="4" t="str">
        <f t="shared" si="4"/>
        <v>24</v>
      </c>
      <c r="F50" s="4" t="str">
        <f t="shared" si="5"/>
        <v>27</v>
      </c>
      <c r="G50" s="4" t="str">
        <f t="shared" si="6"/>
        <v>28</v>
      </c>
      <c r="H50" s="4" t="str">
        <f t="shared" si="7"/>
        <v>30</v>
      </c>
      <c r="I50" s="5" t="str">
        <f t="shared" si="8"/>
        <v>04</v>
      </c>
      <c r="J50" s="9" t="str">
        <f t="shared" si="9"/>
        <v>2400049823</v>
      </c>
      <c r="K50" s="9" t="str">
        <f t="shared" si="10"/>
        <v>366359214</v>
      </c>
      <c r="L50" s="9" t="str">
        <f t="shared" si="11"/>
        <v>10</v>
      </c>
      <c r="M50" s="9" t="str">
        <f t="shared" si="12"/>
        <v>6441022</v>
      </c>
      <c r="N50" s="1" t="str">
        <f t="shared" si="13"/>
        <v>2025-06-12</v>
      </c>
      <c r="O50" s="12" t="s">
        <v>37</v>
      </c>
      <c r="P50" s="6"/>
      <c r="Q50" s="6"/>
      <c r="R50" s="6"/>
      <c r="S50" s="6"/>
      <c r="T50" s="7"/>
    </row>
    <row r="51" spans="1:20">
      <c r="A51" s="1" t="str">
        <f t="shared" si="0"/>
        <v>2025065</v>
      </c>
      <c r="B51" s="1" t="str">
        <f t="shared" si="1"/>
        <v>06,10,13,14,15,20+11</v>
      </c>
      <c r="C51" s="4" t="str">
        <f t="shared" si="2"/>
        <v>06</v>
      </c>
      <c r="D51" s="4" t="str">
        <f t="shared" si="3"/>
        <v>10</v>
      </c>
      <c r="E51" s="4" t="str">
        <f t="shared" si="4"/>
        <v>13</v>
      </c>
      <c r="F51" s="4" t="str">
        <f t="shared" si="5"/>
        <v>14</v>
      </c>
      <c r="G51" s="4" t="str">
        <f t="shared" si="6"/>
        <v>15</v>
      </c>
      <c r="H51" s="4" t="str">
        <f t="shared" si="7"/>
        <v>20</v>
      </c>
      <c r="I51" s="5" t="str">
        <f t="shared" si="8"/>
        <v>11</v>
      </c>
      <c r="J51" s="9" t="str">
        <f t="shared" si="9"/>
        <v>2410421705</v>
      </c>
      <c r="K51" s="9" t="str">
        <f t="shared" si="10"/>
        <v>357848508</v>
      </c>
      <c r="L51" s="9" t="str">
        <f t="shared" si="11"/>
        <v>4</v>
      </c>
      <c r="M51" s="9" t="str">
        <f t="shared" si="12"/>
        <v>8851267</v>
      </c>
      <c r="N51" s="1" t="str">
        <f t="shared" si="13"/>
        <v>2025-06-10</v>
      </c>
      <c r="O51" s="12" t="s">
        <v>38</v>
      </c>
      <c r="P51" s="6"/>
      <c r="Q51" s="6"/>
      <c r="R51" s="6"/>
      <c r="S51" s="6"/>
      <c r="T51" s="7"/>
    </row>
    <row r="52" spans="1:20">
      <c r="A52" s="1" t="str">
        <f t="shared" si="0"/>
        <v>2025064</v>
      </c>
      <c r="B52" s="1" t="str">
        <f t="shared" si="1"/>
        <v>02,10,13,22,29,33+16</v>
      </c>
      <c r="C52" s="4" t="str">
        <f t="shared" si="2"/>
        <v>02</v>
      </c>
      <c r="D52" s="4" t="str">
        <f t="shared" si="3"/>
        <v>10</v>
      </c>
      <c r="E52" s="4" t="str">
        <f t="shared" si="4"/>
        <v>13</v>
      </c>
      <c r="F52" s="4" t="str">
        <f t="shared" si="5"/>
        <v>22</v>
      </c>
      <c r="G52" s="4" t="str">
        <f t="shared" si="6"/>
        <v>29</v>
      </c>
      <c r="H52" s="4" t="str">
        <f t="shared" si="7"/>
        <v>33</v>
      </c>
      <c r="I52" s="5" t="str">
        <f t="shared" si="8"/>
        <v>16</v>
      </c>
      <c r="J52" s="9" t="str">
        <f t="shared" si="9"/>
        <v>2388057766</v>
      </c>
      <c r="K52" s="9" t="str">
        <f t="shared" si="10"/>
        <v>389225746</v>
      </c>
      <c r="L52" s="9" t="str">
        <f t="shared" si="11"/>
        <v>10</v>
      </c>
      <c r="M52" s="9" t="str">
        <f t="shared" si="12"/>
        <v>7204019</v>
      </c>
      <c r="N52" s="1" t="str">
        <f t="shared" si="13"/>
        <v>2025-06-08</v>
      </c>
      <c r="O52" s="12" t="s">
        <v>39</v>
      </c>
      <c r="P52" s="6"/>
      <c r="Q52" s="6"/>
      <c r="R52" s="6"/>
      <c r="S52" s="6"/>
      <c r="T52" s="7"/>
    </row>
    <row r="53" spans="1:20">
      <c r="A53" s="1" t="str">
        <f t="shared" si="0"/>
        <v>2025063</v>
      </c>
      <c r="B53" s="1" t="str">
        <f t="shared" si="1"/>
        <v>02,19,21,22,28,30+01</v>
      </c>
      <c r="C53" s="4" t="str">
        <f t="shared" si="2"/>
        <v>02</v>
      </c>
      <c r="D53" s="4" t="str">
        <f t="shared" si="3"/>
        <v>19</v>
      </c>
      <c r="E53" s="4" t="str">
        <f t="shared" si="4"/>
        <v>21</v>
      </c>
      <c r="F53" s="4" t="str">
        <f t="shared" si="5"/>
        <v>22</v>
      </c>
      <c r="G53" s="4" t="str">
        <f t="shared" si="6"/>
        <v>28</v>
      </c>
      <c r="H53" s="4" t="str">
        <f t="shared" si="7"/>
        <v>30</v>
      </c>
      <c r="I53" s="5" t="str">
        <f t="shared" si="8"/>
        <v>01</v>
      </c>
      <c r="J53" s="9" t="str">
        <f t="shared" si="9"/>
        <v>2377447244</v>
      </c>
      <c r="K53" s="9" t="str">
        <f t="shared" si="10"/>
        <v>366105242</v>
      </c>
      <c r="L53" s="9" t="str">
        <f t="shared" si="11"/>
        <v>12</v>
      </c>
      <c r="M53" s="9" t="str">
        <f t="shared" si="12"/>
        <v>7110664</v>
      </c>
      <c r="N53" s="1" t="str">
        <f t="shared" si="13"/>
        <v>2025-06-05</v>
      </c>
      <c r="O53" s="12" t="s">
        <v>40</v>
      </c>
      <c r="P53" s="6"/>
      <c r="Q53" s="6"/>
      <c r="R53" s="6"/>
      <c r="S53" s="6"/>
      <c r="T53" s="7"/>
    </row>
    <row r="54" spans="1:20">
      <c r="A54" s="1" t="str">
        <f t="shared" si="0"/>
        <v>2025062</v>
      </c>
      <c r="B54" s="1" t="str">
        <f t="shared" si="1"/>
        <v>06,08,09,13,25,31+14</v>
      </c>
      <c r="C54" s="4" t="str">
        <f t="shared" si="2"/>
        <v>06</v>
      </c>
      <c r="D54" s="4" t="str">
        <f t="shared" si="3"/>
        <v>08</v>
      </c>
      <c r="E54" s="4" t="str">
        <f t="shared" si="4"/>
        <v>09</v>
      </c>
      <c r="F54" s="4" t="str">
        <f t="shared" si="5"/>
        <v>13</v>
      </c>
      <c r="G54" s="4" t="str">
        <f t="shared" si="6"/>
        <v>25</v>
      </c>
      <c r="H54" s="4" t="str">
        <f t="shared" si="7"/>
        <v>31</v>
      </c>
      <c r="I54" s="5" t="str">
        <f t="shared" si="8"/>
        <v>14</v>
      </c>
      <c r="J54" s="9" t="str">
        <f t="shared" si="9"/>
        <v>2367795314</v>
      </c>
      <c r="K54" s="9" t="str">
        <f t="shared" si="10"/>
        <v>353685018</v>
      </c>
      <c r="L54" s="9" t="str">
        <f t="shared" si="11"/>
        <v>6</v>
      </c>
      <c r="M54" s="9" t="str">
        <f t="shared" si="12"/>
        <v>8384899</v>
      </c>
      <c r="N54" s="1" t="str">
        <f t="shared" si="13"/>
        <v>2025-06-03</v>
      </c>
      <c r="O54" s="12" t="s">
        <v>41</v>
      </c>
      <c r="P54" s="6"/>
      <c r="Q54" s="6"/>
      <c r="R54" s="6"/>
      <c r="S54" s="6"/>
      <c r="T54" s="7"/>
    </row>
    <row r="55" spans="1:20">
      <c r="A55" s="1" t="str">
        <f t="shared" si="0"/>
        <v>2025061</v>
      </c>
      <c r="B55" s="1" t="str">
        <f t="shared" si="1"/>
        <v>06,07,09,10,11,32+09</v>
      </c>
      <c r="C55" s="4" t="str">
        <f t="shared" si="2"/>
        <v>06</v>
      </c>
      <c r="D55" s="4" t="str">
        <f t="shared" si="3"/>
        <v>07</v>
      </c>
      <c r="E55" s="4" t="str">
        <f t="shared" si="4"/>
        <v>09</v>
      </c>
      <c r="F55" s="4" t="str">
        <f t="shared" si="5"/>
        <v>10</v>
      </c>
      <c r="G55" s="4" t="str">
        <f t="shared" si="6"/>
        <v>11</v>
      </c>
      <c r="H55" s="4" t="str">
        <f t="shared" si="7"/>
        <v>32</v>
      </c>
      <c r="I55" s="5" t="str">
        <f t="shared" si="8"/>
        <v>09</v>
      </c>
      <c r="J55" s="9" t="str">
        <f t="shared" si="9"/>
        <v>2341944468</v>
      </c>
      <c r="K55" s="9" t="str">
        <f t="shared" si="10"/>
        <v>366761624</v>
      </c>
      <c r="L55" s="9" t="str">
        <f t="shared" si="11"/>
        <v>6</v>
      </c>
      <c r="M55" s="9" t="str">
        <f t="shared" si="12"/>
        <v>7568637</v>
      </c>
      <c r="N55" s="1" t="str">
        <f t="shared" si="13"/>
        <v>2025-06-01</v>
      </c>
      <c r="O55" s="12" t="s">
        <v>42</v>
      </c>
      <c r="P55" s="6"/>
      <c r="Q55" s="6"/>
      <c r="R55" s="6"/>
      <c r="S55" s="6"/>
      <c r="T55" s="7"/>
    </row>
    <row r="56" spans="1:20">
      <c r="A56" s="1" t="str">
        <f t="shared" si="0"/>
        <v>2025060</v>
      </c>
      <c r="B56" s="1" t="str">
        <f t="shared" si="1"/>
        <v>06,14,18,25,28,30+01</v>
      </c>
      <c r="C56" s="4" t="str">
        <f t="shared" si="2"/>
        <v>06</v>
      </c>
      <c r="D56" s="4" t="str">
        <f t="shared" si="3"/>
        <v>14</v>
      </c>
      <c r="E56" s="4" t="str">
        <f t="shared" si="4"/>
        <v>18</v>
      </c>
      <c r="F56" s="4" t="str">
        <f t="shared" si="5"/>
        <v>25</v>
      </c>
      <c r="G56" s="4" t="str">
        <f t="shared" si="6"/>
        <v>28</v>
      </c>
      <c r="H56" s="4" t="str">
        <f t="shared" si="7"/>
        <v>30</v>
      </c>
      <c r="I56" s="5" t="str">
        <f t="shared" si="8"/>
        <v>01</v>
      </c>
      <c r="J56" s="9" t="str">
        <f t="shared" si="9"/>
        <v>2329561958</v>
      </c>
      <c r="K56" s="9" t="str">
        <f t="shared" si="10"/>
        <v>358070626</v>
      </c>
      <c r="L56" s="9" t="str">
        <f t="shared" si="11"/>
        <v>2</v>
      </c>
      <c r="M56" s="9" t="str">
        <f t="shared" si="12"/>
        <v>10000000</v>
      </c>
      <c r="N56" s="1" t="str">
        <f t="shared" si="13"/>
        <v>2025-05-29</v>
      </c>
      <c r="O56" s="12" t="s">
        <v>43</v>
      </c>
      <c r="P56" s="6"/>
      <c r="Q56" s="6"/>
      <c r="R56" s="6"/>
      <c r="S56" s="6"/>
      <c r="T56" s="7"/>
    </row>
    <row r="57" spans="1:20">
      <c r="A57" s="1" t="str">
        <f t="shared" si="0"/>
        <v>2025059</v>
      </c>
      <c r="B57" s="1" t="str">
        <f t="shared" si="1"/>
        <v>04,10,11,12,13,24+01</v>
      </c>
      <c r="C57" s="4" t="str">
        <f t="shared" si="2"/>
        <v>04</v>
      </c>
      <c r="D57" s="4" t="str">
        <f t="shared" si="3"/>
        <v>10</v>
      </c>
      <c r="E57" s="4" t="str">
        <f t="shared" si="4"/>
        <v>11</v>
      </c>
      <c r="F57" s="4" t="str">
        <f t="shared" si="5"/>
        <v>12</v>
      </c>
      <c r="G57" s="4" t="str">
        <f t="shared" si="6"/>
        <v>13</v>
      </c>
      <c r="H57" s="4" t="str">
        <f t="shared" si="7"/>
        <v>24</v>
      </c>
      <c r="I57" s="5" t="str">
        <f t="shared" si="8"/>
        <v>01</v>
      </c>
      <c r="J57" s="9" t="str">
        <f t="shared" si="9"/>
        <v>2266201070</v>
      </c>
      <c r="K57" s="9" t="str">
        <f t="shared" si="10"/>
        <v>357078086</v>
      </c>
      <c r="L57" s="9" t="str">
        <f t="shared" si="11"/>
        <v>4</v>
      </c>
      <c r="M57" s="9" t="str">
        <f t="shared" si="12"/>
        <v>9759733</v>
      </c>
      <c r="N57" s="1" t="str">
        <f t="shared" si="13"/>
        <v>2025-05-27</v>
      </c>
      <c r="O57" s="12" t="s">
        <v>44</v>
      </c>
      <c r="P57" s="6"/>
      <c r="Q57" s="6"/>
      <c r="R57" s="6"/>
      <c r="S57" s="6"/>
      <c r="T57" s="7"/>
    </row>
    <row r="58" spans="1:20">
      <c r="A58" s="1" t="str">
        <f t="shared" si="0"/>
        <v>2025058</v>
      </c>
      <c r="B58" s="1" t="str">
        <f t="shared" si="1"/>
        <v>02,06,07,09,10,20+06</v>
      </c>
      <c r="C58" s="4" t="str">
        <f t="shared" si="2"/>
        <v>02</v>
      </c>
      <c r="D58" s="4" t="str">
        <f t="shared" si="3"/>
        <v>06</v>
      </c>
      <c r="E58" s="4" t="str">
        <f t="shared" si="4"/>
        <v>07</v>
      </c>
      <c r="F58" s="4" t="str">
        <f t="shared" si="5"/>
        <v>09</v>
      </c>
      <c r="G58" s="4" t="str">
        <f t="shared" si="6"/>
        <v>10</v>
      </c>
      <c r="H58" s="4" t="str">
        <f t="shared" si="7"/>
        <v>20</v>
      </c>
      <c r="I58" s="5" t="str">
        <f t="shared" si="8"/>
        <v>06</v>
      </c>
      <c r="J58" s="9" t="str">
        <f t="shared" si="9"/>
        <v>2233844001</v>
      </c>
      <c r="K58" s="9" t="str">
        <f t="shared" si="10"/>
        <v>393500536</v>
      </c>
      <c r="L58" s="9" t="str">
        <f t="shared" si="11"/>
        <v>10</v>
      </c>
      <c r="M58" s="9" t="str">
        <f t="shared" si="12"/>
        <v>6759537</v>
      </c>
      <c r="N58" s="1" t="str">
        <f t="shared" si="13"/>
        <v>2025-05-25</v>
      </c>
      <c r="O58" s="12" t="s">
        <v>45</v>
      </c>
      <c r="P58" s="6"/>
      <c r="Q58" s="6"/>
      <c r="R58" s="6"/>
      <c r="S58" s="6"/>
      <c r="T58" s="7"/>
    </row>
    <row r="59" spans="1:20">
      <c r="A59" s="1" t="str">
        <f t="shared" si="0"/>
        <v>2025057</v>
      </c>
      <c r="B59" s="1" t="str">
        <f t="shared" si="1"/>
        <v>04,09,15,16,25,30+14</v>
      </c>
      <c r="C59" s="4" t="str">
        <f t="shared" si="2"/>
        <v>04</v>
      </c>
      <c r="D59" s="4" t="str">
        <f t="shared" si="3"/>
        <v>09</v>
      </c>
      <c r="E59" s="4" t="str">
        <f t="shared" si="4"/>
        <v>15</v>
      </c>
      <c r="F59" s="4" t="str">
        <f t="shared" si="5"/>
        <v>16</v>
      </c>
      <c r="G59" s="4" t="str">
        <f t="shared" si="6"/>
        <v>25</v>
      </c>
      <c r="H59" s="4" t="str">
        <f t="shared" si="7"/>
        <v>30</v>
      </c>
      <c r="I59" s="5" t="str">
        <f t="shared" si="8"/>
        <v>14</v>
      </c>
      <c r="J59" s="9" t="str">
        <f t="shared" si="9"/>
        <v>2235456730</v>
      </c>
      <c r="K59" s="9" t="str">
        <f t="shared" si="10"/>
        <v>362960216</v>
      </c>
      <c r="L59" s="9" t="str">
        <f t="shared" si="11"/>
        <v>22</v>
      </c>
      <c r="M59" s="9" t="str">
        <f t="shared" si="12"/>
        <v>5814433</v>
      </c>
      <c r="N59" s="1" t="str">
        <f t="shared" si="13"/>
        <v>2025-05-22</v>
      </c>
      <c r="O59" s="12" t="s">
        <v>46</v>
      </c>
      <c r="P59" s="6"/>
      <c r="Q59" s="6"/>
      <c r="R59" s="6"/>
      <c r="S59" s="6"/>
      <c r="T59" s="7"/>
    </row>
    <row r="60" spans="1:20">
      <c r="A60" s="1" t="str">
        <f t="shared" si="0"/>
        <v>2025056</v>
      </c>
      <c r="B60" s="1" t="str">
        <f t="shared" si="1"/>
        <v>01,02,10,14,28,31+03</v>
      </c>
      <c r="C60" s="4" t="str">
        <f t="shared" si="2"/>
        <v>01</v>
      </c>
      <c r="D60" s="4" t="str">
        <f t="shared" si="3"/>
        <v>02</v>
      </c>
      <c r="E60" s="4" t="str">
        <f t="shared" si="4"/>
        <v>10</v>
      </c>
      <c r="F60" s="4" t="str">
        <f t="shared" si="5"/>
        <v>14</v>
      </c>
      <c r="G60" s="4" t="str">
        <f t="shared" si="6"/>
        <v>28</v>
      </c>
      <c r="H60" s="4" t="str">
        <f t="shared" si="7"/>
        <v>31</v>
      </c>
      <c r="I60" s="5" t="str">
        <f t="shared" si="8"/>
        <v>03</v>
      </c>
      <c r="J60" s="9" t="str">
        <f t="shared" si="9"/>
        <v>2296183528</v>
      </c>
      <c r="K60" s="9" t="str">
        <f t="shared" si="10"/>
        <v>366700300</v>
      </c>
      <c r="L60" s="9" t="str">
        <f t="shared" si="11"/>
        <v>7</v>
      </c>
      <c r="M60" s="9" t="str">
        <f t="shared" si="12"/>
        <v>7790128</v>
      </c>
      <c r="N60" s="1" t="str">
        <f t="shared" si="13"/>
        <v>2025-05-20</v>
      </c>
      <c r="O60" s="12" t="s">
        <v>47</v>
      </c>
      <c r="P60" s="6"/>
      <c r="Q60" s="6"/>
      <c r="R60" s="6"/>
      <c r="S60" s="6"/>
      <c r="T60" s="7"/>
    </row>
    <row r="61" spans="1:20">
      <c r="A61" s="1" t="str">
        <f t="shared" si="0"/>
        <v>2025055</v>
      </c>
      <c r="B61" s="1" t="str">
        <f t="shared" si="1"/>
        <v>02,05,22,27,29,33+12</v>
      </c>
      <c r="C61" s="4" t="str">
        <f t="shared" si="2"/>
        <v>02</v>
      </c>
      <c r="D61" s="4" t="str">
        <f t="shared" si="3"/>
        <v>05</v>
      </c>
      <c r="E61" s="4" t="str">
        <f t="shared" si="4"/>
        <v>22</v>
      </c>
      <c r="F61" s="4" t="str">
        <f t="shared" si="5"/>
        <v>27</v>
      </c>
      <c r="G61" s="4" t="str">
        <f t="shared" si="6"/>
        <v>29</v>
      </c>
      <c r="H61" s="4" t="str">
        <f t="shared" si="7"/>
        <v>33</v>
      </c>
      <c r="I61" s="5" t="str">
        <f t="shared" si="8"/>
        <v>12</v>
      </c>
      <c r="J61" s="9" t="str">
        <f t="shared" si="9"/>
        <v>2277473550</v>
      </c>
      <c r="K61" s="9" t="str">
        <f t="shared" si="10"/>
        <v>396605082</v>
      </c>
      <c r="L61" s="9" t="str">
        <f t="shared" si="11"/>
        <v>3</v>
      </c>
      <c r="M61" s="9" t="str">
        <f t="shared" si="12"/>
        <v>10000000</v>
      </c>
      <c r="N61" s="1" t="str">
        <f t="shared" si="13"/>
        <v>2025-05-18</v>
      </c>
      <c r="O61" s="12" t="s">
        <v>48</v>
      </c>
      <c r="P61" s="6"/>
      <c r="Q61" s="6"/>
      <c r="R61" s="6"/>
      <c r="S61" s="6"/>
      <c r="T61" s="7"/>
    </row>
    <row r="62" spans="1:20">
      <c r="A62" s="1" t="str">
        <f t="shared" si="0"/>
        <v>2025054</v>
      </c>
      <c r="B62" s="1" t="str">
        <f t="shared" si="1"/>
        <v>05,07,10,21,24,27+16</v>
      </c>
      <c r="C62" s="4" t="str">
        <f t="shared" si="2"/>
        <v>05</v>
      </c>
      <c r="D62" s="4" t="str">
        <f t="shared" si="3"/>
        <v>07</v>
      </c>
      <c r="E62" s="4" t="str">
        <f t="shared" si="4"/>
        <v>10</v>
      </c>
      <c r="F62" s="4" t="str">
        <f t="shared" si="5"/>
        <v>21</v>
      </c>
      <c r="G62" s="4" t="str">
        <f t="shared" si="6"/>
        <v>24</v>
      </c>
      <c r="H62" s="4" t="str">
        <f t="shared" si="7"/>
        <v>27</v>
      </c>
      <c r="I62" s="5" t="str">
        <f t="shared" si="8"/>
        <v>16</v>
      </c>
      <c r="J62" s="9" t="str">
        <f t="shared" si="9"/>
        <v>2224737559</v>
      </c>
      <c r="K62" s="9" t="str">
        <f t="shared" si="10"/>
        <v>374131396</v>
      </c>
      <c r="L62" s="9" t="str">
        <f t="shared" si="11"/>
        <v>1</v>
      </c>
      <c r="M62" s="9" t="str">
        <f t="shared" si="12"/>
        <v>10000000</v>
      </c>
      <c r="N62" s="1" t="str">
        <f t="shared" si="13"/>
        <v>2025-05-15</v>
      </c>
      <c r="O62" s="12" t="s">
        <v>49</v>
      </c>
      <c r="P62" s="6"/>
      <c r="Q62" s="6"/>
      <c r="R62" s="6"/>
      <c r="S62" s="6"/>
      <c r="T62" s="7"/>
    </row>
    <row r="63" spans="1:20">
      <c r="A63" s="1" t="str">
        <f t="shared" si="0"/>
        <v>2025053</v>
      </c>
      <c r="B63" s="1" t="str">
        <f t="shared" si="1"/>
        <v>06,09,10,13,30,33+07</v>
      </c>
      <c r="C63" s="4" t="str">
        <f t="shared" si="2"/>
        <v>06</v>
      </c>
      <c r="D63" s="4" t="str">
        <f t="shared" si="3"/>
        <v>09</v>
      </c>
      <c r="E63" s="4" t="str">
        <f t="shared" si="4"/>
        <v>10</v>
      </c>
      <c r="F63" s="4" t="str">
        <f t="shared" si="5"/>
        <v>13</v>
      </c>
      <c r="G63" s="4" t="str">
        <f t="shared" si="6"/>
        <v>30</v>
      </c>
      <c r="H63" s="4" t="str">
        <f t="shared" si="7"/>
        <v>33</v>
      </c>
      <c r="I63" s="5" t="str">
        <f t="shared" si="8"/>
        <v>07</v>
      </c>
      <c r="J63" s="9" t="str">
        <f t="shared" si="9"/>
        <v>2148558912</v>
      </c>
      <c r="K63" s="9" t="str">
        <f t="shared" si="10"/>
        <v>367998390</v>
      </c>
      <c r="L63" s="9" t="str">
        <f t="shared" si="11"/>
        <v>5</v>
      </c>
      <c r="M63" s="9" t="str">
        <f t="shared" si="12"/>
        <v>8240120</v>
      </c>
      <c r="N63" s="1" t="str">
        <f t="shared" si="13"/>
        <v>2025-05-13</v>
      </c>
      <c r="O63" s="12" t="s">
        <v>50</v>
      </c>
      <c r="P63" s="6"/>
      <c r="Q63" s="6"/>
      <c r="R63" s="6"/>
      <c r="S63" s="6"/>
      <c r="T63" s="7"/>
    </row>
    <row r="64" spans="1:20">
      <c r="A64" s="1" t="str">
        <f t="shared" si="0"/>
        <v>2025052</v>
      </c>
      <c r="B64" s="1" t="str">
        <f t="shared" si="1"/>
        <v>06,07,10,17,20,26+09</v>
      </c>
      <c r="C64" s="4" t="str">
        <f t="shared" si="2"/>
        <v>06</v>
      </c>
      <c r="D64" s="4" t="str">
        <f t="shared" si="3"/>
        <v>07</v>
      </c>
      <c r="E64" s="4" t="str">
        <f t="shared" si="4"/>
        <v>10</v>
      </c>
      <c r="F64" s="4" t="str">
        <f t="shared" si="5"/>
        <v>17</v>
      </c>
      <c r="G64" s="4" t="str">
        <f t="shared" si="6"/>
        <v>20</v>
      </c>
      <c r="H64" s="4" t="str">
        <f t="shared" si="7"/>
        <v>26</v>
      </c>
      <c r="I64" s="5" t="str">
        <f t="shared" si="8"/>
        <v>09</v>
      </c>
      <c r="J64" s="9" t="str">
        <f t="shared" si="9"/>
        <v>2129007256</v>
      </c>
      <c r="K64" s="9" t="str">
        <f t="shared" si="10"/>
        <v>390015600</v>
      </c>
      <c r="L64" s="9" t="str">
        <f t="shared" si="11"/>
        <v>27</v>
      </c>
      <c r="M64" s="9" t="str">
        <f t="shared" si="12"/>
        <v>5520724</v>
      </c>
      <c r="N64" s="1" t="str">
        <f t="shared" si="13"/>
        <v>2025-05-11</v>
      </c>
      <c r="O64" s="12" t="s">
        <v>51</v>
      </c>
      <c r="P64" s="6"/>
      <c r="Q64" s="6"/>
      <c r="R64" s="6"/>
      <c r="S64" s="6"/>
      <c r="T64" s="7"/>
    </row>
    <row r="65" spans="1:20">
      <c r="A65" s="1" t="str">
        <f t="shared" si="0"/>
        <v>2025051</v>
      </c>
      <c r="B65" s="1" t="str">
        <f t="shared" si="1"/>
        <v>01,02,03,04,17,22+01</v>
      </c>
      <c r="C65" s="4" t="str">
        <f t="shared" si="2"/>
        <v>01</v>
      </c>
      <c r="D65" s="4" t="str">
        <f t="shared" si="3"/>
        <v>02</v>
      </c>
      <c r="E65" s="4" t="str">
        <f t="shared" si="4"/>
        <v>03</v>
      </c>
      <c r="F65" s="4" t="str">
        <f t="shared" si="5"/>
        <v>04</v>
      </c>
      <c r="G65" s="4" t="str">
        <f t="shared" si="6"/>
        <v>17</v>
      </c>
      <c r="H65" s="4" t="str">
        <f t="shared" si="7"/>
        <v>22</v>
      </c>
      <c r="I65" s="5" t="str">
        <f t="shared" si="8"/>
        <v>01</v>
      </c>
      <c r="J65" s="9" t="str">
        <f t="shared" si="9"/>
        <v>2225343467</v>
      </c>
      <c r="K65" s="9" t="str">
        <f t="shared" si="10"/>
        <v>365959336</v>
      </c>
      <c r="L65" s="9" t="str">
        <f t="shared" si="11"/>
        <v>12</v>
      </c>
      <c r="M65" s="9" t="str">
        <f t="shared" si="12"/>
        <v>6678989</v>
      </c>
      <c r="N65" s="1" t="str">
        <f t="shared" si="13"/>
        <v>2025-05-08</v>
      </c>
      <c r="O65" s="12" t="s">
        <v>52</v>
      </c>
      <c r="P65" s="6"/>
      <c r="Q65" s="6"/>
      <c r="R65" s="6"/>
      <c r="S65" s="6"/>
      <c r="T65" s="7"/>
    </row>
    <row r="66" spans="1:20">
      <c r="A66" s="1" t="str">
        <f t="shared" si="0"/>
        <v>2025050</v>
      </c>
      <c r="B66" s="1" t="str">
        <f t="shared" si="1"/>
        <v>09,12,15,18,22,33+16</v>
      </c>
      <c r="C66" s="4" t="str">
        <f t="shared" si="2"/>
        <v>09</v>
      </c>
      <c r="D66" s="4" t="str">
        <f t="shared" si="3"/>
        <v>12</v>
      </c>
      <c r="E66" s="4" t="str">
        <f t="shared" si="4"/>
        <v>15</v>
      </c>
      <c r="F66" s="4" t="str">
        <f t="shared" si="5"/>
        <v>18</v>
      </c>
      <c r="G66" s="4" t="str">
        <f t="shared" si="6"/>
        <v>22</v>
      </c>
      <c r="H66" s="4" t="str">
        <f t="shared" si="7"/>
        <v>33</v>
      </c>
      <c r="I66" s="5" t="str">
        <f t="shared" si="8"/>
        <v>16</v>
      </c>
      <c r="J66" s="9" t="str">
        <f t="shared" si="9"/>
        <v>2229936825</v>
      </c>
      <c r="K66" s="9" t="str">
        <f t="shared" si="10"/>
        <v>366315720</v>
      </c>
      <c r="L66" s="9" t="str">
        <f t="shared" si="11"/>
        <v>15</v>
      </c>
      <c r="M66" s="9" t="str">
        <f t="shared" si="12"/>
        <v>6373049</v>
      </c>
      <c r="N66" s="1" t="str">
        <f t="shared" si="13"/>
        <v>2025-05-06</v>
      </c>
      <c r="O66" s="12" t="s">
        <v>53</v>
      </c>
      <c r="P66" s="6"/>
      <c r="Q66" s="6"/>
      <c r="R66" s="6"/>
      <c r="S66" s="6"/>
      <c r="T66" s="7"/>
    </row>
    <row r="67" spans="1:20">
      <c r="A67" s="1" t="str">
        <f t="shared" ref="A67:A130" si="14">20&amp;MID(O67,1,5)</f>
        <v>2025049</v>
      </c>
      <c r="B67" s="1" t="str">
        <f t="shared" ref="B67:B130" si="15">REPLACE(MID(O67,7,20),LEN(MID(O67,7,20))-2,1,"+")</f>
        <v>03,06,19,27,29,33+11</v>
      </c>
      <c r="C67" s="4" t="str">
        <f t="shared" ref="C67:C130" si="16">MID(B67,1,2)</f>
        <v>03</v>
      </c>
      <c r="D67" s="4" t="str">
        <f t="shared" ref="D67:D130" si="17">MID(B67,4,2)</f>
        <v>06</v>
      </c>
      <c r="E67" s="4" t="str">
        <f t="shared" ref="E67:E130" si="18">MID(B67,7,2)</f>
        <v>19</v>
      </c>
      <c r="F67" s="4" t="str">
        <f t="shared" ref="F67:F130" si="19">MID(B67,10,2)</f>
        <v>27</v>
      </c>
      <c r="G67" s="4" t="str">
        <f t="shared" ref="G67:G130" si="20">MID(B67,13,2)</f>
        <v>29</v>
      </c>
      <c r="H67" s="4" t="str">
        <f t="shared" ref="H67:H130" si="21">MID(B67,16,2)</f>
        <v>33</v>
      </c>
      <c r="I67" s="5" t="str">
        <f t="shared" ref="I67:I130" si="22">MID(B67,19,2)</f>
        <v>11</v>
      </c>
      <c r="J67" s="9" t="str">
        <f t="shared" ref="J67:J130" si="23">MID(O67,FIND("^^",SUBSTITUTE(O67,",","^^",9))+1,FIND("^^",SUBSTITUTE(O67,",","^^",10))-FIND("^^",SUBSTITUTE(O67,",","^^",9))-1)</f>
        <v>2248298531</v>
      </c>
      <c r="K67" s="9" t="str">
        <f t="shared" ref="K67:K130" si="24">MID(O67,FIND("^^",SUBSTITUTE(O67,",","^^",14))+1,FIND("^^",SUBSTITUTE(O67,",","^^",15))-FIND("^^",SUBSTITUTE(O67,",","^^",14))-1)</f>
        <v>359533236</v>
      </c>
      <c r="L67" s="9" t="str">
        <f t="shared" ref="L67:L130" si="25">MID(O67,FIND("^^",SUBSTITUTE(O67,",","^^",10))+1,FIND("^^",SUBSTITUTE(O67,",","^^",11))-FIND("^^",SUBSTITUTE(O67,",","^^",10))-1)</f>
        <v>10</v>
      </c>
      <c r="M67" s="9" t="str">
        <f t="shared" ref="M67:M130" si="26">MID(O67,FIND("^^",SUBSTITUTE(O67,",","^^",11))+1,FIND("^^",SUBSTITUTE(O67,",","^^",12))-FIND("^^",SUBSTITUTE(O67,",","^^",11))-1)</f>
        <v>6194553</v>
      </c>
      <c r="N67" s="1" t="str">
        <f t="shared" ref="N67:N130" si="27">RIGHT(O67,10)</f>
        <v>2025-05-04</v>
      </c>
      <c r="O67" s="12" t="s">
        <v>54</v>
      </c>
      <c r="P67" s="6"/>
      <c r="Q67" s="6"/>
      <c r="R67" s="6"/>
      <c r="S67" s="6"/>
      <c r="T67" s="7"/>
    </row>
    <row r="68" spans="1:20">
      <c r="A68" s="1" t="str">
        <f t="shared" si="14"/>
        <v>2025048</v>
      </c>
      <c r="B68" s="1" t="str">
        <f t="shared" si="15"/>
        <v>16,21,22,23,27,31+10</v>
      </c>
      <c r="C68" s="4" t="str">
        <f t="shared" si="16"/>
        <v>16</v>
      </c>
      <c r="D68" s="4" t="str">
        <f t="shared" si="17"/>
        <v>21</v>
      </c>
      <c r="E68" s="4" t="str">
        <f t="shared" si="18"/>
        <v>22</v>
      </c>
      <c r="F68" s="4" t="str">
        <f t="shared" si="19"/>
        <v>23</v>
      </c>
      <c r="G68" s="4" t="str">
        <f t="shared" si="20"/>
        <v>27</v>
      </c>
      <c r="H68" s="4" t="str">
        <f t="shared" si="21"/>
        <v>31</v>
      </c>
      <c r="I68" s="5" t="str">
        <f t="shared" si="22"/>
        <v>10</v>
      </c>
      <c r="J68" s="9" t="str">
        <f t="shared" si="23"/>
        <v>2265448315</v>
      </c>
      <c r="K68" s="9" t="str">
        <f t="shared" si="24"/>
        <v>326832578</v>
      </c>
      <c r="L68" s="9" t="str">
        <f t="shared" si="25"/>
        <v>1</v>
      </c>
      <c r="M68" s="9" t="str">
        <f t="shared" si="26"/>
        <v>10000000</v>
      </c>
      <c r="N68" s="1" t="str">
        <f t="shared" si="27"/>
        <v>2025-05-01</v>
      </c>
      <c r="O68" s="12" t="s">
        <v>55</v>
      </c>
      <c r="P68" s="6"/>
      <c r="Q68" s="6"/>
      <c r="R68" s="6"/>
      <c r="S68" s="6"/>
      <c r="T68" s="7"/>
    </row>
    <row r="69" spans="1:20">
      <c r="A69" s="1" t="str">
        <f t="shared" si="14"/>
        <v>2025047</v>
      </c>
      <c r="B69" s="1" t="str">
        <f t="shared" si="15"/>
        <v>01,14,21,22,23,31+12</v>
      </c>
      <c r="C69" s="4" t="str">
        <f t="shared" si="16"/>
        <v>01</v>
      </c>
      <c r="D69" s="4" t="str">
        <f t="shared" si="17"/>
        <v>14</v>
      </c>
      <c r="E69" s="4" t="str">
        <f t="shared" si="18"/>
        <v>21</v>
      </c>
      <c r="F69" s="4" t="str">
        <f t="shared" si="19"/>
        <v>22</v>
      </c>
      <c r="G69" s="4" t="str">
        <f t="shared" si="20"/>
        <v>23</v>
      </c>
      <c r="H69" s="4" t="str">
        <f t="shared" si="21"/>
        <v>31</v>
      </c>
      <c r="I69" s="5" t="str">
        <f t="shared" si="22"/>
        <v>12</v>
      </c>
      <c r="J69" s="9" t="str">
        <f t="shared" si="23"/>
        <v>2211042881</v>
      </c>
      <c r="K69" s="9" t="str">
        <f t="shared" si="24"/>
        <v>364051920</v>
      </c>
      <c r="L69" s="9" t="str">
        <f t="shared" si="25"/>
        <v>4</v>
      </c>
      <c r="M69" s="9" t="str">
        <f t="shared" si="26"/>
        <v>10000000</v>
      </c>
      <c r="N69" s="1" t="str">
        <f t="shared" si="27"/>
        <v>2025-04-29</v>
      </c>
      <c r="O69" s="12" t="s">
        <v>56</v>
      </c>
      <c r="P69" s="6"/>
      <c r="Q69" s="6"/>
      <c r="R69" s="6"/>
      <c r="S69" s="6"/>
      <c r="T69" s="7"/>
    </row>
    <row r="70" spans="1:20">
      <c r="A70" s="1" t="str">
        <f t="shared" si="14"/>
        <v>2025046</v>
      </c>
      <c r="B70" s="1" t="str">
        <f t="shared" si="15"/>
        <v>02,03,10,16,29,33+01</v>
      </c>
      <c r="C70" s="4" t="str">
        <f t="shared" si="16"/>
        <v>02</v>
      </c>
      <c r="D70" s="4" t="str">
        <f t="shared" si="17"/>
        <v>03</v>
      </c>
      <c r="E70" s="4" t="str">
        <f t="shared" si="18"/>
        <v>10</v>
      </c>
      <c r="F70" s="4" t="str">
        <f t="shared" si="19"/>
        <v>16</v>
      </c>
      <c r="G70" s="4" t="str">
        <f t="shared" si="20"/>
        <v>29</v>
      </c>
      <c r="H70" s="4" t="str">
        <f t="shared" si="21"/>
        <v>33</v>
      </c>
      <c r="I70" s="5" t="str">
        <f t="shared" si="22"/>
        <v>01</v>
      </c>
      <c r="J70" s="9" t="str">
        <f t="shared" si="23"/>
        <v>2171296641</v>
      </c>
      <c r="K70" s="9" t="str">
        <f t="shared" si="24"/>
        <v>399679256</v>
      </c>
      <c r="L70" s="9" t="str">
        <f t="shared" si="25"/>
        <v>6</v>
      </c>
      <c r="M70" s="9" t="str">
        <f t="shared" si="26"/>
        <v>9453057</v>
      </c>
      <c r="N70" s="1" t="str">
        <f t="shared" si="27"/>
        <v>2025-04-27</v>
      </c>
      <c r="O70" s="12" t="s">
        <v>57</v>
      </c>
      <c r="P70" s="6"/>
      <c r="Q70" s="6"/>
      <c r="R70" s="6"/>
      <c r="S70" s="6"/>
      <c r="T70" s="7"/>
    </row>
    <row r="71" spans="1:20">
      <c r="A71" s="1" t="str">
        <f t="shared" si="14"/>
        <v>2025045</v>
      </c>
      <c r="B71" s="1" t="str">
        <f t="shared" si="15"/>
        <v>02,14,19,24,29,33+13</v>
      </c>
      <c r="C71" s="4" t="str">
        <f t="shared" si="16"/>
        <v>02</v>
      </c>
      <c r="D71" s="4" t="str">
        <f t="shared" si="17"/>
        <v>14</v>
      </c>
      <c r="E71" s="4" t="str">
        <f t="shared" si="18"/>
        <v>19</v>
      </c>
      <c r="F71" s="4" t="str">
        <f t="shared" si="19"/>
        <v>24</v>
      </c>
      <c r="G71" s="4" t="str">
        <f t="shared" si="20"/>
        <v>29</v>
      </c>
      <c r="H71" s="4" t="str">
        <f t="shared" si="21"/>
        <v>33</v>
      </c>
      <c r="I71" s="5" t="str">
        <f t="shared" si="22"/>
        <v>13</v>
      </c>
      <c r="J71" s="9" t="str">
        <f t="shared" si="23"/>
        <v>2127821193</v>
      </c>
      <c r="K71" s="9" t="str">
        <f t="shared" si="24"/>
        <v>373242104</v>
      </c>
      <c r="L71" s="9" t="str">
        <f t="shared" si="25"/>
        <v>1</v>
      </c>
      <c r="M71" s="9" t="str">
        <f t="shared" si="26"/>
        <v>10000000</v>
      </c>
      <c r="N71" s="1" t="str">
        <f t="shared" si="27"/>
        <v>2025-04-24</v>
      </c>
      <c r="O71" s="12" t="s">
        <v>58</v>
      </c>
      <c r="P71" s="6"/>
      <c r="Q71" s="6"/>
      <c r="R71" s="6"/>
      <c r="S71" s="6"/>
      <c r="T71" s="7"/>
    </row>
    <row r="72" spans="1:20">
      <c r="A72" s="1" t="str">
        <f t="shared" si="14"/>
        <v>2025044</v>
      </c>
      <c r="B72" s="1" t="str">
        <f t="shared" si="15"/>
        <v>02,03,07,08,14,28+11</v>
      </c>
      <c r="C72" s="4" t="str">
        <f t="shared" si="16"/>
        <v>02</v>
      </c>
      <c r="D72" s="4" t="str">
        <f t="shared" si="17"/>
        <v>03</v>
      </c>
      <c r="E72" s="4" t="str">
        <f t="shared" si="18"/>
        <v>07</v>
      </c>
      <c r="F72" s="4" t="str">
        <f t="shared" si="19"/>
        <v>08</v>
      </c>
      <c r="G72" s="4" t="str">
        <f t="shared" si="20"/>
        <v>14</v>
      </c>
      <c r="H72" s="4" t="str">
        <f t="shared" si="21"/>
        <v>28</v>
      </c>
      <c r="I72" s="5" t="str">
        <f t="shared" si="22"/>
        <v>11</v>
      </c>
      <c r="J72" s="9" t="str">
        <f t="shared" si="23"/>
        <v>2048222162</v>
      </c>
      <c r="K72" s="9" t="str">
        <f t="shared" si="24"/>
        <v>373270898</v>
      </c>
      <c r="L72" s="9" t="str">
        <f t="shared" si="25"/>
        <v>11</v>
      </c>
      <c r="M72" s="9" t="str">
        <f t="shared" si="26"/>
        <v>6794761</v>
      </c>
      <c r="N72" s="1" t="str">
        <f t="shared" si="27"/>
        <v>2025-04-22</v>
      </c>
      <c r="O72" s="12" t="s">
        <v>59</v>
      </c>
      <c r="P72" s="6"/>
      <c r="Q72" s="6"/>
      <c r="R72" s="6"/>
      <c r="S72" s="6"/>
      <c r="T72" s="7"/>
    </row>
    <row r="73" spans="1:20">
      <c r="A73" s="1" t="str">
        <f t="shared" si="14"/>
        <v>2025043</v>
      </c>
      <c r="B73" s="1" t="str">
        <f t="shared" si="15"/>
        <v>03,12,16,19,20,32+13</v>
      </c>
      <c r="C73" s="4" t="str">
        <f t="shared" si="16"/>
        <v>03</v>
      </c>
      <c r="D73" s="4" t="str">
        <f t="shared" si="17"/>
        <v>12</v>
      </c>
      <c r="E73" s="4" t="str">
        <f t="shared" si="18"/>
        <v>16</v>
      </c>
      <c r="F73" s="4" t="str">
        <f t="shared" si="19"/>
        <v>19</v>
      </c>
      <c r="G73" s="4" t="str">
        <f t="shared" si="20"/>
        <v>20</v>
      </c>
      <c r="H73" s="4" t="str">
        <f t="shared" si="21"/>
        <v>32</v>
      </c>
      <c r="I73" s="5" t="str">
        <f t="shared" si="22"/>
        <v>13</v>
      </c>
      <c r="J73" s="9" t="str">
        <f t="shared" si="23"/>
        <v>2048930620</v>
      </c>
      <c r="K73" s="9" t="str">
        <f t="shared" si="24"/>
        <v>409814910</v>
      </c>
      <c r="L73" s="9" t="str">
        <f t="shared" si="25"/>
        <v>8</v>
      </c>
      <c r="M73" s="9" t="str">
        <f t="shared" si="26"/>
        <v>7088604</v>
      </c>
      <c r="N73" s="1" t="str">
        <f t="shared" si="27"/>
        <v>2025-04-20</v>
      </c>
      <c r="O73" s="12" t="s">
        <v>60</v>
      </c>
      <c r="P73" s="6"/>
      <c r="Q73" s="6"/>
      <c r="R73" s="6"/>
      <c r="S73" s="6"/>
      <c r="T73" s="7"/>
    </row>
    <row r="74" spans="1:20">
      <c r="A74" s="1" t="str">
        <f t="shared" si="14"/>
        <v>2025042</v>
      </c>
      <c r="B74" s="1" t="str">
        <f t="shared" si="15"/>
        <v>07,13,19,23,27,33+12</v>
      </c>
      <c r="C74" s="4" t="str">
        <f t="shared" si="16"/>
        <v>07</v>
      </c>
      <c r="D74" s="4" t="str">
        <f t="shared" si="17"/>
        <v>13</v>
      </c>
      <c r="E74" s="4" t="str">
        <f t="shared" si="18"/>
        <v>19</v>
      </c>
      <c r="F74" s="4" t="str">
        <f t="shared" si="19"/>
        <v>23</v>
      </c>
      <c r="G74" s="4" t="str">
        <f t="shared" si="20"/>
        <v>27</v>
      </c>
      <c r="H74" s="4" t="str">
        <f t="shared" si="21"/>
        <v>33</v>
      </c>
      <c r="I74" s="5" t="str">
        <f t="shared" si="22"/>
        <v>12</v>
      </c>
      <c r="J74" s="9" t="str">
        <f t="shared" si="23"/>
        <v>2042981318</v>
      </c>
      <c r="K74" s="9" t="str">
        <f t="shared" si="24"/>
        <v>385795918</v>
      </c>
      <c r="L74" s="9" t="str">
        <f t="shared" si="25"/>
        <v>4</v>
      </c>
      <c r="M74" s="9" t="str">
        <f t="shared" si="26"/>
        <v>10000000</v>
      </c>
      <c r="N74" s="1" t="str">
        <f t="shared" si="27"/>
        <v>2025-04-17</v>
      </c>
      <c r="O74" s="12" t="s">
        <v>61</v>
      </c>
      <c r="P74" s="6"/>
      <c r="Q74" s="6"/>
      <c r="R74" s="6"/>
      <c r="S74" s="6"/>
      <c r="T74" s="7"/>
    </row>
    <row r="75" spans="1:20">
      <c r="A75" s="1" t="str">
        <f t="shared" si="14"/>
        <v>2025041</v>
      </c>
      <c r="B75" s="1" t="str">
        <f t="shared" si="15"/>
        <v>06,10,17,19,25,31+06</v>
      </c>
      <c r="C75" s="4" t="str">
        <f t="shared" si="16"/>
        <v>06</v>
      </c>
      <c r="D75" s="4" t="str">
        <f t="shared" si="17"/>
        <v>10</v>
      </c>
      <c r="E75" s="4" t="str">
        <f t="shared" si="18"/>
        <v>17</v>
      </c>
      <c r="F75" s="4" t="str">
        <f t="shared" si="19"/>
        <v>19</v>
      </c>
      <c r="G75" s="4" t="str">
        <f t="shared" si="20"/>
        <v>25</v>
      </c>
      <c r="H75" s="4" t="str">
        <f t="shared" si="21"/>
        <v>31</v>
      </c>
      <c r="I75" s="5" t="str">
        <f t="shared" si="22"/>
        <v>06</v>
      </c>
      <c r="J75" s="9" t="str">
        <f t="shared" si="23"/>
        <v>2002373802</v>
      </c>
      <c r="K75" s="9" t="str">
        <f t="shared" si="24"/>
        <v>377141604</v>
      </c>
      <c r="L75" s="9" t="str">
        <f t="shared" si="25"/>
        <v>8</v>
      </c>
      <c r="M75" s="9" t="str">
        <f t="shared" si="26"/>
        <v>6972893</v>
      </c>
      <c r="N75" s="1" t="str">
        <f t="shared" si="27"/>
        <v>2025-04-15</v>
      </c>
      <c r="O75" s="12" t="s">
        <v>62</v>
      </c>
      <c r="P75" s="6"/>
      <c r="Q75" s="6"/>
      <c r="R75" s="6"/>
      <c r="S75" s="6"/>
      <c r="T75" s="7"/>
    </row>
    <row r="76" spans="1:20">
      <c r="A76" s="1" t="str">
        <f t="shared" si="14"/>
        <v>2025040</v>
      </c>
      <c r="B76" s="1" t="str">
        <f t="shared" si="15"/>
        <v>02,06,08,09,10,24+11</v>
      </c>
      <c r="C76" s="4" t="str">
        <f t="shared" si="16"/>
        <v>02</v>
      </c>
      <c r="D76" s="4" t="str">
        <f t="shared" si="17"/>
        <v>06</v>
      </c>
      <c r="E76" s="4" t="str">
        <f t="shared" si="18"/>
        <v>08</v>
      </c>
      <c r="F76" s="4" t="str">
        <f t="shared" si="19"/>
        <v>09</v>
      </c>
      <c r="G76" s="4" t="str">
        <f t="shared" si="20"/>
        <v>10</v>
      </c>
      <c r="H76" s="4" t="str">
        <f t="shared" si="21"/>
        <v>24</v>
      </c>
      <c r="I76" s="5" t="str">
        <f t="shared" si="22"/>
        <v>11</v>
      </c>
      <c r="J76" s="9" t="str">
        <f t="shared" si="23"/>
        <v>1998970150</v>
      </c>
      <c r="K76" s="9" t="str">
        <f t="shared" si="24"/>
        <v>399308858</v>
      </c>
      <c r="L76" s="9" t="str">
        <f t="shared" si="25"/>
        <v>34</v>
      </c>
      <c r="M76" s="9" t="str">
        <f t="shared" si="26"/>
        <v>5493186</v>
      </c>
      <c r="N76" s="1" t="str">
        <f t="shared" si="27"/>
        <v>2025-04-13</v>
      </c>
      <c r="O76" s="12" t="s">
        <v>63</v>
      </c>
      <c r="P76" s="6"/>
      <c r="Q76" s="6"/>
      <c r="R76" s="6"/>
      <c r="S76" s="6"/>
      <c r="T76" s="7"/>
    </row>
    <row r="77" spans="1:20">
      <c r="A77" s="1" t="str">
        <f t="shared" si="14"/>
        <v>2025039</v>
      </c>
      <c r="B77" s="1" t="str">
        <f t="shared" si="15"/>
        <v>08,10,12,15,17,23+11</v>
      </c>
      <c r="C77" s="4" t="str">
        <f t="shared" si="16"/>
        <v>08</v>
      </c>
      <c r="D77" s="4" t="str">
        <f t="shared" si="17"/>
        <v>10</v>
      </c>
      <c r="E77" s="4" t="str">
        <f t="shared" si="18"/>
        <v>12</v>
      </c>
      <c r="F77" s="4" t="str">
        <f t="shared" si="19"/>
        <v>15</v>
      </c>
      <c r="G77" s="4" t="str">
        <f t="shared" si="20"/>
        <v>17</v>
      </c>
      <c r="H77" s="4" t="str">
        <f t="shared" si="21"/>
        <v>23</v>
      </c>
      <c r="I77" s="5" t="str">
        <f t="shared" si="22"/>
        <v>11</v>
      </c>
      <c r="J77" s="9" t="str">
        <f t="shared" si="23"/>
        <v>2122857171</v>
      </c>
      <c r="K77" s="9" t="str">
        <f t="shared" si="24"/>
        <v>381434232</v>
      </c>
      <c r="L77" s="9" t="str">
        <f t="shared" si="25"/>
        <v>5</v>
      </c>
      <c r="M77" s="9" t="str">
        <f t="shared" si="26"/>
        <v>8314352</v>
      </c>
      <c r="N77" s="1" t="str">
        <f t="shared" si="27"/>
        <v>2025-04-10</v>
      </c>
      <c r="O77" s="12" t="s">
        <v>64</v>
      </c>
      <c r="P77" s="6"/>
      <c r="Q77" s="6"/>
      <c r="R77" s="6"/>
      <c r="S77" s="6"/>
      <c r="T77" s="7"/>
    </row>
    <row r="78" spans="1:20">
      <c r="A78" s="1" t="str">
        <f t="shared" si="14"/>
        <v>2025038</v>
      </c>
      <c r="B78" s="1" t="str">
        <f t="shared" si="15"/>
        <v>06,19,20,23,26,33+09</v>
      </c>
      <c r="C78" s="4" t="str">
        <f t="shared" si="16"/>
        <v>06</v>
      </c>
      <c r="D78" s="4" t="str">
        <f t="shared" si="17"/>
        <v>19</v>
      </c>
      <c r="E78" s="4" t="str">
        <f t="shared" si="18"/>
        <v>20</v>
      </c>
      <c r="F78" s="4" t="str">
        <f t="shared" si="19"/>
        <v>23</v>
      </c>
      <c r="G78" s="4" t="str">
        <f t="shared" si="20"/>
        <v>26</v>
      </c>
      <c r="H78" s="4" t="str">
        <f t="shared" si="21"/>
        <v>33</v>
      </c>
      <c r="I78" s="5" t="str">
        <f t="shared" si="22"/>
        <v>09</v>
      </c>
      <c r="J78" s="9" t="str">
        <f t="shared" si="23"/>
        <v>2102284821</v>
      </c>
      <c r="K78" s="9" t="str">
        <f t="shared" si="24"/>
        <v>378571560</v>
      </c>
      <c r="L78" s="9" t="str">
        <f t="shared" si="25"/>
        <v>7</v>
      </c>
      <c r="M78" s="9" t="str">
        <f t="shared" si="26"/>
        <v>6616319</v>
      </c>
      <c r="N78" s="1" t="str">
        <f t="shared" si="27"/>
        <v>2025-04-08</v>
      </c>
      <c r="O78" s="12" t="s">
        <v>65</v>
      </c>
      <c r="P78" s="6"/>
      <c r="Q78" s="6"/>
      <c r="R78" s="6"/>
      <c r="S78" s="6"/>
      <c r="T78" s="7"/>
    </row>
    <row r="79" spans="1:20">
      <c r="A79" s="1" t="str">
        <f t="shared" si="14"/>
        <v>2025037</v>
      </c>
      <c r="B79" s="1" t="str">
        <f t="shared" si="15"/>
        <v>03,06,11,20,21,31+02</v>
      </c>
      <c r="C79" s="4" t="str">
        <f t="shared" si="16"/>
        <v>03</v>
      </c>
      <c r="D79" s="4" t="str">
        <f t="shared" si="17"/>
        <v>06</v>
      </c>
      <c r="E79" s="4" t="str">
        <f t="shared" si="18"/>
        <v>11</v>
      </c>
      <c r="F79" s="4" t="str">
        <f t="shared" si="19"/>
        <v>20</v>
      </c>
      <c r="G79" s="4" t="str">
        <f t="shared" si="20"/>
        <v>21</v>
      </c>
      <c r="H79" s="4" t="str">
        <f t="shared" si="21"/>
        <v>31</v>
      </c>
      <c r="I79" s="5" t="str">
        <f t="shared" si="22"/>
        <v>02</v>
      </c>
      <c r="J79" s="9" t="str">
        <f t="shared" si="23"/>
        <v>2106170670</v>
      </c>
      <c r="K79" s="9" t="str">
        <f t="shared" si="24"/>
        <v>406066676</v>
      </c>
      <c r="L79" s="9" t="str">
        <f t="shared" si="25"/>
        <v>10</v>
      </c>
      <c r="M79" s="9" t="str">
        <f t="shared" si="26"/>
        <v>7139219</v>
      </c>
      <c r="N79" s="1" t="str">
        <f t="shared" si="27"/>
        <v>2025-04-06</v>
      </c>
      <c r="O79" s="12" t="s">
        <v>66</v>
      </c>
      <c r="P79" s="6"/>
      <c r="Q79" s="6"/>
      <c r="R79" s="6"/>
      <c r="S79" s="6"/>
      <c r="T79" s="7"/>
    </row>
    <row r="80" spans="1:20">
      <c r="A80" s="1" t="str">
        <f t="shared" si="14"/>
        <v>2025036</v>
      </c>
      <c r="B80" s="1" t="str">
        <f t="shared" si="15"/>
        <v>05,11,13,16,19,32+07</v>
      </c>
      <c r="C80" s="4" t="str">
        <f t="shared" si="16"/>
        <v>05</v>
      </c>
      <c r="D80" s="4" t="str">
        <f t="shared" si="17"/>
        <v>11</v>
      </c>
      <c r="E80" s="4" t="str">
        <f t="shared" si="18"/>
        <v>13</v>
      </c>
      <c r="F80" s="4" t="str">
        <f t="shared" si="19"/>
        <v>16</v>
      </c>
      <c r="G80" s="4" t="str">
        <f t="shared" si="20"/>
        <v>19</v>
      </c>
      <c r="H80" s="4" t="str">
        <f t="shared" si="21"/>
        <v>32</v>
      </c>
      <c r="I80" s="5" t="str">
        <f t="shared" si="22"/>
        <v>07</v>
      </c>
      <c r="J80" s="9" t="str">
        <f t="shared" si="23"/>
        <v>2097342123</v>
      </c>
      <c r="K80" s="9" t="str">
        <f t="shared" si="24"/>
        <v>372292440</v>
      </c>
      <c r="L80" s="9" t="str">
        <f t="shared" si="25"/>
        <v>3</v>
      </c>
      <c r="M80" s="9" t="str">
        <f t="shared" si="26"/>
        <v>10000000</v>
      </c>
      <c r="N80" s="1" t="str">
        <f t="shared" si="27"/>
        <v>2025-04-03</v>
      </c>
      <c r="O80" s="12" t="s">
        <v>67</v>
      </c>
      <c r="P80" s="6"/>
      <c r="Q80" s="6"/>
      <c r="R80" s="6"/>
      <c r="S80" s="6"/>
      <c r="T80" s="7"/>
    </row>
    <row r="81" spans="1:20">
      <c r="A81" s="1" t="str">
        <f t="shared" si="14"/>
        <v>2025035</v>
      </c>
      <c r="B81" s="1" t="str">
        <f t="shared" si="15"/>
        <v>01,08,16,18,25,31+01</v>
      </c>
      <c r="C81" s="4" t="str">
        <f t="shared" si="16"/>
        <v>01</v>
      </c>
      <c r="D81" s="4" t="str">
        <f t="shared" si="17"/>
        <v>08</v>
      </c>
      <c r="E81" s="4" t="str">
        <f t="shared" si="18"/>
        <v>16</v>
      </c>
      <c r="F81" s="4" t="str">
        <f t="shared" si="19"/>
        <v>18</v>
      </c>
      <c r="G81" s="4" t="str">
        <f t="shared" si="20"/>
        <v>25</v>
      </c>
      <c r="H81" s="4" t="str">
        <f t="shared" si="21"/>
        <v>31</v>
      </c>
      <c r="I81" s="5" t="str">
        <f t="shared" si="22"/>
        <v>01</v>
      </c>
      <c r="J81" s="9" t="str">
        <f t="shared" si="23"/>
        <v>2060934078</v>
      </c>
      <c r="K81" s="9" t="str">
        <f t="shared" si="24"/>
        <v>375726786</v>
      </c>
      <c r="L81" s="9" t="str">
        <f t="shared" si="25"/>
        <v>6</v>
      </c>
      <c r="M81" s="9" t="str">
        <f t="shared" si="26"/>
        <v>8732214</v>
      </c>
      <c r="N81" s="1" t="str">
        <f t="shared" si="27"/>
        <v>2025-04-01</v>
      </c>
      <c r="O81" s="12" t="s">
        <v>68</v>
      </c>
      <c r="P81" s="6"/>
      <c r="Q81" s="6"/>
      <c r="R81" s="6"/>
      <c r="S81" s="6"/>
      <c r="T81" s="7"/>
    </row>
    <row r="82" spans="1:20">
      <c r="A82" s="1" t="str">
        <f t="shared" si="14"/>
        <v>2025034</v>
      </c>
      <c r="B82" s="1" t="str">
        <f t="shared" si="15"/>
        <v>05,08,13,14,24,26+12</v>
      </c>
      <c r="C82" s="4" t="str">
        <f t="shared" si="16"/>
        <v>05</v>
      </c>
      <c r="D82" s="4" t="str">
        <f t="shared" si="17"/>
        <v>08</v>
      </c>
      <c r="E82" s="4" t="str">
        <f t="shared" si="18"/>
        <v>13</v>
      </c>
      <c r="F82" s="4" t="str">
        <f t="shared" si="19"/>
        <v>14</v>
      </c>
      <c r="G82" s="4" t="str">
        <f t="shared" si="20"/>
        <v>24</v>
      </c>
      <c r="H82" s="4" t="str">
        <f t="shared" si="21"/>
        <v>26</v>
      </c>
      <c r="I82" s="5" t="str">
        <f t="shared" si="22"/>
        <v>12</v>
      </c>
      <c r="J82" s="9" t="str">
        <f t="shared" si="23"/>
        <v>2029352539</v>
      </c>
      <c r="K82" s="9" t="str">
        <f t="shared" si="24"/>
        <v>400660020</v>
      </c>
      <c r="L82" s="9" t="str">
        <f t="shared" si="25"/>
        <v>8</v>
      </c>
      <c r="M82" s="9" t="str">
        <f t="shared" si="26"/>
        <v>7066451</v>
      </c>
      <c r="N82" s="1" t="str">
        <f t="shared" si="27"/>
        <v>2025-03-30</v>
      </c>
      <c r="O82" s="12" t="s">
        <v>69</v>
      </c>
      <c r="P82" s="6"/>
      <c r="Q82" s="6"/>
      <c r="R82" s="6"/>
      <c r="S82" s="6"/>
      <c r="T82" s="7"/>
    </row>
    <row r="83" spans="1:20">
      <c r="A83" s="1" t="str">
        <f t="shared" si="14"/>
        <v>2025033</v>
      </c>
      <c r="B83" s="1" t="str">
        <f t="shared" si="15"/>
        <v>03,05,18,25,26,33+08</v>
      </c>
      <c r="C83" s="4" t="str">
        <f t="shared" si="16"/>
        <v>03</v>
      </c>
      <c r="D83" s="4" t="str">
        <f t="shared" si="17"/>
        <v>05</v>
      </c>
      <c r="E83" s="4" t="str">
        <f t="shared" si="18"/>
        <v>18</v>
      </c>
      <c r="F83" s="4" t="str">
        <f t="shared" si="19"/>
        <v>25</v>
      </c>
      <c r="G83" s="4" t="str">
        <f t="shared" si="20"/>
        <v>26</v>
      </c>
      <c r="H83" s="4" t="str">
        <f t="shared" si="21"/>
        <v>33</v>
      </c>
      <c r="I83" s="5" t="str">
        <f t="shared" si="22"/>
        <v>08</v>
      </c>
      <c r="J83" s="9" t="str">
        <f t="shared" si="23"/>
        <v>2023890601</v>
      </c>
      <c r="K83" s="9" t="str">
        <f t="shared" si="24"/>
        <v>379779720</v>
      </c>
      <c r="L83" s="9" t="str">
        <f t="shared" si="25"/>
        <v>11</v>
      </c>
      <c r="M83" s="9" t="str">
        <f t="shared" si="26"/>
        <v>6214385</v>
      </c>
      <c r="N83" s="1" t="str">
        <f t="shared" si="27"/>
        <v>2025-03-27</v>
      </c>
      <c r="O83" s="12" t="s">
        <v>70</v>
      </c>
      <c r="P83" s="6"/>
      <c r="Q83" s="6"/>
      <c r="R83" s="6"/>
      <c r="S83" s="6"/>
      <c r="T83" s="7"/>
    </row>
    <row r="84" spans="1:20">
      <c r="A84" s="1" t="str">
        <f t="shared" si="14"/>
        <v>2025032</v>
      </c>
      <c r="B84" s="1" t="str">
        <f t="shared" si="15"/>
        <v>03,08,10,14,16,21+03</v>
      </c>
      <c r="C84" s="4" t="str">
        <f t="shared" si="16"/>
        <v>03</v>
      </c>
      <c r="D84" s="4" t="str">
        <f t="shared" si="17"/>
        <v>08</v>
      </c>
      <c r="E84" s="4" t="str">
        <f t="shared" si="18"/>
        <v>10</v>
      </c>
      <c r="F84" s="4" t="str">
        <f t="shared" si="19"/>
        <v>14</v>
      </c>
      <c r="G84" s="4" t="str">
        <f t="shared" si="20"/>
        <v>16</v>
      </c>
      <c r="H84" s="4" t="str">
        <f t="shared" si="21"/>
        <v>21</v>
      </c>
      <c r="I84" s="5" t="str">
        <f t="shared" si="22"/>
        <v>03</v>
      </c>
      <c r="J84" s="9" t="str">
        <f t="shared" si="23"/>
        <v>2042155440</v>
      </c>
      <c r="K84" s="9" t="str">
        <f t="shared" si="24"/>
        <v>374535064</v>
      </c>
      <c r="L84" s="9" t="str">
        <f t="shared" si="25"/>
        <v>6</v>
      </c>
      <c r="M84" s="9" t="str">
        <f t="shared" si="26"/>
        <v>7944765</v>
      </c>
      <c r="N84" s="1" t="str">
        <f t="shared" si="27"/>
        <v>2025-03-25</v>
      </c>
      <c r="O84" s="12" t="s">
        <v>71</v>
      </c>
      <c r="P84" s="6"/>
      <c r="Q84" s="6"/>
      <c r="R84" s="6"/>
      <c r="S84" s="6"/>
      <c r="T84" s="7"/>
    </row>
    <row r="85" spans="1:20">
      <c r="A85" s="1" t="str">
        <f t="shared" si="14"/>
        <v>2025031</v>
      </c>
      <c r="B85" s="1" t="str">
        <f t="shared" si="15"/>
        <v>01,05,06,08,23,28+01</v>
      </c>
      <c r="C85" s="4" t="str">
        <f t="shared" si="16"/>
        <v>01</v>
      </c>
      <c r="D85" s="4" t="str">
        <f t="shared" si="17"/>
        <v>05</v>
      </c>
      <c r="E85" s="4" t="str">
        <f t="shared" si="18"/>
        <v>06</v>
      </c>
      <c r="F85" s="4" t="str">
        <f t="shared" si="19"/>
        <v>08</v>
      </c>
      <c r="G85" s="4" t="str">
        <f t="shared" si="20"/>
        <v>23</v>
      </c>
      <c r="H85" s="4" t="str">
        <f t="shared" si="21"/>
        <v>28</v>
      </c>
      <c r="I85" s="5" t="str">
        <f t="shared" si="22"/>
        <v>01</v>
      </c>
      <c r="J85" s="9" t="str">
        <f t="shared" si="23"/>
        <v>2023566815</v>
      </c>
      <c r="K85" s="9" t="str">
        <f t="shared" si="24"/>
        <v>419594048</v>
      </c>
      <c r="L85" s="9" t="str">
        <f t="shared" si="25"/>
        <v>18</v>
      </c>
      <c r="M85" s="9" t="str">
        <f t="shared" si="26"/>
        <v>6040821</v>
      </c>
      <c r="N85" s="1" t="str">
        <f t="shared" si="27"/>
        <v>2025-03-23</v>
      </c>
      <c r="O85" s="12" t="s">
        <v>72</v>
      </c>
      <c r="P85" s="6"/>
      <c r="Q85" s="6"/>
      <c r="R85" s="6"/>
      <c r="S85" s="6"/>
      <c r="T85" s="7"/>
    </row>
    <row r="86" spans="1:20">
      <c r="A86" s="1" t="str">
        <f t="shared" si="14"/>
        <v>2025030</v>
      </c>
      <c r="B86" s="1" t="str">
        <f t="shared" si="15"/>
        <v>04,06,07,30,31,33+06</v>
      </c>
      <c r="C86" s="4" t="str">
        <f t="shared" si="16"/>
        <v>04</v>
      </c>
      <c r="D86" s="4" t="str">
        <f t="shared" si="17"/>
        <v>06</v>
      </c>
      <c r="E86" s="4" t="str">
        <f t="shared" si="18"/>
        <v>07</v>
      </c>
      <c r="F86" s="4" t="str">
        <f t="shared" si="19"/>
        <v>30</v>
      </c>
      <c r="G86" s="4" t="str">
        <f t="shared" si="20"/>
        <v>31</v>
      </c>
      <c r="H86" s="4" t="str">
        <f t="shared" si="21"/>
        <v>33</v>
      </c>
      <c r="I86" s="5" t="str">
        <f t="shared" si="22"/>
        <v>06</v>
      </c>
      <c r="J86" s="9" t="str">
        <f t="shared" si="23"/>
        <v>2062046163</v>
      </c>
      <c r="K86" s="9" t="str">
        <f t="shared" si="24"/>
        <v>395500258</v>
      </c>
      <c r="L86" s="9" t="str">
        <f t="shared" si="25"/>
        <v>5</v>
      </c>
      <c r="M86" s="9" t="str">
        <f t="shared" si="26"/>
        <v>9287344</v>
      </c>
      <c r="N86" s="1" t="str">
        <f t="shared" si="27"/>
        <v>2025-03-20</v>
      </c>
      <c r="O86" s="12" t="s">
        <v>73</v>
      </c>
      <c r="P86" s="6"/>
      <c r="Q86" s="6"/>
      <c r="R86" s="6"/>
      <c r="S86" s="6"/>
      <c r="T86" s="7"/>
    </row>
    <row r="87" spans="1:20">
      <c r="A87" s="1" t="str">
        <f t="shared" si="14"/>
        <v>2025029</v>
      </c>
      <c r="B87" s="1" t="str">
        <f t="shared" si="15"/>
        <v>05,15,16,25,30,33+16</v>
      </c>
      <c r="C87" s="4" t="str">
        <f t="shared" si="16"/>
        <v>05</v>
      </c>
      <c r="D87" s="4" t="str">
        <f t="shared" si="17"/>
        <v>15</v>
      </c>
      <c r="E87" s="4" t="str">
        <f t="shared" si="18"/>
        <v>16</v>
      </c>
      <c r="F87" s="4" t="str">
        <f t="shared" si="19"/>
        <v>25</v>
      </c>
      <c r="G87" s="4" t="str">
        <f t="shared" si="20"/>
        <v>30</v>
      </c>
      <c r="H87" s="4" t="str">
        <f t="shared" si="21"/>
        <v>33</v>
      </c>
      <c r="I87" s="5" t="str">
        <f t="shared" si="22"/>
        <v>16</v>
      </c>
      <c r="J87" s="9" t="str">
        <f t="shared" si="23"/>
        <v>2028095174</v>
      </c>
      <c r="K87" s="9" t="str">
        <f t="shared" si="24"/>
        <v>393060268</v>
      </c>
      <c r="L87" s="9" t="str">
        <f t="shared" si="25"/>
        <v>11</v>
      </c>
      <c r="M87" s="9" t="str">
        <f t="shared" si="26"/>
        <v>7159104</v>
      </c>
      <c r="N87" s="1" t="str">
        <f t="shared" si="27"/>
        <v>2025-03-18</v>
      </c>
      <c r="O87" s="12" t="s">
        <v>74</v>
      </c>
      <c r="P87" s="6"/>
      <c r="Q87" s="6"/>
      <c r="R87" s="6"/>
      <c r="S87" s="6"/>
      <c r="T87" s="7"/>
    </row>
    <row r="88" spans="1:20">
      <c r="A88" s="1" t="str">
        <f t="shared" si="14"/>
        <v>2025028</v>
      </c>
      <c r="B88" s="1" t="str">
        <f t="shared" si="15"/>
        <v>04,09,14,15,18,25+15</v>
      </c>
      <c r="C88" s="4" t="str">
        <f t="shared" si="16"/>
        <v>04</v>
      </c>
      <c r="D88" s="4" t="str">
        <f t="shared" si="17"/>
        <v>09</v>
      </c>
      <c r="E88" s="4" t="str">
        <f t="shared" si="18"/>
        <v>14</v>
      </c>
      <c r="F88" s="4" t="str">
        <f t="shared" si="19"/>
        <v>15</v>
      </c>
      <c r="G88" s="4" t="str">
        <f t="shared" si="20"/>
        <v>18</v>
      </c>
      <c r="H88" s="4" t="str">
        <f t="shared" si="21"/>
        <v>25</v>
      </c>
      <c r="I88" s="5" t="str">
        <f t="shared" si="22"/>
        <v>15</v>
      </c>
      <c r="J88" s="9" t="str">
        <f t="shared" si="23"/>
        <v>2017782256</v>
      </c>
      <c r="K88" s="9" t="str">
        <f t="shared" si="24"/>
        <v>417970572</v>
      </c>
      <c r="L88" s="9" t="str">
        <f t="shared" si="25"/>
        <v>1</v>
      </c>
      <c r="M88" s="9" t="str">
        <f t="shared" si="26"/>
        <v>10000000</v>
      </c>
      <c r="N88" s="1" t="str">
        <f t="shared" si="27"/>
        <v>2025-03-16</v>
      </c>
      <c r="O88" s="12" t="s">
        <v>75</v>
      </c>
      <c r="P88" s="6"/>
      <c r="Q88" s="6"/>
      <c r="R88" s="6"/>
      <c r="S88" s="6"/>
      <c r="T88" s="7"/>
    </row>
    <row r="89" spans="1:20">
      <c r="A89" s="1" t="str">
        <f t="shared" si="14"/>
        <v>2025027</v>
      </c>
      <c r="B89" s="1" t="str">
        <f t="shared" si="15"/>
        <v>05,07,08,15,16,23+06</v>
      </c>
      <c r="C89" s="4" t="str">
        <f t="shared" si="16"/>
        <v>05</v>
      </c>
      <c r="D89" s="4" t="str">
        <f t="shared" si="17"/>
        <v>07</v>
      </c>
      <c r="E89" s="4" t="str">
        <f t="shared" si="18"/>
        <v>08</v>
      </c>
      <c r="F89" s="4" t="str">
        <f t="shared" si="19"/>
        <v>15</v>
      </c>
      <c r="G89" s="4" t="str">
        <f t="shared" si="20"/>
        <v>16</v>
      </c>
      <c r="H89" s="4" t="str">
        <f t="shared" si="21"/>
        <v>23</v>
      </c>
      <c r="I89" s="5" t="str">
        <f t="shared" si="22"/>
        <v>06</v>
      </c>
      <c r="J89" s="9" t="str">
        <f t="shared" si="23"/>
        <v>1938498165</v>
      </c>
      <c r="K89" s="9" t="str">
        <f t="shared" si="24"/>
        <v>394720204</v>
      </c>
      <c r="L89" s="9" t="str">
        <f t="shared" si="25"/>
        <v>13</v>
      </c>
      <c r="M89" s="9" t="str">
        <f t="shared" si="26"/>
        <v>6419699</v>
      </c>
      <c r="N89" s="1" t="str">
        <f t="shared" si="27"/>
        <v>2025-03-13</v>
      </c>
      <c r="O89" s="12" t="s">
        <v>76</v>
      </c>
      <c r="P89" s="6"/>
      <c r="Q89" s="6"/>
      <c r="R89" s="6"/>
      <c r="S89" s="6"/>
      <c r="T89" s="7"/>
    </row>
    <row r="90" spans="1:20">
      <c r="A90" s="1" t="str">
        <f t="shared" si="14"/>
        <v>2025026</v>
      </c>
      <c r="B90" s="1" t="str">
        <f t="shared" si="15"/>
        <v>09,10,12,14,19,32+07</v>
      </c>
      <c r="C90" s="4" t="str">
        <f t="shared" si="16"/>
        <v>09</v>
      </c>
      <c r="D90" s="4" t="str">
        <f t="shared" si="17"/>
        <v>10</v>
      </c>
      <c r="E90" s="4" t="str">
        <f t="shared" si="18"/>
        <v>12</v>
      </c>
      <c r="F90" s="4" t="str">
        <f t="shared" si="19"/>
        <v>14</v>
      </c>
      <c r="G90" s="4" t="str">
        <f t="shared" si="20"/>
        <v>19</v>
      </c>
      <c r="H90" s="4" t="str">
        <f t="shared" si="21"/>
        <v>32</v>
      </c>
      <c r="I90" s="5" t="str">
        <f t="shared" si="22"/>
        <v>07</v>
      </c>
      <c r="J90" s="9" t="str">
        <f t="shared" si="23"/>
        <v>1952743893</v>
      </c>
      <c r="K90" s="9" t="str">
        <f t="shared" si="24"/>
        <v>392951650</v>
      </c>
      <c r="L90" s="9" t="str">
        <f t="shared" si="25"/>
        <v>7</v>
      </c>
      <c r="M90" s="9" t="str">
        <f t="shared" si="26"/>
        <v>7683139</v>
      </c>
      <c r="N90" s="1" t="str">
        <f t="shared" si="27"/>
        <v>2025-03-11</v>
      </c>
      <c r="O90" s="12" t="s">
        <v>77</v>
      </c>
      <c r="P90" s="6"/>
      <c r="Q90" s="6"/>
      <c r="R90" s="6"/>
      <c r="S90" s="6"/>
      <c r="T90" s="7"/>
    </row>
    <row r="91" spans="1:20">
      <c r="A91" s="1" t="str">
        <f t="shared" si="14"/>
        <v>2025025</v>
      </c>
      <c r="B91" s="1" t="str">
        <f t="shared" si="15"/>
        <v>12,15,21,23,25,30+02</v>
      </c>
      <c r="C91" s="4" t="str">
        <f t="shared" si="16"/>
        <v>12</v>
      </c>
      <c r="D91" s="4" t="str">
        <f t="shared" si="17"/>
        <v>15</v>
      </c>
      <c r="E91" s="4" t="str">
        <f t="shared" si="18"/>
        <v>21</v>
      </c>
      <c r="F91" s="4" t="str">
        <f t="shared" si="19"/>
        <v>23</v>
      </c>
      <c r="G91" s="4" t="str">
        <f t="shared" si="20"/>
        <v>25</v>
      </c>
      <c r="H91" s="4" t="str">
        <f t="shared" si="21"/>
        <v>30</v>
      </c>
      <c r="I91" s="5" t="str">
        <f t="shared" si="22"/>
        <v>02</v>
      </c>
      <c r="J91" s="9" t="str">
        <f t="shared" si="23"/>
        <v>1936093458</v>
      </c>
      <c r="K91" s="9" t="str">
        <f t="shared" si="24"/>
        <v>429174194</v>
      </c>
      <c r="L91" s="9" t="str">
        <f t="shared" si="25"/>
        <v>6</v>
      </c>
      <c r="M91" s="9" t="str">
        <f t="shared" si="26"/>
        <v>8975261</v>
      </c>
      <c r="N91" s="1" t="str">
        <f t="shared" si="27"/>
        <v>2025-03-09</v>
      </c>
      <c r="O91" s="12" t="s">
        <v>78</v>
      </c>
      <c r="P91" s="6"/>
      <c r="Q91" s="6"/>
      <c r="R91" s="6"/>
      <c r="S91" s="6"/>
      <c r="T91" s="7"/>
    </row>
    <row r="92" spans="1:20">
      <c r="A92" s="1" t="str">
        <f t="shared" si="14"/>
        <v>2025024</v>
      </c>
      <c r="B92" s="1" t="str">
        <f t="shared" si="15"/>
        <v>10,11,22,27,30,32+15</v>
      </c>
      <c r="C92" s="4" t="str">
        <f t="shared" si="16"/>
        <v>10</v>
      </c>
      <c r="D92" s="4" t="str">
        <f t="shared" si="17"/>
        <v>11</v>
      </c>
      <c r="E92" s="4" t="str">
        <f t="shared" si="18"/>
        <v>22</v>
      </c>
      <c r="F92" s="4" t="str">
        <f t="shared" si="19"/>
        <v>27</v>
      </c>
      <c r="G92" s="4" t="str">
        <f t="shared" si="20"/>
        <v>30</v>
      </c>
      <c r="H92" s="4" t="str">
        <f t="shared" si="21"/>
        <v>32</v>
      </c>
      <c r="I92" s="5" t="str">
        <f t="shared" si="22"/>
        <v>15</v>
      </c>
      <c r="J92" s="9" t="str">
        <f t="shared" si="23"/>
        <v>1900501646</v>
      </c>
      <c r="K92" s="9" t="str">
        <f t="shared" si="24"/>
        <v>390568100</v>
      </c>
      <c r="L92" s="9" t="str">
        <f t="shared" si="25"/>
        <v>6</v>
      </c>
      <c r="M92" s="9" t="str">
        <f t="shared" si="26"/>
        <v>8868303</v>
      </c>
      <c r="N92" s="1" t="str">
        <f t="shared" si="27"/>
        <v>2025-03-06</v>
      </c>
      <c r="O92" s="12" t="s">
        <v>79</v>
      </c>
      <c r="P92" s="6"/>
      <c r="Q92" s="6"/>
      <c r="R92" s="6"/>
      <c r="S92" s="6"/>
      <c r="T92" s="7"/>
    </row>
    <row r="93" spans="1:20">
      <c r="A93" s="1" t="str">
        <f t="shared" si="14"/>
        <v>2025023</v>
      </c>
      <c r="B93" s="1" t="str">
        <f t="shared" si="15"/>
        <v>09,12,13,24,25,33+07</v>
      </c>
      <c r="C93" s="4" t="str">
        <f t="shared" si="16"/>
        <v>09</v>
      </c>
      <c r="D93" s="4" t="str">
        <f t="shared" si="17"/>
        <v>12</v>
      </c>
      <c r="E93" s="4" t="str">
        <f t="shared" si="18"/>
        <v>13</v>
      </c>
      <c r="F93" s="4" t="str">
        <f t="shared" si="19"/>
        <v>24</v>
      </c>
      <c r="G93" s="4" t="str">
        <f t="shared" si="20"/>
        <v>25</v>
      </c>
      <c r="H93" s="4" t="str">
        <f t="shared" si="21"/>
        <v>33</v>
      </c>
      <c r="I93" s="5" t="str">
        <f t="shared" si="22"/>
        <v>07</v>
      </c>
      <c r="J93" s="9" t="str">
        <f t="shared" si="23"/>
        <v>1866674645</v>
      </c>
      <c r="K93" s="9" t="str">
        <f t="shared" si="24"/>
        <v>386827864</v>
      </c>
      <c r="L93" s="9" t="str">
        <f t="shared" si="25"/>
        <v>11</v>
      </c>
      <c r="M93" s="9" t="str">
        <f t="shared" si="26"/>
        <v>6103914</v>
      </c>
      <c r="N93" s="1" t="str">
        <f t="shared" si="27"/>
        <v>2025-03-04</v>
      </c>
      <c r="O93" s="12" t="s">
        <v>80</v>
      </c>
      <c r="P93" s="6"/>
      <c r="Q93" s="6"/>
      <c r="R93" s="6"/>
      <c r="S93" s="6"/>
      <c r="T93" s="7"/>
    </row>
    <row r="94" spans="1:20">
      <c r="A94" s="1" t="str">
        <f t="shared" si="14"/>
        <v>2025022</v>
      </c>
      <c r="B94" s="1" t="str">
        <f t="shared" si="15"/>
        <v>11,17,18,20,28,30+10</v>
      </c>
      <c r="C94" s="4" t="str">
        <f t="shared" si="16"/>
        <v>11</v>
      </c>
      <c r="D94" s="4" t="str">
        <f t="shared" si="17"/>
        <v>17</v>
      </c>
      <c r="E94" s="4" t="str">
        <f t="shared" si="18"/>
        <v>18</v>
      </c>
      <c r="F94" s="4" t="str">
        <f t="shared" si="19"/>
        <v>20</v>
      </c>
      <c r="G94" s="4" t="str">
        <f t="shared" si="20"/>
        <v>28</v>
      </c>
      <c r="H94" s="4" t="str">
        <f t="shared" si="21"/>
        <v>30</v>
      </c>
      <c r="I94" s="5" t="str">
        <f t="shared" si="22"/>
        <v>10</v>
      </c>
      <c r="J94" s="9" t="str">
        <f t="shared" si="23"/>
        <v>1888281245</v>
      </c>
      <c r="K94" s="9" t="str">
        <f t="shared" si="24"/>
        <v>439339144</v>
      </c>
      <c r="L94" s="9" t="str">
        <f t="shared" si="25"/>
        <v>4</v>
      </c>
      <c r="M94" s="9" t="str">
        <f t="shared" si="26"/>
        <v>10000000</v>
      </c>
      <c r="N94" s="1" t="str">
        <f t="shared" si="27"/>
        <v>2025-03-02</v>
      </c>
      <c r="O94" s="12" t="s">
        <v>81</v>
      </c>
      <c r="P94" s="6"/>
      <c r="Q94" s="6"/>
      <c r="R94" s="6"/>
      <c r="S94" s="6"/>
      <c r="T94" s="7"/>
    </row>
    <row r="95" spans="1:20">
      <c r="A95" s="1" t="str">
        <f t="shared" si="14"/>
        <v>2025021</v>
      </c>
      <c r="B95" s="1" t="str">
        <f t="shared" si="15"/>
        <v>07,08,16,18,25,32+14</v>
      </c>
      <c r="C95" s="4" t="str">
        <f t="shared" si="16"/>
        <v>07</v>
      </c>
      <c r="D95" s="4" t="str">
        <f t="shared" si="17"/>
        <v>08</v>
      </c>
      <c r="E95" s="4" t="str">
        <f t="shared" si="18"/>
        <v>16</v>
      </c>
      <c r="F95" s="4" t="str">
        <f t="shared" si="19"/>
        <v>18</v>
      </c>
      <c r="G95" s="4" t="str">
        <f t="shared" si="20"/>
        <v>25</v>
      </c>
      <c r="H95" s="4" t="str">
        <f t="shared" si="21"/>
        <v>32</v>
      </c>
      <c r="I95" s="5" t="str">
        <f t="shared" si="22"/>
        <v>14</v>
      </c>
      <c r="J95" s="9" t="str">
        <f t="shared" si="23"/>
        <v>1838921415</v>
      </c>
      <c r="K95" s="9" t="str">
        <f t="shared" si="24"/>
        <v>406699544</v>
      </c>
      <c r="L95" s="9" t="str">
        <f t="shared" si="25"/>
        <v>21</v>
      </c>
      <c r="M95" s="9" t="str">
        <f t="shared" si="26"/>
        <v>6057831</v>
      </c>
      <c r="N95" s="1" t="str">
        <f t="shared" si="27"/>
        <v>2025-02-27</v>
      </c>
      <c r="O95" s="12" t="s">
        <v>82</v>
      </c>
      <c r="P95" s="6"/>
      <c r="Q95" s="6"/>
      <c r="R95" s="6"/>
      <c r="S95" s="6"/>
      <c r="T95" s="7"/>
    </row>
    <row r="96" spans="1:20">
      <c r="A96" s="1" t="str">
        <f t="shared" si="14"/>
        <v>2025020</v>
      </c>
      <c r="B96" s="1" t="str">
        <f t="shared" si="15"/>
        <v>04,11,13,16,26,30+15</v>
      </c>
      <c r="C96" s="4" t="str">
        <f t="shared" si="16"/>
        <v>04</v>
      </c>
      <c r="D96" s="4" t="str">
        <f t="shared" si="17"/>
        <v>11</v>
      </c>
      <c r="E96" s="4" t="str">
        <f t="shared" si="18"/>
        <v>13</v>
      </c>
      <c r="F96" s="4" t="str">
        <f t="shared" si="19"/>
        <v>16</v>
      </c>
      <c r="G96" s="4" t="str">
        <f t="shared" si="20"/>
        <v>26</v>
      </c>
      <c r="H96" s="4" t="str">
        <f t="shared" si="21"/>
        <v>30</v>
      </c>
      <c r="I96" s="5" t="str">
        <f t="shared" si="22"/>
        <v>15</v>
      </c>
      <c r="J96" s="9" t="str">
        <f t="shared" si="23"/>
        <v>1882831619</v>
      </c>
      <c r="K96" s="9" t="str">
        <f t="shared" si="24"/>
        <v>397475096</v>
      </c>
      <c r="L96" s="9" t="str">
        <f t="shared" si="25"/>
        <v>11</v>
      </c>
      <c r="M96" s="9" t="str">
        <f t="shared" si="26"/>
        <v>6958943</v>
      </c>
      <c r="N96" s="1" t="str">
        <f t="shared" si="27"/>
        <v>2025-02-25</v>
      </c>
      <c r="O96" s="12" t="s">
        <v>83</v>
      </c>
      <c r="P96" s="6"/>
      <c r="Q96" s="6"/>
      <c r="R96" s="6"/>
      <c r="S96" s="6"/>
      <c r="T96" s="7"/>
    </row>
    <row r="97" spans="1:20">
      <c r="A97" s="1" t="str">
        <f t="shared" si="14"/>
        <v>2025019</v>
      </c>
      <c r="B97" s="1" t="str">
        <f t="shared" si="15"/>
        <v>05,13,17,18,22,23+11</v>
      </c>
      <c r="C97" s="4" t="str">
        <f t="shared" si="16"/>
        <v>05</v>
      </c>
      <c r="D97" s="4" t="str">
        <f t="shared" si="17"/>
        <v>13</v>
      </c>
      <c r="E97" s="4" t="str">
        <f t="shared" si="18"/>
        <v>17</v>
      </c>
      <c r="F97" s="4" t="str">
        <f t="shared" si="19"/>
        <v>18</v>
      </c>
      <c r="G97" s="4" t="str">
        <f t="shared" si="20"/>
        <v>22</v>
      </c>
      <c r="H97" s="4" t="str">
        <f t="shared" si="21"/>
        <v>23</v>
      </c>
      <c r="I97" s="5" t="str">
        <f t="shared" si="22"/>
        <v>11</v>
      </c>
      <c r="J97" s="9" t="str">
        <f t="shared" si="23"/>
        <v>1878573590</v>
      </c>
      <c r="K97" s="9" t="str">
        <f t="shared" si="24"/>
        <v>426478858</v>
      </c>
      <c r="L97" s="9" t="str">
        <f t="shared" si="25"/>
        <v>5</v>
      </c>
      <c r="M97" s="9" t="str">
        <f t="shared" si="26"/>
        <v>9446148</v>
      </c>
      <c r="N97" s="1" t="str">
        <f t="shared" si="27"/>
        <v>2025-02-23</v>
      </c>
      <c r="O97" s="12" t="s">
        <v>84</v>
      </c>
      <c r="P97" s="6"/>
      <c r="Q97" s="6"/>
      <c r="R97" s="6"/>
      <c r="S97" s="6"/>
      <c r="T97" s="7"/>
    </row>
    <row r="98" spans="1:20">
      <c r="A98" s="1" t="str">
        <f t="shared" si="14"/>
        <v>2025018</v>
      </c>
      <c r="B98" s="1" t="str">
        <f t="shared" si="15"/>
        <v>03,09,18,21,28,29+11</v>
      </c>
      <c r="C98" s="4" t="str">
        <f t="shared" si="16"/>
        <v>03</v>
      </c>
      <c r="D98" s="4" t="str">
        <f t="shared" si="17"/>
        <v>09</v>
      </c>
      <c r="E98" s="4" t="str">
        <f t="shared" si="18"/>
        <v>18</v>
      </c>
      <c r="F98" s="4" t="str">
        <f t="shared" si="19"/>
        <v>21</v>
      </c>
      <c r="G98" s="4" t="str">
        <f t="shared" si="20"/>
        <v>28</v>
      </c>
      <c r="H98" s="4" t="str">
        <f t="shared" si="21"/>
        <v>29</v>
      </c>
      <c r="I98" s="5" t="str">
        <f t="shared" si="22"/>
        <v>11</v>
      </c>
      <c r="J98" s="9" t="str">
        <f t="shared" si="23"/>
        <v>1842439055</v>
      </c>
      <c r="K98" s="9" t="str">
        <f t="shared" si="24"/>
        <v>389691430</v>
      </c>
      <c r="L98" s="9" t="str">
        <f t="shared" si="25"/>
        <v>14</v>
      </c>
      <c r="M98" s="9" t="str">
        <f t="shared" si="26"/>
        <v>6438850</v>
      </c>
      <c r="N98" s="1" t="str">
        <f t="shared" si="27"/>
        <v>2025-02-20</v>
      </c>
      <c r="O98" s="12" t="s">
        <v>85</v>
      </c>
      <c r="P98" s="6"/>
      <c r="Q98" s="6"/>
      <c r="R98" s="6"/>
      <c r="S98" s="6"/>
      <c r="T98" s="7"/>
    </row>
    <row r="99" spans="1:20">
      <c r="A99" s="1" t="str">
        <f t="shared" si="14"/>
        <v>2025017</v>
      </c>
      <c r="B99" s="1" t="str">
        <f t="shared" si="15"/>
        <v>04,12,15,18,28,29+05</v>
      </c>
      <c r="C99" s="4" t="str">
        <f t="shared" si="16"/>
        <v>04</v>
      </c>
      <c r="D99" s="4" t="str">
        <f t="shared" si="17"/>
        <v>12</v>
      </c>
      <c r="E99" s="4" t="str">
        <f t="shared" si="18"/>
        <v>15</v>
      </c>
      <c r="F99" s="4" t="str">
        <f t="shared" si="19"/>
        <v>18</v>
      </c>
      <c r="G99" s="4" t="str">
        <f t="shared" si="20"/>
        <v>28</v>
      </c>
      <c r="H99" s="4" t="str">
        <f t="shared" si="21"/>
        <v>29</v>
      </c>
      <c r="I99" s="5" t="str">
        <f t="shared" si="22"/>
        <v>05</v>
      </c>
      <c r="J99" s="9" t="str">
        <f t="shared" si="23"/>
        <v>1857043294</v>
      </c>
      <c r="K99" s="9" t="str">
        <f t="shared" si="24"/>
        <v>385907866</v>
      </c>
      <c r="L99" s="9" t="str">
        <f t="shared" si="25"/>
        <v>4</v>
      </c>
      <c r="M99" s="9" t="str">
        <f t="shared" si="26"/>
        <v>10000000</v>
      </c>
      <c r="N99" s="1" t="str">
        <f t="shared" si="27"/>
        <v>2025-02-18</v>
      </c>
      <c r="O99" s="12" t="s">
        <v>86</v>
      </c>
      <c r="P99" s="6"/>
      <c r="Q99" s="6"/>
      <c r="R99" s="6"/>
      <c r="S99" s="6"/>
      <c r="T99" s="7"/>
    </row>
    <row r="100" spans="1:20">
      <c r="A100" s="1" t="str">
        <f t="shared" si="14"/>
        <v>2025016</v>
      </c>
      <c r="B100" s="1" t="str">
        <f t="shared" si="15"/>
        <v>02,03,12,16,20,29+14</v>
      </c>
      <c r="C100" s="4" t="str">
        <f t="shared" si="16"/>
        <v>02</v>
      </c>
      <c r="D100" s="4" t="str">
        <f t="shared" si="17"/>
        <v>03</v>
      </c>
      <c r="E100" s="4" t="str">
        <f t="shared" si="18"/>
        <v>12</v>
      </c>
      <c r="F100" s="4" t="str">
        <f t="shared" si="19"/>
        <v>16</v>
      </c>
      <c r="G100" s="4" t="str">
        <f t="shared" si="20"/>
        <v>20</v>
      </c>
      <c r="H100" s="4" t="str">
        <f t="shared" si="21"/>
        <v>29</v>
      </c>
      <c r="I100" s="5" t="str">
        <f t="shared" si="22"/>
        <v>14</v>
      </c>
      <c r="J100" s="9" t="str">
        <f t="shared" si="23"/>
        <v>1818910823</v>
      </c>
      <c r="K100" s="9" t="str">
        <f t="shared" si="24"/>
        <v>422332862</v>
      </c>
      <c r="L100" s="9" t="str">
        <f t="shared" si="25"/>
        <v>7</v>
      </c>
      <c r="M100" s="9" t="str">
        <f t="shared" si="26"/>
        <v>8917598</v>
      </c>
      <c r="N100" s="1" t="str">
        <f t="shared" si="27"/>
        <v>2025-02-16</v>
      </c>
      <c r="O100" s="12" t="s">
        <v>87</v>
      </c>
      <c r="P100" s="6"/>
      <c r="Q100" s="6"/>
      <c r="R100" s="6"/>
      <c r="S100" s="6"/>
      <c r="T100" s="7"/>
    </row>
    <row r="101" spans="1:20">
      <c r="A101" s="1" t="str">
        <f t="shared" si="14"/>
        <v>2025015</v>
      </c>
      <c r="B101" s="1" t="str">
        <f t="shared" si="15"/>
        <v>04,11,15,24,25,33+15</v>
      </c>
      <c r="C101" s="4" t="str">
        <f t="shared" si="16"/>
        <v>04</v>
      </c>
      <c r="D101" s="4" t="str">
        <f t="shared" si="17"/>
        <v>11</v>
      </c>
      <c r="E101" s="4" t="str">
        <f t="shared" si="18"/>
        <v>15</v>
      </c>
      <c r="F101" s="4" t="str">
        <f t="shared" si="19"/>
        <v>24</v>
      </c>
      <c r="G101" s="4" t="str">
        <f t="shared" si="20"/>
        <v>25</v>
      </c>
      <c r="H101" s="4" t="str">
        <f t="shared" si="21"/>
        <v>33</v>
      </c>
      <c r="I101" s="5" t="str">
        <f t="shared" si="22"/>
        <v>15</v>
      </c>
      <c r="J101" s="9" t="str">
        <f t="shared" si="23"/>
        <v>1778497050</v>
      </c>
      <c r="K101" s="9" t="str">
        <f t="shared" si="24"/>
        <v>381850646</v>
      </c>
      <c r="L101" s="9" t="str">
        <f t="shared" si="25"/>
        <v>25</v>
      </c>
      <c r="M101" s="9" t="str">
        <f t="shared" si="26"/>
        <v>5807839</v>
      </c>
      <c r="N101" s="1" t="str">
        <f t="shared" si="27"/>
        <v>2025-02-13</v>
      </c>
      <c r="O101" s="12" t="s">
        <v>88</v>
      </c>
      <c r="P101" s="6"/>
      <c r="Q101" s="6"/>
      <c r="R101" s="6"/>
      <c r="S101" s="6"/>
      <c r="T101" s="7"/>
    </row>
    <row r="102" spans="1:20">
      <c r="A102" s="1" t="str">
        <f t="shared" si="14"/>
        <v>2025014</v>
      </c>
      <c r="B102" s="1" t="str">
        <f t="shared" si="15"/>
        <v>06,07,09,13,21,27+05</v>
      </c>
      <c r="C102" s="4" t="str">
        <f t="shared" si="16"/>
        <v>06</v>
      </c>
      <c r="D102" s="4" t="str">
        <f t="shared" si="17"/>
        <v>07</v>
      </c>
      <c r="E102" s="4" t="str">
        <f t="shared" si="18"/>
        <v>09</v>
      </c>
      <c r="F102" s="4" t="str">
        <f t="shared" si="19"/>
        <v>13</v>
      </c>
      <c r="G102" s="4" t="str">
        <f t="shared" si="20"/>
        <v>21</v>
      </c>
      <c r="H102" s="4" t="str">
        <f t="shared" si="21"/>
        <v>27</v>
      </c>
      <c r="I102" s="5" t="str">
        <f t="shared" si="22"/>
        <v>05</v>
      </c>
      <c r="J102" s="9" t="str">
        <f t="shared" si="23"/>
        <v>1847958110</v>
      </c>
      <c r="K102" s="9" t="str">
        <f t="shared" si="24"/>
        <v>376048608</v>
      </c>
      <c r="L102" s="9" t="str">
        <f t="shared" si="25"/>
        <v>10</v>
      </c>
      <c r="M102" s="9" t="str">
        <f t="shared" si="26"/>
        <v>6143205</v>
      </c>
      <c r="N102" s="1" t="str">
        <f t="shared" si="27"/>
        <v>2025-02-11</v>
      </c>
      <c r="O102" s="12" t="s">
        <v>89</v>
      </c>
      <c r="P102" s="6"/>
      <c r="Q102" s="6"/>
      <c r="R102" s="6"/>
      <c r="S102" s="6"/>
      <c r="T102" s="7"/>
    </row>
    <row r="103" spans="1:20">
      <c r="A103" s="1" t="str">
        <f t="shared" si="14"/>
        <v>2025013</v>
      </c>
      <c r="B103" s="1" t="str">
        <f t="shared" si="15"/>
        <v>04,14,16,23,24,30+14</v>
      </c>
      <c r="C103" s="4" t="str">
        <f t="shared" si="16"/>
        <v>04</v>
      </c>
      <c r="D103" s="4" t="str">
        <f t="shared" si="17"/>
        <v>14</v>
      </c>
      <c r="E103" s="4" t="str">
        <f t="shared" si="18"/>
        <v>16</v>
      </c>
      <c r="F103" s="4" t="str">
        <f t="shared" si="19"/>
        <v>23</v>
      </c>
      <c r="G103" s="4" t="str">
        <f t="shared" si="20"/>
        <v>24</v>
      </c>
      <c r="H103" s="4" t="str">
        <f t="shared" si="21"/>
        <v>30</v>
      </c>
      <c r="I103" s="5" t="str">
        <f t="shared" si="22"/>
        <v>14</v>
      </c>
      <c r="J103" s="9" t="str">
        <f t="shared" si="23"/>
        <v>1866519971</v>
      </c>
      <c r="K103" s="9" t="str">
        <f t="shared" si="24"/>
        <v>400862420</v>
      </c>
      <c r="L103" s="9" t="str">
        <f t="shared" si="25"/>
        <v>8</v>
      </c>
      <c r="M103" s="9" t="str">
        <f t="shared" si="26"/>
        <v>7973397</v>
      </c>
      <c r="N103" s="1" t="str">
        <f t="shared" si="27"/>
        <v>2025-02-09</v>
      </c>
      <c r="O103" s="12" t="s">
        <v>90</v>
      </c>
      <c r="P103" s="6"/>
      <c r="Q103" s="6"/>
      <c r="R103" s="6"/>
      <c r="S103" s="6"/>
      <c r="T103" s="7"/>
    </row>
    <row r="104" spans="1:20">
      <c r="A104" s="1" t="str">
        <f t="shared" si="14"/>
        <v>2025012</v>
      </c>
      <c r="B104" s="1" t="str">
        <f t="shared" si="15"/>
        <v>07,11,13,18,27,31+11</v>
      </c>
      <c r="C104" s="4" t="str">
        <f t="shared" si="16"/>
        <v>07</v>
      </c>
      <c r="D104" s="4" t="str">
        <f t="shared" si="17"/>
        <v>11</v>
      </c>
      <c r="E104" s="4" t="str">
        <f t="shared" si="18"/>
        <v>13</v>
      </c>
      <c r="F104" s="4" t="str">
        <f t="shared" si="19"/>
        <v>18</v>
      </c>
      <c r="G104" s="4" t="str">
        <f t="shared" si="20"/>
        <v>27</v>
      </c>
      <c r="H104" s="4" t="str">
        <f t="shared" si="21"/>
        <v>31</v>
      </c>
      <c r="I104" s="5" t="str">
        <f t="shared" si="22"/>
        <v>11</v>
      </c>
      <c r="J104" s="9" t="str">
        <f t="shared" si="23"/>
        <v>1841105218</v>
      </c>
      <c r="K104" s="9" t="str">
        <f t="shared" si="24"/>
        <v>384392632</v>
      </c>
      <c r="L104" s="9" t="str">
        <f t="shared" si="25"/>
        <v>6</v>
      </c>
      <c r="M104" s="9" t="str">
        <f t="shared" si="26"/>
        <v>8641191</v>
      </c>
      <c r="N104" s="1" t="str">
        <f t="shared" si="27"/>
        <v>2025-02-06</v>
      </c>
      <c r="O104" s="12" t="s">
        <v>91</v>
      </c>
      <c r="P104" s="6"/>
      <c r="Q104" s="6"/>
      <c r="R104" s="6"/>
      <c r="S104" s="6"/>
      <c r="T104" s="7"/>
    </row>
    <row r="105" spans="1:20">
      <c r="A105" s="1" t="str">
        <f t="shared" si="14"/>
        <v>2025011</v>
      </c>
      <c r="B105" s="1" t="str">
        <f t="shared" si="15"/>
        <v>06,13,17,22,24,29+11</v>
      </c>
      <c r="C105" s="4" t="str">
        <f t="shared" si="16"/>
        <v>06</v>
      </c>
      <c r="D105" s="4" t="str">
        <f t="shared" si="17"/>
        <v>13</v>
      </c>
      <c r="E105" s="4" t="str">
        <f t="shared" si="18"/>
        <v>17</v>
      </c>
      <c r="F105" s="4" t="str">
        <f t="shared" si="19"/>
        <v>22</v>
      </c>
      <c r="G105" s="4" t="str">
        <f t="shared" si="20"/>
        <v>24</v>
      </c>
      <c r="H105" s="4" t="str">
        <f t="shared" si="21"/>
        <v>29</v>
      </c>
      <c r="I105" s="5" t="str">
        <f t="shared" si="22"/>
        <v>11</v>
      </c>
      <c r="J105" s="9" t="str">
        <f t="shared" si="23"/>
        <v>1811025553</v>
      </c>
      <c r="K105" s="9" t="str">
        <f t="shared" si="24"/>
        <v>460490078</v>
      </c>
      <c r="L105" s="9" t="str">
        <f t="shared" si="25"/>
        <v>6</v>
      </c>
      <c r="M105" s="9" t="str">
        <f t="shared" si="26"/>
        <v>9443761</v>
      </c>
      <c r="N105" s="1" t="str">
        <f t="shared" si="27"/>
        <v>2025-01-26</v>
      </c>
      <c r="O105" s="12" t="s">
        <v>92</v>
      </c>
      <c r="P105" s="6"/>
      <c r="Q105" s="6"/>
      <c r="R105" s="6"/>
      <c r="S105" s="6"/>
      <c r="T105" s="7"/>
    </row>
    <row r="106" spans="1:20">
      <c r="A106" s="1" t="str">
        <f t="shared" si="14"/>
        <v>2025010</v>
      </c>
      <c r="B106" s="1" t="str">
        <f t="shared" si="15"/>
        <v>04,06,07,16,17,21+08</v>
      </c>
      <c r="C106" s="4" t="str">
        <f t="shared" si="16"/>
        <v>04</v>
      </c>
      <c r="D106" s="4" t="str">
        <f t="shared" si="17"/>
        <v>06</v>
      </c>
      <c r="E106" s="4" t="str">
        <f t="shared" si="18"/>
        <v>07</v>
      </c>
      <c r="F106" s="4" t="str">
        <f t="shared" si="19"/>
        <v>16</v>
      </c>
      <c r="G106" s="4" t="str">
        <f t="shared" si="20"/>
        <v>17</v>
      </c>
      <c r="H106" s="4" t="str">
        <f t="shared" si="21"/>
        <v>21</v>
      </c>
      <c r="I106" s="5" t="str">
        <f t="shared" si="22"/>
        <v>08</v>
      </c>
      <c r="J106" s="9" t="str">
        <f t="shared" si="23"/>
        <v>1767703481</v>
      </c>
      <c r="K106" s="9" t="str">
        <f t="shared" si="24"/>
        <v>385376562</v>
      </c>
      <c r="L106" s="9" t="str">
        <f t="shared" si="25"/>
        <v>38</v>
      </c>
      <c r="M106" s="9" t="str">
        <f t="shared" si="26"/>
        <v>5347610</v>
      </c>
      <c r="N106" s="1" t="str">
        <f t="shared" si="27"/>
        <v>2025-01-23</v>
      </c>
      <c r="O106" s="12" t="s">
        <v>93</v>
      </c>
      <c r="P106" s="6"/>
      <c r="Q106" s="6"/>
      <c r="R106" s="6"/>
      <c r="S106" s="6"/>
      <c r="T106" s="7"/>
    </row>
    <row r="107" spans="1:20">
      <c r="A107" s="1" t="str">
        <f t="shared" si="14"/>
        <v>2025009</v>
      </c>
      <c r="B107" s="1" t="str">
        <f t="shared" si="15"/>
        <v>02,04,11,12,23,25+06</v>
      </c>
      <c r="C107" s="4" t="str">
        <f t="shared" si="16"/>
        <v>02</v>
      </c>
      <c r="D107" s="4" t="str">
        <f t="shared" si="17"/>
        <v>04</v>
      </c>
      <c r="E107" s="4" t="str">
        <f t="shared" si="18"/>
        <v>11</v>
      </c>
      <c r="F107" s="4" t="str">
        <f t="shared" si="19"/>
        <v>12</v>
      </c>
      <c r="G107" s="4" t="str">
        <f t="shared" si="20"/>
        <v>23</v>
      </c>
      <c r="H107" s="4" t="str">
        <f t="shared" si="21"/>
        <v>25</v>
      </c>
      <c r="I107" s="5" t="str">
        <f t="shared" si="22"/>
        <v>06</v>
      </c>
      <c r="J107" s="9" t="str">
        <f t="shared" si="23"/>
        <v>1921378198</v>
      </c>
      <c r="K107" s="9" t="str">
        <f t="shared" si="24"/>
        <v>375791606</v>
      </c>
      <c r="L107" s="9" t="str">
        <f t="shared" si="25"/>
        <v>14</v>
      </c>
      <c r="M107" s="9" t="str">
        <f t="shared" si="26"/>
        <v>6272287</v>
      </c>
      <c r="N107" s="1" t="str">
        <f t="shared" si="27"/>
        <v>2025-01-21</v>
      </c>
      <c r="O107" s="12" t="s">
        <v>94</v>
      </c>
      <c r="P107" s="6"/>
      <c r="Q107" s="6"/>
      <c r="R107" s="6"/>
      <c r="S107" s="6"/>
      <c r="T107" s="7"/>
    </row>
    <row r="108" spans="1:20">
      <c r="A108" s="1" t="str">
        <f t="shared" si="14"/>
        <v>2025008</v>
      </c>
      <c r="B108" s="1" t="str">
        <f t="shared" si="15"/>
        <v>09,14,16,17,25,33+11</v>
      </c>
      <c r="C108" s="4" t="str">
        <f t="shared" si="16"/>
        <v>09</v>
      </c>
      <c r="D108" s="4" t="str">
        <f t="shared" si="17"/>
        <v>14</v>
      </c>
      <c r="E108" s="4" t="str">
        <f t="shared" si="18"/>
        <v>16</v>
      </c>
      <c r="F108" s="4" t="str">
        <f t="shared" si="19"/>
        <v>17</v>
      </c>
      <c r="G108" s="4" t="str">
        <f t="shared" si="20"/>
        <v>25</v>
      </c>
      <c r="H108" s="4" t="str">
        <f t="shared" si="21"/>
        <v>33</v>
      </c>
      <c r="I108" s="5" t="str">
        <f t="shared" si="22"/>
        <v>11</v>
      </c>
      <c r="J108" s="9" t="str">
        <f t="shared" si="23"/>
        <v>1942395126</v>
      </c>
      <c r="K108" s="9" t="str">
        <f t="shared" si="24"/>
        <v>419205612</v>
      </c>
      <c r="L108" s="9" t="str">
        <f t="shared" si="25"/>
        <v>2</v>
      </c>
      <c r="M108" s="9" t="str">
        <f t="shared" si="26"/>
        <v>10000000</v>
      </c>
      <c r="N108" s="1" t="str">
        <f t="shared" si="27"/>
        <v>2025-01-19</v>
      </c>
      <c r="O108" s="12" t="s">
        <v>95</v>
      </c>
      <c r="P108" s="6"/>
      <c r="Q108" s="6"/>
      <c r="R108" s="6"/>
      <c r="S108" s="6"/>
      <c r="T108" s="7"/>
    </row>
    <row r="109" spans="1:20">
      <c r="A109" s="1" t="str">
        <f t="shared" si="14"/>
        <v>2025007</v>
      </c>
      <c r="B109" s="1" t="str">
        <f t="shared" si="15"/>
        <v>07,08,14,18,21,27+11</v>
      </c>
      <c r="C109" s="4" t="str">
        <f t="shared" si="16"/>
        <v>07</v>
      </c>
      <c r="D109" s="4" t="str">
        <f t="shared" si="17"/>
        <v>08</v>
      </c>
      <c r="E109" s="4" t="str">
        <f t="shared" si="18"/>
        <v>14</v>
      </c>
      <c r="F109" s="4" t="str">
        <f t="shared" si="19"/>
        <v>18</v>
      </c>
      <c r="G109" s="4" t="str">
        <f t="shared" si="20"/>
        <v>21</v>
      </c>
      <c r="H109" s="4" t="str">
        <f t="shared" si="21"/>
        <v>27</v>
      </c>
      <c r="I109" s="5" t="str">
        <f t="shared" si="22"/>
        <v>11</v>
      </c>
      <c r="J109" s="9" t="str">
        <f t="shared" si="23"/>
        <v>1861548871</v>
      </c>
      <c r="K109" s="9" t="str">
        <f t="shared" si="24"/>
        <v>388819806</v>
      </c>
      <c r="L109" s="9" t="str">
        <f t="shared" si="25"/>
        <v>3</v>
      </c>
      <c r="M109" s="9" t="str">
        <f t="shared" si="26"/>
        <v>10000000</v>
      </c>
      <c r="N109" s="1" t="str">
        <f t="shared" si="27"/>
        <v>2025-01-16</v>
      </c>
      <c r="O109" s="12" t="s">
        <v>96</v>
      </c>
      <c r="P109" s="6"/>
      <c r="Q109" s="6"/>
      <c r="R109" s="6"/>
      <c r="S109" s="6"/>
      <c r="T109" s="7"/>
    </row>
    <row r="110" spans="1:20">
      <c r="A110" s="1" t="str">
        <f t="shared" si="14"/>
        <v>2025006</v>
      </c>
      <c r="B110" s="1" t="str">
        <f t="shared" si="15"/>
        <v>01,07,08,17,20,22+06</v>
      </c>
      <c r="C110" s="4" t="str">
        <f t="shared" si="16"/>
        <v>01</v>
      </c>
      <c r="D110" s="4" t="str">
        <f t="shared" si="17"/>
        <v>07</v>
      </c>
      <c r="E110" s="4" t="str">
        <f t="shared" si="18"/>
        <v>08</v>
      </c>
      <c r="F110" s="4" t="str">
        <f t="shared" si="19"/>
        <v>17</v>
      </c>
      <c r="G110" s="4" t="str">
        <f t="shared" si="20"/>
        <v>20</v>
      </c>
      <c r="H110" s="4" t="str">
        <f t="shared" si="21"/>
        <v>22</v>
      </c>
      <c r="I110" s="5" t="str">
        <f t="shared" si="22"/>
        <v>06</v>
      </c>
      <c r="J110" s="9" t="str">
        <f t="shared" si="23"/>
        <v>1824655469</v>
      </c>
      <c r="K110" s="9" t="str">
        <f t="shared" si="24"/>
        <v>388340672</v>
      </c>
      <c r="L110" s="9" t="str">
        <f t="shared" si="25"/>
        <v>16</v>
      </c>
      <c r="M110" s="9" t="str">
        <f t="shared" si="26"/>
        <v>6058887</v>
      </c>
      <c r="N110" s="1" t="str">
        <f t="shared" si="27"/>
        <v>2025-01-14</v>
      </c>
      <c r="O110" s="12" t="s">
        <v>97</v>
      </c>
      <c r="P110" s="6"/>
      <c r="Q110" s="6"/>
      <c r="R110" s="6"/>
      <c r="S110" s="6"/>
      <c r="T110" s="7"/>
    </row>
    <row r="111" spans="1:20">
      <c r="A111" s="1" t="str">
        <f t="shared" si="14"/>
        <v>2025005</v>
      </c>
      <c r="B111" s="1" t="str">
        <f t="shared" si="15"/>
        <v>10,16,19,27,28,30+09</v>
      </c>
      <c r="C111" s="4" t="str">
        <f t="shared" si="16"/>
        <v>10</v>
      </c>
      <c r="D111" s="4" t="str">
        <f t="shared" si="17"/>
        <v>16</v>
      </c>
      <c r="E111" s="4" t="str">
        <f t="shared" si="18"/>
        <v>19</v>
      </c>
      <c r="F111" s="4" t="str">
        <f t="shared" si="19"/>
        <v>27</v>
      </c>
      <c r="G111" s="4" t="str">
        <f t="shared" si="20"/>
        <v>28</v>
      </c>
      <c r="H111" s="4" t="str">
        <f t="shared" si="21"/>
        <v>30</v>
      </c>
      <c r="I111" s="5" t="str">
        <f t="shared" si="22"/>
        <v>09</v>
      </c>
      <c r="J111" s="9" t="str">
        <f t="shared" si="23"/>
        <v>1858064417</v>
      </c>
      <c r="K111" s="9" t="str">
        <f t="shared" si="24"/>
        <v>424386010</v>
      </c>
      <c r="L111" s="9" t="str">
        <f t="shared" si="25"/>
        <v>13</v>
      </c>
      <c r="M111" s="9" t="str">
        <f t="shared" si="26"/>
        <v>5996460</v>
      </c>
      <c r="N111" s="1" t="str">
        <f t="shared" si="27"/>
        <v>2025-01-12</v>
      </c>
      <c r="O111" s="12" t="s">
        <v>98</v>
      </c>
      <c r="P111" s="6"/>
      <c r="Q111" s="6"/>
      <c r="R111" s="6"/>
      <c r="S111" s="6"/>
      <c r="T111" s="7"/>
    </row>
    <row r="112" spans="1:20">
      <c r="A112" s="1" t="str">
        <f t="shared" si="14"/>
        <v>2025004</v>
      </c>
      <c r="B112" s="1" t="str">
        <f t="shared" si="15"/>
        <v>03,07,17,27,29,32+04</v>
      </c>
      <c r="C112" s="4" t="str">
        <f t="shared" si="16"/>
        <v>03</v>
      </c>
      <c r="D112" s="4" t="str">
        <f t="shared" si="17"/>
        <v>07</v>
      </c>
      <c r="E112" s="4" t="str">
        <f t="shared" si="18"/>
        <v>17</v>
      </c>
      <c r="F112" s="4" t="str">
        <f t="shared" si="19"/>
        <v>27</v>
      </c>
      <c r="G112" s="4" t="str">
        <f t="shared" si="20"/>
        <v>29</v>
      </c>
      <c r="H112" s="4" t="str">
        <f t="shared" si="21"/>
        <v>32</v>
      </c>
      <c r="I112" s="5" t="str">
        <f t="shared" si="22"/>
        <v>04</v>
      </c>
      <c r="J112" s="9" t="str">
        <f t="shared" si="23"/>
        <v>1887440945</v>
      </c>
      <c r="K112" s="9" t="str">
        <f t="shared" si="24"/>
        <v>391221400</v>
      </c>
      <c r="L112" s="9" t="str">
        <f t="shared" si="25"/>
        <v>9</v>
      </c>
      <c r="M112" s="9" t="str">
        <f t="shared" si="26"/>
        <v>6908281</v>
      </c>
      <c r="N112" s="1" t="str">
        <f t="shared" si="27"/>
        <v>2025-01-09</v>
      </c>
      <c r="O112" s="12" t="s">
        <v>99</v>
      </c>
      <c r="P112" s="6"/>
      <c r="Q112" s="6"/>
      <c r="R112" s="6"/>
      <c r="S112" s="6"/>
      <c r="T112" s="7"/>
    </row>
    <row r="113" spans="1:20">
      <c r="A113" s="1" t="str">
        <f t="shared" si="14"/>
        <v>2025003</v>
      </c>
      <c r="B113" s="1" t="str">
        <f t="shared" si="15"/>
        <v>10,19,20,26,28,29+15</v>
      </c>
      <c r="C113" s="4" t="str">
        <f t="shared" si="16"/>
        <v>10</v>
      </c>
      <c r="D113" s="4" t="str">
        <f t="shared" si="17"/>
        <v>19</v>
      </c>
      <c r="E113" s="4" t="str">
        <f t="shared" si="18"/>
        <v>20</v>
      </c>
      <c r="F113" s="4" t="str">
        <f t="shared" si="19"/>
        <v>26</v>
      </c>
      <c r="G113" s="4" t="str">
        <f t="shared" si="20"/>
        <v>28</v>
      </c>
      <c r="H113" s="4" t="str">
        <f t="shared" si="21"/>
        <v>29</v>
      </c>
      <c r="I113" s="5" t="str">
        <f t="shared" si="22"/>
        <v>15</v>
      </c>
      <c r="J113" s="9" t="str">
        <f t="shared" si="23"/>
        <v>1885210987</v>
      </c>
      <c r="K113" s="9" t="str">
        <f t="shared" si="24"/>
        <v>396515706</v>
      </c>
      <c r="L113" s="9" t="str">
        <f t="shared" si="25"/>
        <v>7</v>
      </c>
      <c r="M113" s="9" t="str">
        <f t="shared" si="26"/>
        <v>8424488</v>
      </c>
      <c r="N113" s="1" t="str">
        <f t="shared" si="27"/>
        <v>2025-01-07</v>
      </c>
      <c r="O113" s="12" t="s">
        <v>100</v>
      </c>
      <c r="P113" s="6"/>
      <c r="Q113" s="6"/>
      <c r="R113" s="6"/>
      <c r="S113" s="6"/>
      <c r="T113" s="7"/>
    </row>
    <row r="114" spans="1:20">
      <c r="A114" s="1" t="str">
        <f t="shared" si="14"/>
        <v>2025002</v>
      </c>
      <c r="B114" s="1" t="str">
        <f t="shared" si="15"/>
        <v>09,12,13,15,22,26+11</v>
      </c>
      <c r="C114" s="4" t="str">
        <f t="shared" si="16"/>
        <v>09</v>
      </c>
      <c r="D114" s="4" t="str">
        <f t="shared" si="17"/>
        <v>12</v>
      </c>
      <c r="E114" s="4" t="str">
        <f t="shared" si="18"/>
        <v>13</v>
      </c>
      <c r="F114" s="4" t="str">
        <f t="shared" si="19"/>
        <v>15</v>
      </c>
      <c r="G114" s="4" t="str">
        <f t="shared" si="20"/>
        <v>22</v>
      </c>
      <c r="H114" s="4" t="str">
        <f t="shared" si="21"/>
        <v>26</v>
      </c>
      <c r="I114" s="5" t="str">
        <f t="shared" si="22"/>
        <v>11</v>
      </c>
      <c r="J114" s="9" t="str">
        <f t="shared" si="23"/>
        <v>1854289576</v>
      </c>
      <c r="K114" s="9" t="str">
        <f t="shared" si="24"/>
        <v>439670530</v>
      </c>
      <c r="L114" s="9" t="str">
        <f t="shared" si="25"/>
        <v>2</v>
      </c>
      <c r="M114" s="9" t="str">
        <f t="shared" si="26"/>
        <v>10000000</v>
      </c>
      <c r="N114" s="1" t="str">
        <f t="shared" si="27"/>
        <v>2025-01-05</v>
      </c>
      <c r="O114" s="12" t="s">
        <v>101</v>
      </c>
      <c r="P114" s="6"/>
      <c r="Q114" s="6"/>
      <c r="R114" s="6"/>
      <c r="S114" s="6"/>
      <c r="T114" s="7"/>
    </row>
    <row r="115" spans="1:20">
      <c r="A115" s="1" t="str">
        <f t="shared" si="14"/>
        <v>2025001</v>
      </c>
      <c r="B115" s="1" t="str">
        <f t="shared" si="15"/>
        <v>02,03,17,18,22,33+16</v>
      </c>
      <c r="C115" s="4" t="str">
        <f t="shared" si="16"/>
        <v>02</v>
      </c>
      <c r="D115" s="4" t="str">
        <f t="shared" si="17"/>
        <v>03</v>
      </c>
      <c r="E115" s="4" t="str">
        <f t="shared" si="18"/>
        <v>17</v>
      </c>
      <c r="F115" s="4" t="str">
        <f t="shared" si="19"/>
        <v>18</v>
      </c>
      <c r="G115" s="4" t="str">
        <f t="shared" si="20"/>
        <v>22</v>
      </c>
      <c r="H115" s="4" t="str">
        <f t="shared" si="21"/>
        <v>33</v>
      </c>
      <c r="I115" s="5" t="str">
        <f t="shared" si="22"/>
        <v>16</v>
      </c>
      <c r="J115" s="9" t="str">
        <f t="shared" si="23"/>
        <v>1792900594</v>
      </c>
      <c r="K115" s="9" t="str">
        <f t="shared" si="24"/>
        <v>404437376</v>
      </c>
      <c r="L115" s="9" t="str">
        <f t="shared" si="25"/>
        <v>108</v>
      </c>
      <c r="M115" s="9" t="str">
        <f t="shared" si="26"/>
        <v>5234395</v>
      </c>
      <c r="N115" s="1" t="str">
        <f t="shared" si="27"/>
        <v>2025-01-02</v>
      </c>
      <c r="O115" s="12" t="s">
        <v>102</v>
      </c>
      <c r="P115" s="6"/>
      <c r="Q115" s="6"/>
      <c r="R115" s="6"/>
      <c r="S115" s="6"/>
      <c r="T115" s="7"/>
    </row>
    <row r="116" spans="1:20">
      <c r="A116" s="1" t="str">
        <f t="shared" si="14"/>
        <v>2024151</v>
      </c>
      <c r="B116" s="1" t="str">
        <f t="shared" si="15"/>
        <v>05,10,16,19,29,32+04</v>
      </c>
      <c r="C116" s="4" t="str">
        <f t="shared" si="16"/>
        <v>05</v>
      </c>
      <c r="D116" s="4" t="str">
        <f t="shared" si="17"/>
        <v>10</v>
      </c>
      <c r="E116" s="4" t="str">
        <f t="shared" si="18"/>
        <v>16</v>
      </c>
      <c r="F116" s="4" t="str">
        <f t="shared" si="19"/>
        <v>19</v>
      </c>
      <c r="G116" s="4" t="str">
        <f t="shared" si="20"/>
        <v>29</v>
      </c>
      <c r="H116" s="4" t="str">
        <f t="shared" si="21"/>
        <v>32</v>
      </c>
      <c r="I116" s="5" t="str">
        <f t="shared" si="22"/>
        <v>04</v>
      </c>
      <c r="J116" s="9" t="str">
        <f t="shared" si="23"/>
        <v>2263285189</v>
      </c>
      <c r="K116" s="9" t="str">
        <f t="shared" si="24"/>
        <v>428356574</v>
      </c>
      <c r="L116" s="9" t="str">
        <f t="shared" si="25"/>
        <v>14</v>
      </c>
      <c r="M116" s="9" t="str">
        <f t="shared" si="26"/>
        <v>6744515</v>
      </c>
      <c r="N116" s="1" t="str">
        <f t="shared" si="27"/>
        <v>2024-12-31</v>
      </c>
      <c r="O116" s="12" t="s">
        <v>103</v>
      </c>
      <c r="P116" s="6"/>
      <c r="Q116" s="6"/>
      <c r="R116" s="6"/>
      <c r="S116" s="6"/>
      <c r="T116" s="7"/>
    </row>
    <row r="117" spans="1:20">
      <c r="A117" s="1" t="str">
        <f t="shared" si="14"/>
        <v>2024150</v>
      </c>
      <c r="B117" s="1" t="str">
        <f t="shared" si="15"/>
        <v>13,14,20,22,26,32+02</v>
      </c>
      <c r="C117" s="4" t="str">
        <f t="shared" si="16"/>
        <v>13</v>
      </c>
      <c r="D117" s="4" t="str">
        <f t="shared" si="17"/>
        <v>14</v>
      </c>
      <c r="E117" s="4" t="str">
        <f t="shared" si="18"/>
        <v>20</v>
      </c>
      <c r="F117" s="4" t="str">
        <f t="shared" si="19"/>
        <v>22</v>
      </c>
      <c r="G117" s="4" t="str">
        <f t="shared" si="20"/>
        <v>26</v>
      </c>
      <c r="H117" s="4" t="str">
        <f t="shared" si="21"/>
        <v>32</v>
      </c>
      <c r="I117" s="5" t="str">
        <f t="shared" si="22"/>
        <v>02</v>
      </c>
      <c r="J117" s="9" t="str">
        <f t="shared" si="23"/>
        <v>2266121359</v>
      </c>
      <c r="K117" s="9" t="str">
        <f t="shared" si="24"/>
        <v>434694410</v>
      </c>
      <c r="L117" s="9" t="str">
        <f t="shared" si="25"/>
        <v>5</v>
      </c>
      <c r="M117" s="9" t="str">
        <f t="shared" si="26"/>
        <v>10000000</v>
      </c>
      <c r="N117" s="1" t="str">
        <f t="shared" si="27"/>
        <v>2024-12-29</v>
      </c>
      <c r="O117" s="12" t="s">
        <v>104</v>
      </c>
      <c r="P117" s="6"/>
      <c r="Q117" s="6"/>
      <c r="R117" s="6"/>
      <c r="S117" s="6"/>
      <c r="T117" s="7"/>
    </row>
    <row r="118" spans="1:20">
      <c r="A118" s="1" t="str">
        <f t="shared" si="14"/>
        <v>2024149</v>
      </c>
      <c r="B118" s="1" t="str">
        <f t="shared" si="15"/>
        <v>03,09,16,17,18,22+16</v>
      </c>
      <c r="C118" s="4" t="str">
        <f t="shared" si="16"/>
        <v>03</v>
      </c>
      <c r="D118" s="4" t="str">
        <f t="shared" si="17"/>
        <v>09</v>
      </c>
      <c r="E118" s="4" t="str">
        <f t="shared" si="18"/>
        <v>16</v>
      </c>
      <c r="F118" s="4" t="str">
        <f t="shared" si="19"/>
        <v>17</v>
      </c>
      <c r="G118" s="4" t="str">
        <f t="shared" si="20"/>
        <v>18</v>
      </c>
      <c r="H118" s="4" t="str">
        <f t="shared" si="21"/>
        <v>22</v>
      </c>
      <c r="I118" s="5" t="str">
        <f t="shared" si="22"/>
        <v>16</v>
      </c>
      <c r="J118" s="9" t="str">
        <f t="shared" si="23"/>
        <v>2219207042</v>
      </c>
      <c r="K118" s="9" t="str">
        <f t="shared" si="24"/>
        <v>411127632</v>
      </c>
      <c r="L118" s="9" t="str">
        <f t="shared" si="25"/>
        <v>6</v>
      </c>
      <c r="M118" s="9" t="str">
        <f t="shared" si="26"/>
        <v>8684808</v>
      </c>
      <c r="N118" s="1" t="str">
        <f t="shared" si="27"/>
        <v>2024-12-26</v>
      </c>
      <c r="O118" s="12" t="s">
        <v>105</v>
      </c>
      <c r="P118" s="6"/>
      <c r="Q118" s="6"/>
      <c r="R118" s="6"/>
      <c r="S118" s="6"/>
      <c r="T118" s="7"/>
    </row>
    <row r="119" spans="1:20">
      <c r="A119" s="1" t="str">
        <f t="shared" si="14"/>
        <v>2024148</v>
      </c>
      <c r="B119" s="1" t="str">
        <f t="shared" si="15"/>
        <v>02,06,15,16,21,23+11</v>
      </c>
      <c r="C119" s="4" t="str">
        <f t="shared" si="16"/>
        <v>02</v>
      </c>
      <c r="D119" s="4" t="str">
        <f t="shared" si="17"/>
        <v>06</v>
      </c>
      <c r="E119" s="4" t="str">
        <f t="shared" si="18"/>
        <v>15</v>
      </c>
      <c r="F119" s="4" t="str">
        <f t="shared" si="19"/>
        <v>16</v>
      </c>
      <c r="G119" s="4" t="str">
        <f t="shared" si="20"/>
        <v>21</v>
      </c>
      <c r="H119" s="4" t="str">
        <f t="shared" si="21"/>
        <v>23</v>
      </c>
      <c r="I119" s="5" t="str">
        <f t="shared" si="22"/>
        <v>11</v>
      </c>
      <c r="J119" s="9" t="str">
        <f t="shared" si="23"/>
        <v>2188407705</v>
      </c>
      <c r="K119" s="9" t="str">
        <f t="shared" si="24"/>
        <v>412346050</v>
      </c>
      <c r="L119" s="9" t="str">
        <f t="shared" si="25"/>
        <v>7</v>
      </c>
      <c r="M119" s="9" t="str">
        <f t="shared" si="26"/>
        <v>8367239</v>
      </c>
      <c r="N119" s="1" t="str">
        <f t="shared" si="27"/>
        <v>2024-12-24</v>
      </c>
      <c r="O119" s="12" t="s">
        <v>106</v>
      </c>
      <c r="P119" s="6"/>
      <c r="Q119" s="6"/>
      <c r="R119" s="6"/>
      <c r="S119" s="6"/>
      <c r="T119" s="7"/>
    </row>
    <row r="120" spans="1:20">
      <c r="A120" s="1" t="str">
        <f t="shared" si="14"/>
        <v>2024147</v>
      </c>
      <c r="B120" s="1" t="str">
        <f t="shared" si="15"/>
        <v>05,11,13,16,21,30+10</v>
      </c>
      <c r="C120" s="4" t="str">
        <f t="shared" si="16"/>
        <v>05</v>
      </c>
      <c r="D120" s="4" t="str">
        <f t="shared" si="17"/>
        <v>11</v>
      </c>
      <c r="E120" s="4" t="str">
        <f t="shared" si="18"/>
        <v>13</v>
      </c>
      <c r="F120" s="4" t="str">
        <f t="shared" si="19"/>
        <v>16</v>
      </c>
      <c r="G120" s="4" t="str">
        <f t="shared" si="20"/>
        <v>21</v>
      </c>
      <c r="H120" s="4" t="str">
        <f t="shared" si="21"/>
        <v>30</v>
      </c>
      <c r="I120" s="5" t="str">
        <f t="shared" si="22"/>
        <v>10</v>
      </c>
      <c r="J120" s="9" t="str">
        <f t="shared" si="23"/>
        <v>2158588347</v>
      </c>
      <c r="K120" s="9" t="str">
        <f t="shared" si="24"/>
        <v>438660552</v>
      </c>
      <c r="L120" s="9" t="str">
        <f t="shared" si="25"/>
        <v>6</v>
      </c>
      <c r="M120" s="9" t="str">
        <f t="shared" si="26"/>
        <v>8463788</v>
      </c>
      <c r="N120" s="1" t="str">
        <f t="shared" si="27"/>
        <v>2024-12-22</v>
      </c>
      <c r="O120" s="12" t="s">
        <v>107</v>
      </c>
      <c r="P120" s="6"/>
      <c r="Q120" s="6"/>
      <c r="R120" s="6"/>
      <c r="S120" s="6"/>
      <c r="T120" s="7"/>
    </row>
    <row r="121" spans="1:20">
      <c r="A121" s="1" t="str">
        <f t="shared" si="14"/>
        <v>2024146</v>
      </c>
      <c r="B121" s="1" t="str">
        <f t="shared" si="15"/>
        <v>02,04,11,22,27,32+10</v>
      </c>
      <c r="C121" s="4" t="str">
        <f t="shared" si="16"/>
        <v>02</v>
      </c>
      <c r="D121" s="4" t="str">
        <f t="shared" si="17"/>
        <v>04</v>
      </c>
      <c r="E121" s="4" t="str">
        <f t="shared" si="18"/>
        <v>11</v>
      </c>
      <c r="F121" s="4" t="str">
        <f t="shared" si="19"/>
        <v>22</v>
      </c>
      <c r="G121" s="4" t="str">
        <f t="shared" si="20"/>
        <v>27</v>
      </c>
      <c r="H121" s="4" t="str">
        <f t="shared" si="21"/>
        <v>32</v>
      </c>
      <c r="I121" s="5" t="str">
        <f t="shared" si="22"/>
        <v>10</v>
      </c>
      <c r="J121" s="9" t="str">
        <f t="shared" si="23"/>
        <v>2131435845</v>
      </c>
      <c r="K121" s="9" t="str">
        <f t="shared" si="24"/>
        <v>413166618</v>
      </c>
      <c r="L121" s="9" t="str">
        <f t="shared" si="25"/>
        <v>24</v>
      </c>
      <c r="M121" s="9" t="str">
        <f t="shared" si="26"/>
        <v>5730487</v>
      </c>
      <c r="N121" s="1" t="str">
        <f t="shared" si="27"/>
        <v>2024-12-19</v>
      </c>
      <c r="O121" s="12" t="s">
        <v>108</v>
      </c>
      <c r="P121" s="6"/>
      <c r="Q121" s="6"/>
      <c r="R121" s="6"/>
      <c r="S121" s="6"/>
      <c r="T121" s="7"/>
    </row>
    <row r="122" spans="1:20">
      <c r="A122" s="1" t="str">
        <f t="shared" si="14"/>
        <v>2024145</v>
      </c>
      <c r="B122" s="1" t="str">
        <f t="shared" si="15"/>
        <v>01,03,16,22,23,30+03</v>
      </c>
      <c r="C122" s="4" t="str">
        <f t="shared" si="16"/>
        <v>01</v>
      </c>
      <c r="D122" s="4" t="str">
        <f t="shared" si="17"/>
        <v>03</v>
      </c>
      <c r="E122" s="4" t="str">
        <f t="shared" si="18"/>
        <v>16</v>
      </c>
      <c r="F122" s="4" t="str">
        <f t="shared" si="19"/>
        <v>22</v>
      </c>
      <c r="G122" s="4" t="str">
        <f t="shared" si="20"/>
        <v>23</v>
      </c>
      <c r="H122" s="4" t="str">
        <f t="shared" si="21"/>
        <v>30</v>
      </c>
      <c r="I122" s="5" t="str">
        <f t="shared" si="22"/>
        <v>03</v>
      </c>
      <c r="J122" s="9" t="str">
        <f t="shared" si="23"/>
        <v>2203223647</v>
      </c>
      <c r="K122" s="9" t="str">
        <f t="shared" si="24"/>
        <v>451419346</v>
      </c>
      <c r="L122" s="9" t="str">
        <f t="shared" si="25"/>
        <v>11</v>
      </c>
      <c r="M122" s="9" t="str">
        <f t="shared" si="26"/>
        <v>6873666</v>
      </c>
      <c r="N122" s="1" t="str">
        <f t="shared" si="27"/>
        <v>2024-12-17</v>
      </c>
      <c r="O122" s="12" t="s">
        <v>109</v>
      </c>
      <c r="P122" s="6"/>
      <c r="Q122" s="6"/>
      <c r="R122" s="6"/>
      <c r="S122" s="6"/>
      <c r="T122" s="7"/>
    </row>
    <row r="123" spans="1:20">
      <c r="A123" s="1" t="str">
        <f t="shared" si="14"/>
        <v>2024144</v>
      </c>
      <c r="B123" s="1" t="str">
        <f t="shared" si="15"/>
        <v>02,09,11,17,20,30+11</v>
      </c>
      <c r="C123" s="4" t="str">
        <f t="shared" si="16"/>
        <v>02</v>
      </c>
      <c r="D123" s="4" t="str">
        <f t="shared" si="17"/>
        <v>09</v>
      </c>
      <c r="E123" s="4" t="str">
        <f t="shared" si="18"/>
        <v>11</v>
      </c>
      <c r="F123" s="4" t="str">
        <f t="shared" si="19"/>
        <v>17</v>
      </c>
      <c r="G123" s="4" t="str">
        <f t="shared" si="20"/>
        <v>20</v>
      </c>
      <c r="H123" s="4" t="str">
        <f t="shared" si="21"/>
        <v>30</v>
      </c>
      <c r="I123" s="5" t="str">
        <f t="shared" si="22"/>
        <v>11</v>
      </c>
      <c r="J123" s="9" t="str">
        <f t="shared" si="23"/>
        <v>2201545229</v>
      </c>
      <c r="K123" s="9" t="str">
        <f t="shared" si="24"/>
        <v>491869822</v>
      </c>
      <c r="L123" s="9" t="str">
        <f t="shared" si="25"/>
        <v>17</v>
      </c>
      <c r="M123" s="9" t="str">
        <f t="shared" si="26"/>
        <v>6315172</v>
      </c>
      <c r="N123" s="1" t="str">
        <f t="shared" si="27"/>
        <v>2024-12-15</v>
      </c>
      <c r="O123" s="12" t="s">
        <v>110</v>
      </c>
      <c r="P123" s="6"/>
      <c r="Q123" s="6"/>
      <c r="R123" s="6"/>
      <c r="S123" s="6"/>
      <c r="T123" s="7"/>
    </row>
    <row r="124" spans="1:20">
      <c r="A124" s="1" t="str">
        <f t="shared" si="14"/>
        <v>2024143</v>
      </c>
      <c r="B124" s="1" t="str">
        <f t="shared" si="15"/>
        <v>02,05,11,22,30,33+10</v>
      </c>
      <c r="C124" s="4" t="str">
        <f t="shared" si="16"/>
        <v>02</v>
      </c>
      <c r="D124" s="4" t="str">
        <f t="shared" si="17"/>
        <v>05</v>
      </c>
      <c r="E124" s="4" t="str">
        <f t="shared" si="18"/>
        <v>11</v>
      </c>
      <c r="F124" s="4" t="str">
        <f t="shared" si="19"/>
        <v>22</v>
      </c>
      <c r="G124" s="4" t="str">
        <f t="shared" si="20"/>
        <v>30</v>
      </c>
      <c r="H124" s="4" t="str">
        <f t="shared" si="21"/>
        <v>33</v>
      </c>
      <c r="I124" s="5" t="str">
        <f t="shared" si="22"/>
        <v>10</v>
      </c>
      <c r="J124" s="9" t="str">
        <f t="shared" si="23"/>
        <v>2225060896</v>
      </c>
      <c r="K124" s="9" t="str">
        <f t="shared" si="24"/>
        <v>463226948</v>
      </c>
      <c r="L124" s="9" t="str">
        <f t="shared" si="25"/>
        <v>8</v>
      </c>
      <c r="M124" s="9" t="str">
        <f t="shared" si="26"/>
        <v>7936178</v>
      </c>
      <c r="N124" s="1" t="str">
        <f t="shared" si="27"/>
        <v>2024-12-12</v>
      </c>
      <c r="O124" s="12" t="s">
        <v>111</v>
      </c>
      <c r="P124" s="6"/>
      <c r="Q124" s="6"/>
      <c r="R124" s="6"/>
      <c r="S124" s="6"/>
      <c r="T124" s="7"/>
    </row>
    <row r="125" spans="1:20">
      <c r="A125" s="1" t="str">
        <f t="shared" si="14"/>
        <v>2024142</v>
      </c>
      <c r="B125" s="1" t="str">
        <f t="shared" si="15"/>
        <v>04,06,13,21,22,25+06</v>
      </c>
      <c r="C125" s="4" t="str">
        <f t="shared" si="16"/>
        <v>04</v>
      </c>
      <c r="D125" s="4" t="str">
        <f t="shared" si="17"/>
        <v>06</v>
      </c>
      <c r="E125" s="4" t="str">
        <f t="shared" si="18"/>
        <v>13</v>
      </c>
      <c r="F125" s="4" t="str">
        <f t="shared" si="19"/>
        <v>21</v>
      </c>
      <c r="G125" s="4" t="str">
        <f t="shared" si="20"/>
        <v>22</v>
      </c>
      <c r="H125" s="4" t="str">
        <f t="shared" si="21"/>
        <v>25</v>
      </c>
      <c r="I125" s="5" t="str">
        <f t="shared" si="22"/>
        <v>06</v>
      </c>
      <c r="J125" s="9" t="str">
        <f t="shared" si="23"/>
        <v>2200464970</v>
      </c>
      <c r="K125" s="9" t="str">
        <f t="shared" si="24"/>
        <v>441190576</v>
      </c>
      <c r="L125" s="9" t="str">
        <f t="shared" si="25"/>
        <v>14</v>
      </c>
      <c r="M125" s="9" t="str">
        <f t="shared" si="26"/>
        <v>5840382</v>
      </c>
      <c r="N125" s="1" t="str">
        <f t="shared" si="27"/>
        <v>2024-12-10</v>
      </c>
      <c r="O125" s="12" t="s">
        <v>112</v>
      </c>
      <c r="P125" s="6"/>
      <c r="Q125" s="6"/>
      <c r="R125" s="6"/>
      <c r="S125" s="6"/>
      <c r="T125" s="7"/>
    </row>
    <row r="126" spans="1:20">
      <c r="A126" s="1" t="str">
        <f t="shared" si="14"/>
        <v>2024141</v>
      </c>
      <c r="B126" s="1" t="str">
        <f t="shared" si="15"/>
        <v>01,02,07,15,24,29+12</v>
      </c>
      <c r="C126" s="4" t="str">
        <f t="shared" si="16"/>
        <v>01</v>
      </c>
      <c r="D126" s="4" t="str">
        <f t="shared" si="17"/>
        <v>02</v>
      </c>
      <c r="E126" s="4" t="str">
        <f t="shared" si="18"/>
        <v>07</v>
      </c>
      <c r="F126" s="4" t="str">
        <f t="shared" si="19"/>
        <v>15</v>
      </c>
      <c r="G126" s="4" t="str">
        <f t="shared" si="20"/>
        <v>24</v>
      </c>
      <c r="H126" s="4" t="str">
        <f t="shared" si="21"/>
        <v>29</v>
      </c>
      <c r="I126" s="5" t="str">
        <f t="shared" si="22"/>
        <v>12</v>
      </c>
      <c r="J126" s="9" t="str">
        <f t="shared" si="23"/>
        <v>2238110251</v>
      </c>
      <c r="K126" s="9" t="str">
        <f t="shared" si="24"/>
        <v>481535824</v>
      </c>
      <c r="L126" s="9" t="str">
        <f t="shared" si="25"/>
        <v>20</v>
      </c>
      <c r="M126" s="9" t="str">
        <f t="shared" si="26"/>
        <v>6385169</v>
      </c>
      <c r="N126" s="1" t="str">
        <f t="shared" si="27"/>
        <v>2024-12-08</v>
      </c>
      <c r="O126" s="12" t="s">
        <v>113</v>
      </c>
      <c r="P126" s="6"/>
      <c r="Q126" s="6"/>
      <c r="R126" s="6"/>
      <c r="S126" s="6"/>
      <c r="T126" s="7"/>
    </row>
    <row r="127" spans="1:20">
      <c r="A127" s="1" t="str">
        <f t="shared" si="14"/>
        <v>2024140</v>
      </c>
      <c r="B127" s="1" t="str">
        <f t="shared" si="15"/>
        <v>04,07,08,17,22,26+15</v>
      </c>
      <c r="C127" s="4" t="str">
        <f t="shared" si="16"/>
        <v>04</v>
      </c>
      <c r="D127" s="4" t="str">
        <f t="shared" si="17"/>
        <v>07</v>
      </c>
      <c r="E127" s="4" t="str">
        <f t="shared" si="18"/>
        <v>08</v>
      </c>
      <c r="F127" s="4" t="str">
        <f t="shared" si="19"/>
        <v>17</v>
      </c>
      <c r="G127" s="4" t="str">
        <f t="shared" si="20"/>
        <v>22</v>
      </c>
      <c r="H127" s="4" t="str">
        <f t="shared" si="21"/>
        <v>26</v>
      </c>
      <c r="I127" s="5" t="str">
        <f t="shared" si="22"/>
        <v>15</v>
      </c>
      <c r="J127" s="9" t="str">
        <f t="shared" si="23"/>
        <v>2261925902</v>
      </c>
      <c r="K127" s="9" t="str">
        <f t="shared" si="24"/>
        <v>459136590</v>
      </c>
      <c r="L127" s="9" t="str">
        <f t="shared" si="25"/>
        <v>5</v>
      </c>
      <c r="M127" s="9" t="str">
        <f t="shared" si="26"/>
        <v>9931134</v>
      </c>
      <c r="N127" s="1" t="str">
        <f t="shared" si="27"/>
        <v>2024-12-05</v>
      </c>
      <c r="O127" s="12" t="s">
        <v>114</v>
      </c>
      <c r="P127" s="6"/>
      <c r="Q127" s="6"/>
      <c r="R127" s="6"/>
      <c r="S127" s="6"/>
      <c r="T127" s="7"/>
    </row>
    <row r="128" spans="1:20">
      <c r="A128" s="1" t="str">
        <f t="shared" si="14"/>
        <v>2024139</v>
      </c>
      <c r="B128" s="1" t="str">
        <f t="shared" si="15"/>
        <v>15,16,20,22,23,29+14</v>
      </c>
      <c r="C128" s="4" t="str">
        <f t="shared" si="16"/>
        <v>15</v>
      </c>
      <c r="D128" s="4" t="str">
        <f t="shared" si="17"/>
        <v>16</v>
      </c>
      <c r="E128" s="4" t="str">
        <f t="shared" si="18"/>
        <v>20</v>
      </c>
      <c r="F128" s="4" t="str">
        <f t="shared" si="19"/>
        <v>22</v>
      </c>
      <c r="G128" s="4" t="str">
        <f t="shared" si="20"/>
        <v>23</v>
      </c>
      <c r="H128" s="4" t="str">
        <f t="shared" si="21"/>
        <v>29</v>
      </c>
      <c r="I128" s="5" t="str">
        <f t="shared" si="22"/>
        <v>14</v>
      </c>
      <c r="J128" s="9" t="str">
        <f t="shared" si="23"/>
        <v>2219122799</v>
      </c>
      <c r="K128" s="9" t="str">
        <f t="shared" si="24"/>
        <v>456605906</v>
      </c>
      <c r="L128" s="9" t="str">
        <f t="shared" si="25"/>
        <v>11</v>
      </c>
      <c r="M128" s="9" t="str">
        <f t="shared" si="26"/>
        <v>7433686</v>
      </c>
      <c r="N128" s="1" t="str">
        <f t="shared" si="27"/>
        <v>2024-12-03</v>
      </c>
      <c r="O128" s="12" t="s">
        <v>115</v>
      </c>
      <c r="P128" s="6"/>
      <c r="Q128" s="6"/>
      <c r="R128" s="6"/>
      <c r="S128" s="6"/>
      <c r="T128" s="7"/>
    </row>
    <row r="129" spans="1:20">
      <c r="A129" s="1" t="str">
        <f t="shared" si="14"/>
        <v>2024138</v>
      </c>
      <c r="B129" s="1" t="str">
        <f t="shared" si="15"/>
        <v>02,07,11,21,27,28+02</v>
      </c>
      <c r="C129" s="4" t="str">
        <f t="shared" si="16"/>
        <v>02</v>
      </c>
      <c r="D129" s="4" t="str">
        <f t="shared" si="17"/>
        <v>07</v>
      </c>
      <c r="E129" s="4" t="str">
        <f t="shared" si="18"/>
        <v>11</v>
      </c>
      <c r="F129" s="4" t="str">
        <f t="shared" si="19"/>
        <v>21</v>
      </c>
      <c r="G129" s="4" t="str">
        <f t="shared" si="20"/>
        <v>27</v>
      </c>
      <c r="H129" s="4" t="str">
        <f t="shared" si="21"/>
        <v>28</v>
      </c>
      <c r="I129" s="5" t="str">
        <f t="shared" si="22"/>
        <v>02</v>
      </c>
      <c r="J129" s="9" t="str">
        <f t="shared" si="23"/>
        <v>2200503777</v>
      </c>
      <c r="K129" s="9" t="str">
        <f t="shared" si="24"/>
        <v>491074898</v>
      </c>
      <c r="L129" s="9" t="str">
        <f t="shared" si="25"/>
        <v>20</v>
      </c>
      <c r="M129" s="9" t="str">
        <f t="shared" si="26"/>
        <v>6031367</v>
      </c>
      <c r="N129" s="1" t="str">
        <f t="shared" si="27"/>
        <v>2024-12-01</v>
      </c>
      <c r="O129" s="12" t="s">
        <v>116</v>
      </c>
      <c r="P129" s="6"/>
      <c r="Q129" s="6"/>
      <c r="R129" s="6"/>
      <c r="S129" s="6"/>
      <c r="T129" s="7"/>
    </row>
    <row r="130" spans="1:20">
      <c r="A130" s="1" t="str">
        <f t="shared" si="14"/>
        <v>2024137</v>
      </c>
      <c r="B130" s="1" t="str">
        <f t="shared" si="15"/>
        <v>04,09,10,19,26,27+12</v>
      </c>
      <c r="C130" s="4" t="str">
        <f t="shared" si="16"/>
        <v>04</v>
      </c>
      <c r="D130" s="4" t="str">
        <f t="shared" si="17"/>
        <v>09</v>
      </c>
      <c r="E130" s="4" t="str">
        <f t="shared" si="18"/>
        <v>10</v>
      </c>
      <c r="F130" s="4" t="str">
        <f t="shared" si="19"/>
        <v>19</v>
      </c>
      <c r="G130" s="4" t="str">
        <f t="shared" si="20"/>
        <v>26</v>
      </c>
      <c r="H130" s="4" t="str">
        <f t="shared" si="21"/>
        <v>27</v>
      </c>
      <c r="I130" s="5" t="str">
        <f t="shared" si="22"/>
        <v>12</v>
      </c>
      <c r="J130" s="9" t="str">
        <f t="shared" si="23"/>
        <v>2243778557</v>
      </c>
      <c r="K130" s="9" t="str">
        <f t="shared" si="24"/>
        <v>446966366</v>
      </c>
      <c r="L130" s="9" t="str">
        <f t="shared" si="25"/>
        <v>70</v>
      </c>
      <c r="M130" s="9" t="str">
        <f t="shared" si="26"/>
        <v>5291924</v>
      </c>
      <c r="N130" s="1" t="str">
        <f t="shared" si="27"/>
        <v>2024-11-28</v>
      </c>
      <c r="O130" s="12" t="s">
        <v>117</v>
      </c>
      <c r="P130" s="6"/>
      <c r="Q130" s="6"/>
      <c r="R130" s="6"/>
      <c r="S130" s="6"/>
      <c r="T130" s="7"/>
    </row>
    <row r="131" spans="1:20">
      <c r="A131" s="1" t="str">
        <f t="shared" ref="A131:A194" si="28">20&amp;MID(O131,1,5)</f>
        <v>2024136</v>
      </c>
      <c r="B131" s="1" t="str">
        <f t="shared" ref="B131:B194" si="29">REPLACE(MID(O131,7,20),LEN(MID(O131,7,20))-2,1,"+")</f>
        <v>03,11,15,21,25,26+03</v>
      </c>
      <c r="C131" s="4" t="str">
        <f t="shared" ref="C131:C194" si="30">MID(B131,1,2)</f>
        <v>03</v>
      </c>
      <c r="D131" s="4" t="str">
        <f t="shared" ref="D131:D194" si="31">MID(B131,4,2)</f>
        <v>11</v>
      </c>
      <c r="E131" s="4" t="str">
        <f t="shared" ref="E131:E194" si="32">MID(B131,7,2)</f>
        <v>15</v>
      </c>
      <c r="F131" s="4" t="str">
        <f t="shared" ref="F131:F194" si="33">MID(B131,10,2)</f>
        <v>21</v>
      </c>
      <c r="G131" s="4" t="str">
        <f t="shared" ref="G131:G194" si="34">MID(B131,13,2)</f>
        <v>25</v>
      </c>
      <c r="H131" s="4" t="str">
        <f t="shared" ref="H131:H194" si="35">MID(B131,16,2)</f>
        <v>26</v>
      </c>
      <c r="I131" s="5" t="str">
        <f t="shared" ref="I131:I194" si="36">MID(B131,19,2)</f>
        <v>03</v>
      </c>
      <c r="J131" s="9" t="str">
        <f t="shared" ref="J131:J194" si="37">MID(O131,FIND("^^",SUBSTITUTE(O131,",","^^",9))+1,FIND("^^",SUBSTITUTE(O131,",","^^",10))-FIND("^^",SUBSTITUTE(O131,",","^^",9))-1)</f>
        <v>2537583064</v>
      </c>
      <c r="K131" s="9" t="str">
        <f t="shared" ref="K131:K194" si="38">MID(O131,FIND("^^",SUBSTITUTE(O131,",","^^",14))+1,FIND("^^",SUBSTITUTE(O131,",","^^",15))-FIND("^^",SUBSTITUTE(O131,",","^^",14))-1)</f>
        <v>429233698</v>
      </c>
      <c r="L131" s="9" t="str">
        <f t="shared" ref="L131:L194" si="39">MID(O131,FIND("^^",SUBSTITUTE(O131,",","^^",10))+1,FIND("^^",SUBSTITUTE(O131,",","^^",11))-FIND("^^",SUBSTITUTE(O131,",","^^",10))-1)</f>
        <v>8</v>
      </c>
      <c r="M131" s="9" t="str">
        <f t="shared" ref="M131:M194" si="40">MID(O131,FIND("^^",SUBSTITUTE(O131,",","^^",11))+1,FIND("^^",SUBSTITUTE(O131,",","^^",12))-FIND("^^",SUBSTITUTE(O131,",","^^",11))-1)</f>
        <v>7126819</v>
      </c>
      <c r="N131" s="1" t="str">
        <f t="shared" ref="N131:N194" si="41">RIGHT(O131,10)</f>
        <v>2024-11-26</v>
      </c>
      <c r="O131" s="12" t="s">
        <v>118</v>
      </c>
      <c r="P131" s="6"/>
      <c r="Q131" s="6"/>
      <c r="R131" s="6"/>
      <c r="S131" s="6"/>
      <c r="T131" s="7"/>
    </row>
    <row r="132" spans="1:20">
      <c r="A132" s="1" t="str">
        <f t="shared" si="28"/>
        <v>2024135</v>
      </c>
      <c r="B132" s="1" t="str">
        <f t="shared" si="29"/>
        <v>05,11,17,18,30,31+13</v>
      </c>
      <c r="C132" s="4" t="str">
        <f t="shared" si="30"/>
        <v>05</v>
      </c>
      <c r="D132" s="4" t="str">
        <f t="shared" si="31"/>
        <v>11</v>
      </c>
      <c r="E132" s="4" t="str">
        <f t="shared" si="32"/>
        <v>17</v>
      </c>
      <c r="F132" s="4" t="str">
        <f t="shared" si="33"/>
        <v>18</v>
      </c>
      <c r="G132" s="4" t="str">
        <f t="shared" si="34"/>
        <v>30</v>
      </c>
      <c r="H132" s="4" t="str">
        <f t="shared" si="35"/>
        <v>31</v>
      </c>
      <c r="I132" s="5" t="str">
        <f t="shared" si="36"/>
        <v>13</v>
      </c>
      <c r="J132" s="9" t="str">
        <f t="shared" si="37"/>
        <v>2530793029</v>
      </c>
      <c r="K132" s="9" t="str">
        <f t="shared" si="38"/>
        <v>465732500</v>
      </c>
      <c r="L132" s="9" t="str">
        <f t="shared" si="39"/>
        <v>19</v>
      </c>
      <c r="M132" s="9" t="str">
        <f t="shared" si="40"/>
        <v>6358348</v>
      </c>
      <c r="N132" s="1" t="str">
        <f t="shared" si="41"/>
        <v>2024-11-24</v>
      </c>
      <c r="O132" s="12" t="s">
        <v>119</v>
      </c>
      <c r="P132" s="6"/>
      <c r="Q132" s="6"/>
      <c r="R132" s="6"/>
      <c r="S132" s="6"/>
      <c r="T132" s="7"/>
    </row>
    <row r="133" spans="1:20">
      <c r="A133" s="1" t="str">
        <f t="shared" si="28"/>
        <v>2024134</v>
      </c>
      <c r="B133" s="1" t="str">
        <f t="shared" si="29"/>
        <v>02,04,13,16,18,20+16</v>
      </c>
      <c r="C133" s="4" t="str">
        <f t="shared" si="30"/>
        <v>02</v>
      </c>
      <c r="D133" s="4" t="str">
        <f t="shared" si="31"/>
        <v>04</v>
      </c>
      <c r="E133" s="4" t="str">
        <f t="shared" si="32"/>
        <v>13</v>
      </c>
      <c r="F133" s="4" t="str">
        <f t="shared" si="33"/>
        <v>16</v>
      </c>
      <c r="G133" s="4" t="str">
        <f t="shared" si="34"/>
        <v>18</v>
      </c>
      <c r="H133" s="4" t="str">
        <f t="shared" si="35"/>
        <v>20</v>
      </c>
      <c r="I133" s="5" t="str">
        <f t="shared" si="36"/>
        <v>16</v>
      </c>
      <c r="J133" s="9" t="str">
        <f t="shared" si="37"/>
        <v>2554819300</v>
      </c>
      <c r="K133" s="9" t="str">
        <f t="shared" si="38"/>
        <v>439880754</v>
      </c>
      <c r="L133" s="9" t="str">
        <f t="shared" si="39"/>
        <v>2</v>
      </c>
      <c r="M133" s="9" t="str">
        <f t="shared" si="40"/>
        <v>10000000</v>
      </c>
      <c r="N133" s="1" t="str">
        <f t="shared" si="41"/>
        <v>2024-11-21</v>
      </c>
      <c r="O133" s="12" t="s">
        <v>120</v>
      </c>
      <c r="P133" s="6"/>
      <c r="Q133" s="6"/>
      <c r="R133" s="6"/>
      <c r="S133" s="6"/>
      <c r="T133" s="7"/>
    </row>
    <row r="134" spans="1:20">
      <c r="A134" s="1" t="str">
        <f t="shared" si="28"/>
        <v>2024133</v>
      </c>
      <c r="B134" s="1" t="str">
        <f t="shared" si="29"/>
        <v>01,11,15,27,30,33+01</v>
      </c>
      <c r="C134" s="4" t="str">
        <f t="shared" si="30"/>
        <v>01</v>
      </c>
      <c r="D134" s="4" t="str">
        <f t="shared" si="31"/>
        <v>11</v>
      </c>
      <c r="E134" s="4" t="str">
        <f t="shared" si="32"/>
        <v>15</v>
      </c>
      <c r="F134" s="4" t="str">
        <f t="shared" si="33"/>
        <v>27</v>
      </c>
      <c r="G134" s="4" t="str">
        <f t="shared" si="34"/>
        <v>30</v>
      </c>
      <c r="H134" s="4" t="str">
        <f t="shared" si="35"/>
        <v>33</v>
      </c>
      <c r="I134" s="5" t="str">
        <f t="shared" si="36"/>
        <v>01</v>
      </c>
      <c r="J134" s="9" t="str">
        <f t="shared" si="37"/>
        <v>2467409931</v>
      </c>
      <c r="K134" s="9" t="str">
        <f t="shared" si="38"/>
        <v>432267736</v>
      </c>
      <c r="L134" s="9" t="str">
        <f t="shared" si="39"/>
        <v>22</v>
      </c>
      <c r="M134" s="9" t="str">
        <f t="shared" si="40"/>
        <v>6215178</v>
      </c>
      <c r="N134" s="1" t="str">
        <f t="shared" si="41"/>
        <v>2024-11-19</v>
      </c>
      <c r="O134" s="12" t="s">
        <v>121</v>
      </c>
      <c r="P134" s="6"/>
      <c r="Q134" s="6"/>
      <c r="R134" s="6"/>
      <c r="S134" s="6"/>
      <c r="T134" s="7"/>
    </row>
    <row r="135" spans="1:20">
      <c r="A135" s="1" t="str">
        <f t="shared" si="28"/>
        <v>2024132</v>
      </c>
      <c r="B135" s="1" t="str">
        <f t="shared" si="29"/>
        <v>01,04,25,27,28,33+03</v>
      </c>
      <c r="C135" s="4" t="str">
        <f t="shared" si="30"/>
        <v>01</v>
      </c>
      <c r="D135" s="4" t="str">
        <f t="shared" si="31"/>
        <v>04</v>
      </c>
      <c r="E135" s="4" t="str">
        <f t="shared" si="32"/>
        <v>25</v>
      </c>
      <c r="F135" s="4" t="str">
        <f t="shared" si="33"/>
        <v>27</v>
      </c>
      <c r="G135" s="4" t="str">
        <f t="shared" si="34"/>
        <v>28</v>
      </c>
      <c r="H135" s="4" t="str">
        <f t="shared" si="35"/>
        <v>33</v>
      </c>
      <c r="I135" s="5" t="str">
        <f t="shared" si="36"/>
        <v>03</v>
      </c>
      <c r="J135" s="9" t="str">
        <f t="shared" si="37"/>
        <v>2503891643</v>
      </c>
      <c r="K135" s="9" t="str">
        <f t="shared" si="38"/>
        <v>471463176</v>
      </c>
      <c r="L135" s="9" t="str">
        <f t="shared" si="39"/>
        <v>6</v>
      </c>
      <c r="M135" s="9" t="str">
        <f t="shared" si="40"/>
        <v>9262921</v>
      </c>
      <c r="N135" s="1" t="str">
        <f t="shared" si="41"/>
        <v>2024-11-17</v>
      </c>
      <c r="O135" s="12" t="s">
        <v>122</v>
      </c>
      <c r="P135" s="6"/>
      <c r="Q135" s="6"/>
      <c r="R135" s="6"/>
      <c r="S135" s="6"/>
      <c r="T135" s="7"/>
    </row>
    <row r="136" spans="1:20">
      <c r="A136" s="1" t="str">
        <f t="shared" si="28"/>
        <v>2024131</v>
      </c>
      <c r="B136" s="1" t="str">
        <f t="shared" si="29"/>
        <v>04,05,11,15,20,32+13</v>
      </c>
      <c r="C136" s="4" t="str">
        <f t="shared" si="30"/>
        <v>04</v>
      </c>
      <c r="D136" s="4" t="str">
        <f t="shared" si="31"/>
        <v>05</v>
      </c>
      <c r="E136" s="4" t="str">
        <f t="shared" si="32"/>
        <v>11</v>
      </c>
      <c r="F136" s="4" t="str">
        <f t="shared" si="33"/>
        <v>15</v>
      </c>
      <c r="G136" s="4" t="str">
        <f t="shared" si="34"/>
        <v>20</v>
      </c>
      <c r="H136" s="4" t="str">
        <f t="shared" si="35"/>
        <v>32</v>
      </c>
      <c r="I136" s="5" t="str">
        <f t="shared" si="36"/>
        <v>13</v>
      </c>
      <c r="J136" s="9" t="str">
        <f t="shared" si="37"/>
        <v>2463553435</v>
      </c>
      <c r="K136" s="9" t="str">
        <f t="shared" si="38"/>
        <v>435463406</v>
      </c>
      <c r="L136" s="9" t="str">
        <f t="shared" si="39"/>
        <v>15</v>
      </c>
      <c r="M136" s="9" t="str">
        <f t="shared" si="40"/>
        <v>6477046</v>
      </c>
      <c r="N136" s="1" t="str">
        <f t="shared" si="41"/>
        <v>2024-11-14</v>
      </c>
      <c r="O136" s="12" t="s">
        <v>123</v>
      </c>
      <c r="P136" s="6"/>
      <c r="Q136" s="6"/>
      <c r="R136" s="6"/>
      <c r="S136" s="6"/>
      <c r="T136" s="7"/>
    </row>
    <row r="137" spans="1:20">
      <c r="A137" s="1" t="str">
        <f t="shared" si="28"/>
        <v>2024130</v>
      </c>
      <c r="B137" s="1" t="str">
        <f t="shared" si="29"/>
        <v>01,08,12,17,19,24+16</v>
      </c>
      <c r="C137" s="4" t="str">
        <f t="shared" si="30"/>
        <v>01</v>
      </c>
      <c r="D137" s="4" t="str">
        <f t="shared" si="31"/>
        <v>08</v>
      </c>
      <c r="E137" s="4" t="str">
        <f t="shared" si="32"/>
        <v>12</v>
      </c>
      <c r="F137" s="4" t="str">
        <f t="shared" si="33"/>
        <v>17</v>
      </c>
      <c r="G137" s="4" t="str">
        <f t="shared" si="34"/>
        <v>19</v>
      </c>
      <c r="H137" s="4" t="str">
        <f t="shared" si="35"/>
        <v>24</v>
      </c>
      <c r="I137" s="5" t="str">
        <f t="shared" si="36"/>
        <v>16</v>
      </c>
      <c r="J137" s="9" t="str">
        <f t="shared" si="37"/>
        <v>2477625267</v>
      </c>
      <c r="K137" s="9" t="str">
        <f t="shared" si="38"/>
        <v>439889754</v>
      </c>
      <c r="L137" s="9" t="str">
        <f t="shared" si="39"/>
        <v>9</v>
      </c>
      <c r="M137" s="9" t="str">
        <f t="shared" si="40"/>
        <v>8258734</v>
      </c>
      <c r="N137" s="1" t="str">
        <f t="shared" si="41"/>
        <v>2024-11-12</v>
      </c>
      <c r="O137" s="12" t="s">
        <v>124</v>
      </c>
      <c r="P137" s="6"/>
      <c r="Q137" s="6"/>
      <c r="R137" s="6"/>
      <c r="S137" s="6"/>
      <c r="T137" s="7"/>
    </row>
    <row r="138" spans="1:20">
      <c r="A138" s="1" t="str">
        <f t="shared" si="28"/>
        <v>2024129</v>
      </c>
      <c r="B138" s="1" t="str">
        <f t="shared" si="29"/>
        <v>09,10,13,19,24,32+01</v>
      </c>
      <c r="C138" s="4" t="str">
        <f t="shared" si="30"/>
        <v>09</v>
      </c>
      <c r="D138" s="4" t="str">
        <f t="shared" si="31"/>
        <v>10</v>
      </c>
      <c r="E138" s="4" t="str">
        <f t="shared" si="32"/>
        <v>13</v>
      </c>
      <c r="F138" s="4" t="str">
        <f t="shared" si="33"/>
        <v>19</v>
      </c>
      <c r="G138" s="4" t="str">
        <f t="shared" si="34"/>
        <v>24</v>
      </c>
      <c r="H138" s="4" t="str">
        <f t="shared" si="35"/>
        <v>32</v>
      </c>
      <c r="I138" s="5" t="str">
        <f t="shared" si="36"/>
        <v>01</v>
      </c>
      <c r="J138" s="9" t="str">
        <f t="shared" si="37"/>
        <v>2441971585</v>
      </c>
      <c r="K138" s="9" t="str">
        <f t="shared" si="38"/>
        <v>479114118</v>
      </c>
      <c r="L138" s="9" t="str">
        <f t="shared" si="39"/>
        <v>16</v>
      </c>
      <c r="M138" s="9" t="str">
        <f t="shared" si="40"/>
        <v>6564961</v>
      </c>
      <c r="N138" s="1" t="str">
        <f t="shared" si="41"/>
        <v>2024-11-10</v>
      </c>
      <c r="O138" s="12" t="s">
        <v>125</v>
      </c>
      <c r="P138" s="6"/>
      <c r="Q138" s="6"/>
      <c r="R138" s="6"/>
      <c r="S138" s="6"/>
      <c r="T138" s="7"/>
    </row>
    <row r="139" spans="1:20">
      <c r="A139" s="1" t="str">
        <f t="shared" si="28"/>
        <v>2024128</v>
      </c>
      <c r="B139" s="1" t="str">
        <f t="shared" si="29"/>
        <v>01,08,13,18,20,26+16</v>
      </c>
      <c r="C139" s="4" t="str">
        <f t="shared" si="30"/>
        <v>01</v>
      </c>
      <c r="D139" s="4" t="str">
        <f t="shared" si="31"/>
        <v>08</v>
      </c>
      <c r="E139" s="4" t="str">
        <f t="shared" si="32"/>
        <v>13</v>
      </c>
      <c r="F139" s="4" t="str">
        <f t="shared" si="33"/>
        <v>18</v>
      </c>
      <c r="G139" s="4" t="str">
        <f t="shared" si="34"/>
        <v>20</v>
      </c>
      <c r="H139" s="4" t="str">
        <f t="shared" si="35"/>
        <v>26</v>
      </c>
      <c r="I139" s="5" t="str">
        <f t="shared" si="36"/>
        <v>16</v>
      </c>
      <c r="J139" s="9" t="str">
        <f t="shared" si="37"/>
        <v>2453113294</v>
      </c>
      <c r="K139" s="9" t="str">
        <f t="shared" si="38"/>
        <v>445426800</v>
      </c>
      <c r="L139" s="9" t="str">
        <f t="shared" si="39"/>
        <v>2</v>
      </c>
      <c r="M139" s="9" t="str">
        <f t="shared" si="40"/>
        <v>10000000</v>
      </c>
      <c r="N139" s="1" t="str">
        <f t="shared" si="41"/>
        <v>2024-11-07</v>
      </c>
      <c r="O139" s="12" t="s">
        <v>126</v>
      </c>
      <c r="P139" s="6"/>
      <c r="Q139" s="6"/>
      <c r="R139" s="6"/>
      <c r="S139" s="6"/>
      <c r="T139" s="7"/>
    </row>
    <row r="140" spans="1:20">
      <c r="A140" s="1" t="str">
        <f t="shared" si="28"/>
        <v>2024127</v>
      </c>
      <c r="B140" s="1" t="str">
        <f t="shared" si="29"/>
        <v>02,05,13,20,27,32+10</v>
      </c>
      <c r="C140" s="4" t="str">
        <f t="shared" si="30"/>
        <v>02</v>
      </c>
      <c r="D140" s="4" t="str">
        <f t="shared" si="31"/>
        <v>05</v>
      </c>
      <c r="E140" s="4" t="str">
        <f t="shared" si="32"/>
        <v>13</v>
      </c>
      <c r="F140" s="4" t="str">
        <f t="shared" si="33"/>
        <v>20</v>
      </c>
      <c r="G140" s="4" t="str">
        <f t="shared" si="34"/>
        <v>27</v>
      </c>
      <c r="H140" s="4" t="str">
        <f t="shared" si="35"/>
        <v>32</v>
      </c>
      <c r="I140" s="5" t="str">
        <f t="shared" si="36"/>
        <v>10</v>
      </c>
      <c r="J140" s="9" t="str">
        <f t="shared" si="37"/>
        <v>2375510386</v>
      </c>
      <c r="K140" s="9" t="str">
        <f t="shared" si="38"/>
        <v>438566712</v>
      </c>
      <c r="L140" s="9" t="str">
        <f t="shared" si="39"/>
        <v>5</v>
      </c>
      <c r="M140" s="9" t="str">
        <f t="shared" si="40"/>
        <v>10000000</v>
      </c>
      <c r="N140" s="1" t="str">
        <f t="shared" si="41"/>
        <v>2024-11-05</v>
      </c>
      <c r="O140" s="12" t="s">
        <v>127</v>
      </c>
      <c r="P140" s="6"/>
      <c r="Q140" s="6"/>
      <c r="R140" s="6"/>
      <c r="S140" s="6"/>
      <c r="T140" s="7"/>
    </row>
    <row r="141" spans="1:20">
      <c r="A141" s="1" t="str">
        <f t="shared" si="28"/>
        <v>2024126</v>
      </c>
      <c r="B141" s="1" t="str">
        <f t="shared" si="29"/>
        <v>14,18,23,24,26,33+10</v>
      </c>
      <c r="C141" s="4" t="str">
        <f t="shared" si="30"/>
        <v>14</v>
      </c>
      <c r="D141" s="4" t="str">
        <f t="shared" si="31"/>
        <v>18</v>
      </c>
      <c r="E141" s="4" t="str">
        <f t="shared" si="32"/>
        <v>23</v>
      </c>
      <c r="F141" s="4" t="str">
        <f t="shared" si="33"/>
        <v>24</v>
      </c>
      <c r="G141" s="4" t="str">
        <f t="shared" si="34"/>
        <v>26</v>
      </c>
      <c r="H141" s="4" t="str">
        <f t="shared" si="35"/>
        <v>33</v>
      </c>
      <c r="I141" s="5" t="str">
        <f t="shared" si="36"/>
        <v>10</v>
      </c>
      <c r="J141" s="9" t="str">
        <f t="shared" si="37"/>
        <v>2326364768</v>
      </c>
      <c r="K141" s="9" t="str">
        <f t="shared" si="38"/>
        <v>473613616</v>
      </c>
      <c r="L141" s="9" t="str">
        <f t="shared" si="39"/>
        <v>8</v>
      </c>
      <c r="M141" s="9" t="str">
        <f t="shared" si="40"/>
        <v>7899383</v>
      </c>
      <c r="N141" s="1" t="str">
        <f t="shared" si="41"/>
        <v>2024-11-03</v>
      </c>
      <c r="O141" s="12" t="s">
        <v>128</v>
      </c>
      <c r="P141" s="6"/>
      <c r="Q141" s="6"/>
      <c r="R141" s="6"/>
      <c r="S141" s="6"/>
      <c r="T141" s="7"/>
    </row>
    <row r="142" spans="1:20">
      <c r="A142" s="1" t="str">
        <f t="shared" si="28"/>
        <v>2024125</v>
      </c>
      <c r="B142" s="1" t="str">
        <f t="shared" si="29"/>
        <v>01,04,13,18,26,30+03</v>
      </c>
      <c r="C142" s="4" t="str">
        <f t="shared" si="30"/>
        <v>01</v>
      </c>
      <c r="D142" s="4" t="str">
        <f t="shared" si="31"/>
        <v>04</v>
      </c>
      <c r="E142" s="4" t="str">
        <f t="shared" si="32"/>
        <v>13</v>
      </c>
      <c r="F142" s="4" t="str">
        <f t="shared" si="33"/>
        <v>18</v>
      </c>
      <c r="G142" s="4" t="str">
        <f t="shared" si="34"/>
        <v>26</v>
      </c>
      <c r="H142" s="4" t="str">
        <f t="shared" si="35"/>
        <v>30</v>
      </c>
      <c r="I142" s="5" t="str">
        <f t="shared" si="36"/>
        <v>03</v>
      </c>
      <c r="J142" s="9" t="str">
        <f t="shared" si="37"/>
        <v>2302578322</v>
      </c>
      <c r="K142" s="9" t="str">
        <f t="shared" si="38"/>
        <v>351905686</v>
      </c>
      <c r="L142" s="9" t="str">
        <f t="shared" si="39"/>
        <v>9</v>
      </c>
      <c r="M142" s="9" t="str">
        <f t="shared" si="40"/>
        <v>7049350</v>
      </c>
      <c r="N142" s="1" t="str">
        <f t="shared" si="41"/>
        <v>2024-10-31</v>
      </c>
      <c r="O142" s="12" t="s">
        <v>129</v>
      </c>
      <c r="P142" s="6"/>
      <c r="Q142" s="6"/>
      <c r="R142" s="6"/>
      <c r="S142" s="6"/>
      <c r="T142" s="7"/>
    </row>
    <row r="143" spans="1:20">
      <c r="A143" s="1" t="str">
        <f t="shared" si="28"/>
        <v>2024124</v>
      </c>
      <c r="B143" s="1" t="str">
        <f t="shared" si="29"/>
        <v>02,14,15,17,25,30+11</v>
      </c>
      <c r="C143" s="4" t="str">
        <f t="shared" si="30"/>
        <v>02</v>
      </c>
      <c r="D143" s="4" t="str">
        <f t="shared" si="31"/>
        <v>14</v>
      </c>
      <c r="E143" s="4" t="str">
        <f t="shared" si="32"/>
        <v>15</v>
      </c>
      <c r="F143" s="4" t="str">
        <f t="shared" si="33"/>
        <v>17</v>
      </c>
      <c r="G143" s="4" t="str">
        <f t="shared" si="34"/>
        <v>25</v>
      </c>
      <c r="H143" s="4" t="str">
        <f t="shared" si="35"/>
        <v>30</v>
      </c>
      <c r="I143" s="5" t="str">
        <f t="shared" si="36"/>
        <v>11</v>
      </c>
      <c r="J143" s="9" t="str">
        <f t="shared" si="37"/>
        <v>2296856893</v>
      </c>
      <c r="K143" s="9" t="str">
        <f t="shared" si="38"/>
        <v>346613892</v>
      </c>
      <c r="L143" s="9" t="str">
        <f t="shared" si="39"/>
        <v>4</v>
      </c>
      <c r="M143" s="9" t="str">
        <f t="shared" si="40"/>
        <v>8675507</v>
      </c>
      <c r="N143" s="1" t="str">
        <f t="shared" si="41"/>
        <v>2024-10-29</v>
      </c>
      <c r="O143" s="12" t="s">
        <v>130</v>
      </c>
      <c r="P143" s="6"/>
      <c r="Q143" s="6"/>
      <c r="R143" s="6"/>
      <c r="S143" s="6"/>
      <c r="T143" s="7"/>
    </row>
    <row r="144" spans="1:20">
      <c r="A144" s="1" t="str">
        <f t="shared" si="28"/>
        <v>2024123</v>
      </c>
      <c r="B144" s="1" t="str">
        <f t="shared" si="29"/>
        <v>02,15,22,26,30,33+04</v>
      </c>
      <c r="C144" s="4" t="str">
        <f t="shared" si="30"/>
        <v>02</v>
      </c>
      <c r="D144" s="4" t="str">
        <f t="shared" si="31"/>
        <v>15</v>
      </c>
      <c r="E144" s="4" t="str">
        <f t="shared" si="32"/>
        <v>22</v>
      </c>
      <c r="F144" s="4" t="str">
        <f t="shared" si="33"/>
        <v>26</v>
      </c>
      <c r="G144" s="4" t="str">
        <f t="shared" si="34"/>
        <v>30</v>
      </c>
      <c r="H144" s="4" t="str">
        <f t="shared" si="35"/>
        <v>33</v>
      </c>
      <c r="I144" s="5" t="str">
        <f t="shared" si="36"/>
        <v>04</v>
      </c>
      <c r="J144" s="9" t="str">
        <f t="shared" si="37"/>
        <v>2276426310</v>
      </c>
      <c r="K144" s="9" t="str">
        <f t="shared" si="38"/>
        <v>375813786</v>
      </c>
      <c r="L144" s="9" t="str">
        <f t="shared" si="39"/>
        <v>7</v>
      </c>
      <c r="M144" s="9" t="str">
        <f t="shared" si="40"/>
        <v>7811149</v>
      </c>
      <c r="N144" s="1" t="str">
        <f t="shared" si="41"/>
        <v>2024-10-27</v>
      </c>
      <c r="O144" s="12" t="s">
        <v>131</v>
      </c>
      <c r="P144" s="6"/>
      <c r="Q144" s="6"/>
      <c r="R144" s="6"/>
      <c r="S144" s="6"/>
      <c r="T144" s="7"/>
    </row>
    <row r="145" spans="1:20">
      <c r="A145" s="1" t="str">
        <f t="shared" si="28"/>
        <v>2024122</v>
      </c>
      <c r="B145" s="1" t="str">
        <f t="shared" si="29"/>
        <v>05,07,09,16,17,29+15</v>
      </c>
      <c r="C145" s="4" t="str">
        <f t="shared" si="30"/>
        <v>05</v>
      </c>
      <c r="D145" s="4" t="str">
        <f t="shared" si="31"/>
        <v>07</v>
      </c>
      <c r="E145" s="4" t="str">
        <f t="shared" si="32"/>
        <v>09</v>
      </c>
      <c r="F145" s="4" t="str">
        <f t="shared" si="33"/>
        <v>16</v>
      </c>
      <c r="G145" s="4" t="str">
        <f t="shared" si="34"/>
        <v>17</v>
      </c>
      <c r="H145" s="4" t="str">
        <f t="shared" si="35"/>
        <v>29</v>
      </c>
      <c r="I145" s="5" t="str">
        <f t="shared" si="36"/>
        <v>15</v>
      </c>
      <c r="J145" s="9" t="str">
        <f t="shared" si="37"/>
        <v>2257311684</v>
      </c>
      <c r="K145" s="9" t="str">
        <f t="shared" si="38"/>
        <v>352551896</v>
      </c>
      <c r="L145" s="9" t="str">
        <f t="shared" si="39"/>
        <v>10</v>
      </c>
      <c r="M145" s="9" t="str">
        <f t="shared" si="40"/>
        <v>6842408</v>
      </c>
      <c r="N145" s="1" t="str">
        <f t="shared" si="41"/>
        <v>2024-10-24</v>
      </c>
      <c r="O145" s="12" t="s">
        <v>132</v>
      </c>
      <c r="P145" s="6"/>
      <c r="Q145" s="6"/>
      <c r="R145" s="6"/>
      <c r="S145" s="6"/>
      <c r="T145" s="7"/>
    </row>
    <row r="146" spans="1:20">
      <c r="A146" s="1" t="str">
        <f t="shared" si="28"/>
        <v>2024121</v>
      </c>
      <c r="B146" s="1" t="str">
        <f t="shared" si="29"/>
        <v>01,07,10,13,27,33+03</v>
      </c>
      <c r="C146" s="4" t="str">
        <f t="shared" si="30"/>
        <v>01</v>
      </c>
      <c r="D146" s="4" t="str">
        <f t="shared" si="31"/>
        <v>07</v>
      </c>
      <c r="E146" s="4" t="str">
        <f t="shared" si="32"/>
        <v>10</v>
      </c>
      <c r="F146" s="4" t="str">
        <f t="shared" si="33"/>
        <v>13</v>
      </c>
      <c r="G146" s="4" t="str">
        <f t="shared" si="34"/>
        <v>27</v>
      </c>
      <c r="H146" s="4" t="str">
        <f t="shared" si="35"/>
        <v>33</v>
      </c>
      <c r="I146" s="5" t="str">
        <f t="shared" si="36"/>
        <v>03</v>
      </c>
      <c r="J146" s="9" t="str">
        <f t="shared" si="37"/>
        <v>2256645443</v>
      </c>
      <c r="K146" s="9" t="str">
        <f t="shared" si="38"/>
        <v>341159894</v>
      </c>
      <c r="L146" s="9" t="str">
        <f t="shared" si="39"/>
        <v>12</v>
      </c>
      <c r="M146" s="9" t="str">
        <f t="shared" si="40"/>
        <v>6509256</v>
      </c>
      <c r="N146" s="1" t="str">
        <f t="shared" si="41"/>
        <v>2024-10-22</v>
      </c>
      <c r="O146" s="12" t="s">
        <v>133</v>
      </c>
      <c r="P146" s="6"/>
      <c r="Q146" s="6"/>
      <c r="R146" s="6"/>
      <c r="S146" s="6"/>
      <c r="T146" s="7"/>
    </row>
    <row r="147" spans="1:20">
      <c r="A147" s="1" t="str">
        <f t="shared" si="28"/>
        <v>2024120</v>
      </c>
      <c r="B147" s="1" t="str">
        <f t="shared" si="29"/>
        <v>01,05,07,11,18,19+07</v>
      </c>
      <c r="C147" s="4" t="str">
        <f t="shared" si="30"/>
        <v>01</v>
      </c>
      <c r="D147" s="4" t="str">
        <f t="shared" si="31"/>
        <v>05</v>
      </c>
      <c r="E147" s="4" t="str">
        <f t="shared" si="32"/>
        <v>07</v>
      </c>
      <c r="F147" s="4" t="str">
        <f t="shared" si="33"/>
        <v>11</v>
      </c>
      <c r="G147" s="4" t="str">
        <f t="shared" si="34"/>
        <v>18</v>
      </c>
      <c r="H147" s="4" t="str">
        <f t="shared" si="35"/>
        <v>19</v>
      </c>
      <c r="I147" s="5" t="str">
        <f t="shared" si="36"/>
        <v>07</v>
      </c>
      <c r="J147" s="9" t="str">
        <f t="shared" si="37"/>
        <v>2266839986</v>
      </c>
      <c r="K147" s="9" t="str">
        <f t="shared" si="38"/>
        <v>364140764</v>
      </c>
      <c r="L147" s="9" t="str">
        <f t="shared" si="39"/>
        <v>15</v>
      </c>
      <c r="M147" s="9" t="str">
        <f t="shared" si="40"/>
        <v>5809161</v>
      </c>
      <c r="N147" s="1" t="str">
        <f t="shared" si="41"/>
        <v>2024-10-20</v>
      </c>
      <c r="O147" s="12" t="s">
        <v>134</v>
      </c>
      <c r="P147" s="6"/>
      <c r="Q147" s="6"/>
      <c r="R147" s="6"/>
      <c r="S147" s="6"/>
      <c r="T147" s="7"/>
    </row>
    <row r="148" spans="1:20">
      <c r="A148" s="1" t="str">
        <f t="shared" si="28"/>
        <v>2024119</v>
      </c>
      <c r="B148" s="1" t="str">
        <f t="shared" si="29"/>
        <v>02,09,26,27,31,32+14</v>
      </c>
      <c r="C148" s="4" t="str">
        <f t="shared" si="30"/>
        <v>02</v>
      </c>
      <c r="D148" s="4" t="str">
        <f t="shared" si="31"/>
        <v>09</v>
      </c>
      <c r="E148" s="4" t="str">
        <f t="shared" si="32"/>
        <v>26</v>
      </c>
      <c r="F148" s="4" t="str">
        <f t="shared" si="33"/>
        <v>27</v>
      </c>
      <c r="G148" s="4" t="str">
        <f t="shared" si="34"/>
        <v>31</v>
      </c>
      <c r="H148" s="4" t="str">
        <f t="shared" si="35"/>
        <v>32</v>
      </c>
      <c r="I148" s="5" t="str">
        <f t="shared" si="36"/>
        <v>14</v>
      </c>
      <c r="J148" s="9" t="str">
        <f t="shared" si="37"/>
        <v>2308462079</v>
      </c>
      <c r="K148" s="9" t="str">
        <f t="shared" si="38"/>
        <v>343140726</v>
      </c>
      <c r="L148" s="9" t="str">
        <f t="shared" si="39"/>
        <v>4</v>
      </c>
      <c r="M148" s="9" t="str">
        <f t="shared" si="40"/>
        <v>10000000</v>
      </c>
      <c r="N148" s="1" t="str">
        <f t="shared" si="41"/>
        <v>2024-10-17</v>
      </c>
      <c r="O148" s="12" t="s">
        <v>135</v>
      </c>
      <c r="P148" s="6"/>
      <c r="Q148" s="6"/>
      <c r="R148" s="6"/>
      <c r="S148" s="6"/>
      <c r="T148" s="7"/>
    </row>
    <row r="149" spans="1:20">
      <c r="A149" s="1" t="str">
        <f t="shared" si="28"/>
        <v>2024118</v>
      </c>
      <c r="B149" s="1" t="str">
        <f t="shared" si="29"/>
        <v>02,03,04,06,11,15+14</v>
      </c>
      <c r="C149" s="4" t="str">
        <f t="shared" si="30"/>
        <v>02</v>
      </c>
      <c r="D149" s="4" t="str">
        <f t="shared" si="31"/>
        <v>03</v>
      </c>
      <c r="E149" s="4" t="str">
        <f t="shared" si="32"/>
        <v>04</v>
      </c>
      <c r="F149" s="4" t="str">
        <f t="shared" si="33"/>
        <v>06</v>
      </c>
      <c r="G149" s="4" t="str">
        <f t="shared" si="34"/>
        <v>11</v>
      </c>
      <c r="H149" s="4" t="str">
        <f t="shared" si="35"/>
        <v>15</v>
      </c>
      <c r="I149" s="5" t="str">
        <f t="shared" si="36"/>
        <v>14</v>
      </c>
      <c r="J149" s="9" t="str">
        <f t="shared" si="37"/>
        <v>2257480299</v>
      </c>
      <c r="K149" s="9" t="str">
        <f t="shared" si="38"/>
        <v>342882326</v>
      </c>
      <c r="L149" s="9" t="str">
        <f t="shared" si="39"/>
        <v>5</v>
      </c>
      <c r="M149" s="9" t="str">
        <f t="shared" si="40"/>
        <v>9295085</v>
      </c>
      <c r="N149" s="1" t="str">
        <f t="shared" si="41"/>
        <v>2024-10-15</v>
      </c>
      <c r="O149" s="12" t="s">
        <v>136</v>
      </c>
      <c r="P149" s="6"/>
      <c r="Q149" s="6"/>
      <c r="R149" s="6"/>
      <c r="S149" s="6"/>
      <c r="T149" s="7"/>
    </row>
    <row r="150" spans="1:20">
      <c r="A150" s="1" t="str">
        <f t="shared" si="28"/>
        <v>2024117</v>
      </c>
      <c r="B150" s="1" t="str">
        <f t="shared" si="29"/>
        <v>03,12,14,16,29,32+12</v>
      </c>
      <c r="C150" s="4" t="str">
        <f t="shared" si="30"/>
        <v>03</v>
      </c>
      <c r="D150" s="4" t="str">
        <f t="shared" si="31"/>
        <v>12</v>
      </c>
      <c r="E150" s="4" t="str">
        <f t="shared" si="32"/>
        <v>14</v>
      </c>
      <c r="F150" s="4" t="str">
        <f t="shared" si="33"/>
        <v>16</v>
      </c>
      <c r="G150" s="4" t="str">
        <f t="shared" si="34"/>
        <v>29</v>
      </c>
      <c r="H150" s="4" t="str">
        <f t="shared" si="35"/>
        <v>32</v>
      </c>
      <c r="I150" s="5" t="str">
        <f t="shared" si="36"/>
        <v>12</v>
      </c>
      <c r="J150" s="9" t="str">
        <f t="shared" si="37"/>
        <v>2223422878</v>
      </c>
      <c r="K150" s="9" t="str">
        <f t="shared" si="38"/>
        <v>376451952</v>
      </c>
      <c r="L150" s="9" t="str">
        <f t="shared" si="39"/>
        <v>4</v>
      </c>
      <c r="M150" s="9" t="str">
        <f t="shared" si="40"/>
        <v>9643552</v>
      </c>
      <c r="N150" s="1" t="str">
        <f t="shared" si="41"/>
        <v>2024-10-13</v>
      </c>
      <c r="O150" s="12" t="s">
        <v>137</v>
      </c>
      <c r="P150" s="6"/>
      <c r="Q150" s="6"/>
      <c r="R150" s="6"/>
      <c r="S150" s="6"/>
      <c r="T150" s="7"/>
    </row>
    <row r="151" spans="1:20">
      <c r="A151" s="1" t="str">
        <f t="shared" si="28"/>
        <v>2024116</v>
      </c>
      <c r="B151" s="1" t="str">
        <f t="shared" si="29"/>
        <v>01,15,20,22,31,32+03</v>
      </c>
      <c r="C151" s="4" t="str">
        <f t="shared" si="30"/>
        <v>01</v>
      </c>
      <c r="D151" s="4" t="str">
        <f t="shared" si="31"/>
        <v>15</v>
      </c>
      <c r="E151" s="4" t="str">
        <f t="shared" si="32"/>
        <v>20</v>
      </c>
      <c r="F151" s="4" t="str">
        <f t="shared" si="33"/>
        <v>22</v>
      </c>
      <c r="G151" s="4" t="str">
        <f t="shared" si="34"/>
        <v>31</v>
      </c>
      <c r="H151" s="4" t="str">
        <f t="shared" si="35"/>
        <v>32</v>
      </c>
      <c r="I151" s="5" t="str">
        <f t="shared" si="36"/>
        <v>03</v>
      </c>
      <c r="J151" s="9" t="str">
        <f t="shared" si="37"/>
        <v>2192343800</v>
      </c>
      <c r="K151" s="9" t="str">
        <f t="shared" si="38"/>
        <v>352746618</v>
      </c>
      <c r="L151" s="9" t="str">
        <f t="shared" si="39"/>
        <v>2</v>
      </c>
      <c r="M151" s="9" t="str">
        <f t="shared" si="40"/>
        <v>10000000</v>
      </c>
      <c r="N151" s="1" t="str">
        <f t="shared" si="41"/>
        <v>2024-10-10</v>
      </c>
      <c r="O151" s="12" t="s">
        <v>138</v>
      </c>
      <c r="P151" s="6"/>
      <c r="Q151" s="6"/>
      <c r="R151" s="6"/>
      <c r="S151" s="6"/>
      <c r="T151" s="7"/>
    </row>
    <row r="152" spans="1:20">
      <c r="A152" s="1" t="str">
        <f t="shared" si="28"/>
        <v>2024115</v>
      </c>
      <c r="B152" s="1" t="str">
        <f t="shared" si="29"/>
        <v>03,10,11,19,27,28+07</v>
      </c>
      <c r="C152" s="4" t="str">
        <f t="shared" si="30"/>
        <v>03</v>
      </c>
      <c r="D152" s="4" t="str">
        <f t="shared" si="31"/>
        <v>10</v>
      </c>
      <c r="E152" s="4" t="str">
        <f t="shared" si="32"/>
        <v>11</v>
      </c>
      <c r="F152" s="4" t="str">
        <f t="shared" si="33"/>
        <v>19</v>
      </c>
      <c r="G152" s="4" t="str">
        <f t="shared" si="34"/>
        <v>27</v>
      </c>
      <c r="H152" s="4" t="str">
        <f t="shared" si="35"/>
        <v>28</v>
      </c>
      <c r="I152" s="5" t="str">
        <f t="shared" si="36"/>
        <v>07</v>
      </c>
      <c r="J152" s="9" t="str">
        <f t="shared" si="37"/>
        <v>2137644946</v>
      </c>
      <c r="K152" s="9" t="str">
        <f t="shared" si="38"/>
        <v>341744330</v>
      </c>
      <c r="L152" s="9" t="str">
        <f t="shared" si="39"/>
        <v>29</v>
      </c>
      <c r="M152" s="9" t="str">
        <f t="shared" si="40"/>
        <v>5193979</v>
      </c>
      <c r="N152" s="1" t="str">
        <f t="shared" si="41"/>
        <v>2024-10-08</v>
      </c>
      <c r="O152" s="12" t="s">
        <v>139</v>
      </c>
      <c r="P152" s="6"/>
      <c r="Q152" s="6"/>
      <c r="R152" s="6"/>
      <c r="S152" s="6"/>
      <c r="T152" s="7"/>
    </row>
    <row r="153" spans="1:20">
      <c r="A153" s="1" t="str">
        <f t="shared" si="28"/>
        <v>2024114</v>
      </c>
      <c r="B153" s="1" t="str">
        <f t="shared" si="29"/>
        <v>07,11,18,24,27,32+04</v>
      </c>
      <c r="C153" s="4" t="str">
        <f t="shared" si="30"/>
        <v>07</v>
      </c>
      <c r="D153" s="4" t="str">
        <f t="shared" si="31"/>
        <v>11</v>
      </c>
      <c r="E153" s="4" t="str">
        <f t="shared" si="32"/>
        <v>18</v>
      </c>
      <c r="F153" s="4" t="str">
        <f t="shared" si="33"/>
        <v>24</v>
      </c>
      <c r="G153" s="4" t="str">
        <f t="shared" si="34"/>
        <v>27</v>
      </c>
      <c r="H153" s="4" t="str">
        <f t="shared" si="35"/>
        <v>32</v>
      </c>
      <c r="I153" s="5" t="str">
        <f t="shared" si="36"/>
        <v>04</v>
      </c>
      <c r="J153" s="9" t="str">
        <f t="shared" si="37"/>
        <v>2267175046</v>
      </c>
      <c r="K153" s="9" t="str">
        <f t="shared" si="38"/>
        <v>354097454</v>
      </c>
      <c r="L153" s="9" t="str">
        <f t="shared" si="39"/>
        <v>6</v>
      </c>
      <c r="M153" s="9" t="str">
        <f t="shared" si="40"/>
        <v>8359466</v>
      </c>
      <c r="N153" s="1" t="str">
        <f t="shared" si="41"/>
        <v>2024-10-06</v>
      </c>
      <c r="O153" s="12" t="s">
        <v>140</v>
      </c>
      <c r="P153" s="6"/>
      <c r="Q153" s="6"/>
      <c r="R153" s="6"/>
      <c r="S153" s="6"/>
      <c r="T153" s="7"/>
    </row>
    <row r="154" spans="1:20">
      <c r="A154" s="1" t="str">
        <f t="shared" si="28"/>
        <v>2024113</v>
      </c>
      <c r="B154" s="1" t="str">
        <f t="shared" si="29"/>
        <v>04,05,23,24,26,31+11</v>
      </c>
      <c r="C154" s="4" t="str">
        <f t="shared" si="30"/>
        <v>04</v>
      </c>
      <c r="D154" s="4" t="str">
        <f t="shared" si="31"/>
        <v>05</v>
      </c>
      <c r="E154" s="4" t="str">
        <f t="shared" si="32"/>
        <v>23</v>
      </c>
      <c r="F154" s="4" t="str">
        <f t="shared" si="33"/>
        <v>24</v>
      </c>
      <c r="G154" s="4" t="str">
        <f t="shared" si="34"/>
        <v>26</v>
      </c>
      <c r="H154" s="4" t="str">
        <f t="shared" si="35"/>
        <v>31</v>
      </c>
      <c r="I154" s="5" t="str">
        <f t="shared" si="36"/>
        <v>11</v>
      </c>
      <c r="J154" s="9" t="str">
        <f t="shared" si="37"/>
        <v>2241743848</v>
      </c>
      <c r="K154" s="9" t="str">
        <f t="shared" si="38"/>
        <v>377101508</v>
      </c>
      <c r="L154" s="9" t="str">
        <f t="shared" si="39"/>
        <v>1</v>
      </c>
      <c r="M154" s="9" t="str">
        <f t="shared" si="40"/>
        <v>10000000</v>
      </c>
      <c r="N154" s="1" t="str">
        <f t="shared" si="41"/>
        <v>2024-09-29</v>
      </c>
      <c r="O154" s="12" t="s">
        <v>141</v>
      </c>
      <c r="P154" s="6"/>
      <c r="Q154" s="6"/>
      <c r="R154" s="6"/>
      <c r="S154" s="6"/>
      <c r="T154" s="7"/>
    </row>
    <row r="155" spans="1:20">
      <c r="A155" s="1" t="str">
        <f t="shared" si="28"/>
        <v>2024112</v>
      </c>
      <c r="B155" s="1" t="str">
        <f t="shared" si="29"/>
        <v>08,11,16,25,29,32+03</v>
      </c>
      <c r="C155" s="4" t="str">
        <f t="shared" si="30"/>
        <v>08</v>
      </c>
      <c r="D155" s="4" t="str">
        <f t="shared" si="31"/>
        <v>11</v>
      </c>
      <c r="E155" s="4" t="str">
        <f t="shared" si="32"/>
        <v>16</v>
      </c>
      <c r="F155" s="4" t="str">
        <f t="shared" si="33"/>
        <v>25</v>
      </c>
      <c r="G155" s="4" t="str">
        <f t="shared" si="34"/>
        <v>29</v>
      </c>
      <c r="H155" s="4" t="str">
        <f t="shared" si="35"/>
        <v>32</v>
      </c>
      <c r="I155" s="5" t="str">
        <f t="shared" si="36"/>
        <v>03</v>
      </c>
      <c r="J155" s="9" t="str">
        <f t="shared" si="37"/>
        <v>2182909574</v>
      </c>
      <c r="K155" s="9" t="str">
        <f t="shared" si="38"/>
        <v>348744958</v>
      </c>
      <c r="L155" s="9" t="str">
        <f t="shared" si="39"/>
        <v>9</v>
      </c>
      <c r="M155" s="9" t="str">
        <f t="shared" si="40"/>
        <v>6945481</v>
      </c>
      <c r="N155" s="1" t="str">
        <f t="shared" si="41"/>
        <v>2024-09-26</v>
      </c>
      <c r="O155" s="12" t="s">
        <v>142</v>
      </c>
      <c r="P155" s="6"/>
      <c r="Q155" s="6"/>
      <c r="R155" s="6"/>
      <c r="S155" s="6"/>
      <c r="T155" s="7"/>
    </row>
    <row r="156" spans="1:20">
      <c r="A156" s="1" t="str">
        <f t="shared" si="28"/>
        <v>2024111</v>
      </c>
      <c r="B156" s="1" t="str">
        <f t="shared" si="29"/>
        <v>01,04,11,12,22,30+16</v>
      </c>
      <c r="C156" s="4" t="str">
        <f t="shared" si="30"/>
        <v>01</v>
      </c>
      <c r="D156" s="4" t="str">
        <f t="shared" si="31"/>
        <v>04</v>
      </c>
      <c r="E156" s="4" t="str">
        <f t="shared" si="32"/>
        <v>11</v>
      </c>
      <c r="F156" s="4" t="str">
        <f t="shared" si="33"/>
        <v>12</v>
      </c>
      <c r="G156" s="4" t="str">
        <f t="shared" si="34"/>
        <v>22</v>
      </c>
      <c r="H156" s="4" t="str">
        <f t="shared" si="35"/>
        <v>30</v>
      </c>
      <c r="I156" s="5" t="str">
        <f t="shared" si="36"/>
        <v>16</v>
      </c>
      <c r="J156" s="9" t="str">
        <f t="shared" si="37"/>
        <v>2179758898</v>
      </c>
      <c r="K156" s="9" t="str">
        <f t="shared" si="38"/>
        <v>339434250</v>
      </c>
      <c r="L156" s="9" t="str">
        <f t="shared" si="39"/>
        <v>11</v>
      </c>
      <c r="M156" s="9" t="str">
        <f t="shared" si="40"/>
        <v>6770241</v>
      </c>
      <c r="N156" s="1" t="str">
        <f t="shared" si="41"/>
        <v>2024-09-24</v>
      </c>
      <c r="O156" s="12" t="s">
        <v>143</v>
      </c>
      <c r="P156" s="6"/>
      <c r="Q156" s="6"/>
      <c r="R156" s="6"/>
      <c r="S156" s="6"/>
      <c r="T156" s="7"/>
    </row>
    <row r="157" spans="1:20">
      <c r="A157" s="1" t="str">
        <f t="shared" si="28"/>
        <v>2024110</v>
      </c>
      <c r="B157" s="1" t="str">
        <f t="shared" si="29"/>
        <v>04,13,17,23,25,33+14</v>
      </c>
      <c r="C157" s="4" t="str">
        <f t="shared" si="30"/>
        <v>04</v>
      </c>
      <c r="D157" s="4" t="str">
        <f t="shared" si="31"/>
        <v>13</v>
      </c>
      <c r="E157" s="4" t="str">
        <f t="shared" si="32"/>
        <v>17</v>
      </c>
      <c r="F157" s="4" t="str">
        <f t="shared" si="33"/>
        <v>23</v>
      </c>
      <c r="G157" s="4" t="str">
        <f t="shared" si="34"/>
        <v>25</v>
      </c>
      <c r="H157" s="4" t="str">
        <f t="shared" si="35"/>
        <v>33</v>
      </c>
      <c r="I157" s="5" t="str">
        <f t="shared" si="36"/>
        <v>14</v>
      </c>
      <c r="J157" s="9" t="str">
        <f t="shared" si="37"/>
        <v>2181209099</v>
      </c>
      <c r="K157" s="9" t="str">
        <f t="shared" si="38"/>
        <v>368550846</v>
      </c>
      <c r="L157" s="9" t="str">
        <f t="shared" si="39"/>
        <v>4</v>
      </c>
      <c r="M157" s="9" t="str">
        <f t="shared" si="40"/>
        <v>10000000</v>
      </c>
      <c r="N157" s="1" t="str">
        <f t="shared" si="41"/>
        <v>2024-09-22</v>
      </c>
      <c r="O157" s="12" t="s">
        <v>144</v>
      </c>
      <c r="P157" s="6"/>
      <c r="Q157" s="6"/>
      <c r="R157" s="6"/>
      <c r="S157" s="6"/>
      <c r="T157" s="7"/>
    </row>
    <row r="158" spans="1:20">
      <c r="A158" s="1" t="str">
        <f t="shared" si="28"/>
        <v>2024109</v>
      </c>
      <c r="B158" s="1" t="str">
        <f t="shared" si="29"/>
        <v>03,04,24,28,29,33+09</v>
      </c>
      <c r="C158" s="4" t="str">
        <f t="shared" si="30"/>
        <v>03</v>
      </c>
      <c r="D158" s="4" t="str">
        <f t="shared" si="31"/>
        <v>04</v>
      </c>
      <c r="E158" s="4" t="str">
        <f t="shared" si="32"/>
        <v>24</v>
      </c>
      <c r="F158" s="4" t="str">
        <f t="shared" si="33"/>
        <v>28</v>
      </c>
      <c r="G158" s="4" t="str">
        <f t="shared" si="34"/>
        <v>29</v>
      </c>
      <c r="H158" s="4" t="str">
        <f t="shared" si="35"/>
        <v>33</v>
      </c>
      <c r="I158" s="5" t="str">
        <f t="shared" si="36"/>
        <v>09</v>
      </c>
      <c r="J158" s="9" t="str">
        <f t="shared" si="37"/>
        <v>2143362495</v>
      </c>
      <c r="K158" s="9" t="str">
        <f t="shared" si="38"/>
        <v>343699030</v>
      </c>
      <c r="L158" s="9" t="str">
        <f t="shared" si="39"/>
        <v>9</v>
      </c>
      <c r="M158" s="9" t="str">
        <f t="shared" si="40"/>
        <v>6920631</v>
      </c>
      <c r="N158" s="1" t="str">
        <f t="shared" si="41"/>
        <v>2024-09-19</v>
      </c>
      <c r="O158" s="12" t="s">
        <v>145</v>
      </c>
      <c r="P158" s="6"/>
      <c r="Q158" s="6"/>
      <c r="R158" s="6"/>
      <c r="S158" s="6"/>
      <c r="T158" s="7"/>
    </row>
    <row r="159" spans="1:20">
      <c r="A159" s="1" t="str">
        <f t="shared" si="28"/>
        <v>2024108</v>
      </c>
      <c r="B159" s="1" t="str">
        <f t="shared" si="29"/>
        <v>01,08,09,23,24,30+08</v>
      </c>
      <c r="C159" s="4" t="str">
        <f t="shared" si="30"/>
        <v>01</v>
      </c>
      <c r="D159" s="4" t="str">
        <f t="shared" si="31"/>
        <v>08</v>
      </c>
      <c r="E159" s="4" t="str">
        <f t="shared" si="32"/>
        <v>09</v>
      </c>
      <c r="F159" s="4" t="str">
        <f t="shared" si="33"/>
        <v>23</v>
      </c>
      <c r="G159" s="4" t="str">
        <f t="shared" si="34"/>
        <v>24</v>
      </c>
      <c r="H159" s="4" t="str">
        <f t="shared" si="35"/>
        <v>30</v>
      </c>
      <c r="I159" s="5" t="str">
        <f t="shared" si="36"/>
        <v>08</v>
      </c>
      <c r="J159" s="9" t="str">
        <f t="shared" si="37"/>
        <v>2140826873</v>
      </c>
      <c r="K159" s="9" t="str">
        <f t="shared" si="38"/>
        <v>323582976</v>
      </c>
      <c r="L159" s="9" t="str">
        <f t="shared" si="39"/>
        <v>8</v>
      </c>
      <c r="M159" s="9" t="str">
        <f t="shared" si="40"/>
        <v>6743322</v>
      </c>
      <c r="N159" s="1" t="str">
        <f t="shared" si="41"/>
        <v>2024-09-17</v>
      </c>
      <c r="O159" s="12" t="s">
        <v>146</v>
      </c>
      <c r="P159" s="6"/>
      <c r="Q159" s="6"/>
      <c r="R159" s="6"/>
      <c r="S159" s="6"/>
      <c r="T159" s="7"/>
    </row>
    <row r="160" spans="1:20">
      <c r="A160" s="1" t="str">
        <f t="shared" si="28"/>
        <v>2024107</v>
      </c>
      <c r="B160" s="1" t="str">
        <f t="shared" si="29"/>
        <v>01,06,08,13,17,19+09</v>
      </c>
      <c r="C160" s="4" t="str">
        <f t="shared" si="30"/>
        <v>01</v>
      </c>
      <c r="D160" s="4" t="str">
        <f t="shared" si="31"/>
        <v>06</v>
      </c>
      <c r="E160" s="4" t="str">
        <f t="shared" si="32"/>
        <v>08</v>
      </c>
      <c r="F160" s="4" t="str">
        <f t="shared" si="33"/>
        <v>13</v>
      </c>
      <c r="G160" s="4" t="str">
        <f t="shared" si="34"/>
        <v>17</v>
      </c>
      <c r="H160" s="4" t="str">
        <f t="shared" si="35"/>
        <v>19</v>
      </c>
      <c r="I160" s="5" t="str">
        <f t="shared" si="36"/>
        <v>09</v>
      </c>
      <c r="J160" s="9" t="str">
        <f t="shared" si="37"/>
        <v>2142473782</v>
      </c>
      <c r="K160" s="9" t="str">
        <f t="shared" si="38"/>
        <v>354933898</v>
      </c>
      <c r="L160" s="9" t="str">
        <f t="shared" si="39"/>
        <v>18</v>
      </c>
      <c r="M160" s="9" t="str">
        <f t="shared" si="40"/>
        <v>5505283</v>
      </c>
      <c r="N160" s="1" t="str">
        <f t="shared" si="41"/>
        <v>2024-09-15</v>
      </c>
      <c r="O160" s="12" t="s">
        <v>147</v>
      </c>
      <c r="P160" s="6"/>
      <c r="Q160" s="6"/>
      <c r="R160" s="6"/>
      <c r="S160" s="6"/>
      <c r="T160" s="7"/>
    </row>
    <row r="161" spans="1:20">
      <c r="A161" s="1" t="str">
        <f t="shared" si="28"/>
        <v>2024106</v>
      </c>
      <c r="B161" s="1" t="str">
        <f t="shared" si="29"/>
        <v>03,08,11,22,31,33+04</v>
      </c>
      <c r="C161" s="4" t="str">
        <f t="shared" si="30"/>
        <v>03</v>
      </c>
      <c r="D161" s="4" t="str">
        <f t="shared" si="31"/>
        <v>08</v>
      </c>
      <c r="E161" s="4" t="str">
        <f t="shared" si="32"/>
        <v>11</v>
      </c>
      <c r="F161" s="4" t="str">
        <f t="shared" si="33"/>
        <v>22</v>
      </c>
      <c r="G161" s="4" t="str">
        <f t="shared" si="34"/>
        <v>31</v>
      </c>
      <c r="H161" s="4" t="str">
        <f t="shared" si="35"/>
        <v>33</v>
      </c>
      <c r="I161" s="5" t="str">
        <f t="shared" si="36"/>
        <v>04</v>
      </c>
      <c r="J161" s="9" t="str">
        <f t="shared" si="37"/>
        <v>2207462227</v>
      </c>
      <c r="K161" s="9" t="str">
        <f t="shared" si="38"/>
        <v>347018184</v>
      </c>
      <c r="L161" s="9" t="str">
        <f t="shared" si="39"/>
        <v>11</v>
      </c>
      <c r="M161" s="9" t="str">
        <f t="shared" si="40"/>
        <v>6945786</v>
      </c>
      <c r="N161" s="1" t="str">
        <f t="shared" si="41"/>
        <v>2024-09-12</v>
      </c>
      <c r="O161" s="12" t="s">
        <v>148</v>
      </c>
      <c r="P161" s="6"/>
      <c r="Q161" s="6"/>
      <c r="R161" s="6"/>
      <c r="S161" s="6"/>
      <c r="T161" s="7"/>
    </row>
    <row r="162" spans="1:20">
      <c r="A162" s="1" t="str">
        <f t="shared" si="28"/>
        <v>2024105</v>
      </c>
      <c r="B162" s="1" t="str">
        <f t="shared" si="29"/>
        <v>02,05,17,19,29,33+04</v>
      </c>
      <c r="C162" s="4" t="str">
        <f t="shared" si="30"/>
        <v>02</v>
      </c>
      <c r="D162" s="4" t="str">
        <f t="shared" si="31"/>
        <v>05</v>
      </c>
      <c r="E162" s="4" t="str">
        <f t="shared" si="32"/>
        <v>17</v>
      </c>
      <c r="F162" s="4" t="str">
        <f t="shared" si="33"/>
        <v>19</v>
      </c>
      <c r="G162" s="4" t="str">
        <f t="shared" si="34"/>
        <v>29</v>
      </c>
      <c r="H162" s="4" t="str">
        <f t="shared" si="35"/>
        <v>33</v>
      </c>
      <c r="I162" s="5" t="str">
        <f t="shared" si="36"/>
        <v>04</v>
      </c>
      <c r="J162" s="9" t="str">
        <f t="shared" si="37"/>
        <v>2203602195</v>
      </c>
      <c r="K162" s="9" t="str">
        <f t="shared" si="38"/>
        <v>342083742</v>
      </c>
      <c r="L162" s="9" t="str">
        <f t="shared" si="39"/>
        <v>6</v>
      </c>
      <c r="M162" s="9" t="str">
        <f t="shared" si="40"/>
        <v>7983113</v>
      </c>
      <c r="N162" s="1" t="str">
        <f t="shared" si="41"/>
        <v>2024-09-10</v>
      </c>
      <c r="O162" s="12" t="s">
        <v>149</v>
      </c>
      <c r="P162" s="6"/>
      <c r="Q162" s="6"/>
      <c r="R162" s="6"/>
      <c r="S162" s="6"/>
      <c r="T162" s="7"/>
    </row>
    <row r="163" spans="1:20">
      <c r="A163" s="1" t="str">
        <f t="shared" si="28"/>
        <v>2024104</v>
      </c>
      <c r="B163" s="1" t="str">
        <f t="shared" si="29"/>
        <v>05,16,23,24,26,29+04</v>
      </c>
      <c r="C163" s="4" t="str">
        <f t="shared" si="30"/>
        <v>05</v>
      </c>
      <c r="D163" s="4" t="str">
        <f t="shared" si="31"/>
        <v>16</v>
      </c>
      <c r="E163" s="4" t="str">
        <f t="shared" si="32"/>
        <v>23</v>
      </c>
      <c r="F163" s="4" t="str">
        <f t="shared" si="33"/>
        <v>24</v>
      </c>
      <c r="G163" s="4" t="str">
        <f t="shared" si="34"/>
        <v>26</v>
      </c>
      <c r="H163" s="4" t="str">
        <f t="shared" si="35"/>
        <v>29</v>
      </c>
      <c r="I163" s="5" t="str">
        <f t="shared" si="36"/>
        <v>04</v>
      </c>
      <c r="J163" s="9" t="str">
        <f t="shared" si="37"/>
        <v>2184380821</v>
      </c>
      <c r="K163" s="9" t="str">
        <f t="shared" si="38"/>
        <v>373660982</v>
      </c>
      <c r="L163" s="9" t="str">
        <f t="shared" si="39"/>
        <v>10</v>
      </c>
      <c r="M163" s="9" t="str">
        <f t="shared" si="40"/>
        <v>6546611</v>
      </c>
      <c r="N163" s="1" t="str">
        <f t="shared" si="41"/>
        <v>2024-09-08</v>
      </c>
      <c r="O163" s="12" t="s">
        <v>150</v>
      </c>
      <c r="P163" s="6"/>
      <c r="Q163" s="6"/>
      <c r="R163" s="6"/>
      <c r="S163" s="6"/>
      <c r="T163" s="7"/>
    </row>
    <row r="164" spans="1:20">
      <c r="A164" s="1" t="str">
        <f t="shared" si="28"/>
        <v>2024103</v>
      </c>
      <c r="B164" s="1" t="str">
        <f t="shared" si="29"/>
        <v>12,21,23,27,32,33+15</v>
      </c>
      <c r="C164" s="4" t="str">
        <f t="shared" si="30"/>
        <v>12</v>
      </c>
      <c r="D164" s="4" t="str">
        <f t="shared" si="31"/>
        <v>21</v>
      </c>
      <c r="E164" s="4" t="str">
        <f t="shared" si="32"/>
        <v>23</v>
      </c>
      <c r="F164" s="4" t="str">
        <f t="shared" si="33"/>
        <v>27</v>
      </c>
      <c r="G164" s="4" t="str">
        <f t="shared" si="34"/>
        <v>32</v>
      </c>
      <c r="H164" s="4" t="str">
        <f t="shared" si="35"/>
        <v>33</v>
      </c>
      <c r="I164" s="5" t="str">
        <f t="shared" si="36"/>
        <v>15</v>
      </c>
      <c r="J164" s="9" t="str">
        <f t="shared" si="37"/>
        <v>2191849007</v>
      </c>
      <c r="K164" s="9" t="str">
        <f t="shared" si="38"/>
        <v>346931426</v>
      </c>
      <c r="L164" s="9" t="str">
        <f t="shared" si="39"/>
        <v>8</v>
      </c>
      <c r="M164" s="9" t="str">
        <f t="shared" si="40"/>
        <v>7570038</v>
      </c>
      <c r="N164" s="1" t="str">
        <f t="shared" si="41"/>
        <v>2024-09-05</v>
      </c>
      <c r="O164" s="12" t="s">
        <v>151</v>
      </c>
      <c r="P164" s="6"/>
      <c r="Q164" s="6"/>
      <c r="R164" s="6"/>
      <c r="S164" s="6"/>
      <c r="T164" s="7"/>
    </row>
    <row r="165" spans="1:20">
      <c r="A165" s="1" t="str">
        <f t="shared" si="28"/>
        <v>2024102</v>
      </c>
      <c r="B165" s="1" t="str">
        <f t="shared" si="29"/>
        <v>09,15,18,21,22,25+01</v>
      </c>
      <c r="C165" s="4" t="str">
        <f t="shared" si="30"/>
        <v>09</v>
      </c>
      <c r="D165" s="4" t="str">
        <f t="shared" si="31"/>
        <v>15</v>
      </c>
      <c r="E165" s="4" t="str">
        <f t="shared" si="32"/>
        <v>18</v>
      </c>
      <c r="F165" s="4" t="str">
        <f t="shared" si="33"/>
        <v>21</v>
      </c>
      <c r="G165" s="4" t="str">
        <f t="shared" si="34"/>
        <v>22</v>
      </c>
      <c r="H165" s="4" t="str">
        <f t="shared" si="35"/>
        <v>25</v>
      </c>
      <c r="I165" s="5" t="str">
        <f t="shared" si="36"/>
        <v>01</v>
      </c>
      <c r="J165" s="9" t="str">
        <f t="shared" si="37"/>
        <v>2175308161</v>
      </c>
      <c r="K165" s="9" t="str">
        <f t="shared" si="38"/>
        <v>344796788</v>
      </c>
      <c r="L165" s="9" t="str">
        <f t="shared" si="39"/>
        <v>5</v>
      </c>
      <c r="M165" s="9" t="str">
        <f t="shared" si="40"/>
        <v>8500888</v>
      </c>
      <c r="N165" s="1" t="str">
        <f t="shared" si="41"/>
        <v>2024-09-03</v>
      </c>
      <c r="O165" s="12" t="s">
        <v>152</v>
      </c>
      <c r="P165" s="6"/>
      <c r="Q165" s="6"/>
      <c r="R165" s="6"/>
      <c r="S165" s="6"/>
      <c r="T165" s="7"/>
    </row>
    <row r="166" spans="1:20">
      <c r="A166" s="1" t="str">
        <f t="shared" si="28"/>
        <v>2024101</v>
      </c>
      <c r="B166" s="1" t="str">
        <f t="shared" si="29"/>
        <v>08,12,15,17,19,30+08</v>
      </c>
      <c r="C166" s="4" t="str">
        <f t="shared" si="30"/>
        <v>08</v>
      </c>
      <c r="D166" s="4" t="str">
        <f t="shared" si="31"/>
        <v>12</v>
      </c>
      <c r="E166" s="4" t="str">
        <f t="shared" si="32"/>
        <v>15</v>
      </c>
      <c r="F166" s="4" t="str">
        <f t="shared" si="33"/>
        <v>17</v>
      </c>
      <c r="G166" s="4" t="str">
        <f t="shared" si="34"/>
        <v>19</v>
      </c>
      <c r="H166" s="4" t="str">
        <f t="shared" si="35"/>
        <v>30</v>
      </c>
      <c r="I166" s="5" t="str">
        <f t="shared" si="36"/>
        <v>08</v>
      </c>
      <c r="J166" s="9" t="str">
        <f t="shared" si="37"/>
        <v>2152170943</v>
      </c>
      <c r="K166" s="9" t="str">
        <f t="shared" si="38"/>
        <v>374345806</v>
      </c>
      <c r="L166" s="9" t="str">
        <f t="shared" si="39"/>
        <v>11</v>
      </c>
      <c r="M166" s="9" t="str">
        <f t="shared" si="40"/>
        <v>6191911</v>
      </c>
      <c r="N166" s="1" t="str">
        <f t="shared" si="41"/>
        <v>2024-09-01</v>
      </c>
      <c r="O166" s="12" t="s">
        <v>153</v>
      </c>
      <c r="P166" s="6"/>
      <c r="Q166" s="6"/>
      <c r="R166" s="6"/>
      <c r="S166" s="6"/>
      <c r="T166" s="7"/>
    </row>
    <row r="167" spans="1:20">
      <c r="A167" s="1" t="str">
        <f t="shared" si="28"/>
        <v>2024100</v>
      </c>
      <c r="B167" s="1" t="str">
        <f t="shared" si="29"/>
        <v>13,14,19,20,27,30+05</v>
      </c>
      <c r="C167" s="4" t="str">
        <f t="shared" si="30"/>
        <v>13</v>
      </c>
      <c r="D167" s="4" t="str">
        <f t="shared" si="31"/>
        <v>14</v>
      </c>
      <c r="E167" s="4" t="str">
        <f t="shared" si="32"/>
        <v>19</v>
      </c>
      <c r="F167" s="4" t="str">
        <f t="shared" si="33"/>
        <v>20</v>
      </c>
      <c r="G167" s="4" t="str">
        <f t="shared" si="34"/>
        <v>27</v>
      </c>
      <c r="H167" s="4" t="str">
        <f t="shared" si="35"/>
        <v>30</v>
      </c>
      <c r="I167" s="5" t="str">
        <f t="shared" si="36"/>
        <v>05</v>
      </c>
      <c r="J167" s="9" t="str">
        <f t="shared" si="37"/>
        <v>2171115625</v>
      </c>
      <c r="K167" s="9" t="str">
        <f t="shared" si="38"/>
        <v>348781408</v>
      </c>
      <c r="L167" s="9" t="str">
        <f t="shared" si="39"/>
        <v>3</v>
      </c>
      <c r="M167" s="9" t="str">
        <f t="shared" si="40"/>
        <v>10000000</v>
      </c>
      <c r="N167" s="1" t="str">
        <f t="shared" si="41"/>
        <v>2024-08-29</v>
      </c>
      <c r="O167" s="12" t="s">
        <v>154</v>
      </c>
      <c r="P167" s="6"/>
      <c r="Q167" s="6"/>
      <c r="R167" s="6"/>
      <c r="S167" s="6"/>
      <c r="T167" s="7"/>
    </row>
    <row r="168" spans="1:20">
      <c r="A168" s="1" t="str">
        <f t="shared" si="28"/>
        <v>2024099</v>
      </c>
      <c r="B168" s="1" t="str">
        <f t="shared" si="29"/>
        <v>04,12,17,24,26,27+16</v>
      </c>
      <c r="C168" s="4" t="str">
        <f t="shared" si="30"/>
        <v>04</v>
      </c>
      <c r="D168" s="4" t="str">
        <f t="shared" si="31"/>
        <v>12</v>
      </c>
      <c r="E168" s="4" t="str">
        <f t="shared" si="32"/>
        <v>17</v>
      </c>
      <c r="F168" s="4" t="str">
        <f t="shared" si="33"/>
        <v>24</v>
      </c>
      <c r="G168" s="4" t="str">
        <f t="shared" si="34"/>
        <v>26</v>
      </c>
      <c r="H168" s="4" t="str">
        <f t="shared" si="35"/>
        <v>27</v>
      </c>
      <c r="I168" s="5" t="str">
        <f t="shared" si="36"/>
        <v>16</v>
      </c>
      <c r="J168" s="9" t="str">
        <f t="shared" si="37"/>
        <v>2134776394</v>
      </c>
      <c r="K168" s="9" t="str">
        <f t="shared" si="38"/>
        <v>344108040</v>
      </c>
      <c r="L168" s="9" t="str">
        <f t="shared" si="39"/>
        <v>9</v>
      </c>
      <c r="M168" s="9" t="str">
        <f t="shared" si="40"/>
        <v>7097651</v>
      </c>
      <c r="N168" s="1" t="str">
        <f t="shared" si="41"/>
        <v>2024-08-27</v>
      </c>
      <c r="O168" s="12" t="s">
        <v>155</v>
      </c>
      <c r="P168" s="6"/>
      <c r="Q168" s="6"/>
      <c r="R168" s="6"/>
      <c r="S168" s="6"/>
      <c r="T168" s="7"/>
    </row>
    <row r="169" spans="1:20">
      <c r="A169" s="1" t="str">
        <f t="shared" si="28"/>
        <v>2024098</v>
      </c>
      <c r="B169" s="1" t="str">
        <f t="shared" si="29"/>
        <v>03,08,10,20,30,31+02</v>
      </c>
      <c r="C169" s="4" t="str">
        <f t="shared" si="30"/>
        <v>03</v>
      </c>
      <c r="D169" s="4" t="str">
        <f t="shared" si="31"/>
        <v>08</v>
      </c>
      <c r="E169" s="4" t="str">
        <f t="shared" si="32"/>
        <v>10</v>
      </c>
      <c r="F169" s="4" t="str">
        <f t="shared" si="33"/>
        <v>20</v>
      </c>
      <c r="G169" s="4" t="str">
        <f t="shared" si="34"/>
        <v>30</v>
      </c>
      <c r="H169" s="4" t="str">
        <f t="shared" si="35"/>
        <v>31</v>
      </c>
      <c r="I169" s="5" t="str">
        <f t="shared" si="36"/>
        <v>02</v>
      </c>
      <c r="J169" s="9" t="str">
        <f t="shared" si="37"/>
        <v>2127859521</v>
      </c>
      <c r="K169" s="9" t="str">
        <f t="shared" si="38"/>
        <v>381156802</v>
      </c>
      <c r="L169" s="9" t="str">
        <f t="shared" si="39"/>
        <v>9</v>
      </c>
      <c r="M169" s="9" t="str">
        <f t="shared" si="40"/>
        <v>7358066</v>
      </c>
      <c r="N169" s="1" t="str">
        <f t="shared" si="41"/>
        <v>2024-08-25</v>
      </c>
      <c r="O169" s="12" t="s">
        <v>156</v>
      </c>
      <c r="P169" s="6"/>
      <c r="Q169" s="6"/>
      <c r="R169" s="6"/>
      <c r="S169" s="6"/>
      <c r="T169" s="7"/>
    </row>
    <row r="170" spans="1:20">
      <c r="A170" s="1" t="str">
        <f t="shared" si="28"/>
        <v>2024097</v>
      </c>
      <c r="B170" s="1" t="str">
        <f t="shared" si="29"/>
        <v>04,10,12,13,18,30+03</v>
      </c>
      <c r="C170" s="4" t="str">
        <f t="shared" si="30"/>
        <v>04</v>
      </c>
      <c r="D170" s="4" t="str">
        <f t="shared" si="31"/>
        <v>10</v>
      </c>
      <c r="E170" s="4" t="str">
        <f t="shared" si="32"/>
        <v>12</v>
      </c>
      <c r="F170" s="4" t="str">
        <f t="shared" si="33"/>
        <v>13</v>
      </c>
      <c r="G170" s="4" t="str">
        <f t="shared" si="34"/>
        <v>18</v>
      </c>
      <c r="H170" s="4" t="str">
        <f t="shared" si="35"/>
        <v>30</v>
      </c>
      <c r="I170" s="5" t="str">
        <f t="shared" si="36"/>
        <v>03</v>
      </c>
      <c r="J170" s="9" t="str">
        <f t="shared" si="37"/>
        <v>2114497370</v>
      </c>
      <c r="K170" s="9" t="str">
        <f t="shared" si="38"/>
        <v>354395754</v>
      </c>
      <c r="L170" s="9" t="str">
        <f t="shared" si="39"/>
        <v>3</v>
      </c>
      <c r="M170" s="9" t="str">
        <f t="shared" si="40"/>
        <v>10000000</v>
      </c>
      <c r="N170" s="1" t="str">
        <f t="shared" si="41"/>
        <v>2024-08-22</v>
      </c>
      <c r="O170" s="12" t="s">
        <v>157</v>
      </c>
      <c r="P170" s="6"/>
      <c r="Q170" s="6"/>
      <c r="R170" s="6"/>
      <c r="S170" s="6"/>
      <c r="T170" s="7"/>
    </row>
    <row r="171" spans="1:20">
      <c r="A171" s="1" t="str">
        <f t="shared" si="28"/>
        <v>2024096</v>
      </c>
      <c r="B171" s="1" t="str">
        <f t="shared" si="29"/>
        <v>02,04,14,18,23,27+13</v>
      </c>
      <c r="C171" s="4" t="str">
        <f t="shared" si="30"/>
        <v>02</v>
      </c>
      <c r="D171" s="4" t="str">
        <f t="shared" si="31"/>
        <v>04</v>
      </c>
      <c r="E171" s="4" t="str">
        <f t="shared" si="32"/>
        <v>14</v>
      </c>
      <c r="F171" s="4" t="str">
        <f t="shared" si="33"/>
        <v>18</v>
      </c>
      <c r="G171" s="4" t="str">
        <f t="shared" si="34"/>
        <v>23</v>
      </c>
      <c r="H171" s="4" t="str">
        <f t="shared" si="35"/>
        <v>27</v>
      </c>
      <c r="I171" s="5" t="str">
        <f t="shared" si="36"/>
        <v>13</v>
      </c>
      <c r="J171" s="9" t="str">
        <f t="shared" si="37"/>
        <v>2065127017</v>
      </c>
      <c r="K171" s="9" t="str">
        <f t="shared" si="38"/>
        <v>352522568</v>
      </c>
      <c r="L171" s="9" t="str">
        <f t="shared" si="39"/>
        <v>4</v>
      </c>
      <c r="M171" s="9" t="str">
        <f t="shared" si="40"/>
        <v>10000000</v>
      </c>
      <c r="N171" s="1" t="str">
        <f t="shared" si="41"/>
        <v>2024-08-20</v>
      </c>
      <c r="O171" s="12" t="s">
        <v>158</v>
      </c>
      <c r="P171" s="6"/>
      <c r="Q171" s="6"/>
      <c r="R171" s="6"/>
      <c r="S171" s="6"/>
      <c r="T171" s="7"/>
    </row>
    <row r="172" spans="1:20">
      <c r="A172" s="1" t="str">
        <f t="shared" si="28"/>
        <v>2024095</v>
      </c>
      <c r="B172" s="1" t="str">
        <f t="shared" si="29"/>
        <v>04,06,09,14,16,21+03</v>
      </c>
      <c r="C172" s="4" t="str">
        <f t="shared" si="30"/>
        <v>04</v>
      </c>
      <c r="D172" s="4" t="str">
        <f t="shared" si="31"/>
        <v>06</v>
      </c>
      <c r="E172" s="4" t="str">
        <f t="shared" si="32"/>
        <v>09</v>
      </c>
      <c r="F172" s="4" t="str">
        <f t="shared" si="33"/>
        <v>14</v>
      </c>
      <c r="G172" s="4" t="str">
        <f t="shared" si="34"/>
        <v>16</v>
      </c>
      <c r="H172" s="4" t="str">
        <f t="shared" si="35"/>
        <v>21</v>
      </c>
      <c r="I172" s="5" t="str">
        <f t="shared" si="36"/>
        <v>03</v>
      </c>
      <c r="J172" s="9" t="str">
        <f t="shared" si="37"/>
        <v>2028443682</v>
      </c>
      <c r="K172" s="9" t="str">
        <f t="shared" si="38"/>
        <v>385134230</v>
      </c>
      <c r="L172" s="9" t="str">
        <f t="shared" si="39"/>
        <v>17</v>
      </c>
      <c r="M172" s="9" t="str">
        <f t="shared" si="40"/>
        <v>5582857</v>
      </c>
      <c r="N172" s="1" t="str">
        <f t="shared" si="41"/>
        <v>2024-08-18</v>
      </c>
      <c r="O172" s="12" t="s">
        <v>159</v>
      </c>
      <c r="P172" s="6"/>
      <c r="Q172" s="6"/>
      <c r="R172" s="6"/>
      <c r="S172" s="6"/>
      <c r="T172" s="7"/>
    </row>
    <row r="173" spans="1:20">
      <c r="A173" s="1" t="str">
        <f t="shared" si="28"/>
        <v>2024094</v>
      </c>
      <c r="B173" s="1" t="str">
        <f t="shared" si="29"/>
        <v>06,13,17,22,25,27+09</v>
      </c>
      <c r="C173" s="4" t="str">
        <f t="shared" si="30"/>
        <v>06</v>
      </c>
      <c r="D173" s="4" t="str">
        <f t="shared" si="31"/>
        <v>13</v>
      </c>
      <c r="E173" s="4" t="str">
        <f t="shared" si="32"/>
        <v>17</v>
      </c>
      <c r="F173" s="4" t="str">
        <f t="shared" si="33"/>
        <v>22</v>
      </c>
      <c r="G173" s="4" t="str">
        <f t="shared" si="34"/>
        <v>25</v>
      </c>
      <c r="H173" s="4" t="str">
        <f t="shared" si="35"/>
        <v>27</v>
      </c>
      <c r="I173" s="5" t="str">
        <f t="shared" si="36"/>
        <v>09</v>
      </c>
      <c r="J173" s="9" t="str">
        <f t="shared" si="37"/>
        <v>2086195097</v>
      </c>
      <c r="K173" s="9" t="str">
        <f t="shared" si="38"/>
        <v>350072302</v>
      </c>
      <c r="L173" s="9" t="str">
        <f t="shared" si="39"/>
        <v>57</v>
      </c>
      <c r="M173" s="9" t="str">
        <f t="shared" si="40"/>
        <v>5000000</v>
      </c>
      <c r="N173" s="1" t="str">
        <f t="shared" si="41"/>
        <v>2024-08-15</v>
      </c>
      <c r="O173" s="12" t="s">
        <v>160</v>
      </c>
      <c r="P173" s="6"/>
      <c r="Q173" s="6"/>
      <c r="R173" s="6"/>
      <c r="S173" s="6"/>
      <c r="T173" s="7"/>
    </row>
    <row r="174" spans="1:20">
      <c r="A174" s="1" t="str">
        <f t="shared" si="28"/>
        <v>2024093</v>
      </c>
      <c r="B174" s="1" t="str">
        <f t="shared" si="29"/>
        <v>01,05,07,11,12,15+12</v>
      </c>
      <c r="C174" s="4" t="str">
        <f t="shared" si="30"/>
        <v>01</v>
      </c>
      <c r="D174" s="4" t="str">
        <f t="shared" si="31"/>
        <v>05</v>
      </c>
      <c r="E174" s="4" t="str">
        <f t="shared" si="32"/>
        <v>07</v>
      </c>
      <c r="F174" s="4" t="str">
        <f t="shared" si="33"/>
        <v>11</v>
      </c>
      <c r="G174" s="4" t="str">
        <f t="shared" si="34"/>
        <v>12</v>
      </c>
      <c r="H174" s="4" t="str">
        <f t="shared" si="35"/>
        <v>15</v>
      </c>
      <c r="I174" s="5" t="str">
        <f t="shared" si="36"/>
        <v>12</v>
      </c>
      <c r="J174" s="9" t="str">
        <f t="shared" si="37"/>
        <v>2371195097</v>
      </c>
      <c r="K174" s="9" t="str">
        <f t="shared" si="38"/>
        <v>348127806</v>
      </c>
      <c r="L174" s="9" t="str">
        <f t="shared" si="39"/>
        <v>4</v>
      </c>
      <c r="M174" s="9" t="str">
        <f t="shared" si="40"/>
        <v>10000000</v>
      </c>
      <c r="N174" s="1" t="str">
        <f t="shared" si="41"/>
        <v>2024-08-13</v>
      </c>
      <c r="O174" s="12" t="s">
        <v>161</v>
      </c>
      <c r="P174" s="6"/>
      <c r="Q174" s="6"/>
      <c r="R174" s="6"/>
      <c r="S174" s="6"/>
      <c r="T174" s="7"/>
    </row>
    <row r="175" spans="1:20">
      <c r="A175" s="1" t="str">
        <f t="shared" si="28"/>
        <v>2024092</v>
      </c>
      <c r="B175" s="1" t="str">
        <f t="shared" si="29"/>
        <v>03,08,11,12,18,29+05</v>
      </c>
      <c r="C175" s="4" t="str">
        <f t="shared" si="30"/>
        <v>03</v>
      </c>
      <c r="D175" s="4" t="str">
        <f t="shared" si="31"/>
        <v>08</v>
      </c>
      <c r="E175" s="4" t="str">
        <f t="shared" si="32"/>
        <v>11</v>
      </c>
      <c r="F175" s="4" t="str">
        <f t="shared" si="33"/>
        <v>12</v>
      </c>
      <c r="G175" s="4" t="str">
        <f t="shared" si="34"/>
        <v>18</v>
      </c>
      <c r="H175" s="4" t="str">
        <f t="shared" si="35"/>
        <v>29</v>
      </c>
      <c r="I175" s="5" t="str">
        <f t="shared" si="36"/>
        <v>05</v>
      </c>
      <c r="J175" s="9" t="str">
        <f t="shared" si="37"/>
        <v>2335461640</v>
      </c>
      <c r="K175" s="9" t="str">
        <f t="shared" si="38"/>
        <v>370253242</v>
      </c>
      <c r="L175" s="9" t="str">
        <f t="shared" si="39"/>
        <v>14</v>
      </c>
      <c r="M175" s="9" t="str">
        <f t="shared" si="40"/>
        <v>6068073</v>
      </c>
      <c r="N175" s="1" t="str">
        <f t="shared" si="41"/>
        <v>2024-08-11</v>
      </c>
      <c r="O175" s="12" t="s">
        <v>162</v>
      </c>
      <c r="P175" s="6"/>
      <c r="Q175" s="6"/>
      <c r="R175" s="6"/>
      <c r="S175" s="6"/>
      <c r="T175" s="7"/>
    </row>
    <row r="176" spans="1:20">
      <c r="A176" s="1" t="str">
        <f t="shared" si="28"/>
        <v>2024091</v>
      </c>
      <c r="B176" s="1" t="str">
        <f t="shared" si="29"/>
        <v>13,15,16,19,20,24+10</v>
      </c>
      <c r="C176" s="4" t="str">
        <f t="shared" si="30"/>
        <v>13</v>
      </c>
      <c r="D176" s="4" t="str">
        <f t="shared" si="31"/>
        <v>15</v>
      </c>
      <c r="E176" s="4" t="str">
        <f t="shared" si="32"/>
        <v>16</v>
      </c>
      <c r="F176" s="4" t="str">
        <f t="shared" si="33"/>
        <v>19</v>
      </c>
      <c r="G176" s="4" t="str">
        <f t="shared" si="34"/>
        <v>20</v>
      </c>
      <c r="H176" s="4" t="str">
        <f t="shared" si="35"/>
        <v>24</v>
      </c>
      <c r="I176" s="5" t="str">
        <f t="shared" si="36"/>
        <v>10</v>
      </c>
      <c r="J176" s="9" t="str">
        <f t="shared" si="37"/>
        <v>2364340809</v>
      </c>
      <c r="K176" s="9" t="str">
        <f t="shared" si="38"/>
        <v>356693206</v>
      </c>
      <c r="L176" s="9" t="str">
        <f t="shared" si="39"/>
        <v>2</v>
      </c>
      <c r="M176" s="9" t="str">
        <f t="shared" si="40"/>
        <v>10000000</v>
      </c>
      <c r="N176" s="1" t="str">
        <f t="shared" si="41"/>
        <v>2024-08-08</v>
      </c>
      <c r="O176" s="12" t="s">
        <v>163</v>
      </c>
      <c r="P176" s="6"/>
      <c r="Q176" s="6"/>
      <c r="R176" s="6"/>
      <c r="S176" s="6"/>
      <c r="T176" s="7"/>
    </row>
    <row r="177" spans="1:20">
      <c r="A177" s="1" t="str">
        <f t="shared" si="28"/>
        <v>2024090</v>
      </c>
      <c r="B177" s="1" t="str">
        <f t="shared" si="29"/>
        <v>07,11,17,24,31,32+12</v>
      </c>
      <c r="C177" s="4" t="str">
        <f t="shared" si="30"/>
        <v>07</v>
      </c>
      <c r="D177" s="4" t="str">
        <f t="shared" si="31"/>
        <v>11</v>
      </c>
      <c r="E177" s="4" t="str">
        <f t="shared" si="32"/>
        <v>17</v>
      </c>
      <c r="F177" s="4" t="str">
        <f t="shared" si="33"/>
        <v>24</v>
      </c>
      <c r="G177" s="4" t="str">
        <f t="shared" si="34"/>
        <v>31</v>
      </c>
      <c r="H177" s="4" t="str">
        <f t="shared" si="35"/>
        <v>32</v>
      </c>
      <c r="I177" s="5" t="str">
        <f t="shared" si="36"/>
        <v>12</v>
      </c>
      <c r="J177" s="9" t="str">
        <f t="shared" si="37"/>
        <v>2300572454</v>
      </c>
      <c r="K177" s="9" t="str">
        <f t="shared" si="38"/>
        <v>350631612</v>
      </c>
      <c r="L177" s="9" t="str">
        <f t="shared" si="39"/>
        <v>7</v>
      </c>
      <c r="M177" s="9" t="str">
        <f t="shared" si="40"/>
        <v>7608042</v>
      </c>
      <c r="N177" s="1" t="str">
        <f t="shared" si="41"/>
        <v>2024-08-06</v>
      </c>
      <c r="O177" s="12" t="s">
        <v>164</v>
      </c>
      <c r="P177" s="6"/>
      <c r="Q177" s="6"/>
      <c r="R177" s="6"/>
      <c r="S177" s="6"/>
      <c r="T177" s="7"/>
    </row>
    <row r="178" spans="1:20">
      <c r="A178" s="1" t="str">
        <f t="shared" si="28"/>
        <v>2024089</v>
      </c>
      <c r="B178" s="1" t="str">
        <f t="shared" si="29"/>
        <v>03,06,09,15,18,31+01</v>
      </c>
      <c r="C178" s="4" t="str">
        <f t="shared" si="30"/>
        <v>03</v>
      </c>
      <c r="D178" s="4" t="str">
        <f t="shared" si="31"/>
        <v>06</v>
      </c>
      <c r="E178" s="4" t="str">
        <f t="shared" si="32"/>
        <v>09</v>
      </c>
      <c r="F178" s="4" t="str">
        <f t="shared" si="33"/>
        <v>15</v>
      </c>
      <c r="G178" s="4" t="str">
        <f t="shared" si="34"/>
        <v>18</v>
      </c>
      <c r="H178" s="4" t="str">
        <f t="shared" si="35"/>
        <v>31</v>
      </c>
      <c r="I178" s="5" t="str">
        <f t="shared" si="36"/>
        <v>01</v>
      </c>
      <c r="J178" s="9" t="str">
        <f t="shared" si="37"/>
        <v>2285367632</v>
      </c>
      <c r="K178" s="9" t="str">
        <f t="shared" si="38"/>
        <v>380044140</v>
      </c>
      <c r="L178" s="9" t="str">
        <f t="shared" si="39"/>
        <v>12</v>
      </c>
      <c r="M178" s="9" t="str">
        <f t="shared" si="40"/>
        <v>6626327</v>
      </c>
      <c r="N178" s="1" t="str">
        <f t="shared" si="41"/>
        <v>2024-08-04</v>
      </c>
      <c r="O178" s="12" t="s">
        <v>165</v>
      </c>
      <c r="P178" s="6"/>
      <c r="Q178" s="6"/>
      <c r="R178" s="6"/>
      <c r="S178" s="6"/>
      <c r="T178" s="7"/>
    </row>
    <row r="179" spans="1:20">
      <c r="A179" s="1" t="str">
        <f t="shared" si="28"/>
        <v>2024088</v>
      </c>
      <c r="B179" s="1" t="str">
        <f t="shared" si="29"/>
        <v>03,08,10,17,30,32+10</v>
      </c>
      <c r="C179" s="4" t="str">
        <f t="shared" si="30"/>
        <v>03</v>
      </c>
      <c r="D179" s="4" t="str">
        <f t="shared" si="31"/>
        <v>08</v>
      </c>
      <c r="E179" s="4" t="str">
        <f t="shared" si="32"/>
        <v>10</v>
      </c>
      <c r="F179" s="4" t="str">
        <f t="shared" si="33"/>
        <v>17</v>
      </c>
      <c r="G179" s="4" t="str">
        <f t="shared" si="34"/>
        <v>30</v>
      </c>
      <c r="H179" s="4" t="str">
        <f t="shared" si="35"/>
        <v>32</v>
      </c>
      <c r="I179" s="5" t="str">
        <f t="shared" si="36"/>
        <v>10</v>
      </c>
      <c r="J179" s="9" t="str">
        <f t="shared" si="37"/>
        <v>2291698840</v>
      </c>
      <c r="K179" s="9" t="str">
        <f t="shared" si="38"/>
        <v>354401976</v>
      </c>
      <c r="L179" s="9" t="str">
        <f t="shared" si="39"/>
        <v>3</v>
      </c>
      <c r="M179" s="9" t="str">
        <f t="shared" si="40"/>
        <v>10000000</v>
      </c>
      <c r="N179" s="1" t="str">
        <f t="shared" si="41"/>
        <v>2024-08-01</v>
      </c>
      <c r="O179" s="12" t="s">
        <v>166</v>
      </c>
      <c r="P179" s="6"/>
      <c r="Q179" s="6"/>
      <c r="R179" s="6"/>
      <c r="S179" s="6"/>
      <c r="T179" s="7"/>
    </row>
    <row r="180" spans="1:20">
      <c r="A180" s="1" t="str">
        <f t="shared" si="28"/>
        <v>2024087</v>
      </c>
      <c r="B180" s="1" t="str">
        <f t="shared" si="29"/>
        <v>03,09,18,19,20,26+11</v>
      </c>
      <c r="C180" s="4" t="str">
        <f t="shared" si="30"/>
        <v>03</v>
      </c>
      <c r="D180" s="4" t="str">
        <f t="shared" si="31"/>
        <v>09</v>
      </c>
      <c r="E180" s="4" t="str">
        <f t="shared" si="32"/>
        <v>18</v>
      </c>
      <c r="F180" s="4" t="str">
        <f t="shared" si="33"/>
        <v>19</v>
      </c>
      <c r="G180" s="4" t="str">
        <f t="shared" si="34"/>
        <v>20</v>
      </c>
      <c r="H180" s="4" t="str">
        <f t="shared" si="35"/>
        <v>26</v>
      </c>
      <c r="I180" s="5" t="str">
        <f t="shared" si="36"/>
        <v>11</v>
      </c>
      <c r="J180" s="9" t="str">
        <f t="shared" si="37"/>
        <v>2257713590</v>
      </c>
      <c r="K180" s="9" t="str">
        <f t="shared" si="38"/>
        <v>346836290</v>
      </c>
      <c r="L180" s="9" t="str">
        <f t="shared" si="39"/>
        <v>59</v>
      </c>
      <c r="M180" s="9" t="str">
        <f t="shared" si="40"/>
        <v>5228549</v>
      </c>
      <c r="N180" s="1" t="str">
        <f t="shared" si="41"/>
        <v>2024-07-30</v>
      </c>
      <c r="O180" s="12" t="s">
        <v>167</v>
      </c>
      <c r="P180" s="6"/>
      <c r="Q180" s="6"/>
      <c r="R180" s="6"/>
      <c r="S180" s="6"/>
      <c r="T180" s="7"/>
    </row>
    <row r="181" spans="1:20">
      <c r="A181" s="1" t="str">
        <f t="shared" si="28"/>
        <v>2024086</v>
      </c>
      <c r="B181" s="1" t="str">
        <f t="shared" si="29"/>
        <v>17,19,20,23,25,31+02</v>
      </c>
      <c r="C181" s="4" t="str">
        <f t="shared" si="30"/>
        <v>17</v>
      </c>
      <c r="D181" s="4" t="str">
        <f t="shared" si="31"/>
        <v>19</v>
      </c>
      <c r="E181" s="4" t="str">
        <f t="shared" si="32"/>
        <v>20</v>
      </c>
      <c r="F181" s="4" t="str">
        <f t="shared" si="33"/>
        <v>23</v>
      </c>
      <c r="G181" s="4" t="str">
        <f t="shared" si="34"/>
        <v>25</v>
      </c>
      <c r="H181" s="4" t="str">
        <f t="shared" si="35"/>
        <v>31</v>
      </c>
      <c r="I181" s="5" t="str">
        <f t="shared" si="36"/>
        <v>02</v>
      </c>
      <c r="J181" s="9" t="str">
        <f t="shared" si="37"/>
        <v>2515631484</v>
      </c>
      <c r="K181" s="9" t="str">
        <f t="shared" si="38"/>
        <v>369996636</v>
      </c>
      <c r="L181" s="9" t="str">
        <f t="shared" si="39"/>
        <v>3</v>
      </c>
      <c r="M181" s="9" t="str">
        <f t="shared" si="40"/>
        <v>10000000</v>
      </c>
      <c r="N181" s="1" t="str">
        <f t="shared" si="41"/>
        <v>2024-07-28</v>
      </c>
      <c r="O181" s="12" t="s">
        <v>168</v>
      </c>
      <c r="P181" s="6"/>
      <c r="Q181" s="6"/>
      <c r="R181" s="6"/>
      <c r="S181" s="6"/>
      <c r="T181" s="7"/>
    </row>
    <row r="182" spans="1:20">
      <c r="A182" s="1" t="str">
        <f t="shared" si="28"/>
        <v>2024085</v>
      </c>
      <c r="B182" s="1" t="str">
        <f t="shared" si="29"/>
        <v>01,05,15,21,23,27+15</v>
      </c>
      <c r="C182" s="4" t="str">
        <f t="shared" si="30"/>
        <v>01</v>
      </c>
      <c r="D182" s="4" t="str">
        <f t="shared" si="31"/>
        <v>05</v>
      </c>
      <c r="E182" s="4" t="str">
        <f t="shared" si="32"/>
        <v>15</v>
      </c>
      <c r="F182" s="4" t="str">
        <f t="shared" si="33"/>
        <v>21</v>
      </c>
      <c r="G182" s="4" t="str">
        <f t="shared" si="34"/>
        <v>23</v>
      </c>
      <c r="H182" s="4" t="str">
        <f t="shared" si="35"/>
        <v>27</v>
      </c>
      <c r="I182" s="5" t="str">
        <f t="shared" si="36"/>
        <v>15</v>
      </c>
      <c r="J182" s="9" t="str">
        <f t="shared" si="37"/>
        <v>2483142282</v>
      </c>
      <c r="K182" s="9" t="str">
        <f t="shared" si="38"/>
        <v>345948072</v>
      </c>
      <c r="L182" s="9" t="str">
        <f t="shared" si="39"/>
        <v>5</v>
      </c>
      <c r="M182" s="9" t="str">
        <f t="shared" si="40"/>
        <v>9820923</v>
      </c>
      <c r="N182" s="1" t="str">
        <f t="shared" si="41"/>
        <v>2024-07-25</v>
      </c>
      <c r="O182" s="12" t="s">
        <v>169</v>
      </c>
      <c r="P182" s="6"/>
      <c r="Q182" s="6"/>
      <c r="R182" s="6"/>
      <c r="S182" s="6"/>
      <c r="T182" s="7"/>
    </row>
    <row r="183" spans="1:20">
      <c r="A183" s="1" t="str">
        <f t="shared" si="28"/>
        <v>2024084</v>
      </c>
      <c r="B183" s="1" t="str">
        <f t="shared" si="29"/>
        <v>01,08,10,13,19,29+13</v>
      </c>
      <c r="C183" s="4" t="str">
        <f t="shared" si="30"/>
        <v>01</v>
      </c>
      <c r="D183" s="4" t="str">
        <f t="shared" si="31"/>
        <v>08</v>
      </c>
      <c r="E183" s="4" t="str">
        <f t="shared" si="32"/>
        <v>10</v>
      </c>
      <c r="F183" s="4" t="str">
        <f t="shared" si="33"/>
        <v>13</v>
      </c>
      <c r="G183" s="4" t="str">
        <f t="shared" si="34"/>
        <v>19</v>
      </c>
      <c r="H183" s="4" t="str">
        <f t="shared" si="35"/>
        <v>29</v>
      </c>
      <c r="I183" s="5" t="str">
        <f t="shared" si="36"/>
        <v>13</v>
      </c>
      <c r="J183" s="9" t="str">
        <f t="shared" si="37"/>
        <v>2441854586</v>
      </c>
      <c r="K183" s="9" t="str">
        <f t="shared" si="38"/>
        <v>347931710</v>
      </c>
      <c r="L183" s="9" t="str">
        <f t="shared" si="39"/>
        <v>5</v>
      </c>
      <c r="M183" s="9" t="str">
        <f t="shared" si="40"/>
        <v>9498987</v>
      </c>
      <c r="N183" s="1" t="str">
        <f t="shared" si="41"/>
        <v>2024-07-23</v>
      </c>
      <c r="O183" s="12" t="s">
        <v>170</v>
      </c>
      <c r="P183" s="6"/>
      <c r="Q183" s="6"/>
      <c r="R183" s="6"/>
      <c r="S183" s="6"/>
      <c r="T183" s="7"/>
    </row>
    <row r="184" spans="1:20">
      <c r="A184" s="1" t="str">
        <f t="shared" si="28"/>
        <v>2024083</v>
      </c>
      <c r="B184" s="1" t="str">
        <f t="shared" si="29"/>
        <v>03,09,14,29,32,33+15</v>
      </c>
      <c r="C184" s="4" t="str">
        <f t="shared" si="30"/>
        <v>03</v>
      </c>
      <c r="D184" s="4" t="str">
        <f t="shared" si="31"/>
        <v>09</v>
      </c>
      <c r="E184" s="4" t="str">
        <f t="shared" si="32"/>
        <v>14</v>
      </c>
      <c r="F184" s="4" t="str">
        <f t="shared" si="33"/>
        <v>29</v>
      </c>
      <c r="G184" s="4" t="str">
        <f t="shared" si="34"/>
        <v>32</v>
      </c>
      <c r="H184" s="4" t="str">
        <f t="shared" si="35"/>
        <v>33</v>
      </c>
      <c r="I184" s="5" t="str">
        <f t="shared" si="36"/>
        <v>15</v>
      </c>
      <c r="J184" s="9" t="str">
        <f t="shared" si="37"/>
        <v>2404993508</v>
      </c>
      <c r="K184" s="9" t="str">
        <f t="shared" si="38"/>
        <v>378567992</v>
      </c>
      <c r="L184" s="9" t="str">
        <f t="shared" si="39"/>
        <v>8</v>
      </c>
      <c r="M184" s="9" t="str">
        <f t="shared" si="40"/>
        <v>7801042</v>
      </c>
      <c r="N184" s="1" t="str">
        <f t="shared" si="41"/>
        <v>2024-07-21</v>
      </c>
      <c r="O184" s="12" t="s">
        <v>171</v>
      </c>
      <c r="P184" s="6"/>
      <c r="Q184" s="6"/>
      <c r="R184" s="6"/>
      <c r="S184" s="6"/>
      <c r="T184" s="7"/>
    </row>
    <row r="185" spans="1:20">
      <c r="A185" s="1" t="str">
        <f t="shared" si="28"/>
        <v>2024082</v>
      </c>
      <c r="B185" s="1" t="str">
        <f t="shared" si="29"/>
        <v>01,02,13,16,17,29+16</v>
      </c>
      <c r="C185" s="4" t="str">
        <f t="shared" si="30"/>
        <v>01</v>
      </c>
      <c r="D185" s="4" t="str">
        <f t="shared" si="31"/>
        <v>02</v>
      </c>
      <c r="E185" s="4" t="str">
        <f t="shared" si="32"/>
        <v>13</v>
      </c>
      <c r="F185" s="4" t="str">
        <f t="shared" si="33"/>
        <v>16</v>
      </c>
      <c r="G185" s="4" t="str">
        <f t="shared" si="34"/>
        <v>17</v>
      </c>
      <c r="H185" s="4" t="str">
        <f t="shared" si="35"/>
        <v>29</v>
      </c>
      <c r="I185" s="5" t="str">
        <f t="shared" si="36"/>
        <v>16</v>
      </c>
      <c r="J185" s="9" t="str">
        <f t="shared" si="37"/>
        <v>2383370581</v>
      </c>
      <c r="K185" s="9" t="str">
        <f t="shared" si="38"/>
        <v>350123408</v>
      </c>
      <c r="L185" s="9" t="str">
        <f t="shared" si="39"/>
        <v>3</v>
      </c>
      <c r="M185" s="9" t="str">
        <f t="shared" si="40"/>
        <v>10000000</v>
      </c>
      <c r="N185" s="1" t="str">
        <f t="shared" si="41"/>
        <v>2024-07-18</v>
      </c>
      <c r="O185" s="12" t="s">
        <v>172</v>
      </c>
      <c r="P185" s="6"/>
      <c r="Q185" s="6"/>
      <c r="R185" s="6"/>
      <c r="S185" s="6"/>
      <c r="T185" s="7"/>
    </row>
    <row r="186" spans="1:20">
      <c r="A186" s="1" t="str">
        <f t="shared" si="28"/>
        <v>2024081</v>
      </c>
      <c r="B186" s="1" t="str">
        <f t="shared" si="29"/>
        <v>01,06,12,17,23,25+04</v>
      </c>
      <c r="C186" s="4" t="str">
        <f t="shared" si="30"/>
        <v>01</v>
      </c>
      <c r="D186" s="4" t="str">
        <f t="shared" si="31"/>
        <v>06</v>
      </c>
      <c r="E186" s="4" t="str">
        <f t="shared" si="32"/>
        <v>12</v>
      </c>
      <c r="F186" s="4" t="str">
        <f t="shared" si="33"/>
        <v>17</v>
      </c>
      <c r="G186" s="4" t="str">
        <f t="shared" si="34"/>
        <v>23</v>
      </c>
      <c r="H186" s="4" t="str">
        <f t="shared" si="35"/>
        <v>25</v>
      </c>
      <c r="I186" s="5" t="str">
        <f t="shared" si="36"/>
        <v>04</v>
      </c>
      <c r="J186" s="9" t="str">
        <f t="shared" si="37"/>
        <v>2339593701</v>
      </c>
      <c r="K186" s="9" t="str">
        <f t="shared" si="38"/>
        <v>351219750</v>
      </c>
      <c r="L186" s="9" t="str">
        <f t="shared" si="39"/>
        <v>11</v>
      </c>
      <c r="M186" s="9" t="str">
        <f t="shared" si="40"/>
        <v>6976154</v>
      </c>
      <c r="N186" s="1" t="str">
        <f t="shared" si="41"/>
        <v>2024-07-16</v>
      </c>
      <c r="O186" s="12" t="s">
        <v>173</v>
      </c>
      <c r="P186" s="6"/>
      <c r="Q186" s="6"/>
      <c r="R186" s="6"/>
      <c r="S186" s="6"/>
      <c r="T186" s="7"/>
    </row>
    <row r="187" spans="1:20">
      <c r="A187" s="1" t="str">
        <f t="shared" si="28"/>
        <v>2024080</v>
      </c>
      <c r="B187" s="1" t="str">
        <f t="shared" si="29"/>
        <v>06,11,12,27,29,30+13</v>
      </c>
      <c r="C187" s="4" t="str">
        <f t="shared" si="30"/>
        <v>06</v>
      </c>
      <c r="D187" s="4" t="str">
        <f t="shared" si="31"/>
        <v>11</v>
      </c>
      <c r="E187" s="4" t="str">
        <f t="shared" si="32"/>
        <v>12</v>
      </c>
      <c r="F187" s="4" t="str">
        <f t="shared" si="33"/>
        <v>27</v>
      </c>
      <c r="G187" s="4" t="str">
        <f t="shared" si="34"/>
        <v>29</v>
      </c>
      <c r="H187" s="4" t="str">
        <f t="shared" si="35"/>
        <v>30</v>
      </c>
      <c r="I187" s="5" t="str">
        <f t="shared" si="36"/>
        <v>13</v>
      </c>
      <c r="J187" s="9" t="str">
        <f t="shared" si="37"/>
        <v>2334815017</v>
      </c>
      <c r="K187" s="9" t="str">
        <f t="shared" si="38"/>
        <v>375983952</v>
      </c>
      <c r="L187" s="9" t="str">
        <f t="shared" si="39"/>
        <v>9</v>
      </c>
      <c r="M187" s="9" t="str">
        <f t="shared" si="40"/>
        <v>7278585</v>
      </c>
      <c r="N187" s="1" t="str">
        <f t="shared" si="41"/>
        <v>2024-07-14</v>
      </c>
      <c r="O187" s="12" t="s">
        <v>174</v>
      </c>
      <c r="P187" s="6"/>
      <c r="Q187" s="6"/>
      <c r="R187" s="6"/>
      <c r="S187" s="6"/>
      <c r="T187" s="7"/>
    </row>
    <row r="188" spans="1:20">
      <c r="A188" s="1" t="str">
        <f t="shared" si="28"/>
        <v>2024079</v>
      </c>
      <c r="B188" s="1" t="str">
        <f t="shared" si="29"/>
        <v>02,03,06,07,16,26+04</v>
      </c>
      <c r="C188" s="4" t="str">
        <f t="shared" si="30"/>
        <v>02</v>
      </c>
      <c r="D188" s="4" t="str">
        <f t="shared" si="31"/>
        <v>03</v>
      </c>
      <c r="E188" s="4" t="str">
        <f t="shared" si="32"/>
        <v>06</v>
      </c>
      <c r="F188" s="4" t="str">
        <f t="shared" si="33"/>
        <v>07</v>
      </c>
      <c r="G188" s="4" t="str">
        <f t="shared" si="34"/>
        <v>16</v>
      </c>
      <c r="H188" s="4" t="str">
        <f t="shared" si="35"/>
        <v>26</v>
      </c>
      <c r="I188" s="5" t="str">
        <f t="shared" si="36"/>
        <v>04</v>
      </c>
      <c r="J188" s="9" t="str">
        <f t="shared" si="37"/>
        <v>2323420019</v>
      </c>
      <c r="K188" s="9" t="str">
        <f t="shared" si="38"/>
        <v>351442404</v>
      </c>
      <c r="L188" s="9" t="str">
        <f t="shared" si="39"/>
        <v>10</v>
      </c>
      <c r="M188" s="9" t="str">
        <f t="shared" si="40"/>
        <v>6615076</v>
      </c>
      <c r="N188" s="1" t="str">
        <f t="shared" si="41"/>
        <v>2024-07-11</v>
      </c>
      <c r="O188" s="12" t="s">
        <v>175</v>
      </c>
      <c r="P188" s="6"/>
      <c r="Q188" s="6"/>
      <c r="R188" s="6"/>
      <c r="S188" s="6"/>
      <c r="T188" s="7"/>
    </row>
    <row r="189" spans="1:20">
      <c r="A189" s="1" t="str">
        <f t="shared" si="28"/>
        <v>2024078</v>
      </c>
      <c r="B189" s="1" t="str">
        <f t="shared" si="29"/>
        <v>05,09,14,21,22,26+12</v>
      </c>
      <c r="C189" s="4" t="str">
        <f t="shared" si="30"/>
        <v>05</v>
      </c>
      <c r="D189" s="4" t="str">
        <f t="shared" si="31"/>
        <v>09</v>
      </c>
      <c r="E189" s="4" t="str">
        <f t="shared" si="32"/>
        <v>14</v>
      </c>
      <c r="F189" s="4" t="str">
        <f t="shared" si="33"/>
        <v>21</v>
      </c>
      <c r="G189" s="4" t="str">
        <f t="shared" si="34"/>
        <v>22</v>
      </c>
      <c r="H189" s="4" t="str">
        <f t="shared" si="35"/>
        <v>26</v>
      </c>
      <c r="I189" s="5" t="str">
        <f t="shared" si="36"/>
        <v>12</v>
      </c>
      <c r="J189" s="9" t="str">
        <f t="shared" si="37"/>
        <v>2329005428</v>
      </c>
      <c r="K189" s="9" t="str">
        <f t="shared" si="38"/>
        <v>342123330</v>
      </c>
      <c r="L189" s="9" t="str">
        <f t="shared" si="39"/>
        <v>17</v>
      </c>
      <c r="M189" s="9" t="str">
        <f t="shared" si="40"/>
        <v>5673644</v>
      </c>
      <c r="N189" s="1" t="str">
        <f t="shared" si="41"/>
        <v>2024-07-09</v>
      </c>
      <c r="O189" s="12" t="s">
        <v>176</v>
      </c>
      <c r="P189" s="6"/>
      <c r="Q189" s="6"/>
      <c r="R189" s="6"/>
      <c r="S189" s="6"/>
      <c r="T189" s="7"/>
    </row>
    <row r="190" spans="1:20">
      <c r="A190" s="1" t="str">
        <f t="shared" si="28"/>
        <v>2024077</v>
      </c>
      <c r="B190" s="1" t="str">
        <f t="shared" si="29"/>
        <v>01,04,06,14,17,22+08</v>
      </c>
      <c r="C190" s="4" t="str">
        <f t="shared" si="30"/>
        <v>01</v>
      </c>
      <c r="D190" s="4" t="str">
        <f t="shared" si="31"/>
        <v>04</v>
      </c>
      <c r="E190" s="4" t="str">
        <f t="shared" si="32"/>
        <v>06</v>
      </c>
      <c r="F190" s="4" t="str">
        <f t="shared" si="33"/>
        <v>14</v>
      </c>
      <c r="G190" s="4" t="str">
        <f t="shared" si="34"/>
        <v>17</v>
      </c>
      <c r="H190" s="4" t="str">
        <f t="shared" si="35"/>
        <v>22</v>
      </c>
      <c r="I190" s="5" t="str">
        <f t="shared" si="36"/>
        <v>08</v>
      </c>
      <c r="J190" s="9" t="str">
        <f t="shared" si="37"/>
        <v>2382512560</v>
      </c>
      <c r="K190" s="9" t="str">
        <f t="shared" si="38"/>
        <v>369020954</v>
      </c>
      <c r="L190" s="9" t="str">
        <f t="shared" si="39"/>
        <v>5</v>
      </c>
      <c r="M190" s="9" t="str">
        <f t="shared" si="40"/>
        <v>7552556</v>
      </c>
      <c r="N190" s="1" t="str">
        <f t="shared" si="41"/>
        <v>2024-07-07</v>
      </c>
      <c r="O190" s="12" t="s">
        <v>177</v>
      </c>
      <c r="P190" s="6"/>
      <c r="Q190" s="6"/>
      <c r="R190" s="6"/>
      <c r="S190" s="6"/>
      <c r="T190" s="7"/>
    </row>
    <row r="191" spans="1:20">
      <c r="A191" s="1" t="str">
        <f t="shared" si="28"/>
        <v>2024076</v>
      </c>
      <c r="B191" s="1" t="str">
        <f t="shared" si="29"/>
        <v>03,22,24,27,29,32+15</v>
      </c>
      <c r="C191" s="4" t="str">
        <f t="shared" si="30"/>
        <v>03</v>
      </c>
      <c r="D191" s="4" t="str">
        <f t="shared" si="31"/>
        <v>22</v>
      </c>
      <c r="E191" s="4" t="str">
        <f t="shared" si="32"/>
        <v>24</v>
      </c>
      <c r="F191" s="4" t="str">
        <f t="shared" si="33"/>
        <v>27</v>
      </c>
      <c r="G191" s="4" t="str">
        <f t="shared" si="34"/>
        <v>29</v>
      </c>
      <c r="H191" s="4" t="str">
        <f t="shared" si="35"/>
        <v>32</v>
      </c>
      <c r="I191" s="5" t="str">
        <f t="shared" si="36"/>
        <v>15</v>
      </c>
      <c r="J191" s="9" t="str">
        <f t="shared" si="37"/>
        <v>2372414911</v>
      </c>
      <c r="K191" s="9" t="str">
        <f t="shared" si="38"/>
        <v>348856354</v>
      </c>
      <c r="L191" s="9" t="str">
        <f t="shared" si="39"/>
        <v>2</v>
      </c>
      <c r="M191" s="9" t="str">
        <f t="shared" si="40"/>
        <v>10000000</v>
      </c>
      <c r="N191" s="1" t="str">
        <f t="shared" si="41"/>
        <v>2024-07-04</v>
      </c>
      <c r="O191" s="12" t="s">
        <v>178</v>
      </c>
      <c r="P191" s="6"/>
      <c r="Q191" s="6"/>
      <c r="R191" s="6"/>
      <c r="S191" s="6"/>
      <c r="T191" s="7"/>
    </row>
    <row r="192" spans="1:20">
      <c r="A192" s="1" t="str">
        <f t="shared" si="28"/>
        <v>2024075</v>
      </c>
      <c r="B192" s="1" t="str">
        <f t="shared" si="29"/>
        <v>03,05,08,18,22,28+01</v>
      </c>
      <c r="C192" s="4" t="str">
        <f t="shared" si="30"/>
        <v>03</v>
      </c>
      <c r="D192" s="4" t="str">
        <f t="shared" si="31"/>
        <v>05</v>
      </c>
      <c r="E192" s="4" t="str">
        <f t="shared" si="32"/>
        <v>08</v>
      </c>
      <c r="F192" s="4" t="str">
        <f t="shared" si="33"/>
        <v>18</v>
      </c>
      <c r="G192" s="4" t="str">
        <f t="shared" si="34"/>
        <v>22</v>
      </c>
      <c r="H192" s="4" t="str">
        <f t="shared" si="35"/>
        <v>28</v>
      </c>
      <c r="I192" s="5" t="str">
        <f t="shared" si="36"/>
        <v>01</v>
      </c>
      <c r="J192" s="9" t="str">
        <f t="shared" si="37"/>
        <v>2313225143</v>
      </c>
      <c r="K192" s="9" t="str">
        <f t="shared" si="38"/>
        <v>345694980</v>
      </c>
      <c r="L192" s="9" t="str">
        <f t="shared" si="39"/>
        <v>18</v>
      </c>
      <c r="M192" s="9" t="str">
        <f t="shared" si="40"/>
        <v>5938531</v>
      </c>
      <c r="N192" s="1" t="str">
        <f t="shared" si="41"/>
        <v>2024-07-02</v>
      </c>
      <c r="O192" s="12" t="s">
        <v>179</v>
      </c>
      <c r="P192" s="6"/>
      <c r="Q192" s="6"/>
      <c r="R192" s="6"/>
      <c r="S192" s="6"/>
      <c r="T192" s="7"/>
    </row>
    <row r="193" spans="1:20">
      <c r="A193" s="1" t="str">
        <f t="shared" si="28"/>
        <v>2024074</v>
      </c>
      <c r="B193" s="1" t="str">
        <f t="shared" si="29"/>
        <v>07,08,10,22,24,32+07</v>
      </c>
      <c r="C193" s="4" t="str">
        <f t="shared" si="30"/>
        <v>07</v>
      </c>
      <c r="D193" s="4" t="str">
        <f t="shared" si="31"/>
        <v>08</v>
      </c>
      <c r="E193" s="4" t="str">
        <f t="shared" si="32"/>
        <v>10</v>
      </c>
      <c r="F193" s="4" t="str">
        <f t="shared" si="33"/>
        <v>22</v>
      </c>
      <c r="G193" s="4" t="str">
        <f t="shared" si="34"/>
        <v>24</v>
      </c>
      <c r="H193" s="4" t="str">
        <f t="shared" si="35"/>
        <v>32</v>
      </c>
      <c r="I193" s="5" t="str">
        <f t="shared" si="36"/>
        <v>07</v>
      </c>
      <c r="J193" s="9" t="str">
        <f t="shared" si="37"/>
        <v>2356767829</v>
      </c>
      <c r="K193" s="9" t="str">
        <f t="shared" si="38"/>
        <v>375016018</v>
      </c>
      <c r="L193" s="9" t="str">
        <f t="shared" si="39"/>
        <v>5</v>
      </c>
      <c r="M193" s="9" t="str">
        <f t="shared" si="40"/>
        <v>7000481</v>
      </c>
      <c r="N193" s="1" t="str">
        <f t="shared" si="41"/>
        <v>2024-06-30</v>
      </c>
      <c r="O193" s="12" t="s">
        <v>180</v>
      </c>
      <c r="P193" s="6"/>
      <c r="Q193" s="6"/>
      <c r="R193" s="6"/>
      <c r="S193" s="6"/>
      <c r="T193" s="7"/>
    </row>
    <row r="194" spans="1:20">
      <c r="A194" s="1" t="str">
        <f t="shared" si="28"/>
        <v>2024073</v>
      </c>
      <c r="B194" s="1" t="str">
        <f t="shared" si="29"/>
        <v>03,09,12,18,28,30+01</v>
      </c>
      <c r="C194" s="4" t="str">
        <f t="shared" si="30"/>
        <v>03</v>
      </c>
      <c r="D194" s="4" t="str">
        <f t="shared" si="31"/>
        <v>09</v>
      </c>
      <c r="E194" s="4" t="str">
        <f t="shared" si="32"/>
        <v>12</v>
      </c>
      <c r="F194" s="4" t="str">
        <f t="shared" si="33"/>
        <v>18</v>
      </c>
      <c r="G194" s="4" t="str">
        <f t="shared" si="34"/>
        <v>28</v>
      </c>
      <c r="H194" s="4" t="str">
        <f t="shared" si="35"/>
        <v>30</v>
      </c>
      <c r="I194" s="5" t="str">
        <f t="shared" si="36"/>
        <v>01</v>
      </c>
      <c r="J194" s="9" t="str">
        <f t="shared" si="37"/>
        <v>2354261205</v>
      </c>
      <c r="K194" s="9" t="str">
        <f t="shared" si="38"/>
        <v>351823400</v>
      </c>
      <c r="L194" s="9" t="str">
        <f t="shared" si="39"/>
        <v>4</v>
      </c>
      <c r="M194" s="9" t="str">
        <f t="shared" si="40"/>
        <v>9082052</v>
      </c>
      <c r="N194" s="1" t="str">
        <f t="shared" si="41"/>
        <v>2024-06-27</v>
      </c>
      <c r="O194" s="12" t="s">
        <v>181</v>
      </c>
      <c r="P194" s="6"/>
      <c r="Q194" s="6"/>
      <c r="R194" s="6"/>
      <c r="S194" s="6"/>
      <c r="T194" s="7"/>
    </row>
    <row r="195" spans="1:20">
      <c r="A195" s="1" t="str">
        <f t="shared" ref="A195:A258" si="42">20&amp;MID(O195,1,5)</f>
        <v>2024072</v>
      </c>
      <c r="B195" s="1" t="str">
        <f t="shared" ref="B195:B258" si="43">REPLACE(MID(O195,7,20),LEN(MID(O195,7,20))-2,1,"+")</f>
        <v>01,14,20,21,23,27+06</v>
      </c>
      <c r="C195" s="4" t="str">
        <f t="shared" ref="C195:C258" si="44">MID(B195,1,2)</f>
        <v>01</v>
      </c>
      <c r="D195" s="4" t="str">
        <f t="shared" ref="D195:D258" si="45">MID(B195,4,2)</f>
        <v>14</v>
      </c>
      <c r="E195" s="4" t="str">
        <f t="shared" ref="E195:E258" si="46">MID(B195,7,2)</f>
        <v>20</v>
      </c>
      <c r="F195" s="4" t="str">
        <f t="shared" ref="F195:F258" si="47">MID(B195,10,2)</f>
        <v>21</v>
      </c>
      <c r="G195" s="4" t="str">
        <f t="shared" ref="G195:G258" si="48">MID(B195,13,2)</f>
        <v>23</v>
      </c>
      <c r="H195" s="4" t="str">
        <f t="shared" ref="H195:H258" si="49">MID(B195,16,2)</f>
        <v>27</v>
      </c>
      <c r="I195" s="5" t="str">
        <f t="shared" ref="I195:I258" si="50">MID(B195,19,2)</f>
        <v>06</v>
      </c>
      <c r="J195" s="9" t="str">
        <f t="shared" ref="J195:J258" si="51">MID(O195,FIND("^^",SUBSTITUTE(O195,",","^^",9))+1,FIND("^^",SUBSTITUTE(O195,",","^^",10))-FIND("^^",SUBSTITUTE(O195,",","^^",9))-1)</f>
        <v>2329358625</v>
      </c>
      <c r="K195" s="9" t="str">
        <f t="shared" ref="K195:K258" si="52">MID(O195,FIND("^^",SUBSTITUTE(O195,",","^^",14))+1,FIND("^^",SUBSTITUTE(O195,",","^^",15))-FIND("^^",SUBSTITUTE(O195,",","^^",14))-1)</f>
        <v>342963952</v>
      </c>
      <c r="L195" s="9" t="str">
        <f t="shared" ref="L195:L258" si="53">MID(O195,FIND("^^",SUBSTITUTE(O195,",","^^",10))+1,FIND("^^",SUBSTITUTE(O195,",","^^",11))-FIND("^^",SUBSTITUTE(O195,",","^^",10))-1)</f>
        <v>0</v>
      </c>
      <c r="M195" s="9" t="str">
        <f t="shared" ref="M195:M258" si="54">MID(O195,FIND("^^",SUBSTITUTE(O195,",","^^",11))+1,FIND("^^",SUBSTITUTE(O195,",","^^",12))-FIND("^^",SUBSTITUTE(O195,",","^^",11))-1)</f>
        <v>0</v>
      </c>
      <c r="N195" s="1" t="str">
        <f t="shared" ref="N195:N258" si="55">RIGHT(O195,10)</f>
        <v>2024-06-25</v>
      </c>
      <c r="O195" s="12" t="s">
        <v>182</v>
      </c>
      <c r="P195" s="6"/>
      <c r="Q195" s="6"/>
      <c r="R195" s="6"/>
      <c r="S195" s="6"/>
      <c r="T195" s="7"/>
    </row>
    <row r="196" spans="1:20">
      <c r="A196" s="1" t="str">
        <f t="shared" si="42"/>
        <v>2024071</v>
      </c>
      <c r="B196" s="1" t="str">
        <f t="shared" si="43"/>
        <v>02,08,19,28,30,31+14</v>
      </c>
      <c r="C196" s="4" t="str">
        <f t="shared" si="44"/>
        <v>02</v>
      </c>
      <c r="D196" s="4" t="str">
        <f t="shared" si="45"/>
        <v>08</v>
      </c>
      <c r="E196" s="4" t="str">
        <f t="shared" si="46"/>
        <v>19</v>
      </c>
      <c r="F196" s="4" t="str">
        <f t="shared" si="47"/>
        <v>28</v>
      </c>
      <c r="G196" s="4" t="str">
        <f t="shared" si="48"/>
        <v>30</v>
      </c>
      <c r="H196" s="4" t="str">
        <f t="shared" si="49"/>
        <v>31</v>
      </c>
      <c r="I196" s="5" t="str">
        <f t="shared" si="50"/>
        <v>14</v>
      </c>
      <c r="J196" s="9" t="str">
        <f t="shared" si="51"/>
        <v>2254015200</v>
      </c>
      <c r="K196" s="9" t="str">
        <f t="shared" si="52"/>
        <v>377739850</v>
      </c>
      <c r="L196" s="9" t="str">
        <f t="shared" si="53"/>
        <v>11</v>
      </c>
      <c r="M196" s="9" t="str">
        <f t="shared" si="54"/>
        <v>7052822</v>
      </c>
      <c r="N196" s="1" t="str">
        <f t="shared" si="55"/>
        <v>2024-06-23</v>
      </c>
      <c r="O196" s="12" t="s">
        <v>183</v>
      </c>
      <c r="P196" s="6"/>
      <c r="Q196" s="6"/>
      <c r="R196" s="6"/>
      <c r="S196" s="6"/>
      <c r="T196" s="7"/>
    </row>
    <row r="197" spans="1:20">
      <c r="A197" s="1" t="str">
        <f t="shared" si="42"/>
        <v>2024070</v>
      </c>
      <c r="B197" s="1" t="str">
        <f t="shared" si="43"/>
        <v>04,13,18,20,22,28+05</v>
      </c>
      <c r="C197" s="4" t="str">
        <f t="shared" si="44"/>
        <v>04</v>
      </c>
      <c r="D197" s="4" t="str">
        <f t="shared" si="45"/>
        <v>13</v>
      </c>
      <c r="E197" s="4" t="str">
        <f t="shared" si="46"/>
        <v>18</v>
      </c>
      <c r="F197" s="4" t="str">
        <f t="shared" si="47"/>
        <v>20</v>
      </c>
      <c r="G197" s="4" t="str">
        <f t="shared" si="48"/>
        <v>22</v>
      </c>
      <c r="H197" s="4" t="str">
        <f t="shared" si="49"/>
        <v>28</v>
      </c>
      <c r="I197" s="5" t="str">
        <f t="shared" si="50"/>
        <v>05</v>
      </c>
      <c r="J197" s="9" t="str">
        <f t="shared" si="51"/>
        <v>2246917307</v>
      </c>
      <c r="K197" s="9" t="str">
        <f t="shared" si="52"/>
        <v>355743106</v>
      </c>
      <c r="L197" s="9" t="str">
        <f t="shared" si="53"/>
        <v>8</v>
      </c>
      <c r="M197" s="9" t="str">
        <f t="shared" si="54"/>
        <v>7511573</v>
      </c>
      <c r="N197" s="1" t="str">
        <f t="shared" si="55"/>
        <v>2024-06-20</v>
      </c>
      <c r="O197" s="12" t="s">
        <v>184</v>
      </c>
      <c r="P197" s="6"/>
      <c r="Q197" s="6"/>
      <c r="R197" s="6"/>
      <c r="S197" s="6"/>
      <c r="T197" s="7"/>
    </row>
    <row r="198" spans="1:20">
      <c r="A198" s="1" t="str">
        <f t="shared" si="42"/>
        <v>2024069</v>
      </c>
      <c r="B198" s="1" t="str">
        <f t="shared" si="43"/>
        <v>06,13,20,21,24,32+06</v>
      </c>
      <c r="C198" s="4" t="str">
        <f t="shared" si="44"/>
        <v>06</v>
      </c>
      <c r="D198" s="4" t="str">
        <f t="shared" si="45"/>
        <v>13</v>
      </c>
      <c r="E198" s="4" t="str">
        <f t="shared" si="46"/>
        <v>20</v>
      </c>
      <c r="F198" s="4" t="str">
        <f t="shared" si="47"/>
        <v>21</v>
      </c>
      <c r="G198" s="4" t="str">
        <f t="shared" si="48"/>
        <v>24</v>
      </c>
      <c r="H198" s="4" t="str">
        <f t="shared" si="49"/>
        <v>32</v>
      </c>
      <c r="I198" s="5" t="str">
        <f t="shared" si="50"/>
        <v>06</v>
      </c>
      <c r="J198" s="9" t="str">
        <f t="shared" si="51"/>
        <v>2231662700</v>
      </c>
      <c r="K198" s="9" t="str">
        <f t="shared" si="52"/>
        <v>349312006</v>
      </c>
      <c r="L198" s="9" t="str">
        <f t="shared" si="53"/>
        <v>12</v>
      </c>
      <c r="M198" s="9" t="str">
        <f t="shared" si="54"/>
        <v>6305244</v>
      </c>
      <c r="N198" s="1" t="str">
        <f t="shared" si="55"/>
        <v>2024-06-18</v>
      </c>
      <c r="O198" s="12" t="s">
        <v>185</v>
      </c>
      <c r="P198" s="6"/>
      <c r="Q198" s="6"/>
      <c r="R198" s="6"/>
      <c r="S198" s="6"/>
      <c r="T198" s="7"/>
    </row>
    <row r="199" spans="1:20">
      <c r="A199" s="1" t="str">
        <f t="shared" si="42"/>
        <v>2024068</v>
      </c>
      <c r="B199" s="1" t="str">
        <f t="shared" si="43"/>
        <v>01,02,07,19,20,21+01</v>
      </c>
      <c r="C199" s="4" t="str">
        <f t="shared" si="44"/>
        <v>01</v>
      </c>
      <c r="D199" s="4" t="str">
        <f t="shared" si="45"/>
        <v>02</v>
      </c>
      <c r="E199" s="4" t="str">
        <f t="shared" si="46"/>
        <v>07</v>
      </c>
      <c r="F199" s="4" t="str">
        <f t="shared" si="47"/>
        <v>19</v>
      </c>
      <c r="G199" s="4" t="str">
        <f t="shared" si="48"/>
        <v>20</v>
      </c>
      <c r="H199" s="4" t="str">
        <f t="shared" si="49"/>
        <v>21</v>
      </c>
      <c r="I199" s="5" t="str">
        <f t="shared" si="50"/>
        <v>01</v>
      </c>
      <c r="J199" s="9" t="str">
        <f t="shared" si="51"/>
        <v>2248589639</v>
      </c>
      <c r="K199" s="9" t="str">
        <f t="shared" si="52"/>
        <v>382798116</v>
      </c>
      <c r="L199" s="9" t="str">
        <f t="shared" si="53"/>
        <v>25</v>
      </c>
      <c r="M199" s="9" t="str">
        <f t="shared" si="54"/>
        <v>5502857</v>
      </c>
      <c r="N199" s="1" t="str">
        <f t="shared" si="55"/>
        <v>2024-06-16</v>
      </c>
      <c r="O199" s="12" t="s">
        <v>186</v>
      </c>
      <c r="P199" s="6"/>
      <c r="Q199" s="6"/>
      <c r="R199" s="6"/>
      <c r="S199" s="6"/>
      <c r="T199" s="7"/>
    </row>
    <row r="200" spans="1:20">
      <c r="A200" s="1" t="str">
        <f t="shared" si="42"/>
        <v>2024067</v>
      </c>
      <c r="B200" s="1" t="str">
        <f t="shared" si="43"/>
        <v>01,11,13,17,25,29+03</v>
      </c>
      <c r="C200" s="4" t="str">
        <f t="shared" si="44"/>
        <v>01</v>
      </c>
      <c r="D200" s="4" t="str">
        <f t="shared" si="45"/>
        <v>11</v>
      </c>
      <c r="E200" s="4" t="str">
        <f t="shared" si="46"/>
        <v>13</v>
      </c>
      <c r="F200" s="4" t="str">
        <f t="shared" si="47"/>
        <v>17</v>
      </c>
      <c r="G200" s="4" t="str">
        <f t="shared" si="48"/>
        <v>25</v>
      </c>
      <c r="H200" s="4" t="str">
        <f t="shared" si="49"/>
        <v>29</v>
      </c>
      <c r="I200" s="5" t="str">
        <f t="shared" si="50"/>
        <v>03</v>
      </c>
      <c r="J200" s="9" t="str">
        <f t="shared" si="51"/>
        <v>2339018162</v>
      </c>
      <c r="K200" s="9" t="str">
        <f t="shared" si="52"/>
        <v>359572106</v>
      </c>
      <c r="L200" s="9" t="str">
        <f t="shared" si="53"/>
        <v>7</v>
      </c>
      <c r="M200" s="9" t="str">
        <f t="shared" si="54"/>
        <v>7877684</v>
      </c>
      <c r="N200" s="1" t="str">
        <f t="shared" si="55"/>
        <v>2024-06-13</v>
      </c>
      <c r="O200" s="12" t="s">
        <v>187</v>
      </c>
      <c r="P200" s="6"/>
      <c r="Q200" s="6"/>
      <c r="R200" s="6"/>
      <c r="S200" s="6"/>
      <c r="T200" s="7"/>
    </row>
    <row r="201" spans="1:20">
      <c r="A201" s="1" t="str">
        <f t="shared" si="42"/>
        <v>2024066</v>
      </c>
      <c r="B201" s="1" t="str">
        <f t="shared" si="43"/>
        <v>08,09,12,22,26,32+13</v>
      </c>
      <c r="C201" s="4" t="str">
        <f t="shared" si="44"/>
        <v>08</v>
      </c>
      <c r="D201" s="4" t="str">
        <f t="shared" si="45"/>
        <v>09</v>
      </c>
      <c r="E201" s="4" t="str">
        <f t="shared" si="46"/>
        <v>12</v>
      </c>
      <c r="F201" s="4" t="str">
        <f t="shared" si="47"/>
        <v>22</v>
      </c>
      <c r="G201" s="4" t="str">
        <f t="shared" si="48"/>
        <v>26</v>
      </c>
      <c r="H201" s="4" t="str">
        <f t="shared" si="49"/>
        <v>32</v>
      </c>
      <c r="I201" s="5" t="str">
        <f t="shared" si="50"/>
        <v>13</v>
      </c>
      <c r="J201" s="9" t="str">
        <f t="shared" si="51"/>
        <v>2318622744</v>
      </c>
      <c r="K201" s="9" t="str">
        <f t="shared" si="52"/>
        <v>348630430</v>
      </c>
      <c r="L201" s="9" t="str">
        <f t="shared" si="53"/>
        <v>16</v>
      </c>
      <c r="M201" s="9" t="str">
        <f t="shared" si="54"/>
        <v>6258377</v>
      </c>
      <c r="N201" s="1" t="str">
        <f t="shared" si="55"/>
        <v>2024-06-11</v>
      </c>
      <c r="O201" s="12" t="s">
        <v>188</v>
      </c>
      <c r="P201" s="6"/>
      <c r="Q201" s="6"/>
      <c r="R201" s="6"/>
      <c r="S201" s="6"/>
      <c r="T201" s="7"/>
    </row>
    <row r="202" spans="1:20">
      <c r="A202" s="1" t="str">
        <f t="shared" si="42"/>
        <v>2024065</v>
      </c>
      <c r="B202" s="1" t="str">
        <f t="shared" si="43"/>
        <v>03,05,09,10,19,22+14</v>
      </c>
      <c r="C202" s="4" t="str">
        <f t="shared" si="44"/>
        <v>03</v>
      </c>
      <c r="D202" s="4" t="str">
        <f t="shared" si="45"/>
        <v>05</v>
      </c>
      <c r="E202" s="4" t="str">
        <f t="shared" si="46"/>
        <v>09</v>
      </c>
      <c r="F202" s="4" t="str">
        <f t="shared" si="47"/>
        <v>10</v>
      </c>
      <c r="G202" s="4" t="str">
        <f t="shared" si="48"/>
        <v>19</v>
      </c>
      <c r="H202" s="4" t="str">
        <f t="shared" si="49"/>
        <v>22</v>
      </c>
      <c r="I202" s="5" t="str">
        <f t="shared" si="50"/>
        <v>14</v>
      </c>
      <c r="J202" s="9" t="str">
        <f t="shared" si="51"/>
        <v>2343254145</v>
      </c>
      <c r="K202" s="9" t="str">
        <f t="shared" si="52"/>
        <v>373231796</v>
      </c>
      <c r="L202" s="9" t="str">
        <f t="shared" si="53"/>
        <v>10</v>
      </c>
      <c r="M202" s="9" t="str">
        <f t="shared" si="54"/>
        <v>7097933</v>
      </c>
      <c r="N202" s="1" t="str">
        <f t="shared" si="55"/>
        <v>2024-06-09</v>
      </c>
      <c r="O202" s="12" t="s">
        <v>189</v>
      </c>
      <c r="P202" s="6"/>
      <c r="Q202" s="6"/>
      <c r="R202" s="6"/>
      <c r="S202" s="6"/>
      <c r="T202" s="7"/>
    </row>
    <row r="203" spans="1:20">
      <c r="A203" s="1" t="str">
        <f t="shared" si="42"/>
        <v>2024064</v>
      </c>
      <c r="B203" s="1" t="str">
        <f t="shared" si="43"/>
        <v>06,08,17,18,28,30+05</v>
      </c>
      <c r="C203" s="4" t="str">
        <f t="shared" si="44"/>
        <v>06</v>
      </c>
      <c r="D203" s="4" t="str">
        <f t="shared" si="45"/>
        <v>08</v>
      </c>
      <c r="E203" s="4" t="str">
        <f t="shared" si="46"/>
        <v>17</v>
      </c>
      <c r="F203" s="4" t="str">
        <f t="shared" si="47"/>
        <v>18</v>
      </c>
      <c r="G203" s="4" t="str">
        <f t="shared" si="48"/>
        <v>28</v>
      </c>
      <c r="H203" s="4" t="str">
        <f t="shared" si="49"/>
        <v>30</v>
      </c>
      <c r="I203" s="5" t="str">
        <f t="shared" si="50"/>
        <v>05</v>
      </c>
      <c r="J203" s="9" t="str">
        <f t="shared" si="51"/>
        <v>2335560971</v>
      </c>
      <c r="K203" s="9" t="str">
        <f t="shared" si="52"/>
        <v>365056746</v>
      </c>
      <c r="L203" s="9" t="str">
        <f t="shared" si="53"/>
        <v>21</v>
      </c>
      <c r="M203" s="9" t="str">
        <f t="shared" si="54"/>
        <v>5627014</v>
      </c>
      <c r="N203" s="1" t="str">
        <f t="shared" si="55"/>
        <v>2024-06-06</v>
      </c>
      <c r="O203" s="12" t="s">
        <v>190</v>
      </c>
      <c r="P203" s="6"/>
      <c r="Q203" s="6"/>
      <c r="R203" s="6"/>
      <c r="S203" s="6"/>
      <c r="T203" s="7"/>
    </row>
    <row r="204" spans="1:20">
      <c r="A204" s="1" t="str">
        <f t="shared" si="42"/>
        <v>2024063</v>
      </c>
      <c r="B204" s="1" t="str">
        <f t="shared" si="43"/>
        <v>07,14,16,23,28,32+04</v>
      </c>
      <c r="C204" s="4" t="str">
        <f t="shared" si="44"/>
        <v>07</v>
      </c>
      <c r="D204" s="4" t="str">
        <f t="shared" si="45"/>
        <v>14</v>
      </c>
      <c r="E204" s="4" t="str">
        <f t="shared" si="46"/>
        <v>16</v>
      </c>
      <c r="F204" s="4" t="str">
        <f t="shared" si="47"/>
        <v>23</v>
      </c>
      <c r="G204" s="4" t="str">
        <f t="shared" si="48"/>
        <v>28</v>
      </c>
      <c r="H204" s="4" t="str">
        <f t="shared" si="49"/>
        <v>32</v>
      </c>
      <c r="I204" s="5" t="str">
        <f t="shared" si="50"/>
        <v>04</v>
      </c>
      <c r="J204" s="9" t="str">
        <f t="shared" si="51"/>
        <v>2404350858</v>
      </c>
      <c r="K204" s="9" t="str">
        <f t="shared" si="52"/>
        <v>362508790</v>
      </c>
      <c r="L204" s="9" t="str">
        <f t="shared" si="53"/>
        <v>10</v>
      </c>
      <c r="M204" s="9" t="str">
        <f t="shared" si="54"/>
        <v>6922247</v>
      </c>
      <c r="N204" s="1" t="str">
        <f t="shared" si="55"/>
        <v>2024-06-04</v>
      </c>
      <c r="O204" s="12" t="s">
        <v>191</v>
      </c>
      <c r="P204" s="6"/>
      <c r="Q204" s="6"/>
      <c r="R204" s="6"/>
      <c r="S204" s="6"/>
      <c r="T204" s="7"/>
    </row>
    <row r="205" spans="1:20">
      <c r="A205" s="1" t="str">
        <f t="shared" si="42"/>
        <v>2024062</v>
      </c>
      <c r="B205" s="1" t="str">
        <f t="shared" si="43"/>
        <v>01,07,10,16,18,27+16</v>
      </c>
      <c r="C205" s="4" t="str">
        <f t="shared" si="44"/>
        <v>01</v>
      </c>
      <c r="D205" s="4" t="str">
        <f t="shared" si="45"/>
        <v>07</v>
      </c>
      <c r="E205" s="4" t="str">
        <f t="shared" si="46"/>
        <v>10</v>
      </c>
      <c r="F205" s="4" t="str">
        <f t="shared" si="47"/>
        <v>16</v>
      </c>
      <c r="G205" s="4" t="str">
        <f t="shared" si="48"/>
        <v>18</v>
      </c>
      <c r="H205" s="4" t="str">
        <f t="shared" si="49"/>
        <v>27</v>
      </c>
      <c r="I205" s="5" t="str">
        <f t="shared" si="50"/>
        <v>16</v>
      </c>
      <c r="J205" s="9" t="str">
        <f t="shared" si="51"/>
        <v>2401489046</v>
      </c>
      <c r="K205" s="9" t="str">
        <f t="shared" si="52"/>
        <v>390275626</v>
      </c>
      <c r="L205" s="9" t="str">
        <f t="shared" si="53"/>
        <v>5</v>
      </c>
      <c r="M205" s="9" t="str">
        <f t="shared" si="54"/>
        <v>9564773</v>
      </c>
      <c r="N205" s="1" t="str">
        <f t="shared" si="55"/>
        <v>2024-06-02</v>
      </c>
      <c r="O205" s="12" t="s">
        <v>192</v>
      </c>
      <c r="P205" s="6"/>
      <c r="Q205" s="6"/>
      <c r="R205" s="6"/>
      <c r="S205" s="6"/>
      <c r="T205" s="7"/>
    </row>
    <row r="206" spans="1:20">
      <c r="A206" s="1" t="str">
        <f t="shared" si="42"/>
        <v>2024061</v>
      </c>
      <c r="B206" s="1" t="str">
        <f t="shared" si="43"/>
        <v>01,09,18,22,25,28+02</v>
      </c>
      <c r="C206" s="4" t="str">
        <f t="shared" si="44"/>
        <v>01</v>
      </c>
      <c r="D206" s="4" t="str">
        <f t="shared" si="45"/>
        <v>09</v>
      </c>
      <c r="E206" s="4" t="str">
        <f t="shared" si="46"/>
        <v>18</v>
      </c>
      <c r="F206" s="4" t="str">
        <f t="shared" si="47"/>
        <v>22</v>
      </c>
      <c r="G206" s="4" t="str">
        <f t="shared" si="48"/>
        <v>25</v>
      </c>
      <c r="H206" s="4" t="str">
        <f t="shared" si="49"/>
        <v>28</v>
      </c>
      <c r="I206" s="5" t="str">
        <f t="shared" si="50"/>
        <v>02</v>
      </c>
      <c r="J206" s="9" t="str">
        <f t="shared" si="51"/>
        <v>2363723406</v>
      </c>
      <c r="K206" s="9" t="str">
        <f t="shared" si="52"/>
        <v>364421040</v>
      </c>
      <c r="L206" s="9" t="str">
        <f t="shared" si="53"/>
        <v>4</v>
      </c>
      <c r="M206" s="9" t="str">
        <f t="shared" si="54"/>
        <v>10000000</v>
      </c>
      <c r="N206" s="1" t="str">
        <f t="shared" si="55"/>
        <v>2024-05-30</v>
      </c>
      <c r="O206" s="12" t="s">
        <v>193</v>
      </c>
      <c r="P206" s="6"/>
      <c r="Q206" s="6"/>
      <c r="R206" s="6"/>
      <c r="S206" s="6"/>
      <c r="T206" s="7"/>
    </row>
    <row r="207" spans="1:20">
      <c r="A207" s="1" t="str">
        <f t="shared" si="42"/>
        <v>2024060</v>
      </c>
      <c r="B207" s="1" t="str">
        <f t="shared" si="43"/>
        <v>01,02,06,10,22,28+15</v>
      </c>
      <c r="C207" s="4" t="str">
        <f t="shared" si="44"/>
        <v>01</v>
      </c>
      <c r="D207" s="4" t="str">
        <f t="shared" si="45"/>
        <v>02</v>
      </c>
      <c r="E207" s="4" t="str">
        <f t="shared" si="46"/>
        <v>06</v>
      </c>
      <c r="F207" s="4" t="str">
        <f t="shared" si="47"/>
        <v>10</v>
      </c>
      <c r="G207" s="4" t="str">
        <f t="shared" si="48"/>
        <v>22</v>
      </c>
      <c r="H207" s="4" t="str">
        <f t="shared" si="49"/>
        <v>28</v>
      </c>
      <c r="I207" s="5" t="str">
        <f t="shared" si="50"/>
        <v>15</v>
      </c>
      <c r="J207" s="9" t="str">
        <f t="shared" si="51"/>
        <v>2326589163</v>
      </c>
      <c r="K207" s="9" t="str">
        <f t="shared" si="52"/>
        <v>358843202</v>
      </c>
      <c r="L207" s="9" t="str">
        <f t="shared" si="53"/>
        <v>9</v>
      </c>
      <c r="M207" s="9" t="str">
        <f t="shared" si="54"/>
        <v>7094190</v>
      </c>
      <c r="N207" s="1" t="str">
        <f t="shared" si="55"/>
        <v>2024-05-28</v>
      </c>
      <c r="O207" s="12" t="s">
        <v>194</v>
      </c>
      <c r="P207" s="6"/>
      <c r="Q207" s="6"/>
      <c r="R207" s="6"/>
      <c r="S207" s="6"/>
      <c r="T207" s="7"/>
    </row>
    <row r="208" spans="1:20">
      <c r="A208" s="1" t="str">
        <f t="shared" si="42"/>
        <v>2024059</v>
      </c>
      <c r="B208" s="1" t="str">
        <f t="shared" si="43"/>
        <v>01,03,14,25,31,33+07</v>
      </c>
      <c r="C208" s="4" t="str">
        <f t="shared" si="44"/>
        <v>01</v>
      </c>
      <c r="D208" s="4" t="str">
        <f t="shared" si="45"/>
        <v>03</v>
      </c>
      <c r="E208" s="4" t="str">
        <f t="shared" si="46"/>
        <v>14</v>
      </c>
      <c r="F208" s="4" t="str">
        <f t="shared" si="47"/>
        <v>25</v>
      </c>
      <c r="G208" s="4" t="str">
        <f t="shared" si="48"/>
        <v>31</v>
      </c>
      <c r="H208" s="4" t="str">
        <f t="shared" si="49"/>
        <v>33</v>
      </c>
      <c r="I208" s="5" t="str">
        <f t="shared" si="50"/>
        <v>07</v>
      </c>
      <c r="J208" s="9" t="str">
        <f t="shared" si="51"/>
        <v>2319757937</v>
      </c>
      <c r="K208" s="9" t="str">
        <f t="shared" si="52"/>
        <v>390426128</v>
      </c>
      <c r="L208" s="9" t="str">
        <f t="shared" si="53"/>
        <v>6</v>
      </c>
      <c r="M208" s="9" t="str">
        <f t="shared" si="54"/>
        <v>8225609</v>
      </c>
      <c r="N208" s="1" t="str">
        <f t="shared" si="55"/>
        <v>2024-05-26</v>
      </c>
      <c r="O208" s="12" t="s">
        <v>195</v>
      </c>
      <c r="P208" s="6"/>
      <c r="Q208" s="6"/>
      <c r="R208" s="6"/>
      <c r="S208" s="6"/>
      <c r="T208" s="7"/>
    </row>
    <row r="209" spans="1:20">
      <c r="A209" s="1" t="str">
        <f t="shared" si="42"/>
        <v>2024058</v>
      </c>
      <c r="B209" s="1" t="str">
        <f t="shared" si="43"/>
        <v>08,12,13,17,27,29+13</v>
      </c>
      <c r="C209" s="4" t="str">
        <f t="shared" si="44"/>
        <v>08</v>
      </c>
      <c r="D209" s="4" t="str">
        <f t="shared" si="45"/>
        <v>12</v>
      </c>
      <c r="E209" s="4" t="str">
        <f t="shared" si="46"/>
        <v>13</v>
      </c>
      <c r="F209" s="4" t="str">
        <f t="shared" si="47"/>
        <v>17</v>
      </c>
      <c r="G209" s="4" t="str">
        <f t="shared" si="48"/>
        <v>27</v>
      </c>
      <c r="H209" s="4" t="str">
        <f t="shared" si="49"/>
        <v>29</v>
      </c>
      <c r="I209" s="5" t="str">
        <f t="shared" si="50"/>
        <v>13</v>
      </c>
      <c r="J209" s="9" t="str">
        <f t="shared" si="51"/>
        <v>2296535377</v>
      </c>
      <c r="K209" s="9" t="str">
        <f t="shared" si="52"/>
        <v>369285740</v>
      </c>
      <c r="L209" s="9" t="str">
        <f t="shared" si="53"/>
        <v>2</v>
      </c>
      <c r="M209" s="9" t="str">
        <f t="shared" si="54"/>
        <v>10000000</v>
      </c>
      <c r="N209" s="1" t="str">
        <f t="shared" si="55"/>
        <v>2024-05-23</v>
      </c>
      <c r="O209" s="12" t="s">
        <v>196</v>
      </c>
      <c r="P209" s="6"/>
      <c r="Q209" s="6"/>
      <c r="R209" s="6"/>
      <c r="S209" s="6"/>
      <c r="T209" s="7"/>
    </row>
    <row r="210" spans="1:20">
      <c r="A210" s="1" t="str">
        <f t="shared" si="42"/>
        <v>2024057</v>
      </c>
      <c r="B210" s="1" t="str">
        <f t="shared" si="43"/>
        <v>03,08,17,18,23,31+08</v>
      </c>
      <c r="C210" s="4" t="str">
        <f t="shared" si="44"/>
        <v>03</v>
      </c>
      <c r="D210" s="4" t="str">
        <f t="shared" si="45"/>
        <v>08</v>
      </c>
      <c r="E210" s="4" t="str">
        <f t="shared" si="46"/>
        <v>17</v>
      </c>
      <c r="F210" s="4" t="str">
        <f t="shared" si="47"/>
        <v>18</v>
      </c>
      <c r="G210" s="4" t="str">
        <f t="shared" si="48"/>
        <v>23</v>
      </c>
      <c r="H210" s="4" t="str">
        <f t="shared" si="49"/>
        <v>31</v>
      </c>
      <c r="I210" s="5" t="str">
        <f t="shared" si="50"/>
        <v>08</v>
      </c>
      <c r="J210" s="9" t="str">
        <f t="shared" si="51"/>
        <v>2240160236</v>
      </c>
      <c r="K210" s="9" t="str">
        <f t="shared" si="52"/>
        <v>365625592</v>
      </c>
      <c r="L210" s="9" t="str">
        <f t="shared" si="53"/>
        <v>18</v>
      </c>
      <c r="M210" s="9" t="str">
        <f t="shared" si="54"/>
        <v>5596329</v>
      </c>
      <c r="N210" s="1" t="str">
        <f t="shared" si="55"/>
        <v>2024-05-21</v>
      </c>
      <c r="O210" s="12" t="s">
        <v>197</v>
      </c>
      <c r="P210" s="6"/>
      <c r="Q210" s="6"/>
      <c r="R210" s="6"/>
      <c r="S210" s="6"/>
      <c r="T210" s="7"/>
    </row>
    <row r="211" spans="1:20">
      <c r="A211" s="1" t="str">
        <f t="shared" si="42"/>
        <v>2024056</v>
      </c>
      <c r="B211" s="1" t="str">
        <f t="shared" si="43"/>
        <v>05,18,20,24,25,26+06</v>
      </c>
      <c r="C211" s="4" t="str">
        <f t="shared" si="44"/>
        <v>05</v>
      </c>
      <c r="D211" s="4" t="str">
        <f t="shared" si="45"/>
        <v>18</v>
      </c>
      <c r="E211" s="4" t="str">
        <f t="shared" si="46"/>
        <v>20</v>
      </c>
      <c r="F211" s="4" t="str">
        <f t="shared" si="47"/>
        <v>24</v>
      </c>
      <c r="G211" s="4" t="str">
        <f t="shared" si="48"/>
        <v>25</v>
      </c>
      <c r="H211" s="4" t="str">
        <f t="shared" si="49"/>
        <v>26</v>
      </c>
      <c r="I211" s="5" t="str">
        <f t="shared" si="50"/>
        <v>06</v>
      </c>
      <c r="J211" s="9" t="str">
        <f t="shared" si="51"/>
        <v>2300641915</v>
      </c>
      <c r="K211" s="9" t="str">
        <f t="shared" si="52"/>
        <v>397159810</v>
      </c>
      <c r="L211" s="9" t="str">
        <f t="shared" si="53"/>
        <v>6</v>
      </c>
      <c r="M211" s="9" t="str">
        <f t="shared" si="54"/>
        <v>7990254</v>
      </c>
      <c r="N211" s="1" t="str">
        <f t="shared" si="55"/>
        <v>2024-05-19</v>
      </c>
      <c r="O211" s="12" t="s">
        <v>198</v>
      </c>
      <c r="P211" s="6"/>
      <c r="Q211" s="6"/>
      <c r="R211" s="6"/>
      <c r="S211" s="6"/>
      <c r="T211" s="7"/>
    </row>
    <row r="212" spans="1:20">
      <c r="A212" s="1" t="str">
        <f t="shared" si="42"/>
        <v>2024055</v>
      </c>
      <c r="B212" s="1" t="str">
        <f t="shared" si="43"/>
        <v>02,04,06,07,16,29+03</v>
      </c>
      <c r="C212" s="4" t="str">
        <f t="shared" si="44"/>
        <v>02</v>
      </c>
      <c r="D212" s="4" t="str">
        <f t="shared" si="45"/>
        <v>04</v>
      </c>
      <c r="E212" s="4" t="str">
        <f t="shared" si="46"/>
        <v>06</v>
      </c>
      <c r="F212" s="4" t="str">
        <f t="shared" si="47"/>
        <v>07</v>
      </c>
      <c r="G212" s="4" t="str">
        <f t="shared" si="48"/>
        <v>16</v>
      </c>
      <c r="H212" s="4" t="str">
        <f t="shared" si="49"/>
        <v>29</v>
      </c>
      <c r="I212" s="5" t="str">
        <f t="shared" si="50"/>
        <v>03</v>
      </c>
      <c r="J212" s="9" t="str">
        <f t="shared" si="51"/>
        <v>2281302712</v>
      </c>
      <c r="K212" s="9" t="str">
        <f t="shared" si="52"/>
        <v>377710122</v>
      </c>
      <c r="L212" s="9" t="str">
        <f t="shared" si="53"/>
        <v>1</v>
      </c>
      <c r="M212" s="9" t="str">
        <f t="shared" si="54"/>
        <v>10000000</v>
      </c>
      <c r="N212" s="1" t="str">
        <f t="shared" si="55"/>
        <v>2024-05-16</v>
      </c>
      <c r="O212" s="12" t="s">
        <v>199</v>
      </c>
      <c r="P212" s="6"/>
      <c r="Q212" s="6"/>
      <c r="R212" s="6"/>
      <c r="S212" s="6"/>
      <c r="T212" s="7"/>
    </row>
    <row r="213" spans="1:20">
      <c r="A213" s="1" t="str">
        <f t="shared" si="42"/>
        <v>2024054</v>
      </c>
      <c r="B213" s="1" t="str">
        <f t="shared" si="43"/>
        <v>08,13,20,25,31,32+03</v>
      </c>
      <c r="C213" s="4" t="str">
        <f t="shared" si="44"/>
        <v>08</v>
      </c>
      <c r="D213" s="4" t="str">
        <f t="shared" si="45"/>
        <v>13</v>
      </c>
      <c r="E213" s="4" t="str">
        <f t="shared" si="46"/>
        <v>20</v>
      </c>
      <c r="F213" s="4" t="str">
        <f t="shared" si="47"/>
        <v>25</v>
      </c>
      <c r="G213" s="4" t="str">
        <f t="shared" si="48"/>
        <v>31</v>
      </c>
      <c r="H213" s="4" t="str">
        <f t="shared" si="49"/>
        <v>32</v>
      </c>
      <c r="I213" s="5" t="str">
        <f t="shared" si="50"/>
        <v>03</v>
      </c>
      <c r="J213" s="9" t="str">
        <f t="shared" si="51"/>
        <v>2201149174</v>
      </c>
      <c r="K213" s="9" t="str">
        <f t="shared" si="52"/>
        <v>367543408</v>
      </c>
      <c r="L213" s="9" t="str">
        <f t="shared" si="53"/>
        <v>5</v>
      </c>
      <c r="M213" s="9" t="str">
        <f t="shared" si="54"/>
        <v>9020570</v>
      </c>
      <c r="N213" s="1" t="str">
        <f t="shared" si="55"/>
        <v>2024-05-14</v>
      </c>
      <c r="O213" s="12" t="s">
        <v>200</v>
      </c>
      <c r="P213" s="6"/>
      <c r="Q213" s="6"/>
      <c r="R213" s="6"/>
      <c r="S213" s="6"/>
      <c r="T213" s="7"/>
    </row>
    <row r="214" spans="1:20">
      <c r="A214" s="1" t="str">
        <f t="shared" si="42"/>
        <v>2024053</v>
      </c>
      <c r="B214" s="1" t="str">
        <f t="shared" si="43"/>
        <v>07,14,21,22,28,33+07</v>
      </c>
      <c r="C214" s="4" t="str">
        <f t="shared" si="44"/>
        <v>07</v>
      </c>
      <c r="D214" s="4" t="str">
        <f t="shared" si="45"/>
        <v>14</v>
      </c>
      <c r="E214" s="4" t="str">
        <f t="shared" si="46"/>
        <v>21</v>
      </c>
      <c r="F214" s="4" t="str">
        <f t="shared" si="47"/>
        <v>22</v>
      </c>
      <c r="G214" s="4" t="str">
        <f t="shared" si="48"/>
        <v>28</v>
      </c>
      <c r="H214" s="4" t="str">
        <f t="shared" si="49"/>
        <v>33</v>
      </c>
      <c r="I214" s="5" t="str">
        <f t="shared" si="50"/>
        <v>07</v>
      </c>
      <c r="J214" s="9" t="str">
        <f t="shared" si="51"/>
        <v>2170866334</v>
      </c>
      <c r="K214" s="9" t="str">
        <f t="shared" si="52"/>
        <v>395915432</v>
      </c>
      <c r="L214" s="9" t="str">
        <f t="shared" si="53"/>
        <v>14</v>
      </c>
      <c r="M214" s="9" t="str">
        <f t="shared" si="54"/>
        <v>5987819</v>
      </c>
      <c r="N214" s="1" t="str">
        <f t="shared" si="55"/>
        <v>2024-05-12</v>
      </c>
      <c r="O214" s="12" t="s">
        <v>201</v>
      </c>
      <c r="P214" s="6"/>
      <c r="Q214" s="6"/>
      <c r="R214" s="6"/>
      <c r="S214" s="6"/>
      <c r="T214" s="7"/>
    </row>
    <row r="215" spans="1:20">
      <c r="A215" s="1" t="str">
        <f t="shared" si="42"/>
        <v>2024052</v>
      </c>
      <c r="B215" s="1" t="str">
        <f t="shared" si="43"/>
        <v>07,10,11,15,17,21+03</v>
      </c>
      <c r="C215" s="4" t="str">
        <f t="shared" si="44"/>
        <v>07</v>
      </c>
      <c r="D215" s="4" t="str">
        <f t="shared" si="45"/>
        <v>10</v>
      </c>
      <c r="E215" s="4" t="str">
        <f t="shared" si="46"/>
        <v>11</v>
      </c>
      <c r="F215" s="4" t="str">
        <f t="shared" si="47"/>
        <v>15</v>
      </c>
      <c r="G215" s="4" t="str">
        <f t="shared" si="48"/>
        <v>17</v>
      </c>
      <c r="H215" s="4" t="str">
        <f t="shared" si="49"/>
        <v>21</v>
      </c>
      <c r="I215" s="5" t="str">
        <f t="shared" si="50"/>
        <v>03</v>
      </c>
      <c r="J215" s="9" t="str">
        <f t="shared" si="51"/>
        <v>2202835275</v>
      </c>
      <c r="K215" s="9" t="str">
        <f t="shared" si="52"/>
        <v>373167274</v>
      </c>
      <c r="L215" s="9" t="str">
        <f t="shared" si="53"/>
        <v>6</v>
      </c>
      <c r="M215" s="9" t="str">
        <f t="shared" si="54"/>
        <v>8321035</v>
      </c>
      <c r="N215" s="1" t="str">
        <f t="shared" si="55"/>
        <v>2024-05-09</v>
      </c>
      <c r="O215" s="12" t="s">
        <v>202</v>
      </c>
      <c r="P215" s="6"/>
      <c r="Q215" s="6"/>
      <c r="R215" s="6"/>
      <c r="S215" s="6"/>
      <c r="T215" s="7"/>
    </row>
    <row r="216" spans="1:20">
      <c r="A216" s="1" t="str">
        <f t="shared" si="42"/>
        <v>2024051</v>
      </c>
      <c r="B216" s="1" t="str">
        <f t="shared" si="43"/>
        <v>05,09,13,20,23,28+06</v>
      </c>
      <c r="C216" s="4" t="str">
        <f t="shared" si="44"/>
        <v>05</v>
      </c>
      <c r="D216" s="4" t="str">
        <f t="shared" si="45"/>
        <v>09</v>
      </c>
      <c r="E216" s="4" t="str">
        <f t="shared" si="46"/>
        <v>13</v>
      </c>
      <c r="F216" s="4" t="str">
        <f t="shared" si="47"/>
        <v>20</v>
      </c>
      <c r="G216" s="4" t="str">
        <f t="shared" si="48"/>
        <v>23</v>
      </c>
      <c r="H216" s="4" t="str">
        <f t="shared" si="49"/>
        <v>28</v>
      </c>
      <c r="I216" s="5" t="str">
        <f t="shared" si="50"/>
        <v>06</v>
      </c>
      <c r="J216" s="9" t="str">
        <f t="shared" si="51"/>
        <v>2178038182</v>
      </c>
      <c r="K216" s="9" t="str">
        <f t="shared" si="52"/>
        <v>367939562</v>
      </c>
      <c r="L216" s="9" t="str">
        <f t="shared" si="53"/>
        <v>15</v>
      </c>
      <c r="M216" s="9" t="str">
        <f t="shared" si="54"/>
        <v>6101483</v>
      </c>
      <c r="N216" s="1" t="str">
        <f t="shared" si="55"/>
        <v>2024-05-07</v>
      </c>
      <c r="O216" s="12" t="s">
        <v>203</v>
      </c>
      <c r="P216" s="6"/>
      <c r="Q216" s="6"/>
      <c r="R216" s="6"/>
      <c r="S216" s="6"/>
      <c r="T216" s="7"/>
    </row>
    <row r="217" spans="1:20">
      <c r="A217" s="1" t="str">
        <f t="shared" si="42"/>
        <v>2024050</v>
      </c>
      <c r="B217" s="1" t="str">
        <f t="shared" si="43"/>
        <v>01,03,07,10,22,33+02</v>
      </c>
      <c r="C217" s="4" t="str">
        <f t="shared" si="44"/>
        <v>01</v>
      </c>
      <c r="D217" s="4" t="str">
        <f t="shared" si="45"/>
        <v>03</v>
      </c>
      <c r="E217" s="4" t="str">
        <f t="shared" si="46"/>
        <v>07</v>
      </c>
      <c r="F217" s="4" t="str">
        <f t="shared" si="47"/>
        <v>10</v>
      </c>
      <c r="G217" s="4" t="str">
        <f t="shared" si="48"/>
        <v>22</v>
      </c>
      <c r="H217" s="4" t="str">
        <f t="shared" si="49"/>
        <v>33</v>
      </c>
      <c r="I217" s="5" t="str">
        <f t="shared" si="50"/>
        <v>02</v>
      </c>
      <c r="J217" s="9" t="str">
        <f t="shared" si="51"/>
        <v>2207601984</v>
      </c>
      <c r="K217" s="9" t="str">
        <f t="shared" si="52"/>
        <v>388201440</v>
      </c>
      <c r="L217" s="9" t="str">
        <f t="shared" si="53"/>
        <v>13</v>
      </c>
      <c r="M217" s="9" t="str">
        <f t="shared" si="54"/>
        <v>6705264</v>
      </c>
      <c r="N217" s="1" t="str">
        <f t="shared" si="55"/>
        <v>2024-05-05</v>
      </c>
      <c r="O217" s="12" t="s">
        <v>204</v>
      </c>
      <c r="P217" s="6"/>
      <c r="Q217" s="6"/>
      <c r="R217" s="6"/>
      <c r="S217" s="6"/>
      <c r="T217" s="7"/>
    </row>
    <row r="218" spans="1:20">
      <c r="A218" s="1" t="str">
        <f t="shared" si="42"/>
        <v>2024049</v>
      </c>
      <c r="B218" s="1" t="str">
        <f t="shared" si="43"/>
        <v>12,15,17,23,26,32+11</v>
      </c>
      <c r="C218" s="4" t="str">
        <f t="shared" si="44"/>
        <v>12</v>
      </c>
      <c r="D218" s="4" t="str">
        <f t="shared" si="45"/>
        <v>15</v>
      </c>
      <c r="E218" s="4" t="str">
        <f t="shared" si="46"/>
        <v>17</v>
      </c>
      <c r="F218" s="4" t="str">
        <f t="shared" si="47"/>
        <v>23</v>
      </c>
      <c r="G218" s="4" t="str">
        <f t="shared" si="48"/>
        <v>26</v>
      </c>
      <c r="H218" s="4" t="str">
        <f t="shared" si="49"/>
        <v>32</v>
      </c>
      <c r="I218" s="5" t="str">
        <f t="shared" si="50"/>
        <v>11</v>
      </c>
      <c r="J218" s="9" t="str">
        <f t="shared" si="51"/>
        <v>2211638785</v>
      </c>
      <c r="K218" s="9" t="str">
        <f t="shared" si="52"/>
        <v>330045974</v>
      </c>
      <c r="L218" s="9" t="str">
        <f t="shared" si="53"/>
        <v>3</v>
      </c>
      <c r="M218" s="9" t="str">
        <f t="shared" si="54"/>
        <v>10000000</v>
      </c>
      <c r="N218" s="1" t="str">
        <f t="shared" si="55"/>
        <v>2024-05-02</v>
      </c>
      <c r="O218" s="12" t="s">
        <v>205</v>
      </c>
      <c r="P218" s="6"/>
      <c r="Q218" s="6"/>
      <c r="R218" s="6"/>
      <c r="S218" s="6"/>
      <c r="T218" s="7"/>
    </row>
    <row r="219" spans="1:20">
      <c r="A219" s="1" t="str">
        <f t="shared" si="42"/>
        <v>2024048</v>
      </c>
      <c r="B219" s="1" t="str">
        <f t="shared" si="43"/>
        <v>02,09,15,19,26,28+02</v>
      </c>
      <c r="C219" s="4" t="str">
        <f t="shared" si="44"/>
        <v>02</v>
      </c>
      <c r="D219" s="4" t="str">
        <f t="shared" si="45"/>
        <v>09</v>
      </c>
      <c r="E219" s="4" t="str">
        <f t="shared" si="46"/>
        <v>15</v>
      </c>
      <c r="F219" s="4" t="str">
        <f t="shared" si="47"/>
        <v>19</v>
      </c>
      <c r="G219" s="4" t="str">
        <f t="shared" si="48"/>
        <v>26</v>
      </c>
      <c r="H219" s="4" t="str">
        <f t="shared" si="49"/>
        <v>28</v>
      </c>
      <c r="I219" s="5" t="str">
        <f t="shared" si="50"/>
        <v>02</v>
      </c>
      <c r="J219" s="9" t="str">
        <f t="shared" si="51"/>
        <v>2179284324</v>
      </c>
      <c r="K219" s="9" t="str">
        <f t="shared" si="52"/>
        <v>351928312</v>
      </c>
      <c r="L219" s="9" t="str">
        <f t="shared" si="53"/>
        <v>7</v>
      </c>
      <c r="M219" s="9" t="str">
        <f t="shared" si="54"/>
        <v>7702490</v>
      </c>
      <c r="N219" s="1" t="str">
        <f t="shared" si="55"/>
        <v>2024-04-30</v>
      </c>
      <c r="O219" s="12" t="s">
        <v>206</v>
      </c>
      <c r="P219" s="6"/>
      <c r="Q219" s="6"/>
      <c r="R219" s="6"/>
      <c r="S219" s="6"/>
      <c r="T219" s="7"/>
    </row>
    <row r="220" spans="1:20">
      <c r="A220" s="1" t="str">
        <f t="shared" si="42"/>
        <v>2024047</v>
      </c>
      <c r="B220" s="1" t="str">
        <f t="shared" si="43"/>
        <v>07,08,21,26,29,30+15</v>
      </c>
      <c r="C220" s="4" t="str">
        <f t="shared" si="44"/>
        <v>07</v>
      </c>
      <c r="D220" s="4" t="str">
        <f t="shared" si="45"/>
        <v>08</v>
      </c>
      <c r="E220" s="4" t="str">
        <f t="shared" si="46"/>
        <v>21</v>
      </c>
      <c r="F220" s="4" t="str">
        <f t="shared" si="47"/>
        <v>26</v>
      </c>
      <c r="G220" s="4" t="str">
        <f t="shared" si="48"/>
        <v>29</v>
      </c>
      <c r="H220" s="4" t="str">
        <f t="shared" si="49"/>
        <v>30</v>
      </c>
      <c r="I220" s="5" t="str">
        <f t="shared" si="50"/>
        <v>15</v>
      </c>
      <c r="J220" s="9" t="str">
        <f t="shared" si="51"/>
        <v>2162261379</v>
      </c>
      <c r="K220" s="9" t="str">
        <f t="shared" si="52"/>
        <v>405356264</v>
      </c>
      <c r="L220" s="9" t="str">
        <f t="shared" si="53"/>
        <v>26</v>
      </c>
      <c r="M220" s="9" t="str">
        <f t="shared" si="54"/>
        <v>5920995</v>
      </c>
      <c r="N220" s="1" t="str">
        <f t="shared" si="55"/>
        <v>2024-04-28</v>
      </c>
      <c r="O220" s="12" t="s">
        <v>207</v>
      </c>
      <c r="P220" s="6"/>
      <c r="Q220" s="6"/>
      <c r="R220" s="6"/>
      <c r="S220" s="6"/>
      <c r="T220" s="7"/>
    </row>
    <row r="221" spans="1:20">
      <c r="A221" s="1" t="str">
        <f t="shared" si="42"/>
        <v>2024046</v>
      </c>
      <c r="B221" s="1" t="str">
        <f t="shared" si="43"/>
        <v>02,06,10,11,17,29+15</v>
      </c>
      <c r="C221" s="4" t="str">
        <f t="shared" si="44"/>
        <v>02</v>
      </c>
      <c r="D221" s="4" t="str">
        <f t="shared" si="45"/>
        <v>06</v>
      </c>
      <c r="E221" s="4" t="str">
        <f t="shared" si="46"/>
        <v>10</v>
      </c>
      <c r="F221" s="4" t="str">
        <f t="shared" si="47"/>
        <v>11</v>
      </c>
      <c r="G221" s="4" t="str">
        <f t="shared" si="48"/>
        <v>17</v>
      </c>
      <c r="H221" s="4" t="str">
        <f t="shared" si="49"/>
        <v>29</v>
      </c>
      <c r="I221" s="5" t="str">
        <f t="shared" si="50"/>
        <v>15</v>
      </c>
      <c r="J221" s="9" t="str">
        <f t="shared" si="51"/>
        <v>2226410188</v>
      </c>
      <c r="K221" s="9" t="str">
        <f t="shared" si="52"/>
        <v>382103034</v>
      </c>
      <c r="L221" s="9" t="str">
        <f t="shared" si="53"/>
        <v>6</v>
      </c>
      <c r="M221" s="9" t="str">
        <f t="shared" si="54"/>
        <v>8554950</v>
      </c>
      <c r="N221" s="1" t="str">
        <f t="shared" si="55"/>
        <v>2024-04-25</v>
      </c>
      <c r="O221" s="12" t="s">
        <v>208</v>
      </c>
      <c r="P221" s="6"/>
      <c r="Q221" s="6"/>
      <c r="R221" s="6"/>
      <c r="S221" s="6"/>
      <c r="T221" s="7"/>
    </row>
    <row r="222" spans="1:20">
      <c r="A222" s="1" t="str">
        <f t="shared" si="42"/>
        <v>2024045</v>
      </c>
      <c r="B222" s="1" t="str">
        <f t="shared" si="43"/>
        <v>02,08,19,23,24,26+03</v>
      </c>
      <c r="C222" s="4" t="str">
        <f t="shared" si="44"/>
        <v>02</v>
      </c>
      <c r="D222" s="4" t="str">
        <f t="shared" si="45"/>
        <v>08</v>
      </c>
      <c r="E222" s="4" t="str">
        <f t="shared" si="46"/>
        <v>19</v>
      </c>
      <c r="F222" s="4" t="str">
        <f t="shared" si="47"/>
        <v>23</v>
      </c>
      <c r="G222" s="4" t="str">
        <f t="shared" si="48"/>
        <v>24</v>
      </c>
      <c r="H222" s="4" t="str">
        <f t="shared" si="49"/>
        <v>26</v>
      </c>
      <c r="I222" s="5" t="str">
        <f t="shared" si="50"/>
        <v>03</v>
      </c>
      <c r="J222" s="9" t="str">
        <f t="shared" si="51"/>
        <v>2197753504</v>
      </c>
      <c r="K222" s="9" t="str">
        <f t="shared" si="52"/>
        <v>379451774</v>
      </c>
      <c r="L222" s="9" t="str">
        <f t="shared" si="53"/>
        <v>13</v>
      </c>
      <c r="M222" s="9" t="str">
        <f t="shared" si="54"/>
        <v>6266764</v>
      </c>
      <c r="N222" s="1" t="str">
        <f t="shared" si="55"/>
        <v>2024-04-23</v>
      </c>
      <c r="O222" s="12" t="s">
        <v>209</v>
      </c>
      <c r="P222" s="6"/>
      <c r="Q222" s="6"/>
      <c r="R222" s="6"/>
      <c r="S222" s="6"/>
      <c r="T222" s="7"/>
    </row>
    <row r="223" spans="1:20">
      <c r="A223" s="1" t="str">
        <f t="shared" si="42"/>
        <v>2024044</v>
      </c>
      <c r="B223" s="1" t="str">
        <f t="shared" si="43"/>
        <v>02,06,17,25,32,33+06</v>
      </c>
      <c r="C223" s="4" t="str">
        <f t="shared" si="44"/>
        <v>02</v>
      </c>
      <c r="D223" s="4" t="str">
        <f t="shared" si="45"/>
        <v>06</v>
      </c>
      <c r="E223" s="4" t="str">
        <f t="shared" si="46"/>
        <v>17</v>
      </c>
      <c r="F223" s="4" t="str">
        <f t="shared" si="47"/>
        <v>25</v>
      </c>
      <c r="G223" s="4" t="str">
        <f t="shared" si="48"/>
        <v>32</v>
      </c>
      <c r="H223" s="4" t="str">
        <f t="shared" si="49"/>
        <v>33</v>
      </c>
      <c r="I223" s="5" t="str">
        <f t="shared" si="50"/>
        <v>06</v>
      </c>
      <c r="J223" s="9" t="str">
        <f t="shared" si="51"/>
        <v>2217466686</v>
      </c>
      <c r="K223" s="9" t="str">
        <f t="shared" si="52"/>
        <v>405727312</v>
      </c>
      <c r="L223" s="9" t="str">
        <f t="shared" si="53"/>
        <v>5</v>
      </c>
      <c r="M223" s="9" t="str">
        <f t="shared" si="54"/>
        <v>8441962</v>
      </c>
      <c r="N223" s="1" t="str">
        <f t="shared" si="55"/>
        <v>2024-04-21</v>
      </c>
      <c r="O223" s="12" t="s">
        <v>210</v>
      </c>
      <c r="P223" s="6"/>
      <c r="Q223" s="6"/>
      <c r="R223" s="6"/>
      <c r="S223" s="6"/>
      <c r="T223" s="7"/>
    </row>
    <row r="224" spans="1:20">
      <c r="A224" s="1" t="str">
        <f t="shared" si="42"/>
        <v>2024043</v>
      </c>
      <c r="B224" s="1" t="str">
        <f t="shared" si="43"/>
        <v>04,06,07,14,15,24+08</v>
      </c>
      <c r="C224" s="4" t="str">
        <f t="shared" si="44"/>
        <v>04</v>
      </c>
      <c r="D224" s="4" t="str">
        <f t="shared" si="45"/>
        <v>06</v>
      </c>
      <c r="E224" s="4" t="str">
        <f t="shared" si="46"/>
        <v>07</v>
      </c>
      <c r="F224" s="4" t="str">
        <f t="shared" si="47"/>
        <v>14</v>
      </c>
      <c r="G224" s="4" t="str">
        <f t="shared" si="48"/>
        <v>15</v>
      </c>
      <c r="H224" s="4" t="str">
        <f t="shared" si="49"/>
        <v>24</v>
      </c>
      <c r="I224" s="5" t="str">
        <f t="shared" si="50"/>
        <v>08</v>
      </c>
      <c r="J224" s="9" t="str">
        <f t="shared" si="51"/>
        <v>2195139699</v>
      </c>
      <c r="K224" s="9" t="str">
        <f t="shared" si="52"/>
        <v>379945476</v>
      </c>
      <c r="L224" s="9" t="str">
        <f t="shared" si="53"/>
        <v>12</v>
      </c>
      <c r="M224" s="9" t="str">
        <f t="shared" si="54"/>
        <v>6394606</v>
      </c>
      <c r="N224" s="1" t="str">
        <f t="shared" si="55"/>
        <v>2024-04-18</v>
      </c>
      <c r="O224" s="12" t="s">
        <v>211</v>
      </c>
      <c r="P224" s="6"/>
      <c r="Q224" s="6"/>
      <c r="R224" s="6"/>
      <c r="S224" s="6"/>
      <c r="T224" s="7"/>
    </row>
    <row r="225" spans="1:20">
      <c r="A225" s="1" t="str">
        <f t="shared" si="42"/>
        <v>2024042</v>
      </c>
      <c r="B225" s="1" t="str">
        <f t="shared" si="43"/>
        <v>02,04,05,14,26,32+14</v>
      </c>
      <c r="C225" s="4" t="str">
        <f t="shared" si="44"/>
        <v>02</v>
      </c>
      <c r="D225" s="4" t="str">
        <f t="shared" si="45"/>
        <v>04</v>
      </c>
      <c r="E225" s="4" t="str">
        <f t="shared" si="46"/>
        <v>05</v>
      </c>
      <c r="F225" s="4" t="str">
        <f t="shared" si="47"/>
        <v>14</v>
      </c>
      <c r="G225" s="4" t="str">
        <f t="shared" si="48"/>
        <v>26</v>
      </c>
      <c r="H225" s="4" t="str">
        <f t="shared" si="49"/>
        <v>32</v>
      </c>
      <c r="I225" s="5" t="str">
        <f t="shared" si="50"/>
        <v>14</v>
      </c>
      <c r="J225" s="9" t="str">
        <f t="shared" si="51"/>
        <v>2209117678</v>
      </c>
      <c r="K225" s="9" t="str">
        <f t="shared" si="52"/>
        <v>385020364</v>
      </c>
      <c r="L225" s="9" t="str">
        <f t="shared" si="53"/>
        <v>1</v>
      </c>
      <c r="M225" s="9" t="str">
        <f t="shared" si="54"/>
        <v>10000000</v>
      </c>
      <c r="N225" s="1" t="str">
        <f t="shared" si="55"/>
        <v>2024-04-16</v>
      </c>
      <c r="O225" s="12" t="s">
        <v>212</v>
      </c>
      <c r="P225" s="6"/>
      <c r="Q225" s="6"/>
      <c r="R225" s="6"/>
      <c r="S225" s="6"/>
      <c r="T225" s="7"/>
    </row>
    <row r="226" spans="1:20">
      <c r="A226" s="1" t="str">
        <f t="shared" si="42"/>
        <v>2024041</v>
      </c>
      <c r="B226" s="1" t="str">
        <f t="shared" si="43"/>
        <v>02,09,12,22,25,33+16</v>
      </c>
      <c r="C226" s="4" t="str">
        <f t="shared" si="44"/>
        <v>02</v>
      </c>
      <c r="D226" s="4" t="str">
        <f t="shared" si="45"/>
        <v>09</v>
      </c>
      <c r="E226" s="4" t="str">
        <f t="shared" si="46"/>
        <v>12</v>
      </c>
      <c r="F226" s="4" t="str">
        <f t="shared" si="47"/>
        <v>22</v>
      </c>
      <c r="G226" s="4" t="str">
        <f t="shared" si="48"/>
        <v>25</v>
      </c>
      <c r="H226" s="4" t="str">
        <f t="shared" si="49"/>
        <v>33</v>
      </c>
      <c r="I226" s="5" t="str">
        <f t="shared" si="50"/>
        <v>16</v>
      </c>
      <c r="J226" s="9" t="str">
        <f t="shared" si="51"/>
        <v>2126335214</v>
      </c>
      <c r="K226" s="9" t="str">
        <f t="shared" si="52"/>
        <v>412186810</v>
      </c>
      <c r="L226" s="9" t="str">
        <f t="shared" si="53"/>
        <v>67</v>
      </c>
      <c r="M226" s="9" t="str">
        <f t="shared" si="54"/>
        <v>5312395</v>
      </c>
      <c r="N226" s="1" t="str">
        <f t="shared" si="55"/>
        <v>2024-04-14</v>
      </c>
      <c r="O226" s="12" t="s">
        <v>213</v>
      </c>
      <c r="P226" s="6"/>
      <c r="Q226" s="6"/>
      <c r="R226" s="6"/>
      <c r="S226" s="6"/>
      <c r="T226" s="7"/>
    </row>
    <row r="227" spans="1:20">
      <c r="A227" s="1" t="str">
        <f t="shared" si="42"/>
        <v>2024040</v>
      </c>
      <c r="B227" s="1" t="str">
        <f t="shared" si="43"/>
        <v>11,14,18,19,23,26+02</v>
      </c>
      <c r="C227" s="4" t="str">
        <f t="shared" si="44"/>
        <v>11</v>
      </c>
      <c r="D227" s="4" t="str">
        <f t="shared" si="45"/>
        <v>14</v>
      </c>
      <c r="E227" s="4" t="str">
        <f t="shared" si="46"/>
        <v>18</v>
      </c>
      <c r="F227" s="4" t="str">
        <f t="shared" si="47"/>
        <v>19</v>
      </c>
      <c r="G227" s="4" t="str">
        <f t="shared" si="48"/>
        <v>23</v>
      </c>
      <c r="H227" s="4" t="str">
        <f t="shared" si="49"/>
        <v>26</v>
      </c>
      <c r="I227" s="5" t="str">
        <f t="shared" si="50"/>
        <v>02</v>
      </c>
      <c r="J227" s="9" t="str">
        <f t="shared" si="51"/>
        <v>2403776297</v>
      </c>
      <c r="K227" s="9" t="str">
        <f t="shared" si="52"/>
        <v>386011398</v>
      </c>
      <c r="L227" s="9" t="str">
        <f t="shared" si="53"/>
        <v>8</v>
      </c>
      <c r="M227" s="9" t="str">
        <f t="shared" si="54"/>
        <v>7810178</v>
      </c>
      <c r="N227" s="1" t="str">
        <f t="shared" si="55"/>
        <v>2024-04-11</v>
      </c>
      <c r="O227" s="12" t="s">
        <v>214</v>
      </c>
      <c r="P227" s="6"/>
      <c r="Q227" s="6"/>
      <c r="R227" s="6"/>
      <c r="S227" s="6"/>
      <c r="T227" s="7"/>
    </row>
    <row r="228" spans="1:20">
      <c r="A228" s="1" t="str">
        <f t="shared" si="42"/>
        <v>2024039</v>
      </c>
      <c r="B228" s="1" t="str">
        <f t="shared" si="43"/>
        <v>02,06,12,29,30,31+10</v>
      </c>
      <c r="C228" s="4" t="str">
        <f t="shared" si="44"/>
        <v>02</v>
      </c>
      <c r="D228" s="4" t="str">
        <f t="shared" si="45"/>
        <v>06</v>
      </c>
      <c r="E228" s="4" t="str">
        <f t="shared" si="46"/>
        <v>12</v>
      </c>
      <c r="F228" s="4" t="str">
        <f t="shared" si="47"/>
        <v>29</v>
      </c>
      <c r="G228" s="4" t="str">
        <f t="shared" si="48"/>
        <v>30</v>
      </c>
      <c r="H228" s="4" t="str">
        <f t="shared" si="49"/>
        <v>31</v>
      </c>
      <c r="I228" s="5" t="str">
        <f t="shared" si="50"/>
        <v>10</v>
      </c>
      <c r="J228" s="9" t="str">
        <f t="shared" si="51"/>
        <v>2381952370</v>
      </c>
      <c r="K228" s="9" t="str">
        <f t="shared" si="52"/>
        <v>381702830</v>
      </c>
      <c r="L228" s="9" t="str">
        <f t="shared" si="53"/>
        <v>12</v>
      </c>
      <c r="M228" s="9" t="str">
        <f t="shared" si="54"/>
        <v>6639344</v>
      </c>
      <c r="N228" s="1" t="str">
        <f t="shared" si="55"/>
        <v>2024-04-09</v>
      </c>
      <c r="O228" s="12" t="s">
        <v>215</v>
      </c>
      <c r="P228" s="6"/>
      <c r="Q228" s="6"/>
      <c r="R228" s="6"/>
      <c r="S228" s="6"/>
      <c r="T228" s="7"/>
    </row>
    <row r="229" spans="1:20">
      <c r="A229" s="1" t="str">
        <f t="shared" si="42"/>
        <v>2024038</v>
      </c>
      <c r="B229" s="1" t="str">
        <f t="shared" si="43"/>
        <v>08,10,18,23,27,31+02</v>
      </c>
      <c r="C229" s="4" t="str">
        <f t="shared" si="44"/>
        <v>08</v>
      </c>
      <c r="D229" s="4" t="str">
        <f t="shared" si="45"/>
        <v>10</v>
      </c>
      <c r="E229" s="4" t="str">
        <f t="shared" si="46"/>
        <v>18</v>
      </c>
      <c r="F229" s="4" t="str">
        <f t="shared" si="47"/>
        <v>23</v>
      </c>
      <c r="G229" s="4" t="str">
        <f t="shared" si="48"/>
        <v>27</v>
      </c>
      <c r="H229" s="4" t="str">
        <f t="shared" si="49"/>
        <v>31</v>
      </c>
      <c r="I229" s="5" t="str">
        <f t="shared" si="50"/>
        <v>02</v>
      </c>
      <c r="J229" s="9" t="str">
        <f t="shared" si="51"/>
        <v>2387854012</v>
      </c>
      <c r="K229" s="9" t="str">
        <f t="shared" si="52"/>
        <v>403976694</v>
      </c>
      <c r="L229" s="9" t="str">
        <f t="shared" si="53"/>
        <v>3</v>
      </c>
      <c r="M229" s="9" t="str">
        <f t="shared" si="54"/>
        <v>10000000</v>
      </c>
      <c r="N229" s="1" t="str">
        <f t="shared" si="55"/>
        <v>2024-04-07</v>
      </c>
      <c r="O229" s="12" t="s">
        <v>216</v>
      </c>
      <c r="P229" s="6"/>
      <c r="Q229" s="6"/>
      <c r="R229" s="6"/>
      <c r="S229" s="6"/>
      <c r="T229" s="7"/>
    </row>
    <row r="230" spans="1:20">
      <c r="A230" s="1" t="str">
        <f t="shared" si="42"/>
        <v>2024037</v>
      </c>
      <c r="B230" s="1" t="str">
        <f t="shared" si="43"/>
        <v>01,04,05,06,12,14+13</v>
      </c>
      <c r="C230" s="4" t="str">
        <f t="shared" si="44"/>
        <v>01</v>
      </c>
      <c r="D230" s="4" t="str">
        <f t="shared" si="45"/>
        <v>04</v>
      </c>
      <c r="E230" s="4" t="str">
        <f t="shared" si="46"/>
        <v>05</v>
      </c>
      <c r="F230" s="4" t="str">
        <f t="shared" si="47"/>
        <v>06</v>
      </c>
      <c r="G230" s="4" t="str">
        <f t="shared" si="48"/>
        <v>12</v>
      </c>
      <c r="H230" s="4" t="str">
        <f t="shared" si="49"/>
        <v>14</v>
      </c>
      <c r="I230" s="5" t="str">
        <f t="shared" si="50"/>
        <v>13</v>
      </c>
      <c r="J230" s="9" t="str">
        <f t="shared" si="51"/>
        <v>2327021985</v>
      </c>
      <c r="K230" s="9" t="str">
        <f t="shared" si="52"/>
        <v>356283280</v>
      </c>
      <c r="L230" s="9" t="str">
        <f t="shared" si="53"/>
        <v>3</v>
      </c>
      <c r="M230" s="9" t="str">
        <f t="shared" si="54"/>
        <v>10000000</v>
      </c>
      <c r="N230" s="1" t="str">
        <f t="shared" si="55"/>
        <v>2024-04-04</v>
      </c>
      <c r="O230" s="12" t="s">
        <v>217</v>
      </c>
      <c r="P230" s="6"/>
      <c r="Q230" s="6"/>
      <c r="R230" s="6"/>
      <c r="S230" s="6"/>
      <c r="T230" s="7"/>
    </row>
    <row r="231" spans="1:20">
      <c r="A231" s="1" t="str">
        <f t="shared" si="42"/>
        <v>2024036</v>
      </c>
      <c r="B231" s="1" t="str">
        <f t="shared" si="43"/>
        <v>02,08,09,12,21,31+02</v>
      </c>
      <c r="C231" s="4" t="str">
        <f t="shared" si="44"/>
        <v>02</v>
      </c>
      <c r="D231" s="4" t="str">
        <f t="shared" si="45"/>
        <v>08</v>
      </c>
      <c r="E231" s="4" t="str">
        <f t="shared" si="46"/>
        <v>09</v>
      </c>
      <c r="F231" s="4" t="str">
        <f t="shared" si="47"/>
        <v>12</v>
      </c>
      <c r="G231" s="4" t="str">
        <f t="shared" si="48"/>
        <v>21</v>
      </c>
      <c r="H231" s="4" t="str">
        <f t="shared" si="49"/>
        <v>31</v>
      </c>
      <c r="I231" s="5" t="str">
        <f t="shared" si="50"/>
        <v>02</v>
      </c>
      <c r="J231" s="9" t="str">
        <f t="shared" si="51"/>
        <v>2277496852</v>
      </c>
      <c r="K231" s="9" t="str">
        <f t="shared" si="52"/>
        <v>375133272</v>
      </c>
      <c r="L231" s="9" t="str">
        <f t="shared" si="53"/>
        <v>10</v>
      </c>
      <c r="M231" s="9" t="str">
        <f t="shared" si="54"/>
        <v>6513910</v>
      </c>
      <c r="N231" s="1" t="str">
        <f t="shared" si="55"/>
        <v>2024-04-02</v>
      </c>
      <c r="O231" s="12" t="s">
        <v>218</v>
      </c>
      <c r="P231" s="6"/>
      <c r="Q231" s="6"/>
      <c r="R231" s="6"/>
      <c r="S231" s="6"/>
      <c r="T231" s="7"/>
    </row>
    <row r="232" spans="1:20">
      <c r="A232" s="1" t="str">
        <f t="shared" si="42"/>
        <v>2024035</v>
      </c>
      <c r="B232" s="1" t="str">
        <f t="shared" si="43"/>
        <v>05,07,14,17,22,32+06</v>
      </c>
      <c r="C232" s="4" t="str">
        <f t="shared" si="44"/>
        <v>05</v>
      </c>
      <c r="D232" s="4" t="str">
        <f t="shared" si="45"/>
        <v>07</v>
      </c>
      <c r="E232" s="4" t="str">
        <f t="shared" si="46"/>
        <v>14</v>
      </c>
      <c r="F232" s="4" t="str">
        <f t="shared" si="47"/>
        <v>17</v>
      </c>
      <c r="G232" s="4" t="str">
        <f t="shared" si="48"/>
        <v>22</v>
      </c>
      <c r="H232" s="4" t="str">
        <f t="shared" si="49"/>
        <v>32</v>
      </c>
      <c r="I232" s="5" t="str">
        <f t="shared" si="50"/>
        <v>06</v>
      </c>
      <c r="J232" s="9" t="str">
        <f t="shared" si="51"/>
        <v>2285864323</v>
      </c>
      <c r="K232" s="9" t="str">
        <f t="shared" si="52"/>
        <v>412436132</v>
      </c>
      <c r="L232" s="9" t="str">
        <f t="shared" si="53"/>
        <v>21</v>
      </c>
      <c r="M232" s="9" t="str">
        <f t="shared" si="54"/>
        <v>5826032</v>
      </c>
      <c r="N232" s="1" t="str">
        <f t="shared" si="55"/>
        <v>2024-03-31</v>
      </c>
      <c r="O232" s="12" t="s">
        <v>219</v>
      </c>
      <c r="P232" s="6"/>
      <c r="Q232" s="6"/>
      <c r="R232" s="6"/>
      <c r="S232" s="6"/>
      <c r="T232" s="7"/>
    </row>
    <row r="233" spans="1:20">
      <c r="A233" s="1" t="str">
        <f t="shared" si="42"/>
        <v>2024034</v>
      </c>
      <c r="B233" s="1" t="str">
        <f t="shared" si="43"/>
        <v>02,09,12,19,21,31+04</v>
      </c>
      <c r="C233" s="4" t="str">
        <f t="shared" si="44"/>
        <v>02</v>
      </c>
      <c r="D233" s="4" t="str">
        <f t="shared" si="45"/>
        <v>09</v>
      </c>
      <c r="E233" s="4" t="str">
        <f t="shared" si="46"/>
        <v>12</v>
      </c>
      <c r="F233" s="4" t="str">
        <f t="shared" si="47"/>
        <v>19</v>
      </c>
      <c r="G233" s="4" t="str">
        <f t="shared" si="48"/>
        <v>21</v>
      </c>
      <c r="H233" s="4" t="str">
        <f t="shared" si="49"/>
        <v>31</v>
      </c>
      <c r="I233" s="5" t="str">
        <f t="shared" si="50"/>
        <v>04</v>
      </c>
      <c r="J233" s="9" t="str">
        <f t="shared" si="51"/>
        <v>2343160918</v>
      </c>
      <c r="K233" s="9" t="str">
        <f t="shared" si="52"/>
        <v>385412112</v>
      </c>
      <c r="L233" s="9" t="str">
        <f t="shared" si="53"/>
        <v>17</v>
      </c>
      <c r="M233" s="9" t="str">
        <f t="shared" si="54"/>
        <v>6171541</v>
      </c>
      <c r="N233" s="1" t="str">
        <f t="shared" si="55"/>
        <v>2024-03-28</v>
      </c>
      <c r="O233" s="12" t="s">
        <v>220</v>
      </c>
      <c r="P233" s="6"/>
      <c r="Q233" s="6"/>
      <c r="R233" s="6"/>
      <c r="S233" s="6"/>
      <c r="T233" s="7"/>
    </row>
    <row r="234" spans="1:20">
      <c r="A234" s="1" t="str">
        <f t="shared" si="42"/>
        <v>2024033</v>
      </c>
      <c r="B234" s="1" t="str">
        <f t="shared" si="43"/>
        <v>06,10,11,18,20,32+05</v>
      </c>
      <c r="C234" s="4" t="str">
        <f t="shared" si="44"/>
        <v>06</v>
      </c>
      <c r="D234" s="4" t="str">
        <f t="shared" si="45"/>
        <v>10</v>
      </c>
      <c r="E234" s="4" t="str">
        <f t="shared" si="46"/>
        <v>11</v>
      </c>
      <c r="F234" s="4" t="str">
        <f t="shared" si="47"/>
        <v>18</v>
      </c>
      <c r="G234" s="4" t="str">
        <f t="shared" si="48"/>
        <v>20</v>
      </c>
      <c r="H234" s="4" t="str">
        <f t="shared" si="49"/>
        <v>32</v>
      </c>
      <c r="I234" s="5" t="str">
        <f t="shared" si="50"/>
        <v>05</v>
      </c>
      <c r="J234" s="9" t="str">
        <f t="shared" si="51"/>
        <v>2373391338</v>
      </c>
      <c r="K234" s="9" t="str">
        <f t="shared" si="52"/>
        <v>374362318</v>
      </c>
      <c r="L234" s="9" t="str">
        <f t="shared" si="53"/>
        <v>4</v>
      </c>
      <c r="M234" s="9" t="str">
        <f t="shared" si="54"/>
        <v>10000000</v>
      </c>
      <c r="N234" s="1" t="str">
        <f t="shared" si="55"/>
        <v>2024-03-26</v>
      </c>
      <c r="O234" s="12" t="s">
        <v>221</v>
      </c>
      <c r="P234" s="6"/>
      <c r="Q234" s="6"/>
      <c r="R234" s="6"/>
      <c r="S234" s="6"/>
      <c r="T234" s="7"/>
    </row>
    <row r="235" spans="1:20">
      <c r="A235" s="1" t="str">
        <f t="shared" si="42"/>
        <v>2024032</v>
      </c>
      <c r="B235" s="1" t="str">
        <f t="shared" si="43"/>
        <v>01,03,04,11,12,21+16</v>
      </c>
      <c r="C235" s="4" t="str">
        <f t="shared" si="44"/>
        <v>01</v>
      </c>
      <c r="D235" s="4" t="str">
        <f t="shared" si="45"/>
        <v>03</v>
      </c>
      <c r="E235" s="4" t="str">
        <f t="shared" si="46"/>
        <v>04</v>
      </c>
      <c r="F235" s="4" t="str">
        <f t="shared" si="47"/>
        <v>11</v>
      </c>
      <c r="G235" s="4" t="str">
        <f t="shared" si="48"/>
        <v>12</v>
      </c>
      <c r="H235" s="4" t="str">
        <f t="shared" si="49"/>
        <v>21</v>
      </c>
      <c r="I235" s="5" t="str">
        <f t="shared" si="50"/>
        <v>16</v>
      </c>
      <c r="J235" s="9" t="str">
        <f t="shared" si="51"/>
        <v>2337606504</v>
      </c>
      <c r="K235" s="9" t="str">
        <f t="shared" si="52"/>
        <v>413703736</v>
      </c>
      <c r="L235" s="9" t="str">
        <f t="shared" si="53"/>
        <v>14</v>
      </c>
      <c r="M235" s="9" t="str">
        <f t="shared" si="54"/>
        <v>6812502</v>
      </c>
      <c r="N235" s="1" t="str">
        <f t="shared" si="55"/>
        <v>2024-03-24</v>
      </c>
      <c r="O235" s="12" t="s">
        <v>222</v>
      </c>
      <c r="P235" s="6"/>
      <c r="Q235" s="6"/>
      <c r="R235" s="6"/>
      <c r="S235" s="6"/>
      <c r="T235" s="7"/>
    </row>
    <row r="236" spans="1:20">
      <c r="A236" s="1" t="str">
        <f t="shared" si="42"/>
        <v>2024031</v>
      </c>
      <c r="B236" s="1" t="str">
        <f t="shared" si="43"/>
        <v>09,10,13,25,30,32+02</v>
      </c>
      <c r="C236" s="4" t="str">
        <f t="shared" si="44"/>
        <v>09</v>
      </c>
      <c r="D236" s="4" t="str">
        <f t="shared" si="45"/>
        <v>10</v>
      </c>
      <c r="E236" s="4" t="str">
        <f t="shared" si="46"/>
        <v>13</v>
      </c>
      <c r="F236" s="4" t="str">
        <f t="shared" si="47"/>
        <v>25</v>
      </c>
      <c r="G236" s="4" t="str">
        <f t="shared" si="48"/>
        <v>30</v>
      </c>
      <c r="H236" s="4" t="str">
        <f t="shared" si="49"/>
        <v>32</v>
      </c>
      <c r="I236" s="5" t="str">
        <f t="shared" si="50"/>
        <v>02</v>
      </c>
      <c r="J236" s="9" t="str">
        <f t="shared" si="51"/>
        <v>2337825172</v>
      </c>
      <c r="K236" s="9" t="str">
        <f t="shared" si="52"/>
        <v>401159328</v>
      </c>
      <c r="L236" s="9" t="str">
        <f t="shared" si="53"/>
        <v>19</v>
      </c>
      <c r="M236" s="9" t="str">
        <f t="shared" si="54"/>
        <v>5000000</v>
      </c>
      <c r="N236" s="1" t="str">
        <f t="shared" si="55"/>
        <v>2024-03-21</v>
      </c>
      <c r="O236" s="12" t="s">
        <v>223</v>
      </c>
      <c r="P236" s="6"/>
      <c r="Q236" s="6"/>
      <c r="R236" s="6"/>
      <c r="S236" s="6"/>
      <c r="T236" s="7"/>
    </row>
    <row r="237" spans="1:20">
      <c r="A237" s="1" t="str">
        <f t="shared" si="42"/>
        <v>2024030</v>
      </c>
      <c r="B237" s="1" t="str">
        <f t="shared" si="43"/>
        <v>01,08,22,25,29,33+10</v>
      </c>
      <c r="C237" s="4" t="str">
        <f t="shared" si="44"/>
        <v>01</v>
      </c>
      <c r="D237" s="4" t="str">
        <f t="shared" si="45"/>
        <v>08</v>
      </c>
      <c r="E237" s="4" t="str">
        <f t="shared" si="46"/>
        <v>22</v>
      </c>
      <c r="F237" s="4" t="str">
        <f t="shared" si="47"/>
        <v>25</v>
      </c>
      <c r="G237" s="4" t="str">
        <f t="shared" si="48"/>
        <v>29</v>
      </c>
      <c r="H237" s="4" t="str">
        <f t="shared" si="49"/>
        <v>33</v>
      </c>
      <c r="I237" s="5" t="str">
        <f t="shared" si="50"/>
        <v>10</v>
      </c>
      <c r="J237" s="9" t="str">
        <f t="shared" si="51"/>
        <v>2432825172</v>
      </c>
      <c r="K237" s="9" t="str">
        <f t="shared" si="52"/>
        <v>398025748</v>
      </c>
      <c r="L237" s="9" t="str">
        <f t="shared" si="53"/>
        <v>3</v>
      </c>
      <c r="M237" s="9" t="str">
        <f t="shared" si="54"/>
        <v>10000000</v>
      </c>
      <c r="N237" s="1" t="str">
        <f t="shared" si="55"/>
        <v>2024-03-19</v>
      </c>
      <c r="O237" s="12" t="s">
        <v>224</v>
      </c>
      <c r="P237" s="6"/>
      <c r="Q237" s="6"/>
      <c r="R237" s="6"/>
      <c r="S237" s="6"/>
      <c r="T237" s="7"/>
    </row>
    <row r="238" spans="1:20">
      <c r="A238" s="1" t="str">
        <f t="shared" si="42"/>
        <v>2024029</v>
      </c>
      <c r="B238" s="1" t="str">
        <f t="shared" si="43"/>
        <v>12,18,23,25,28,33+04</v>
      </c>
      <c r="C238" s="4" t="str">
        <f t="shared" si="44"/>
        <v>12</v>
      </c>
      <c r="D238" s="4" t="str">
        <f t="shared" si="45"/>
        <v>18</v>
      </c>
      <c r="E238" s="4" t="str">
        <f t="shared" si="46"/>
        <v>23</v>
      </c>
      <c r="F238" s="4" t="str">
        <f t="shared" si="47"/>
        <v>25</v>
      </c>
      <c r="G238" s="4" t="str">
        <f t="shared" si="48"/>
        <v>28</v>
      </c>
      <c r="H238" s="4" t="str">
        <f t="shared" si="49"/>
        <v>33</v>
      </c>
      <c r="I238" s="5" t="str">
        <f t="shared" si="50"/>
        <v>04</v>
      </c>
      <c r="J238" s="9" t="str">
        <f t="shared" si="51"/>
        <v>2369816985</v>
      </c>
      <c r="K238" s="9" t="str">
        <f t="shared" si="52"/>
        <v>433441094</v>
      </c>
      <c r="L238" s="9" t="str">
        <f t="shared" si="53"/>
        <v>1</v>
      </c>
      <c r="M238" s="9" t="str">
        <f t="shared" si="54"/>
        <v>10000000</v>
      </c>
      <c r="N238" s="1" t="str">
        <f t="shared" si="55"/>
        <v>2024-03-17</v>
      </c>
      <c r="O238" s="12" t="s">
        <v>225</v>
      </c>
      <c r="P238" s="6"/>
      <c r="Q238" s="6"/>
      <c r="R238" s="6"/>
      <c r="S238" s="6"/>
      <c r="T238" s="7"/>
    </row>
    <row r="239" spans="1:20">
      <c r="A239" s="1" t="str">
        <f t="shared" si="42"/>
        <v>2024028</v>
      </c>
      <c r="B239" s="1" t="str">
        <f t="shared" si="43"/>
        <v>03,07,08,11,18,19+05</v>
      </c>
      <c r="C239" s="4" t="str">
        <f t="shared" si="44"/>
        <v>03</v>
      </c>
      <c r="D239" s="4" t="str">
        <f t="shared" si="45"/>
        <v>07</v>
      </c>
      <c r="E239" s="4" t="str">
        <f t="shared" si="46"/>
        <v>08</v>
      </c>
      <c r="F239" s="4" t="str">
        <f t="shared" si="47"/>
        <v>11</v>
      </c>
      <c r="G239" s="4" t="str">
        <f t="shared" si="48"/>
        <v>18</v>
      </c>
      <c r="H239" s="4" t="str">
        <f t="shared" si="49"/>
        <v>19</v>
      </c>
      <c r="I239" s="5" t="str">
        <f t="shared" si="50"/>
        <v>05</v>
      </c>
      <c r="J239" s="9" t="str">
        <f t="shared" si="51"/>
        <v>2284805181</v>
      </c>
      <c r="K239" s="9" t="str">
        <f t="shared" si="52"/>
        <v>400874276</v>
      </c>
      <c r="L239" s="9" t="str">
        <f t="shared" si="53"/>
        <v>12</v>
      </c>
      <c r="M239" s="9" t="str">
        <f t="shared" si="54"/>
        <v>6436209</v>
      </c>
      <c r="N239" s="1" t="str">
        <f t="shared" si="55"/>
        <v>2024-03-14</v>
      </c>
      <c r="O239" s="12" t="s">
        <v>226</v>
      </c>
      <c r="P239" s="6"/>
      <c r="Q239" s="6"/>
      <c r="R239" s="6"/>
      <c r="S239" s="6"/>
      <c r="T239" s="7"/>
    </row>
    <row r="240" spans="1:20">
      <c r="A240" s="1" t="str">
        <f t="shared" si="42"/>
        <v>2024027</v>
      </c>
      <c r="B240" s="1" t="str">
        <f t="shared" si="43"/>
        <v>02,06,13,27,28,32+13</v>
      </c>
      <c r="C240" s="4" t="str">
        <f t="shared" si="44"/>
        <v>02</v>
      </c>
      <c r="D240" s="4" t="str">
        <f t="shared" si="45"/>
        <v>06</v>
      </c>
      <c r="E240" s="4" t="str">
        <f t="shared" si="46"/>
        <v>13</v>
      </c>
      <c r="F240" s="4" t="str">
        <f t="shared" si="47"/>
        <v>27</v>
      </c>
      <c r="G240" s="4" t="str">
        <f t="shared" si="48"/>
        <v>28</v>
      </c>
      <c r="H240" s="4" t="str">
        <f t="shared" si="49"/>
        <v>32</v>
      </c>
      <c r="I240" s="5" t="str">
        <f t="shared" si="50"/>
        <v>13</v>
      </c>
      <c r="J240" s="9" t="str">
        <f t="shared" si="51"/>
        <v>2297410268</v>
      </c>
      <c r="K240" s="9" t="str">
        <f t="shared" si="52"/>
        <v>398514350</v>
      </c>
      <c r="L240" s="9" t="str">
        <f t="shared" si="53"/>
        <v>9</v>
      </c>
      <c r="M240" s="9" t="str">
        <f t="shared" si="54"/>
        <v>7752307</v>
      </c>
      <c r="N240" s="1" t="str">
        <f t="shared" si="55"/>
        <v>2024-03-12</v>
      </c>
      <c r="O240" s="12" t="s">
        <v>227</v>
      </c>
      <c r="P240" s="6"/>
      <c r="Q240" s="6"/>
      <c r="R240" s="6"/>
      <c r="S240" s="6"/>
      <c r="T240" s="7"/>
    </row>
    <row r="241" spans="1:20">
      <c r="A241" s="1" t="str">
        <f t="shared" si="42"/>
        <v>2024026</v>
      </c>
      <c r="B241" s="1" t="str">
        <f t="shared" si="43"/>
        <v>04,07,18,19,20,25+06</v>
      </c>
      <c r="C241" s="4" t="str">
        <f t="shared" si="44"/>
        <v>04</v>
      </c>
      <c r="D241" s="4" t="str">
        <f t="shared" si="45"/>
        <v>07</v>
      </c>
      <c r="E241" s="4" t="str">
        <f t="shared" si="46"/>
        <v>18</v>
      </c>
      <c r="F241" s="4" t="str">
        <f t="shared" si="47"/>
        <v>19</v>
      </c>
      <c r="G241" s="4" t="str">
        <f t="shared" si="48"/>
        <v>20</v>
      </c>
      <c r="H241" s="4" t="str">
        <f t="shared" si="49"/>
        <v>25</v>
      </c>
      <c r="I241" s="5" t="str">
        <f t="shared" si="50"/>
        <v>06</v>
      </c>
      <c r="J241" s="9" t="str">
        <f t="shared" si="51"/>
        <v>2274290656</v>
      </c>
      <c r="K241" s="9" t="str">
        <f t="shared" si="52"/>
        <v>431419382</v>
      </c>
      <c r="L241" s="9" t="str">
        <f t="shared" si="53"/>
        <v>14</v>
      </c>
      <c r="M241" s="9" t="str">
        <f t="shared" si="54"/>
        <v>6573568</v>
      </c>
      <c r="N241" s="1" t="str">
        <f t="shared" si="55"/>
        <v>2024-03-10</v>
      </c>
      <c r="O241" s="12" t="s">
        <v>228</v>
      </c>
      <c r="P241" s="6"/>
      <c r="Q241" s="6"/>
      <c r="R241" s="6"/>
      <c r="S241" s="6"/>
      <c r="T241" s="7"/>
    </row>
    <row r="242" spans="1:20">
      <c r="A242" s="1" t="str">
        <f t="shared" si="42"/>
        <v>2024025</v>
      </c>
      <c r="B242" s="1" t="str">
        <f t="shared" si="43"/>
        <v>08,15,21,22,25,33+13</v>
      </c>
      <c r="C242" s="4" t="str">
        <f t="shared" si="44"/>
        <v>08</v>
      </c>
      <c r="D242" s="4" t="str">
        <f t="shared" si="45"/>
        <v>15</v>
      </c>
      <c r="E242" s="4" t="str">
        <f t="shared" si="46"/>
        <v>21</v>
      </c>
      <c r="F242" s="4" t="str">
        <f t="shared" si="47"/>
        <v>22</v>
      </c>
      <c r="G242" s="4" t="str">
        <f t="shared" si="48"/>
        <v>25</v>
      </c>
      <c r="H242" s="4" t="str">
        <f t="shared" si="49"/>
        <v>33</v>
      </c>
      <c r="I242" s="5" t="str">
        <f t="shared" si="50"/>
        <v>13</v>
      </c>
      <c r="J242" s="9" t="str">
        <f t="shared" si="51"/>
        <v>2283708268</v>
      </c>
      <c r="K242" s="9" t="str">
        <f t="shared" si="52"/>
        <v>399059370</v>
      </c>
      <c r="L242" s="9" t="str">
        <f t="shared" si="53"/>
        <v>8</v>
      </c>
      <c r="M242" s="9" t="str">
        <f t="shared" si="54"/>
        <v>7903667</v>
      </c>
      <c r="N242" s="1" t="str">
        <f t="shared" si="55"/>
        <v>2024-03-07</v>
      </c>
      <c r="O242" s="12" t="s">
        <v>229</v>
      </c>
      <c r="P242" s="6"/>
      <c r="Q242" s="6"/>
      <c r="R242" s="6"/>
      <c r="S242" s="6"/>
      <c r="T242" s="7"/>
    </row>
    <row r="243" spans="1:20">
      <c r="A243" s="1" t="str">
        <f t="shared" si="42"/>
        <v>2024024</v>
      </c>
      <c r="B243" s="1" t="str">
        <f t="shared" si="43"/>
        <v>03,07,21,24,26,30+10</v>
      </c>
      <c r="C243" s="4" t="str">
        <f t="shared" si="44"/>
        <v>03</v>
      </c>
      <c r="D243" s="4" t="str">
        <f t="shared" si="45"/>
        <v>07</v>
      </c>
      <c r="E243" s="4" t="str">
        <f t="shared" si="46"/>
        <v>21</v>
      </c>
      <c r="F243" s="4" t="str">
        <f t="shared" si="47"/>
        <v>24</v>
      </c>
      <c r="G243" s="4" t="str">
        <f t="shared" si="48"/>
        <v>26</v>
      </c>
      <c r="H243" s="4" t="str">
        <f t="shared" si="49"/>
        <v>30</v>
      </c>
      <c r="I243" s="5" t="str">
        <f t="shared" si="50"/>
        <v>10</v>
      </c>
      <c r="J243" s="9" t="str">
        <f t="shared" si="51"/>
        <v>2259827583</v>
      </c>
      <c r="K243" s="9" t="str">
        <f t="shared" si="52"/>
        <v>389179240</v>
      </c>
      <c r="L243" s="9" t="str">
        <f t="shared" si="53"/>
        <v>10</v>
      </c>
      <c r="M243" s="9" t="str">
        <f t="shared" si="54"/>
        <v>7196464</v>
      </c>
      <c r="N243" s="1" t="str">
        <f t="shared" si="55"/>
        <v>2024-03-05</v>
      </c>
      <c r="O243" s="12" t="s">
        <v>230</v>
      </c>
      <c r="P243" s="6"/>
      <c r="Q243" s="6"/>
      <c r="R243" s="6"/>
      <c r="S243" s="6"/>
      <c r="T243" s="7"/>
    </row>
    <row r="244" spans="1:20">
      <c r="A244" s="1" t="str">
        <f t="shared" si="42"/>
        <v>2024023</v>
      </c>
      <c r="B244" s="1" t="str">
        <f t="shared" si="43"/>
        <v>01,10,22,25,28,32+10</v>
      </c>
      <c r="C244" s="4" t="str">
        <f t="shared" si="44"/>
        <v>01</v>
      </c>
      <c r="D244" s="4" t="str">
        <f t="shared" si="45"/>
        <v>10</v>
      </c>
      <c r="E244" s="4" t="str">
        <f t="shared" si="46"/>
        <v>22</v>
      </c>
      <c r="F244" s="4" t="str">
        <f t="shared" si="47"/>
        <v>25</v>
      </c>
      <c r="G244" s="4" t="str">
        <f t="shared" si="48"/>
        <v>28</v>
      </c>
      <c r="H244" s="4" t="str">
        <f t="shared" si="49"/>
        <v>32</v>
      </c>
      <c r="I244" s="5" t="str">
        <f t="shared" si="50"/>
        <v>10</v>
      </c>
      <c r="J244" s="9" t="str">
        <f t="shared" si="51"/>
        <v>2249424817</v>
      </c>
      <c r="K244" s="9" t="str">
        <f t="shared" si="52"/>
        <v>429941270</v>
      </c>
      <c r="L244" s="9" t="str">
        <f t="shared" si="53"/>
        <v>4</v>
      </c>
      <c r="M244" s="9" t="str">
        <f t="shared" si="54"/>
        <v>10000000</v>
      </c>
      <c r="N244" s="1" t="str">
        <f t="shared" si="55"/>
        <v>2024-03-03</v>
      </c>
      <c r="O244" s="12" t="s">
        <v>231</v>
      </c>
      <c r="P244" s="6"/>
      <c r="Q244" s="6"/>
      <c r="R244" s="6"/>
      <c r="S244" s="6"/>
      <c r="T244" s="7"/>
    </row>
    <row r="245" spans="1:20">
      <c r="A245" s="1" t="str">
        <f t="shared" si="42"/>
        <v>2024022</v>
      </c>
      <c r="B245" s="1" t="str">
        <f t="shared" si="43"/>
        <v>02,09,11,14,18,26+06</v>
      </c>
      <c r="C245" s="4" t="str">
        <f t="shared" si="44"/>
        <v>02</v>
      </c>
      <c r="D245" s="4" t="str">
        <f t="shared" si="45"/>
        <v>09</v>
      </c>
      <c r="E245" s="4" t="str">
        <f t="shared" si="46"/>
        <v>11</v>
      </c>
      <c r="F245" s="4" t="str">
        <f t="shared" si="47"/>
        <v>14</v>
      </c>
      <c r="G245" s="4" t="str">
        <f t="shared" si="48"/>
        <v>18</v>
      </c>
      <c r="H245" s="4" t="str">
        <f t="shared" si="49"/>
        <v>26</v>
      </c>
      <c r="I245" s="5" t="str">
        <f t="shared" si="50"/>
        <v>06</v>
      </c>
      <c r="J245" s="9" t="str">
        <f t="shared" si="51"/>
        <v>2211765504</v>
      </c>
      <c r="K245" s="9" t="str">
        <f t="shared" si="52"/>
        <v>388759926</v>
      </c>
      <c r="L245" s="9" t="str">
        <f t="shared" si="53"/>
        <v>27</v>
      </c>
      <c r="M245" s="9" t="str">
        <f t="shared" si="54"/>
        <v>5581991</v>
      </c>
      <c r="N245" s="1" t="str">
        <f t="shared" si="55"/>
        <v>2024-02-29</v>
      </c>
      <c r="O245" s="12" t="s">
        <v>232</v>
      </c>
      <c r="P245" s="6"/>
      <c r="Q245" s="6"/>
      <c r="R245" s="6"/>
      <c r="S245" s="6"/>
      <c r="T245" s="7"/>
    </row>
    <row r="246" spans="1:20">
      <c r="A246" s="1" t="str">
        <f t="shared" si="42"/>
        <v>2024021</v>
      </c>
      <c r="B246" s="1" t="str">
        <f t="shared" si="43"/>
        <v>04,06,16,17,23,24+11</v>
      </c>
      <c r="C246" s="4" t="str">
        <f t="shared" si="44"/>
        <v>04</v>
      </c>
      <c r="D246" s="4" t="str">
        <f t="shared" si="45"/>
        <v>06</v>
      </c>
      <c r="E246" s="4" t="str">
        <f t="shared" si="46"/>
        <v>16</v>
      </c>
      <c r="F246" s="4" t="str">
        <f t="shared" si="47"/>
        <v>17</v>
      </c>
      <c r="G246" s="4" t="str">
        <f t="shared" si="48"/>
        <v>23</v>
      </c>
      <c r="H246" s="4" t="str">
        <f t="shared" si="49"/>
        <v>24</v>
      </c>
      <c r="I246" s="5" t="str">
        <f t="shared" si="50"/>
        <v>11</v>
      </c>
      <c r="J246" s="9" t="str">
        <f t="shared" si="51"/>
        <v>2303552638</v>
      </c>
      <c r="K246" s="9" t="str">
        <f t="shared" si="52"/>
        <v>387567590</v>
      </c>
      <c r="L246" s="9" t="str">
        <f t="shared" si="53"/>
        <v>8</v>
      </c>
      <c r="M246" s="9" t="str">
        <f t="shared" si="54"/>
        <v>7305253</v>
      </c>
      <c r="N246" s="1" t="str">
        <f t="shared" si="55"/>
        <v>2024-02-27</v>
      </c>
      <c r="O246" s="12" t="s">
        <v>233</v>
      </c>
      <c r="P246" s="6"/>
      <c r="Q246" s="6"/>
      <c r="R246" s="6"/>
      <c r="S246" s="6"/>
      <c r="T246" s="7"/>
    </row>
    <row r="247" spans="1:20">
      <c r="A247" s="1" t="str">
        <f t="shared" si="42"/>
        <v>2024020</v>
      </c>
      <c r="B247" s="1" t="str">
        <f t="shared" si="43"/>
        <v>03,08,12,14,17,33+08</v>
      </c>
      <c r="C247" s="4" t="str">
        <f t="shared" si="44"/>
        <v>03</v>
      </c>
      <c r="D247" s="4" t="str">
        <f t="shared" si="45"/>
        <v>08</v>
      </c>
      <c r="E247" s="4" t="str">
        <f t="shared" si="46"/>
        <v>12</v>
      </c>
      <c r="F247" s="4" t="str">
        <f t="shared" si="47"/>
        <v>14</v>
      </c>
      <c r="G247" s="4" t="str">
        <f t="shared" si="48"/>
        <v>17</v>
      </c>
      <c r="H247" s="4" t="str">
        <f t="shared" si="49"/>
        <v>33</v>
      </c>
      <c r="I247" s="5" t="str">
        <f t="shared" si="50"/>
        <v>08</v>
      </c>
      <c r="J247" s="9" t="str">
        <f t="shared" si="51"/>
        <v>2292837056</v>
      </c>
      <c r="K247" s="9" t="str">
        <f t="shared" si="52"/>
        <v>401743532</v>
      </c>
      <c r="L247" s="9" t="str">
        <f t="shared" si="53"/>
        <v>3</v>
      </c>
      <c r="M247" s="9" t="str">
        <f t="shared" si="54"/>
        <v>10000000</v>
      </c>
      <c r="N247" s="1" t="str">
        <f t="shared" si="55"/>
        <v>2024-02-25</v>
      </c>
      <c r="O247" s="12" t="s">
        <v>234</v>
      </c>
      <c r="P247" s="6"/>
      <c r="Q247" s="6"/>
      <c r="R247" s="6"/>
      <c r="S247" s="6"/>
      <c r="T247" s="7"/>
    </row>
    <row r="248" spans="1:20">
      <c r="A248" s="1" t="str">
        <f t="shared" si="42"/>
        <v>2024019</v>
      </c>
      <c r="B248" s="1" t="str">
        <f t="shared" si="43"/>
        <v>05,11,12,16,17,20+08</v>
      </c>
      <c r="C248" s="4" t="str">
        <f t="shared" si="44"/>
        <v>05</v>
      </c>
      <c r="D248" s="4" t="str">
        <f t="shared" si="45"/>
        <v>11</v>
      </c>
      <c r="E248" s="4" t="str">
        <f t="shared" si="46"/>
        <v>12</v>
      </c>
      <c r="F248" s="4" t="str">
        <f t="shared" si="47"/>
        <v>16</v>
      </c>
      <c r="G248" s="4" t="str">
        <f t="shared" si="48"/>
        <v>17</v>
      </c>
      <c r="H248" s="4" t="str">
        <f t="shared" si="49"/>
        <v>20</v>
      </c>
      <c r="I248" s="5" t="str">
        <f t="shared" si="50"/>
        <v>08</v>
      </c>
      <c r="J248" s="9" t="str">
        <f t="shared" si="51"/>
        <v>2240147827</v>
      </c>
      <c r="K248" s="9" t="str">
        <f t="shared" si="52"/>
        <v>362006810</v>
      </c>
      <c r="L248" s="9" t="str">
        <f t="shared" si="53"/>
        <v>10</v>
      </c>
      <c r="M248" s="9" t="str">
        <f t="shared" si="54"/>
        <v>6256934</v>
      </c>
      <c r="N248" s="1" t="str">
        <f t="shared" si="55"/>
        <v>2024-02-22</v>
      </c>
      <c r="O248" s="12" t="s">
        <v>235</v>
      </c>
      <c r="P248" s="6"/>
      <c r="Q248" s="6"/>
      <c r="R248" s="6"/>
      <c r="S248" s="6"/>
      <c r="T248" s="7"/>
    </row>
    <row r="249" spans="1:20">
      <c r="A249" s="1" t="str">
        <f t="shared" si="42"/>
        <v>2024018</v>
      </c>
      <c r="B249" s="1" t="str">
        <f t="shared" si="43"/>
        <v>06,15,17,24,28,29+16</v>
      </c>
      <c r="C249" s="4" t="str">
        <f t="shared" si="44"/>
        <v>06</v>
      </c>
      <c r="D249" s="4" t="str">
        <f t="shared" si="45"/>
        <v>15</v>
      </c>
      <c r="E249" s="4" t="str">
        <f t="shared" si="46"/>
        <v>17</v>
      </c>
      <c r="F249" s="4" t="str">
        <f t="shared" si="47"/>
        <v>24</v>
      </c>
      <c r="G249" s="4" t="str">
        <f t="shared" si="48"/>
        <v>28</v>
      </c>
      <c r="H249" s="4" t="str">
        <f t="shared" si="49"/>
        <v>29</v>
      </c>
      <c r="I249" s="5" t="str">
        <f t="shared" si="50"/>
        <v>16</v>
      </c>
      <c r="J249" s="9" t="str">
        <f t="shared" si="51"/>
        <v>2255582139</v>
      </c>
      <c r="K249" s="9" t="str">
        <f t="shared" si="52"/>
        <v>362234554</v>
      </c>
      <c r="L249" s="9" t="str">
        <f t="shared" si="53"/>
        <v>9</v>
      </c>
      <c r="M249" s="9" t="str">
        <f t="shared" si="54"/>
        <v>7077975</v>
      </c>
      <c r="N249" s="1" t="str">
        <f t="shared" si="55"/>
        <v>2024-02-20</v>
      </c>
      <c r="O249" s="12" t="s">
        <v>236</v>
      </c>
      <c r="P249" s="6"/>
      <c r="Q249" s="6"/>
      <c r="R249" s="6"/>
      <c r="S249" s="6"/>
      <c r="T249" s="7"/>
    </row>
    <row r="250" spans="1:20">
      <c r="A250" s="1" t="str">
        <f t="shared" si="42"/>
        <v>2024017</v>
      </c>
      <c r="B250" s="1" t="str">
        <f t="shared" si="43"/>
        <v>04,17,19,20,25,32+04</v>
      </c>
      <c r="C250" s="4" t="str">
        <f t="shared" si="44"/>
        <v>04</v>
      </c>
      <c r="D250" s="4" t="str">
        <f t="shared" si="45"/>
        <v>17</v>
      </c>
      <c r="E250" s="4" t="str">
        <f t="shared" si="46"/>
        <v>19</v>
      </c>
      <c r="F250" s="4" t="str">
        <f t="shared" si="47"/>
        <v>20</v>
      </c>
      <c r="G250" s="4" t="str">
        <f t="shared" si="48"/>
        <v>25</v>
      </c>
      <c r="H250" s="4" t="str">
        <f t="shared" si="49"/>
        <v>32</v>
      </c>
      <c r="I250" s="5" t="str">
        <f t="shared" si="50"/>
        <v>04</v>
      </c>
      <c r="J250" s="9" t="str">
        <f t="shared" si="51"/>
        <v>2249152255</v>
      </c>
      <c r="K250" s="9" t="str">
        <f t="shared" si="52"/>
        <v>408414594</v>
      </c>
      <c r="L250" s="9" t="str">
        <f t="shared" si="53"/>
        <v>3</v>
      </c>
      <c r="M250" s="9" t="str">
        <f t="shared" si="54"/>
        <v>10000000</v>
      </c>
      <c r="N250" s="1" t="str">
        <f t="shared" si="55"/>
        <v>2024-02-18</v>
      </c>
      <c r="O250" s="12" t="s">
        <v>237</v>
      </c>
      <c r="P250" s="6"/>
      <c r="Q250" s="6"/>
      <c r="R250" s="6"/>
      <c r="S250" s="6"/>
      <c r="T250" s="7"/>
    </row>
    <row r="251" spans="1:20">
      <c r="A251" s="1" t="str">
        <f t="shared" si="42"/>
        <v>2024016</v>
      </c>
      <c r="B251" s="1" t="str">
        <f t="shared" si="43"/>
        <v>07,12,20,24,32,33+04</v>
      </c>
      <c r="C251" s="4" t="str">
        <f t="shared" si="44"/>
        <v>07</v>
      </c>
      <c r="D251" s="4" t="str">
        <f t="shared" si="45"/>
        <v>12</v>
      </c>
      <c r="E251" s="4" t="str">
        <f t="shared" si="46"/>
        <v>20</v>
      </c>
      <c r="F251" s="4" t="str">
        <f t="shared" si="47"/>
        <v>24</v>
      </c>
      <c r="G251" s="4" t="str">
        <f t="shared" si="48"/>
        <v>32</v>
      </c>
      <c r="H251" s="4" t="str">
        <f t="shared" si="49"/>
        <v>33</v>
      </c>
      <c r="I251" s="5" t="str">
        <f t="shared" si="50"/>
        <v>04</v>
      </c>
      <c r="J251" s="9" t="str">
        <f t="shared" si="51"/>
        <v>2182164460</v>
      </c>
      <c r="K251" s="9" t="str">
        <f t="shared" si="52"/>
        <v>398150146</v>
      </c>
      <c r="L251" s="9" t="str">
        <f t="shared" si="53"/>
        <v>136</v>
      </c>
      <c r="M251" s="9" t="str">
        <f t="shared" si="54"/>
        <v>5166908</v>
      </c>
      <c r="N251" s="1" t="str">
        <f t="shared" si="55"/>
        <v>2024-02-06</v>
      </c>
      <c r="O251" s="12" t="s">
        <v>238</v>
      </c>
      <c r="P251" s="6"/>
      <c r="Q251" s="6"/>
      <c r="R251" s="6"/>
      <c r="S251" s="6"/>
      <c r="T251" s="7"/>
    </row>
    <row r="252" spans="1:20">
      <c r="A252" s="1" t="str">
        <f t="shared" si="42"/>
        <v>2024015</v>
      </c>
      <c r="B252" s="1" t="str">
        <f t="shared" si="43"/>
        <v>03,08,17,18,20,30+15</v>
      </c>
      <c r="C252" s="4" t="str">
        <f t="shared" si="44"/>
        <v>03</v>
      </c>
      <c r="D252" s="4" t="str">
        <f t="shared" si="45"/>
        <v>08</v>
      </c>
      <c r="E252" s="4" t="str">
        <f t="shared" si="46"/>
        <v>17</v>
      </c>
      <c r="F252" s="4" t="str">
        <f t="shared" si="47"/>
        <v>18</v>
      </c>
      <c r="G252" s="4" t="str">
        <f t="shared" si="48"/>
        <v>20</v>
      </c>
      <c r="H252" s="4" t="str">
        <f t="shared" si="49"/>
        <v>30</v>
      </c>
      <c r="I252" s="5" t="str">
        <f t="shared" si="50"/>
        <v>15</v>
      </c>
      <c r="J252" s="9" t="str">
        <f t="shared" si="51"/>
        <v>2799740697</v>
      </c>
      <c r="K252" s="9" t="str">
        <f t="shared" si="52"/>
        <v>391425990</v>
      </c>
      <c r="L252" s="9" t="str">
        <f t="shared" si="53"/>
        <v>7</v>
      </c>
      <c r="M252" s="9" t="str">
        <f t="shared" si="54"/>
        <v>8302983</v>
      </c>
      <c r="N252" s="1" t="str">
        <f t="shared" si="55"/>
        <v>2024-02-04</v>
      </c>
      <c r="O252" s="12" t="s">
        <v>239</v>
      </c>
      <c r="P252" s="6"/>
      <c r="Q252" s="6"/>
      <c r="R252" s="6"/>
      <c r="S252" s="6"/>
      <c r="T252" s="7"/>
    </row>
    <row r="253" spans="1:20">
      <c r="A253" s="1" t="str">
        <f t="shared" si="42"/>
        <v>2024014</v>
      </c>
      <c r="B253" s="1" t="str">
        <f t="shared" si="43"/>
        <v>01,02,10,22,24,25+13</v>
      </c>
      <c r="C253" s="4" t="str">
        <f t="shared" si="44"/>
        <v>01</v>
      </c>
      <c r="D253" s="4" t="str">
        <f t="shared" si="45"/>
        <v>02</v>
      </c>
      <c r="E253" s="4" t="str">
        <f t="shared" si="46"/>
        <v>10</v>
      </c>
      <c r="F253" s="4" t="str">
        <f t="shared" si="47"/>
        <v>22</v>
      </c>
      <c r="G253" s="4" t="str">
        <f t="shared" si="48"/>
        <v>24</v>
      </c>
      <c r="H253" s="4" t="str">
        <f t="shared" si="49"/>
        <v>25</v>
      </c>
      <c r="I253" s="5" t="str">
        <f t="shared" si="50"/>
        <v>13</v>
      </c>
      <c r="J253" s="9" t="str">
        <f t="shared" si="51"/>
        <v>2771158275</v>
      </c>
      <c r="K253" s="9" t="str">
        <f t="shared" si="52"/>
        <v>369008560</v>
      </c>
      <c r="L253" s="9" t="str">
        <f t="shared" si="53"/>
        <v>7</v>
      </c>
      <c r="M253" s="9" t="str">
        <f t="shared" si="54"/>
        <v>8397008</v>
      </c>
      <c r="N253" s="1" t="str">
        <f t="shared" si="55"/>
        <v>2024-02-01</v>
      </c>
      <c r="O253" s="12" t="s">
        <v>240</v>
      </c>
      <c r="P253" s="6"/>
      <c r="Q253" s="6"/>
      <c r="R253" s="6"/>
      <c r="S253" s="6"/>
      <c r="T253" s="7"/>
    </row>
    <row r="254" spans="1:20">
      <c r="A254" s="1" t="str">
        <f t="shared" si="42"/>
        <v>2024013</v>
      </c>
      <c r="B254" s="1" t="str">
        <f t="shared" si="43"/>
        <v>01,07,10,14,21,25+07</v>
      </c>
      <c r="C254" s="4" t="str">
        <f t="shared" si="44"/>
        <v>01</v>
      </c>
      <c r="D254" s="4" t="str">
        <f t="shared" si="45"/>
        <v>07</v>
      </c>
      <c r="E254" s="4" t="str">
        <f t="shared" si="46"/>
        <v>10</v>
      </c>
      <c r="F254" s="4" t="str">
        <f t="shared" si="47"/>
        <v>14</v>
      </c>
      <c r="G254" s="4" t="str">
        <f t="shared" si="48"/>
        <v>21</v>
      </c>
      <c r="H254" s="4" t="str">
        <f t="shared" si="49"/>
        <v>25</v>
      </c>
      <c r="I254" s="5" t="str">
        <f t="shared" si="50"/>
        <v>07</v>
      </c>
      <c r="J254" s="9" t="str">
        <f t="shared" si="51"/>
        <v>2740765858</v>
      </c>
      <c r="K254" s="9" t="str">
        <f t="shared" si="52"/>
        <v>368057096</v>
      </c>
      <c r="L254" s="9" t="str">
        <f t="shared" si="53"/>
        <v>14</v>
      </c>
      <c r="M254" s="9" t="str">
        <f t="shared" si="54"/>
        <v>6178793</v>
      </c>
      <c r="N254" s="1" t="str">
        <f t="shared" si="55"/>
        <v>2024-01-30</v>
      </c>
      <c r="O254" s="12" t="s">
        <v>241</v>
      </c>
      <c r="P254" s="6"/>
      <c r="Q254" s="6"/>
      <c r="R254" s="6"/>
      <c r="S254" s="6"/>
      <c r="T254" s="7"/>
    </row>
    <row r="255" spans="1:20">
      <c r="A255" s="1" t="str">
        <f t="shared" si="42"/>
        <v>2024012</v>
      </c>
      <c r="B255" s="1" t="str">
        <f t="shared" si="43"/>
        <v>01,03,07,18,22,28+15</v>
      </c>
      <c r="C255" s="4" t="str">
        <f t="shared" si="44"/>
        <v>01</v>
      </c>
      <c r="D255" s="4" t="str">
        <f t="shared" si="45"/>
        <v>03</v>
      </c>
      <c r="E255" s="4" t="str">
        <f t="shared" si="46"/>
        <v>07</v>
      </c>
      <c r="F255" s="4" t="str">
        <f t="shared" si="47"/>
        <v>18</v>
      </c>
      <c r="G255" s="4" t="str">
        <f t="shared" si="48"/>
        <v>22</v>
      </c>
      <c r="H255" s="4" t="str">
        <f t="shared" si="49"/>
        <v>28</v>
      </c>
      <c r="I255" s="5" t="str">
        <f t="shared" si="50"/>
        <v>15</v>
      </c>
      <c r="J255" s="9" t="str">
        <f t="shared" si="51"/>
        <v>2765382313</v>
      </c>
      <c r="K255" s="9" t="str">
        <f t="shared" si="52"/>
        <v>406461312</v>
      </c>
      <c r="L255" s="9" t="str">
        <f t="shared" si="53"/>
        <v>7</v>
      </c>
      <c r="M255" s="9" t="str">
        <f t="shared" si="54"/>
        <v>8677481</v>
      </c>
      <c r="N255" s="1" t="str">
        <f t="shared" si="55"/>
        <v>2024-01-28</v>
      </c>
      <c r="O255" s="12" t="s">
        <v>242</v>
      </c>
      <c r="P255" s="6"/>
      <c r="Q255" s="6"/>
      <c r="R255" s="6"/>
      <c r="S255" s="6"/>
      <c r="T255" s="7"/>
    </row>
    <row r="256" spans="1:20">
      <c r="A256" s="1" t="str">
        <f t="shared" si="42"/>
        <v>2024011</v>
      </c>
      <c r="B256" s="1" t="str">
        <f t="shared" si="43"/>
        <v>08,12,16,20,27,31+06</v>
      </c>
      <c r="C256" s="4" t="str">
        <f t="shared" si="44"/>
        <v>08</v>
      </c>
      <c r="D256" s="4" t="str">
        <f t="shared" si="45"/>
        <v>12</v>
      </c>
      <c r="E256" s="4" t="str">
        <f t="shared" si="46"/>
        <v>16</v>
      </c>
      <c r="F256" s="4" t="str">
        <f t="shared" si="47"/>
        <v>20</v>
      </c>
      <c r="G256" s="4" t="str">
        <f t="shared" si="48"/>
        <v>27</v>
      </c>
      <c r="H256" s="4" t="str">
        <f t="shared" si="49"/>
        <v>31</v>
      </c>
      <c r="I256" s="5" t="str">
        <f t="shared" si="50"/>
        <v>06</v>
      </c>
      <c r="J256" s="9" t="str">
        <f t="shared" si="51"/>
        <v>2729590794</v>
      </c>
      <c r="K256" s="9" t="str">
        <f t="shared" si="52"/>
        <v>382080084</v>
      </c>
      <c r="L256" s="9" t="str">
        <f t="shared" si="53"/>
        <v>13</v>
      </c>
      <c r="M256" s="9" t="str">
        <f t="shared" si="54"/>
        <v>5600516</v>
      </c>
      <c r="N256" s="1" t="str">
        <f t="shared" si="55"/>
        <v>2024-01-25</v>
      </c>
      <c r="O256" s="12" t="s">
        <v>243</v>
      </c>
      <c r="P256" s="6"/>
      <c r="Q256" s="6"/>
      <c r="R256" s="6"/>
      <c r="S256" s="6"/>
      <c r="T256" s="7"/>
    </row>
    <row r="257" spans="1:20">
      <c r="A257" s="1" t="str">
        <f t="shared" si="42"/>
        <v>2024010</v>
      </c>
      <c r="B257" s="1" t="str">
        <f t="shared" si="43"/>
        <v>11,16,20,21,23,24+04</v>
      </c>
      <c r="C257" s="4" t="str">
        <f t="shared" si="44"/>
        <v>11</v>
      </c>
      <c r="D257" s="4" t="str">
        <f t="shared" si="45"/>
        <v>16</v>
      </c>
      <c r="E257" s="4" t="str">
        <f t="shared" si="46"/>
        <v>20</v>
      </c>
      <c r="F257" s="4" t="str">
        <f t="shared" si="47"/>
        <v>21</v>
      </c>
      <c r="G257" s="4" t="str">
        <f t="shared" si="48"/>
        <v>23</v>
      </c>
      <c r="H257" s="4" t="str">
        <f t="shared" si="49"/>
        <v>24</v>
      </c>
      <c r="I257" s="5" t="str">
        <f t="shared" si="50"/>
        <v>04</v>
      </c>
      <c r="J257" s="9" t="str">
        <f t="shared" si="51"/>
        <v>2773122333</v>
      </c>
      <c r="K257" s="9" t="str">
        <f t="shared" si="52"/>
        <v>372460178</v>
      </c>
      <c r="L257" s="9" t="str">
        <f t="shared" si="53"/>
        <v>4</v>
      </c>
      <c r="M257" s="9" t="str">
        <f t="shared" si="54"/>
        <v>10000000</v>
      </c>
      <c r="N257" s="1" t="str">
        <f t="shared" si="55"/>
        <v>2024-01-23</v>
      </c>
      <c r="O257" s="12" t="s">
        <v>244</v>
      </c>
      <c r="P257" s="6"/>
      <c r="Q257" s="6"/>
      <c r="R257" s="6"/>
      <c r="S257" s="6"/>
      <c r="T257" s="7"/>
    </row>
    <row r="258" spans="1:20">
      <c r="A258" s="1" t="str">
        <f t="shared" si="42"/>
        <v>2024009</v>
      </c>
      <c r="B258" s="1" t="str">
        <f t="shared" si="43"/>
        <v>01,04,07,10,17,23+14</v>
      </c>
      <c r="C258" s="4" t="str">
        <f t="shared" si="44"/>
        <v>01</v>
      </c>
      <c r="D258" s="4" t="str">
        <f t="shared" si="45"/>
        <v>04</v>
      </c>
      <c r="E258" s="4" t="str">
        <f t="shared" si="46"/>
        <v>07</v>
      </c>
      <c r="F258" s="4" t="str">
        <f t="shared" si="47"/>
        <v>10</v>
      </c>
      <c r="G258" s="4" t="str">
        <f t="shared" si="48"/>
        <v>17</v>
      </c>
      <c r="H258" s="4" t="str">
        <f t="shared" si="49"/>
        <v>23</v>
      </c>
      <c r="I258" s="5" t="str">
        <f t="shared" si="50"/>
        <v>14</v>
      </c>
      <c r="J258" s="9" t="str">
        <f t="shared" si="51"/>
        <v>2725560627</v>
      </c>
      <c r="K258" s="9" t="str">
        <f t="shared" si="52"/>
        <v>409759128</v>
      </c>
      <c r="L258" s="9" t="str">
        <f t="shared" si="53"/>
        <v>4</v>
      </c>
      <c r="M258" s="9" t="str">
        <f t="shared" si="54"/>
        <v>10000000</v>
      </c>
      <c r="N258" s="1" t="str">
        <f t="shared" si="55"/>
        <v>2024-01-21</v>
      </c>
      <c r="O258" s="12" t="s">
        <v>245</v>
      </c>
      <c r="P258" s="6"/>
      <c r="Q258" s="6"/>
      <c r="R258" s="6"/>
      <c r="S258" s="6"/>
      <c r="T258" s="7"/>
    </row>
    <row r="259" spans="1:20">
      <c r="A259" s="1" t="str">
        <f t="shared" ref="A259:A322" si="56">20&amp;MID(O259,1,5)</f>
        <v>2024008</v>
      </c>
      <c r="B259" s="1" t="str">
        <f t="shared" ref="B259:B322" si="57">REPLACE(MID(O259,7,20),LEN(MID(O259,7,20))-2,1,"+")</f>
        <v>08,20,21,23,27,30+13</v>
      </c>
      <c r="C259" s="4" t="str">
        <f t="shared" ref="C259:C322" si="58">MID(B259,1,2)</f>
        <v>08</v>
      </c>
      <c r="D259" s="4" t="str">
        <f t="shared" ref="D259:D322" si="59">MID(B259,4,2)</f>
        <v>20</v>
      </c>
      <c r="E259" s="4" t="str">
        <f t="shared" ref="E259:E322" si="60">MID(B259,7,2)</f>
        <v>21</v>
      </c>
      <c r="F259" s="4" t="str">
        <f t="shared" ref="F259:F322" si="61">MID(B259,10,2)</f>
        <v>23</v>
      </c>
      <c r="G259" s="4" t="str">
        <f t="shared" ref="G259:G322" si="62">MID(B259,13,2)</f>
        <v>27</v>
      </c>
      <c r="H259" s="4" t="str">
        <f t="shared" ref="H259:H322" si="63">MID(B259,16,2)</f>
        <v>30</v>
      </c>
      <c r="I259" s="5" t="str">
        <f t="shared" ref="I259:I322" si="64">MID(B259,19,2)</f>
        <v>13</v>
      </c>
      <c r="J259" s="9" t="str">
        <f t="shared" ref="J259:J322" si="65">MID(O259,FIND("^^",SUBSTITUTE(O259,",","^^",9))+1,FIND("^^",SUBSTITUTE(O259,",","^^",10))-FIND("^^",SUBSTITUTE(O259,",","^^",9))-1)</f>
        <v>2680260839</v>
      </c>
      <c r="K259" s="9" t="str">
        <f t="shared" ref="K259:K322" si="66">MID(O259,FIND("^^",SUBSTITUTE(O259,",","^^",14))+1,FIND("^^",SUBSTITUTE(O259,",","^^",15))-FIND("^^",SUBSTITUTE(O259,",","^^",14))-1)</f>
        <v>390103204</v>
      </c>
      <c r="L259" s="9" t="str">
        <f t="shared" ref="L259:L322" si="67">MID(O259,FIND("^^",SUBSTITUTE(O259,",","^^",10))+1,FIND("^^",SUBSTITUTE(O259,",","^^",11))-FIND("^^",SUBSTITUTE(O259,",","^^",10))-1)</f>
        <v>5</v>
      </c>
      <c r="M259" s="9" t="str">
        <f t="shared" ref="M259:M322" si="68">MID(O259,FIND("^^",SUBSTITUTE(O259,",","^^",11))+1,FIND("^^",SUBSTITUTE(O259,",","^^",12))-FIND("^^",SUBSTITUTE(O259,",","^^",11))-1)</f>
        <v>9439349</v>
      </c>
      <c r="N259" s="1" t="str">
        <f t="shared" ref="N259:N322" si="69">RIGHT(O259,10)</f>
        <v>2024-01-18</v>
      </c>
      <c r="O259" s="12" t="s">
        <v>246</v>
      </c>
      <c r="P259" s="6"/>
      <c r="Q259" s="6"/>
      <c r="R259" s="6"/>
      <c r="S259" s="6"/>
      <c r="T259" s="7"/>
    </row>
    <row r="260" spans="1:20">
      <c r="A260" s="1" t="str">
        <f t="shared" si="56"/>
        <v>2024007</v>
      </c>
      <c r="B260" s="1" t="str">
        <f t="shared" si="57"/>
        <v>04,05,06,07,20,22+15</v>
      </c>
      <c r="C260" s="4" t="str">
        <f t="shared" si="58"/>
        <v>04</v>
      </c>
      <c r="D260" s="4" t="str">
        <f t="shared" si="59"/>
        <v>05</v>
      </c>
      <c r="E260" s="4" t="str">
        <f t="shared" si="60"/>
        <v>06</v>
      </c>
      <c r="F260" s="4" t="str">
        <f t="shared" si="61"/>
        <v>07</v>
      </c>
      <c r="G260" s="4" t="str">
        <f t="shared" si="62"/>
        <v>20</v>
      </c>
      <c r="H260" s="4" t="str">
        <f t="shared" si="63"/>
        <v>22</v>
      </c>
      <c r="I260" s="5" t="str">
        <f t="shared" si="64"/>
        <v>15</v>
      </c>
      <c r="J260" s="9" t="str">
        <f t="shared" si="65"/>
        <v>2644219785</v>
      </c>
      <c r="K260" s="9" t="str">
        <f t="shared" si="66"/>
        <v>391831746</v>
      </c>
      <c r="L260" s="9" t="str">
        <f t="shared" si="67"/>
        <v>5</v>
      </c>
      <c r="M260" s="9" t="str">
        <f t="shared" si="68"/>
        <v>9552387</v>
      </c>
      <c r="N260" s="1" t="str">
        <f t="shared" si="69"/>
        <v>2024-01-16</v>
      </c>
      <c r="O260" s="12" t="s">
        <v>247</v>
      </c>
      <c r="P260" s="6"/>
      <c r="Q260" s="6"/>
      <c r="R260" s="6"/>
      <c r="S260" s="6"/>
      <c r="T260" s="7"/>
    </row>
    <row r="261" spans="1:20">
      <c r="A261" s="1" t="str">
        <f t="shared" si="56"/>
        <v>2024006</v>
      </c>
      <c r="B261" s="1" t="str">
        <f t="shared" si="57"/>
        <v>07,18,20,21,26,32+05</v>
      </c>
      <c r="C261" s="4" t="str">
        <f t="shared" si="58"/>
        <v>07</v>
      </c>
      <c r="D261" s="4" t="str">
        <f t="shared" si="59"/>
        <v>18</v>
      </c>
      <c r="E261" s="4" t="str">
        <f t="shared" si="60"/>
        <v>20</v>
      </c>
      <c r="F261" s="4" t="str">
        <f t="shared" si="61"/>
        <v>21</v>
      </c>
      <c r="G261" s="4" t="str">
        <f t="shared" si="62"/>
        <v>26</v>
      </c>
      <c r="H261" s="4" t="str">
        <f t="shared" si="63"/>
        <v>32</v>
      </c>
      <c r="I261" s="5" t="str">
        <f t="shared" si="64"/>
        <v>05</v>
      </c>
      <c r="J261" s="9" t="str">
        <f t="shared" si="65"/>
        <v>2606624464</v>
      </c>
      <c r="K261" s="9" t="str">
        <f t="shared" si="66"/>
        <v>430067550</v>
      </c>
      <c r="L261" s="9" t="str">
        <f t="shared" si="67"/>
        <v>11</v>
      </c>
      <c r="M261" s="9" t="str">
        <f t="shared" si="68"/>
        <v>7265119</v>
      </c>
      <c r="N261" s="1" t="str">
        <f t="shared" si="69"/>
        <v>2024-01-14</v>
      </c>
      <c r="O261" s="12" t="s">
        <v>248</v>
      </c>
      <c r="P261" s="6"/>
      <c r="Q261" s="6"/>
      <c r="R261" s="6"/>
      <c r="S261" s="6"/>
      <c r="T261" s="7"/>
    </row>
    <row r="262" spans="1:20">
      <c r="A262" s="1" t="str">
        <f t="shared" si="56"/>
        <v>2024005</v>
      </c>
      <c r="B262" s="1" t="str">
        <f t="shared" si="57"/>
        <v>05,06,20,23,25,32+03</v>
      </c>
      <c r="C262" s="4" t="str">
        <f t="shared" si="58"/>
        <v>05</v>
      </c>
      <c r="D262" s="4" t="str">
        <f t="shared" si="59"/>
        <v>06</v>
      </c>
      <c r="E262" s="4" t="str">
        <f t="shared" si="60"/>
        <v>20</v>
      </c>
      <c r="F262" s="4" t="str">
        <f t="shared" si="61"/>
        <v>23</v>
      </c>
      <c r="G262" s="4" t="str">
        <f t="shared" si="62"/>
        <v>25</v>
      </c>
      <c r="H262" s="4" t="str">
        <f t="shared" si="63"/>
        <v>32</v>
      </c>
      <c r="I262" s="5" t="str">
        <f t="shared" si="64"/>
        <v>03</v>
      </c>
      <c r="J262" s="9" t="str">
        <f t="shared" si="65"/>
        <v>2593104612</v>
      </c>
      <c r="K262" s="9" t="str">
        <f t="shared" si="66"/>
        <v>407820678</v>
      </c>
      <c r="L262" s="9" t="str">
        <f t="shared" si="67"/>
        <v>5</v>
      </c>
      <c r="M262" s="9" t="str">
        <f t="shared" si="68"/>
        <v>10000000</v>
      </c>
      <c r="N262" s="1" t="str">
        <f t="shared" si="69"/>
        <v>2024-01-11</v>
      </c>
      <c r="O262" s="12" t="s">
        <v>249</v>
      </c>
      <c r="P262" s="6"/>
      <c r="Q262" s="6"/>
      <c r="R262" s="6"/>
      <c r="S262" s="6"/>
      <c r="T262" s="7"/>
    </row>
    <row r="263" spans="1:20">
      <c r="A263" s="1" t="str">
        <f t="shared" si="56"/>
        <v>2024004</v>
      </c>
      <c r="B263" s="1" t="str">
        <f t="shared" si="57"/>
        <v>09,13,17,18,21,27+04</v>
      </c>
      <c r="C263" s="4" t="str">
        <f t="shared" si="58"/>
        <v>09</v>
      </c>
      <c r="D263" s="4" t="str">
        <f t="shared" si="59"/>
        <v>13</v>
      </c>
      <c r="E263" s="4" t="str">
        <f t="shared" si="60"/>
        <v>17</v>
      </c>
      <c r="F263" s="4" t="str">
        <f t="shared" si="61"/>
        <v>18</v>
      </c>
      <c r="G263" s="4" t="str">
        <f t="shared" si="62"/>
        <v>21</v>
      </c>
      <c r="H263" s="4" t="str">
        <f t="shared" si="63"/>
        <v>27</v>
      </c>
      <c r="I263" s="5" t="str">
        <f t="shared" si="64"/>
        <v>04</v>
      </c>
      <c r="J263" s="9" t="str">
        <f t="shared" si="65"/>
        <v>2543934511</v>
      </c>
      <c r="K263" s="9" t="str">
        <f t="shared" si="66"/>
        <v>397770990</v>
      </c>
      <c r="L263" s="9" t="str">
        <f t="shared" si="67"/>
        <v>9</v>
      </c>
      <c r="M263" s="9" t="str">
        <f t="shared" si="68"/>
        <v>7037575</v>
      </c>
      <c r="N263" s="1" t="str">
        <f t="shared" si="69"/>
        <v>2024-01-09</v>
      </c>
      <c r="O263" s="12" t="s">
        <v>250</v>
      </c>
      <c r="P263" s="6"/>
      <c r="Q263" s="6"/>
      <c r="R263" s="6"/>
      <c r="S263" s="6"/>
      <c r="T263" s="7"/>
    </row>
    <row r="264" spans="1:20">
      <c r="A264" s="1" t="str">
        <f t="shared" si="56"/>
        <v>2024003</v>
      </c>
      <c r="B264" s="1" t="str">
        <f t="shared" si="57"/>
        <v>01,05,08,13,32,33+03</v>
      </c>
      <c r="C264" s="4" t="str">
        <f t="shared" si="58"/>
        <v>01</v>
      </c>
      <c r="D264" s="4" t="str">
        <f t="shared" si="59"/>
        <v>05</v>
      </c>
      <c r="E264" s="4" t="str">
        <f t="shared" si="60"/>
        <v>08</v>
      </c>
      <c r="F264" s="4" t="str">
        <f t="shared" si="61"/>
        <v>13</v>
      </c>
      <c r="G264" s="4" t="str">
        <f t="shared" si="62"/>
        <v>32</v>
      </c>
      <c r="H264" s="4" t="str">
        <f t="shared" si="63"/>
        <v>33</v>
      </c>
      <c r="I264" s="5" t="str">
        <f t="shared" si="64"/>
        <v>03</v>
      </c>
      <c r="J264" s="9" t="str">
        <f t="shared" si="65"/>
        <v>2538504530</v>
      </c>
      <c r="K264" s="9" t="str">
        <f t="shared" si="66"/>
        <v>428830208</v>
      </c>
      <c r="L264" s="9" t="str">
        <f t="shared" si="67"/>
        <v>12</v>
      </c>
      <c r="M264" s="9" t="str">
        <f t="shared" si="68"/>
        <v>6749071</v>
      </c>
      <c r="N264" s="1" t="str">
        <f t="shared" si="69"/>
        <v>2024-01-07</v>
      </c>
      <c r="O264" s="12" t="s">
        <v>251</v>
      </c>
      <c r="P264" s="6"/>
      <c r="Q264" s="6"/>
      <c r="R264" s="6"/>
      <c r="S264" s="6"/>
      <c r="T264" s="7"/>
    </row>
    <row r="265" spans="1:20">
      <c r="A265" s="1" t="str">
        <f t="shared" si="56"/>
        <v>2024002</v>
      </c>
      <c r="B265" s="1" t="str">
        <f t="shared" si="57"/>
        <v>04,09,10,17,19,20+09</v>
      </c>
      <c r="C265" s="4" t="str">
        <f t="shared" si="58"/>
        <v>04</v>
      </c>
      <c r="D265" s="4" t="str">
        <f t="shared" si="59"/>
        <v>09</v>
      </c>
      <c r="E265" s="4" t="str">
        <f t="shared" si="60"/>
        <v>10</v>
      </c>
      <c r="F265" s="4" t="str">
        <f t="shared" si="61"/>
        <v>17</v>
      </c>
      <c r="G265" s="4" t="str">
        <f t="shared" si="62"/>
        <v>19</v>
      </c>
      <c r="H265" s="4" t="str">
        <f t="shared" si="63"/>
        <v>20</v>
      </c>
      <c r="I265" s="5" t="str">
        <f t="shared" si="64"/>
        <v>09</v>
      </c>
      <c r="J265" s="9" t="str">
        <f t="shared" si="65"/>
        <v>2540785162</v>
      </c>
      <c r="K265" s="9" t="str">
        <f t="shared" si="66"/>
        <v>402054502</v>
      </c>
      <c r="L265" s="9" t="str">
        <f t="shared" si="67"/>
        <v>30</v>
      </c>
      <c r="M265" s="9" t="str">
        <f t="shared" si="68"/>
        <v>5455071</v>
      </c>
      <c r="N265" s="1" t="str">
        <f t="shared" si="69"/>
        <v>2024-01-04</v>
      </c>
      <c r="O265" s="12" t="s">
        <v>252</v>
      </c>
      <c r="P265" s="6"/>
      <c r="Q265" s="6"/>
      <c r="R265" s="6"/>
      <c r="S265" s="6"/>
      <c r="T265" s="7"/>
    </row>
    <row r="266" spans="1:20">
      <c r="A266" s="1" t="str">
        <f t="shared" si="56"/>
        <v>2024001</v>
      </c>
      <c r="B266" s="1" t="str">
        <f t="shared" si="57"/>
        <v>03,07,16,26,27,32+16</v>
      </c>
      <c r="C266" s="4" t="str">
        <f t="shared" si="58"/>
        <v>03</v>
      </c>
      <c r="D266" s="4" t="str">
        <f t="shared" si="59"/>
        <v>07</v>
      </c>
      <c r="E266" s="4" t="str">
        <f t="shared" si="60"/>
        <v>16</v>
      </c>
      <c r="F266" s="4" t="str">
        <f t="shared" si="61"/>
        <v>26</v>
      </c>
      <c r="G266" s="4" t="str">
        <f t="shared" si="62"/>
        <v>27</v>
      </c>
      <c r="H266" s="4" t="str">
        <f t="shared" si="63"/>
        <v>32</v>
      </c>
      <c r="I266" s="5" t="str">
        <f t="shared" si="64"/>
        <v>16</v>
      </c>
      <c r="J266" s="9" t="str">
        <f t="shared" si="65"/>
        <v>2653241738</v>
      </c>
      <c r="K266" s="9" t="str">
        <f t="shared" si="66"/>
        <v>397951464</v>
      </c>
      <c r="L266" s="9" t="str">
        <f t="shared" si="67"/>
        <v>7</v>
      </c>
      <c r="M266" s="9" t="str">
        <f t="shared" si="68"/>
        <v>8203438</v>
      </c>
      <c r="N266" s="1" t="str">
        <f t="shared" si="69"/>
        <v>2024-01-02</v>
      </c>
      <c r="O266" s="12" t="s">
        <v>253</v>
      </c>
      <c r="P266" s="6"/>
      <c r="Q266" s="6"/>
      <c r="R266" s="6"/>
      <c r="S266" s="6"/>
      <c r="T266" s="7"/>
    </row>
    <row r="267" spans="1:20">
      <c r="A267" s="1" t="str">
        <f t="shared" si="56"/>
        <v>2023151</v>
      </c>
      <c r="B267" s="1" t="str">
        <f t="shared" si="57"/>
        <v>01,15,16,20,25,27+05</v>
      </c>
      <c r="C267" s="4" t="str">
        <f t="shared" si="58"/>
        <v>01</v>
      </c>
      <c r="D267" s="4" t="str">
        <f t="shared" si="59"/>
        <v>15</v>
      </c>
      <c r="E267" s="4" t="str">
        <f t="shared" si="60"/>
        <v>16</v>
      </c>
      <c r="F267" s="4" t="str">
        <f t="shared" si="61"/>
        <v>20</v>
      </c>
      <c r="G267" s="4" t="str">
        <f t="shared" si="62"/>
        <v>25</v>
      </c>
      <c r="H267" s="4" t="str">
        <f t="shared" si="63"/>
        <v>27</v>
      </c>
      <c r="I267" s="5" t="str">
        <f t="shared" si="64"/>
        <v>05</v>
      </c>
      <c r="J267" s="9" t="str">
        <f t="shared" si="65"/>
        <v>2626575547</v>
      </c>
      <c r="K267" s="9" t="str">
        <f t="shared" si="66"/>
        <v>452958034</v>
      </c>
      <c r="L267" s="9" t="str">
        <f t="shared" si="67"/>
        <v>10</v>
      </c>
      <c r="M267" s="9" t="str">
        <f t="shared" si="68"/>
        <v>7807583</v>
      </c>
      <c r="N267" s="1" t="str">
        <f t="shared" si="69"/>
        <v>2023-12-31</v>
      </c>
      <c r="O267" s="12" t="s">
        <v>254</v>
      </c>
      <c r="P267" s="6"/>
      <c r="Q267" s="6"/>
      <c r="R267" s="6"/>
      <c r="S267" s="6"/>
      <c r="T267" s="7"/>
    </row>
    <row r="268" spans="1:20">
      <c r="A268" s="1" t="str">
        <f t="shared" si="56"/>
        <v>2023150</v>
      </c>
      <c r="B268" s="1" t="str">
        <f t="shared" si="57"/>
        <v>10,17,25,26,30,33+05</v>
      </c>
      <c r="C268" s="4" t="str">
        <f t="shared" si="58"/>
        <v>10</v>
      </c>
      <c r="D268" s="4" t="str">
        <f t="shared" si="59"/>
        <v>17</v>
      </c>
      <c r="E268" s="4" t="str">
        <f t="shared" si="60"/>
        <v>25</v>
      </c>
      <c r="F268" s="4" t="str">
        <f t="shared" si="61"/>
        <v>26</v>
      </c>
      <c r="G268" s="4" t="str">
        <f t="shared" si="62"/>
        <v>30</v>
      </c>
      <c r="H268" s="4" t="str">
        <f t="shared" si="63"/>
        <v>33</v>
      </c>
      <c r="I268" s="5" t="str">
        <f t="shared" si="64"/>
        <v>05</v>
      </c>
      <c r="J268" s="9" t="str">
        <f t="shared" si="65"/>
        <v>2599366995</v>
      </c>
      <c r="K268" s="9" t="str">
        <f t="shared" si="66"/>
        <v>411922624</v>
      </c>
      <c r="L268" s="9" t="str">
        <f t="shared" si="67"/>
        <v>7</v>
      </c>
      <c r="M268" s="9" t="str">
        <f t="shared" si="68"/>
        <v>8074962</v>
      </c>
      <c r="N268" s="1" t="str">
        <f t="shared" si="69"/>
        <v>2023-12-28</v>
      </c>
      <c r="O268" s="12" t="s">
        <v>255</v>
      </c>
      <c r="P268" s="6"/>
      <c r="Q268" s="6"/>
      <c r="R268" s="6"/>
      <c r="S268" s="6"/>
      <c r="T268" s="7"/>
    </row>
    <row r="269" spans="1:20">
      <c r="A269" s="1" t="str">
        <f t="shared" si="56"/>
        <v>2023149</v>
      </c>
      <c r="B269" s="1" t="str">
        <f t="shared" si="57"/>
        <v>02,10,19,24,26,33+15</v>
      </c>
      <c r="C269" s="4" t="str">
        <f t="shared" si="58"/>
        <v>02</v>
      </c>
      <c r="D269" s="4" t="str">
        <f t="shared" si="59"/>
        <v>10</v>
      </c>
      <c r="E269" s="4" t="str">
        <f t="shared" si="60"/>
        <v>19</v>
      </c>
      <c r="F269" s="4" t="str">
        <f t="shared" si="61"/>
        <v>24</v>
      </c>
      <c r="G269" s="4" t="str">
        <f t="shared" si="62"/>
        <v>26</v>
      </c>
      <c r="H269" s="4" t="str">
        <f t="shared" si="63"/>
        <v>33</v>
      </c>
      <c r="I269" s="5" t="str">
        <f t="shared" si="64"/>
        <v>15</v>
      </c>
      <c r="J269" s="9" t="str">
        <f t="shared" si="65"/>
        <v>2575173968</v>
      </c>
      <c r="K269" s="9" t="str">
        <f t="shared" si="66"/>
        <v>405361488</v>
      </c>
      <c r="L269" s="9" t="str">
        <f t="shared" si="67"/>
        <v>4</v>
      </c>
      <c r="M269" s="9" t="str">
        <f t="shared" si="68"/>
        <v>10000000</v>
      </c>
      <c r="N269" s="1" t="str">
        <f t="shared" si="69"/>
        <v>2023-12-26</v>
      </c>
      <c r="O269" s="12" t="s">
        <v>256</v>
      </c>
      <c r="P269" s="6"/>
      <c r="Q269" s="6"/>
      <c r="R269" s="6"/>
      <c r="S269" s="6"/>
      <c r="T269" s="7"/>
    </row>
    <row r="270" spans="1:20">
      <c r="A270" s="1" t="str">
        <f t="shared" si="56"/>
        <v>2023148</v>
      </c>
      <c r="B270" s="1" t="str">
        <f t="shared" si="57"/>
        <v>03,05,07,09,19,20+08</v>
      </c>
      <c r="C270" s="4" t="str">
        <f t="shared" si="58"/>
        <v>03</v>
      </c>
      <c r="D270" s="4" t="str">
        <f t="shared" si="59"/>
        <v>05</v>
      </c>
      <c r="E270" s="4" t="str">
        <f t="shared" si="60"/>
        <v>07</v>
      </c>
      <c r="F270" s="4" t="str">
        <f t="shared" si="61"/>
        <v>09</v>
      </c>
      <c r="G270" s="4" t="str">
        <f t="shared" si="62"/>
        <v>19</v>
      </c>
      <c r="H270" s="4" t="str">
        <f t="shared" si="63"/>
        <v>20</v>
      </c>
      <c r="I270" s="5" t="str">
        <f t="shared" si="64"/>
        <v>08</v>
      </c>
      <c r="J270" s="9" t="str">
        <f t="shared" si="65"/>
        <v>2527599376</v>
      </c>
      <c r="K270" s="9" t="str">
        <f t="shared" si="66"/>
        <v>454223900</v>
      </c>
      <c r="L270" s="9" t="str">
        <f t="shared" si="67"/>
        <v>39</v>
      </c>
      <c r="M270" s="9" t="str">
        <f t="shared" si="68"/>
        <v>5414501</v>
      </c>
      <c r="N270" s="1" t="str">
        <f t="shared" si="69"/>
        <v>2023-12-24</v>
      </c>
      <c r="O270" s="12" t="s">
        <v>257</v>
      </c>
      <c r="P270" s="6"/>
      <c r="Q270" s="6"/>
      <c r="R270" s="6"/>
      <c r="S270" s="6"/>
      <c r="T270" s="7"/>
    </row>
    <row r="271" spans="1:20">
      <c r="A271" s="1" t="str">
        <f t="shared" si="56"/>
        <v>2023147</v>
      </c>
      <c r="B271" s="1" t="str">
        <f t="shared" si="57"/>
        <v>05,06,14,16,19,32+12</v>
      </c>
      <c r="C271" s="4" t="str">
        <f t="shared" si="58"/>
        <v>05</v>
      </c>
      <c r="D271" s="4" t="str">
        <f t="shared" si="59"/>
        <v>06</v>
      </c>
      <c r="E271" s="4" t="str">
        <f t="shared" si="60"/>
        <v>14</v>
      </c>
      <c r="F271" s="4" t="str">
        <f t="shared" si="61"/>
        <v>16</v>
      </c>
      <c r="G271" s="4" t="str">
        <f t="shared" si="62"/>
        <v>19</v>
      </c>
      <c r="H271" s="4" t="str">
        <f t="shared" si="63"/>
        <v>32</v>
      </c>
      <c r="I271" s="5" t="str">
        <f t="shared" si="64"/>
        <v>12</v>
      </c>
      <c r="J271" s="9" t="str">
        <f t="shared" si="65"/>
        <v>2678144078</v>
      </c>
      <c r="K271" s="9" t="str">
        <f t="shared" si="66"/>
        <v>432874498</v>
      </c>
      <c r="L271" s="9" t="str">
        <f t="shared" si="67"/>
        <v>8</v>
      </c>
      <c r="M271" s="9" t="str">
        <f t="shared" si="68"/>
        <v>7564467</v>
      </c>
      <c r="N271" s="1" t="str">
        <f t="shared" si="69"/>
        <v>2023-12-21</v>
      </c>
      <c r="O271" s="12" t="s">
        <v>258</v>
      </c>
      <c r="P271" s="6"/>
      <c r="Q271" s="6"/>
      <c r="R271" s="6"/>
      <c r="S271" s="6"/>
      <c r="T271" s="7"/>
    </row>
    <row r="272" spans="1:20">
      <c r="A272" s="1" t="str">
        <f t="shared" si="56"/>
        <v>2023146</v>
      </c>
      <c r="B272" s="1" t="str">
        <f t="shared" si="57"/>
        <v>02,03,06,11,20,32+09</v>
      </c>
      <c r="C272" s="4" t="str">
        <f t="shared" si="58"/>
        <v>02</v>
      </c>
      <c r="D272" s="4" t="str">
        <f t="shared" si="59"/>
        <v>03</v>
      </c>
      <c r="E272" s="4" t="str">
        <f t="shared" si="60"/>
        <v>06</v>
      </c>
      <c r="F272" s="4" t="str">
        <f t="shared" si="61"/>
        <v>11</v>
      </c>
      <c r="G272" s="4" t="str">
        <f t="shared" si="62"/>
        <v>20</v>
      </c>
      <c r="H272" s="4" t="str">
        <f t="shared" si="63"/>
        <v>32</v>
      </c>
      <c r="I272" s="5" t="str">
        <f t="shared" si="64"/>
        <v>09</v>
      </c>
      <c r="J272" s="9" t="str">
        <f t="shared" si="65"/>
        <v>2661725786</v>
      </c>
      <c r="K272" s="9" t="str">
        <f t="shared" si="66"/>
        <v>449833942</v>
      </c>
      <c r="L272" s="9" t="str">
        <f t="shared" si="67"/>
        <v>9</v>
      </c>
      <c r="M272" s="9" t="str">
        <f t="shared" si="68"/>
        <v>6968340</v>
      </c>
      <c r="N272" s="1" t="str">
        <f t="shared" si="69"/>
        <v>2023-12-19</v>
      </c>
      <c r="O272" s="12" t="s">
        <v>259</v>
      </c>
      <c r="P272" s="6"/>
      <c r="Q272" s="6"/>
      <c r="R272" s="6"/>
      <c r="S272" s="6"/>
      <c r="T272" s="7"/>
    </row>
    <row r="273" spans="1:20">
      <c r="A273" s="1" t="str">
        <f t="shared" si="56"/>
        <v>2023145</v>
      </c>
      <c r="B273" s="1" t="str">
        <f t="shared" si="57"/>
        <v>07,10,21,22,23,24+11</v>
      </c>
      <c r="C273" s="4" t="str">
        <f t="shared" si="58"/>
        <v>07</v>
      </c>
      <c r="D273" s="4" t="str">
        <f t="shared" si="59"/>
        <v>10</v>
      </c>
      <c r="E273" s="4" t="str">
        <f t="shared" si="60"/>
        <v>21</v>
      </c>
      <c r="F273" s="4" t="str">
        <f t="shared" si="61"/>
        <v>22</v>
      </c>
      <c r="G273" s="4" t="str">
        <f t="shared" si="62"/>
        <v>23</v>
      </c>
      <c r="H273" s="4" t="str">
        <f t="shared" si="63"/>
        <v>24</v>
      </c>
      <c r="I273" s="5" t="str">
        <f t="shared" si="64"/>
        <v>11</v>
      </c>
      <c r="J273" s="9" t="str">
        <f t="shared" si="65"/>
        <v>2658009357</v>
      </c>
      <c r="K273" s="9" t="str">
        <f t="shared" si="66"/>
        <v>488324570</v>
      </c>
      <c r="L273" s="9" t="str">
        <f t="shared" si="67"/>
        <v>8</v>
      </c>
      <c r="M273" s="9" t="str">
        <f t="shared" si="68"/>
        <v>8328480</v>
      </c>
      <c r="N273" s="1" t="str">
        <f t="shared" si="69"/>
        <v>2023-12-17</v>
      </c>
      <c r="O273" s="12" t="s">
        <v>260</v>
      </c>
      <c r="P273" s="6"/>
      <c r="Q273" s="6"/>
      <c r="R273" s="6"/>
      <c r="S273" s="6"/>
      <c r="T273" s="7"/>
    </row>
    <row r="274" spans="1:20">
      <c r="A274" s="1" t="str">
        <f t="shared" si="56"/>
        <v>2023144</v>
      </c>
      <c r="B274" s="1" t="str">
        <f t="shared" si="57"/>
        <v>12,16,17,22,25,27+08</v>
      </c>
      <c r="C274" s="4" t="str">
        <f t="shared" si="58"/>
        <v>12</v>
      </c>
      <c r="D274" s="4" t="str">
        <f t="shared" si="59"/>
        <v>16</v>
      </c>
      <c r="E274" s="4" t="str">
        <f t="shared" si="60"/>
        <v>17</v>
      </c>
      <c r="F274" s="4" t="str">
        <f t="shared" si="61"/>
        <v>22</v>
      </c>
      <c r="G274" s="4" t="str">
        <f t="shared" si="62"/>
        <v>25</v>
      </c>
      <c r="H274" s="4" t="str">
        <f t="shared" si="63"/>
        <v>27</v>
      </c>
      <c r="I274" s="5" t="str">
        <f t="shared" si="64"/>
        <v>08</v>
      </c>
      <c r="J274" s="9" t="str">
        <f t="shared" si="65"/>
        <v>2624782779</v>
      </c>
      <c r="K274" s="9" t="str">
        <f t="shared" si="66"/>
        <v>461560620</v>
      </c>
      <c r="L274" s="9" t="str">
        <f t="shared" si="67"/>
        <v>9</v>
      </c>
      <c r="M274" s="9" t="str">
        <f t="shared" si="68"/>
        <v>6787498</v>
      </c>
      <c r="N274" s="1" t="str">
        <f t="shared" si="69"/>
        <v>2023-12-14</v>
      </c>
      <c r="O274" s="12" t="s">
        <v>261</v>
      </c>
      <c r="P274" s="6"/>
      <c r="Q274" s="6"/>
      <c r="R274" s="6"/>
      <c r="S274" s="6"/>
      <c r="T274" s="7"/>
    </row>
    <row r="275" spans="1:20">
      <c r="A275" s="1" t="str">
        <f t="shared" si="56"/>
        <v>2023143</v>
      </c>
      <c r="B275" s="1" t="str">
        <f t="shared" si="57"/>
        <v>05,07,09,16,23,30+15</v>
      </c>
      <c r="C275" s="4" t="str">
        <f t="shared" si="58"/>
        <v>05</v>
      </c>
      <c r="D275" s="4" t="str">
        <f t="shared" si="59"/>
        <v>07</v>
      </c>
      <c r="E275" s="4" t="str">
        <f t="shared" si="60"/>
        <v>09</v>
      </c>
      <c r="F275" s="4" t="str">
        <f t="shared" si="61"/>
        <v>16</v>
      </c>
      <c r="G275" s="4" t="str">
        <f t="shared" si="62"/>
        <v>23</v>
      </c>
      <c r="H275" s="4" t="str">
        <f t="shared" si="63"/>
        <v>30</v>
      </c>
      <c r="I275" s="5" t="str">
        <f t="shared" si="64"/>
        <v>15</v>
      </c>
      <c r="J275" s="9" t="str">
        <f t="shared" si="65"/>
        <v>2625542196</v>
      </c>
      <c r="K275" s="9" t="str">
        <f t="shared" si="66"/>
        <v>460243432</v>
      </c>
      <c r="L275" s="9" t="str">
        <f t="shared" si="67"/>
        <v>32</v>
      </c>
      <c r="M275" s="9" t="str">
        <f t="shared" si="68"/>
        <v>5793556</v>
      </c>
      <c r="N275" s="1" t="str">
        <f t="shared" si="69"/>
        <v>2023-12-12</v>
      </c>
      <c r="O275" s="12" t="s">
        <v>262</v>
      </c>
      <c r="P275" s="6"/>
      <c r="Q275" s="6"/>
      <c r="R275" s="6"/>
      <c r="S275" s="6"/>
      <c r="T275" s="7"/>
    </row>
    <row r="276" spans="1:20">
      <c r="A276" s="1" t="str">
        <f t="shared" si="56"/>
        <v>2023142</v>
      </c>
      <c r="B276" s="1" t="str">
        <f t="shared" si="57"/>
        <v>02,08,20,21,27,33+14</v>
      </c>
      <c r="C276" s="4" t="str">
        <f t="shared" si="58"/>
        <v>02</v>
      </c>
      <c r="D276" s="4" t="str">
        <f t="shared" si="59"/>
        <v>08</v>
      </c>
      <c r="E276" s="4" t="str">
        <f t="shared" si="60"/>
        <v>20</v>
      </c>
      <c r="F276" s="4" t="str">
        <f t="shared" si="61"/>
        <v>21</v>
      </c>
      <c r="G276" s="4" t="str">
        <f t="shared" si="62"/>
        <v>27</v>
      </c>
      <c r="H276" s="4" t="str">
        <f t="shared" si="63"/>
        <v>33</v>
      </c>
      <c r="I276" s="5" t="str">
        <f t="shared" si="64"/>
        <v>14</v>
      </c>
      <c r="J276" s="9" t="str">
        <f t="shared" si="65"/>
        <v>2715709193</v>
      </c>
      <c r="K276" s="9" t="str">
        <f t="shared" si="66"/>
        <v>507406422</v>
      </c>
      <c r="L276" s="9" t="str">
        <f t="shared" si="67"/>
        <v>3</v>
      </c>
      <c r="M276" s="9" t="str">
        <f t="shared" si="68"/>
        <v>10000000</v>
      </c>
      <c r="N276" s="1" t="str">
        <f t="shared" si="69"/>
        <v>2023-12-10</v>
      </c>
      <c r="O276" s="12" t="s">
        <v>263</v>
      </c>
      <c r="P276" s="6"/>
      <c r="Q276" s="6"/>
      <c r="R276" s="6"/>
      <c r="S276" s="6"/>
      <c r="T276" s="7"/>
    </row>
    <row r="277" spans="1:20">
      <c r="A277" s="1" t="str">
        <f t="shared" si="56"/>
        <v>2023141</v>
      </c>
      <c r="B277" s="1" t="str">
        <f t="shared" si="57"/>
        <v>01,08,11,12,21,23+03</v>
      </c>
      <c r="C277" s="4" t="str">
        <f t="shared" si="58"/>
        <v>01</v>
      </c>
      <c r="D277" s="4" t="str">
        <f t="shared" si="59"/>
        <v>08</v>
      </c>
      <c r="E277" s="4" t="str">
        <f t="shared" si="60"/>
        <v>11</v>
      </c>
      <c r="F277" s="4" t="str">
        <f t="shared" si="61"/>
        <v>12</v>
      </c>
      <c r="G277" s="4" t="str">
        <f t="shared" si="62"/>
        <v>21</v>
      </c>
      <c r="H277" s="4" t="str">
        <f t="shared" si="63"/>
        <v>23</v>
      </c>
      <c r="I277" s="5" t="str">
        <f t="shared" si="64"/>
        <v>03</v>
      </c>
      <c r="J277" s="9" t="str">
        <f t="shared" si="65"/>
        <v>2628135529</v>
      </c>
      <c r="K277" s="9" t="str">
        <f t="shared" si="66"/>
        <v>493963074</v>
      </c>
      <c r="L277" s="9" t="str">
        <f t="shared" si="67"/>
        <v>11</v>
      </c>
      <c r="M277" s="9" t="str">
        <f t="shared" si="68"/>
        <v>7529897</v>
      </c>
      <c r="N277" s="1" t="str">
        <f t="shared" si="69"/>
        <v>2023-12-07</v>
      </c>
      <c r="O277" s="12" t="s">
        <v>264</v>
      </c>
      <c r="P277" s="6"/>
      <c r="Q277" s="6"/>
      <c r="R277" s="6"/>
      <c r="S277" s="6"/>
      <c r="T277" s="7"/>
    </row>
    <row r="278" spans="1:20">
      <c r="A278" s="1" t="str">
        <f t="shared" si="56"/>
        <v>2023140</v>
      </c>
      <c r="B278" s="1" t="str">
        <f t="shared" si="57"/>
        <v>03,04,11,14,30,31+05</v>
      </c>
      <c r="C278" s="4" t="str">
        <f t="shared" si="58"/>
        <v>03</v>
      </c>
      <c r="D278" s="4" t="str">
        <f t="shared" si="59"/>
        <v>04</v>
      </c>
      <c r="E278" s="4" t="str">
        <f t="shared" si="60"/>
        <v>11</v>
      </c>
      <c r="F278" s="4" t="str">
        <f t="shared" si="61"/>
        <v>14</v>
      </c>
      <c r="G278" s="4" t="str">
        <f t="shared" si="62"/>
        <v>30</v>
      </c>
      <c r="H278" s="4" t="str">
        <f t="shared" si="63"/>
        <v>31</v>
      </c>
      <c r="I278" s="5" t="str">
        <f t="shared" si="64"/>
        <v>05</v>
      </c>
      <c r="J278" s="9" t="str">
        <f t="shared" si="65"/>
        <v>2606606136</v>
      </c>
      <c r="K278" s="9" t="str">
        <f t="shared" si="66"/>
        <v>480392100</v>
      </c>
      <c r="L278" s="9" t="str">
        <f t="shared" si="67"/>
        <v>12</v>
      </c>
      <c r="M278" s="9" t="str">
        <f t="shared" si="68"/>
        <v>7033098</v>
      </c>
      <c r="N278" s="1" t="str">
        <f t="shared" si="69"/>
        <v>2023-12-05</v>
      </c>
      <c r="O278" s="12" t="s">
        <v>265</v>
      </c>
      <c r="P278" s="6"/>
      <c r="Q278" s="6"/>
      <c r="R278" s="6"/>
      <c r="S278" s="6"/>
      <c r="T278" s="7"/>
    </row>
    <row r="279" spans="1:20">
      <c r="A279" s="1" t="str">
        <f t="shared" si="56"/>
        <v>2023139</v>
      </c>
      <c r="B279" s="1" t="str">
        <f t="shared" si="57"/>
        <v>12,14,19,21,27,31+11</v>
      </c>
      <c r="C279" s="4" t="str">
        <f t="shared" si="58"/>
        <v>12</v>
      </c>
      <c r="D279" s="4" t="str">
        <f t="shared" si="59"/>
        <v>14</v>
      </c>
      <c r="E279" s="4" t="str">
        <f t="shared" si="60"/>
        <v>19</v>
      </c>
      <c r="F279" s="4" t="str">
        <f t="shared" si="61"/>
        <v>21</v>
      </c>
      <c r="G279" s="4" t="str">
        <f t="shared" si="62"/>
        <v>27</v>
      </c>
      <c r="H279" s="4" t="str">
        <f t="shared" si="63"/>
        <v>31</v>
      </c>
      <c r="I279" s="5" t="str">
        <f t="shared" si="64"/>
        <v>11</v>
      </c>
      <c r="J279" s="9" t="str">
        <f t="shared" si="65"/>
        <v>2599513870</v>
      </c>
      <c r="K279" s="9" t="str">
        <f t="shared" si="66"/>
        <v>521719600</v>
      </c>
      <c r="L279" s="9" t="str">
        <f t="shared" si="67"/>
        <v>7</v>
      </c>
      <c r="M279" s="9" t="str">
        <f t="shared" si="68"/>
        <v>9460351</v>
      </c>
      <c r="N279" s="1" t="str">
        <f t="shared" si="69"/>
        <v>2023-12-03</v>
      </c>
      <c r="O279" s="12" t="s">
        <v>266</v>
      </c>
      <c r="P279" s="6"/>
      <c r="Q279" s="6"/>
      <c r="R279" s="6"/>
      <c r="S279" s="6"/>
      <c r="T279" s="7"/>
    </row>
    <row r="280" spans="1:20">
      <c r="A280" s="1" t="str">
        <f t="shared" si="56"/>
        <v>2023138</v>
      </c>
      <c r="B280" s="1" t="str">
        <f t="shared" si="57"/>
        <v>03,22,28,30,31,33+04</v>
      </c>
      <c r="C280" s="4" t="str">
        <f t="shared" si="58"/>
        <v>03</v>
      </c>
      <c r="D280" s="4" t="str">
        <f t="shared" si="59"/>
        <v>22</v>
      </c>
      <c r="E280" s="4" t="str">
        <f t="shared" si="60"/>
        <v>28</v>
      </c>
      <c r="F280" s="4" t="str">
        <f t="shared" si="61"/>
        <v>30</v>
      </c>
      <c r="G280" s="4" t="str">
        <f t="shared" si="62"/>
        <v>31</v>
      </c>
      <c r="H280" s="4" t="str">
        <f t="shared" si="63"/>
        <v>33</v>
      </c>
      <c r="I280" s="5" t="str">
        <f t="shared" si="64"/>
        <v>04</v>
      </c>
      <c r="J280" s="9" t="str">
        <f t="shared" si="65"/>
        <v>2548652101</v>
      </c>
      <c r="K280" s="9" t="str">
        <f t="shared" si="66"/>
        <v>492601986</v>
      </c>
      <c r="L280" s="9" t="str">
        <f t="shared" si="67"/>
        <v>3</v>
      </c>
      <c r="M280" s="9" t="str">
        <f t="shared" si="68"/>
        <v>10000000</v>
      </c>
      <c r="N280" s="1" t="str">
        <f t="shared" si="69"/>
        <v>2023-11-30</v>
      </c>
      <c r="O280" s="12" t="s">
        <v>267</v>
      </c>
      <c r="P280" s="6"/>
      <c r="Q280" s="6"/>
      <c r="R280" s="6"/>
      <c r="S280" s="6"/>
      <c r="T280" s="7"/>
    </row>
    <row r="281" spans="1:20">
      <c r="A281" s="1" t="str">
        <f t="shared" si="56"/>
        <v>2023137</v>
      </c>
      <c r="B281" s="1" t="str">
        <f t="shared" si="57"/>
        <v>03,12,17,19,23,27+11</v>
      </c>
      <c r="C281" s="4" t="str">
        <f t="shared" si="58"/>
        <v>03</v>
      </c>
      <c r="D281" s="4" t="str">
        <f t="shared" si="59"/>
        <v>12</v>
      </c>
      <c r="E281" s="4" t="str">
        <f t="shared" si="60"/>
        <v>17</v>
      </c>
      <c r="F281" s="4" t="str">
        <f t="shared" si="61"/>
        <v>19</v>
      </c>
      <c r="G281" s="4" t="str">
        <f t="shared" si="62"/>
        <v>23</v>
      </c>
      <c r="H281" s="4" t="str">
        <f t="shared" si="63"/>
        <v>27</v>
      </c>
      <c r="I281" s="5" t="str">
        <f t="shared" si="64"/>
        <v>11</v>
      </c>
      <c r="J281" s="9" t="str">
        <f t="shared" si="65"/>
        <v>2467775081</v>
      </c>
      <c r="K281" s="9" t="str">
        <f t="shared" si="66"/>
        <v>492348152</v>
      </c>
      <c r="L281" s="9" t="str">
        <f t="shared" si="67"/>
        <v>6</v>
      </c>
      <c r="M281" s="9" t="str">
        <f t="shared" si="68"/>
        <v>8591449</v>
      </c>
      <c r="N281" s="1" t="str">
        <f t="shared" si="69"/>
        <v>2023-11-28</v>
      </c>
      <c r="O281" s="12" t="s">
        <v>268</v>
      </c>
      <c r="P281" s="6"/>
      <c r="Q281" s="6"/>
      <c r="R281" s="6"/>
      <c r="S281" s="6"/>
      <c r="T281" s="7"/>
    </row>
    <row r="282" spans="1:20">
      <c r="A282" s="1" t="str">
        <f t="shared" si="56"/>
        <v>2023136</v>
      </c>
      <c r="B282" s="1" t="str">
        <f t="shared" si="57"/>
        <v>03,05,10,21,22,26+10</v>
      </c>
      <c r="C282" s="4" t="str">
        <f t="shared" si="58"/>
        <v>03</v>
      </c>
      <c r="D282" s="4" t="str">
        <f t="shared" si="59"/>
        <v>05</v>
      </c>
      <c r="E282" s="4" t="str">
        <f t="shared" si="60"/>
        <v>10</v>
      </c>
      <c r="F282" s="4" t="str">
        <f t="shared" si="61"/>
        <v>21</v>
      </c>
      <c r="G282" s="4" t="str">
        <f t="shared" si="62"/>
        <v>22</v>
      </c>
      <c r="H282" s="4" t="str">
        <f t="shared" si="63"/>
        <v>26</v>
      </c>
      <c r="I282" s="5" t="str">
        <f t="shared" si="64"/>
        <v>10</v>
      </c>
      <c r="J282" s="9" t="str">
        <f t="shared" si="65"/>
        <v>2438516168</v>
      </c>
      <c r="K282" s="9" t="str">
        <f t="shared" si="66"/>
        <v>525192790</v>
      </c>
      <c r="L282" s="9" t="str">
        <f t="shared" si="67"/>
        <v>21</v>
      </c>
      <c r="M282" s="9" t="str">
        <f t="shared" si="68"/>
        <v>6073140</v>
      </c>
      <c r="N282" s="1" t="str">
        <f t="shared" si="69"/>
        <v>2023-11-26</v>
      </c>
      <c r="O282" s="12" t="s">
        <v>269</v>
      </c>
      <c r="P282" s="6"/>
      <c r="Q282" s="6"/>
      <c r="R282" s="6"/>
      <c r="S282" s="6"/>
      <c r="T282" s="7"/>
    </row>
    <row r="283" spans="1:20">
      <c r="A283" s="1" t="str">
        <f t="shared" si="56"/>
        <v>2023135</v>
      </c>
      <c r="B283" s="1" t="str">
        <f t="shared" si="57"/>
        <v>05,06,11,13,28,30+07</v>
      </c>
      <c r="C283" s="4" t="str">
        <f t="shared" si="58"/>
        <v>05</v>
      </c>
      <c r="D283" s="4" t="str">
        <f t="shared" si="59"/>
        <v>06</v>
      </c>
      <c r="E283" s="4" t="str">
        <f t="shared" si="60"/>
        <v>11</v>
      </c>
      <c r="F283" s="4" t="str">
        <f t="shared" si="61"/>
        <v>13</v>
      </c>
      <c r="G283" s="4" t="str">
        <f t="shared" si="62"/>
        <v>28</v>
      </c>
      <c r="H283" s="4" t="str">
        <f t="shared" si="63"/>
        <v>30</v>
      </c>
      <c r="I283" s="5" t="str">
        <f t="shared" si="64"/>
        <v>07</v>
      </c>
      <c r="J283" s="9" t="str">
        <f t="shared" si="65"/>
        <v>2481542330</v>
      </c>
      <c r="K283" s="9" t="str">
        <f t="shared" si="66"/>
        <v>486609550</v>
      </c>
      <c r="L283" s="9" t="str">
        <f t="shared" si="67"/>
        <v>23</v>
      </c>
      <c r="M283" s="9" t="str">
        <f t="shared" si="68"/>
        <v>5669924</v>
      </c>
      <c r="N283" s="1" t="str">
        <f t="shared" si="69"/>
        <v>2023-11-23</v>
      </c>
      <c r="O283" s="12" t="s">
        <v>270</v>
      </c>
      <c r="P283" s="6"/>
      <c r="Q283" s="6"/>
      <c r="R283" s="6"/>
      <c r="S283" s="6"/>
      <c r="T283" s="7"/>
    </row>
    <row r="284" spans="1:20">
      <c r="A284" s="1" t="str">
        <f t="shared" si="56"/>
        <v>2023134</v>
      </c>
      <c r="B284" s="1" t="str">
        <f t="shared" si="57"/>
        <v>05,08,09,17,22,33+04</v>
      </c>
      <c r="C284" s="4" t="str">
        <f t="shared" si="58"/>
        <v>05</v>
      </c>
      <c r="D284" s="4" t="str">
        <f t="shared" si="59"/>
        <v>08</v>
      </c>
      <c r="E284" s="4" t="str">
        <f t="shared" si="60"/>
        <v>09</v>
      </c>
      <c r="F284" s="4" t="str">
        <f t="shared" si="61"/>
        <v>17</v>
      </c>
      <c r="G284" s="4" t="str">
        <f t="shared" si="62"/>
        <v>22</v>
      </c>
      <c r="H284" s="4" t="str">
        <f t="shared" si="63"/>
        <v>33</v>
      </c>
      <c r="I284" s="5" t="str">
        <f t="shared" si="64"/>
        <v>04</v>
      </c>
      <c r="J284" s="9" t="str">
        <f t="shared" si="65"/>
        <v>2554169624</v>
      </c>
      <c r="K284" s="9" t="str">
        <f t="shared" si="66"/>
        <v>484355844</v>
      </c>
      <c r="L284" s="9" t="str">
        <f t="shared" si="67"/>
        <v>28</v>
      </c>
      <c r="M284" s="9" t="str">
        <f t="shared" si="68"/>
        <v>5894533</v>
      </c>
      <c r="N284" s="1" t="str">
        <f t="shared" si="69"/>
        <v>2023-11-21</v>
      </c>
      <c r="O284" s="12" t="s">
        <v>271</v>
      </c>
      <c r="P284" s="6"/>
      <c r="Q284" s="6"/>
      <c r="R284" s="6"/>
      <c r="S284" s="6"/>
      <c r="T284" s="7"/>
    </row>
    <row r="285" spans="1:20">
      <c r="A285" s="1" t="str">
        <f t="shared" si="56"/>
        <v>2023133</v>
      </c>
      <c r="B285" s="1" t="str">
        <f t="shared" si="57"/>
        <v>04,05,10,14,22,25+03</v>
      </c>
      <c r="C285" s="4" t="str">
        <f t="shared" si="58"/>
        <v>04</v>
      </c>
      <c r="D285" s="4" t="str">
        <f t="shared" si="59"/>
        <v>05</v>
      </c>
      <c r="E285" s="4" t="str">
        <f t="shared" si="60"/>
        <v>10</v>
      </c>
      <c r="F285" s="4" t="str">
        <f t="shared" si="61"/>
        <v>14</v>
      </c>
      <c r="G285" s="4" t="str">
        <f t="shared" si="62"/>
        <v>22</v>
      </c>
      <c r="H285" s="4" t="str">
        <f t="shared" si="63"/>
        <v>25</v>
      </c>
      <c r="I285" s="5" t="str">
        <f t="shared" si="64"/>
        <v>03</v>
      </c>
      <c r="J285" s="9" t="str">
        <f t="shared" si="65"/>
        <v>2625290582</v>
      </c>
      <c r="K285" s="9" t="str">
        <f t="shared" si="66"/>
        <v>517770956</v>
      </c>
      <c r="L285" s="9" t="str">
        <f t="shared" si="67"/>
        <v>17</v>
      </c>
      <c r="M285" s="9" t="str">
        <f t="shared" si="68"/>
        <v>6512569</v>
      </c>
      <c r="N285" s="1" t="str">
        <f t="shared" si="69"/>
        <v>2023-11-19</v>
      </c>
      <c r="O285" s="12" t="s">
        <v>272</v>
      </c>
      <c r="P285" s="6"/>
      <c r="Q285" s="6"/>
      <c r="R285" s="6"/>
      <c r="S285" s="6"/>
      <c r="T285" s="7"/>
    </row>
    <row r="286" spans="1:20">
      <c r="A286" s="1" t="str">
        <f t="shared" si="56"/>
        <v>2023132</v>
      </c>
      <c r="B286" s="1" t="str">
        <f t="shared" si="57"/>
        <v>03,09,11,15,25,27+01</v>
      </c>
      <c r="C286" s="4" t="str">
        <f t="shared" si="58"/>
        <v>03</v>
      </c>
      <c r="D286" s="4" t="str">
        <f t="shared" si="59"/>
        <v>09</v>
      </c>
      <c r="E286" s="4" t="str">
        <f t="shared" si="60"/>
        <v>11</v>
      </c>
      <c r="F286" s="4" t="str">
        <f t="shared" si="61"/>
        <v>15</v>
      </c>
      <c r="G286" s="4" t="str">
        <f t="shared" si="62"/>
        <v>25</v>
      </c>
      <c r="H286" s="4" t="str">
        <f t="shared" si="63"/>
        <v>27</v>
      </c>
      <c r="I286" s="5" t="str">
        <f t="shared" si="64"/>
        <v>01</v>
      </c>
      <c r="J286" s="9" t="str">
        <f t="shared" si="65"/>
        <v>2639577950</v>
      </c>
      <c r="K286" s="9" t="str">
        <f t="shared" si="66"/>
        <v>474511672</v>
      </c>
      <c r="L286" s="9" t="str">
        <f t="shared" si="67"/>
        <v>24</v>
      </c>
      <c r="M286" s="9" t="str">
        <f t="shared" si="68"/>
        <v>6034708</v>
      </c>
      <c r="N286" s="1" t="str">
        <f t="shared" si="69"/>
        <v>2023-11-16</v>
      </c>
      <c r="O286" s="12" t="s">
        <v>273</v>
      </c>
      <c r="P286" s="6"/>
      <c r="Q286" s="6"/>
      <c r="R286" s="6"/>
      <c r="S286" s="6"/>
      <c r="T286" s="7"/>
    </row>
    <row r="287" spans="1:20">
      <c r="A287" s="1" t="str">
        <f t="shared" si="56"/>
        <v>2023131</v>
      </c>
      <c r="B287" s="1" t="str">
        <f t="shared" si="57"/>
        <v>06,07,14,20,26,32+01</v>
      </c>
      <c r="C287" s="4" t="str">
        <f t="shared" si="58"/>
        <v>06</v>
      </c>
      <c r="D287" s="4" t="str">
        <f t="shared" si="59"/>
        <v>07</v>
      </c>
      <c r="E287" s="4" t="str">
        <f t="shared" si="60"/>
        <v>14</v>
      </c>
      <c r="F287" s="4" t="str">
        <f t="shared" si="61"/>
        <v>20</v>
      </c>
      <c r="G287" s="4" t="str">
        <f t="shared" si="62"/>
        <v>26</v>
      </c>
      <c r="H287" s="4" t="str">
        <f t="shared" si="63"/>
        <v>32</v>
      </c>
      <c r="I287" s="5" t="str">
        <f t="shared" si="64"/>
        <v>01</v>
      </c>
      <c r="J287" s="9" t="str">
        <f t="shared" si="65"/>
        <v>2691287209</v>
      </c>
      <c r="K287" s="9" t="str">
        <f t="shared" si="66"/>
        <v>466031504</v>
      </c>
      <c r="L287" s="9" t="str">
        <f t="shared" si="67"/>
        <v>7</v>
      </c>
      <c r="M287" s="9" t="str">
        <f t="shared" si="68"/>
        <v>9257052</v>
      </c>
      <c r="N287" s="1" t="str">
        <f t="shared" si="69"/>
        <v>2023-11-14</v>
      </c>
      <c r="O287" s="12" t="s">
        <v>274</v>
      </c>
      <c r="P287" s="6"/>
      <c r="Q287" s="6"/>
      <c r="R287" s="6"/>
      <c r="S287" s="6"/>
      <c r="T287" s="7"/>
    </row>
    <row r="288" spans="1:20">
      <c r="A288" s="1" t="str">
        <f t="shared" si="56"/>
        <v>2023130</v>
      </c>
      <c r="B288" s="1" t="str">
        <f t="shared" si="57"/>
        <v>04,10,17,22,23,32+16</v>
      </c>
      <c r="C288" s="4" t="str">
        <f t="shared" si="58"/>
        <v>04</v>
      </c>
      <c r="D288" s="4" t="str">
        <f t="shared" si="59"/>
        <v>10</v>
      </c>
      <c r="E288" s="4" t="str">
        <f t="shared" si="60"/>
        <v>17</v>
      </c>
      <c r="F288" s="4" t="str">
        <f t="shared" si="61"/>
        <v>22</v>
      </c>
      <c r="G288" s="4" t="str">
        <f t="shared" si="62"/>
        <v>23</v>
      </c>
      <c r="H288" s="4" t="str">
        <f t="shared" si="63"/>
        <v>32</v>
      </c>
      <c r="I288" s="5" t="str">
        <f t="shared" si="64"/>
        <v>16</v>
      </c>
      <c r="J288" s="9" t="str">
        <f t="shared" si="65"/>
        <v>2644338946</v>
      </c>
      <c r="K288" s="9" t="str">
        <f t="shared" si="66"/>
        <v>497696868</v>
      </c>
      <c r="L288" s="9" t="str">
        <f t="shared" si="67"/>
        <v>3</v>
      </c>
      <c r="M288" s="9" t="str">
        <f t="shared" si="68"/>
        <v>10000000</v>
      </c>
      <c r="N288" s="1" t="str">
        <f t="shared" si="69"/>
        <v>2023-11-12</v>
      </c>
      <c r="O288" s="12" t="s">
        <v>275</v>
      </c>
      <c r="P288" s="6"/>
      <c r="Q288" s="6"/>
      <c r="R288" s="6"/>
      <c r="S288" s="6"/>
      <c r="T288" s="7"/>
    </row>
    <row r="289" spans="1:20">
      <c r="A289" s="1" t="str">
        <f t="shared" si="56"/>
        <v>2023129</v>
      </c>
      <c r="B289" s="1" t="str">
        <f t="shared" si="57"/>
        <v>08,09,12,17,32,33+04</v>
      </c>
      <c r="C289" s="4" t="str">
        <f t="shared" si="58"/>
        <v>08</v>
      </c>
      <c r="D289" s="4" t="str">
        <f t="shared" si="59"/>
        <v>09</v>
      </c>
      <c r="E289" s="4" t="str">
        <f t="shared" si="60"/>
        <v>12</v>
      </c>
      <c r="F289" s="4" t="str">
        <f t="shared" si="61"/>
        <v>17</v>
      </c>
      <c r="G289" s="4" t="str">
        <f t="shared" si="62"/>
        <v>32</v>
      </c>
      <c r="H289" s="4" t="str">
        <f t="shared" si="63"/>
        <v>33</v>
      </c>
      <c r="I289" s="5" t="str">
        <f t="shared" si="64"/>
        <v>04</v>
      </c>
      <c r="J289" s="9" t="str">
        <f t="shared" si="65"/>
        <v>2553859029</v>
      </c>
      <c r="K289" s="9" t="str">
        <f t="shared" si="66"/>
        <v>473959588</v>
      </c>
      <c r="L289" s="9" t="str">
        <f t="shared" si="67"/>
        <v>6</v>
      </c>
      <c r="M289" s="9" t="str">
        <f t="shared" si="68"/>
        <v>9879535</v>
      </c>
      <c r="N289" s="1" t="str">
        <f t="shared" si="69"/>
        <v>2023-11-09</v>
      </c>
      <c r="O289" s="12" t="s">
        <v>276</v>
      </c>
      <c r="P289" s="6"/>
      <c r="Q289" s="6"/>
      <c r="R289" s="6"/>
      <c r="S289" s="6"/>
      <c r="T289" s="7"/>
    </row>
    <row r="290" spans="1:20">
      <c r="A290" s="1" t="str">
        <f t="shared" si="56"/>
        <v>2023128</v>
      </c>
      <c r="B290" s="1" t="str">
        <f t="shared" si="57"/>
        <v>07,16,20,21,27,33+01</v>
      </c>
      <c r="C290" s="4" t="str">
        <f t="shared" si="58"/>
        <v>07</v>
      </c>
      <c r="D290" s="4" t="str">
        <f t="shared" si="59"/>
        <v>16</v>
      </c>
      <c r="E290" s="4" t="str">
        <f t="shared" si="60"/>
        <v>20</v>
      </c>
      <c r="F290" s="4" t="str">
        <f t="shared" si="61"/>
        <v>21</v>
      </c>
      <c r="G290" s="4" t="str">
        <f t="shared" si="62"/>
        <v>27</v>
      </c>
      <c r="H290" s="4" t="str">
        <f t="shared" si="63"/>
        <v>33</v>
      </c>
      <c r="I290" s="5" t="str">
        <f t="shared" si="64"/>
        <v>01</v>
      </c>
      <c r="J290" s="9" t="str">
        <f t="shared" si="65"/>
        <v>2503346700</v>
      </c>
      <c r="K290" s="9" t="str">
        <f t="shared" si="66"/>
        <v>381237932</v>
      </c>
      <c r="L290" s="9" t="str">
        <f t="shared" si="67"/>
        <v>7</v>
      </c>
      <c r="M290" s="9" t="str">
        <f t="shared" si="68"/>
        <v>7837587</v>
      </c>
      <c r="N290" s="1" t="str">
        <f t="shared" si="69"/>
        <v>2023-11-07</v>
      </c>
      <c r="O290" s="12" t="s">
        <v>277</v>
      </c>
      <c r="P290" s="6"/>
      <c r="Q290" s="6"/>
      <c r="R290" s="6"/>
      <c r="S290" s="6"/>
      <c r="T290" s="7"/>
    </row>
    <row r="291" spans="1:20">
      <c r="A291" s="1" t="str">
        <f t="shared" si="56"/>
        <v>2023127</v>
      </c>
      <c r="B291" s="1" t="str">
        <f t="shared" si="57"/>
        <v>03,08,19,22,26,32+14</v>
      </c>
      <c r="C291" s="4" t="str">
        <f t="shared" si="58"/>
        <v>03</v>
      </c>
      <c r="D291" s="4" t="str">
        <f t="shared" si="59"/>
        <v>08</v>
      </c>
      <c r="E291" s="4" t="str">
        <f t="shared" si="60"/>
        <v>19</v>
      </c>
      <c r="F291" s="4" t="str">
        <f t="shared" si="61"/>
        <v>22</v>
      </c>
      <c r="G291" s="4" t="str">
        <f t="shared" si="62"/>
        <v>26</v>
      </c>
      <c r="H291" s="4" t="str">
        <f t="shared" si="63"/>
        <v>32</v>
      </c>
      <c r="I291" s="5" t="str">
        <f t="shared" si="64"/>
        <v>14</v>
      </c>
      <c r="J291" s="9" t="str">
        <f t="shared" si="65"/>
        <v>2483723142</v>
      </c>
      <c r="K291" s="9" t="str">
        <f t="shared" si="66"/>
        <v>415967168</v>
      </c>
      <c r="L291" s="9" t="str">
        <f t="shared" si="67"/>
        <v>13</v>
      </c>
      <c r="M291" s="9" t="str">
        <f t="shared" si="68"/>
        <v>6891253</v>
      </c>
      <c r="N291" s="1" t="str">
        <f t="shared" si="69"/>
        <v>2023-11-05</v>
      </c>
      <c r="O291" s="12" t="s">
        <v>278</v>
      </c>
      <c r="P291" s="6"/>
      <c r="Q291" s="6"/>
      <c r="R291" s="6"/>
      <c r="S291" s="6"/>
      <c r="T291" s="7"/>
    </row>
    <row r="292" spans="1:20">
      <c r="A292" s="1" t="str">
        <f t="shared" si="56"/>
        <v>2023126</v>
      </c>
      <c r="B292" s="1" t="str">
        <f t="shared" si="57"/>
        <v>10,24,26,28,29,31+16</v>
      </c>
      <c r="C292" s="4" t="str">
        <f t="shared" si="58"/>
        <v>10</v>
      </c>
      <c r="D292" s="4" t="str">
        <f t="shared" si="59"/>
        <v>24</v>
      </c>
      <c r="E292" s="4" t="str">
        <f t="shared" si="60"/>
        <v>26</v>
      </c>
      <c r="F292" s="4" t="str">
        <f t="shared" si="61"/>
        <v>28</v>
      </c>
      <c r="G292" s="4" t="str">
        <f t="shared" si="62"/>
        <v>29</v>
      </c>
      <c r="H292" s="4" t="str">
        <f t="shared" si="63"/>
        <v>31</v>
      </c>
      <c r="I292" s="5" t="str">
        <f t="shared" si="64"/>
        <v>16</v>
      </c>
      <c r="J292" s="9" t="str">
        <f t="shared" si="65"/>
        <v>2481110827</v>
      </c>
      <c r="K292" s="9" t="str">
        <f t="shared" si="66"/>
        <v>394649530</v>
      </c>
      <c r="L292" s="9" t="str">
        <f t="shared" si="67"/>
        <v>7</v>
      </c>
      <c r="M292" s="9" t="str">
        <f t="shared" si="68"/>
        <v>8438994</v>
      </c>
      <c r="N292" s="1" t="str">
        <f t="shared" si="69"/>
        <v>2023-11-02</v>
      </c>
      <c r="O292" s="12" t="s">
        <v>279</v>
      </c>
      <c r="P292" s="6"/>
      <c r="Q292" s="6"/>
      <c r="R292" s="6"/>
      <c r="S292" s="6"/>
      <c r="T292" s="7"/>
    </row>
    <row r="293" spans="1:20">
      <c r="A293" s="1" t="str">
        <f t="shared" si="56"/>
        <v>2023125</v>
      </c>
      <c r="B293" s="1" t="str">
        <f t="shared" si="57"/>
        <v>11,14,15,27,30,33+04</v>
      </c>
      <c r="C293" s="4" t="str">
        <f t="shared" si="58"/>
        <v>11</v>
      </c>
      <c r="D293" s="4" t="str">
        <f t="shared" si="59"/>
        <v>14</v>
      </c>
      <c r="E293" s="4" t="str">
        <f t="shared" si="60"/>
        <v>15</v>
      </c>
      <c r="F293" s="4" t="str">
        <f t="shared" si="61"/>
        <v>27</v>
      </c>
      <c r="G293" s="4" t="str">
        <f t="shared" si="62"/>
        <v>30</v>
      </c>
      <c r="H293" s="4" t="str">
        <f t="shared" si="63"/>
        <v>33</v>
      </c>
      <c r="I293" s="5" t="str">
        <f t="shared" si="64"/>
        <v>04</v>
      </c>
      <c r="J293" s="9" t="str">
        <f t="shared" si="65"/>
        <v>2449910182</v>
      </c>
      <c r="K293" s="9" t="str">
        <f t="shared" si="66"/>
        <v>386307316</v>
      </c>
      <c r="L293" s="9" t="str">
        <f t="shared" si="67"/>
        <v>3</v>
      </c>
      <c r="M293" s="9" t="str">
        <f t="shared" si="68"/>
        <v>10000000</v>
      </c>
      <c r="N293" s="1" t="str">
        <f t="shared" si="69"/>
        <v>2023-10-31</v>
      </c>
      <c r="O293" s="12" t="s">
        <v>280</v>
      </c>
      <c r="P293" s="6"/>
      <c r="Q293" s="6"/>
      <c r="R293" s="6"/>
      <c r="S293" s="6"/>
      <c r="T293" s="7"/>
    </row>
    <row r="294" spans="1:20">
      <c r="A294" s="1" t="str">
        <f t="shared" si="56"/>
        <v>2023124</v>
      </c>
      <c r="B294" s="1" t="str">
        <f t="shared" si="57"/>
        <v>02,03,17,18,25,30+11</v>
      </c>
      <c r="C294" s="4" t="str">
        <f t="shared" si="58"/>
        <v>02</v>
      </c>
      <c r="D294" s="4" t="str">
        <f t="shared" si="59"/>
        <v>03</v>
      </c>
      <c r="E294" s="4" t="str">
        <f t="shared" si="60"/>
        <v>17</v>
      </c>
      <c r="F294" s="4" t="str">
        <f t="shared" si="61"/>
        <v>18</v>
      </c>
      <c r="G294" s="4" t="str">
        <f t="shared" si="62"/>
        <v>25</v>
      </c>
      <c r="H294" s="4" t="str">
        <f t="shared" si="63"/>
        <v>30</v>
      </c>
      <c r="I294" s="5" t="str">
        <f t="shared" si="64"/>
        <v>11</v>
      </c>
      <c r="J294" s="9" t="str">
        <f t="shared" si="65"/>
        <v>2400872645</v>
      </c>
      <c r="K294" s="9" t="str">
        <f t="shared" si="66"/>
        <v>417825112</v>
      </c>
      <c r="L294" s="9" t="str">
        <f t="shared" si="67"/>
        <v>8</v>
      </c>
      <c r="M294" s="9" t="str">
        <f t="shared" si="68"/>
        <v>7192295</v>
      </c>
      <c r="N294" s="1" t="str">
        <f t="shared" si="69"/>
        <v>2023-10-29</v>
      </c>
      <c r="O294" s="12" t="s">
        <v>281</v>
      </c>
      <c r="P294" s="6"/>
      <c r="Q294" s="6"/>
      <c r="R294" s="6"/>
      <c r="S294" s="6"/>
      <c r="T294" s="7"/>
    </row>
    <row r="295" spans="1:20">
      <c r="A295" s="1" t="str">
        <f t="shared" si="56"/>
        <v>2023123</v>
      </c>
      <c r="B295" s="1" t="str">
        <f t="shared" si="57"/>
        <v>10,13,15,22,29,32+15</v>
      </c>
      <c r="C295" s="4" t="str">
        <f t="shared" si="58"/>
        <v>10</v>
      </c>
      <c r="D295" s="4" t="str">
        <f t="shared" si="59"/>
        <v>13</v>
      </c>
      <c r="E295" s="4" t="str">
        <f t="shared" si="60"/>
        <v>15</v>
      </c>
      <c r="F295" s="4" t="str">
        <f t="shared" si="61"/>
        <v>22</v>
      </c>
      <c r="G295" s="4" t="str">
        <f t="shared" si="62"/>
        <v>29</v>
      </c>
      <c r="H295" s="4" t="str">
        <f t="shared" si="63"/>
        <v>32</v>
      </c>
      <c r="I295" s="5" t="str">
        <f t="shared" si="64"/>
        <v>15</v>
      </c>
      <c r="J295" s="9" t="str">
        <f t="shared" si="65"/>
        <v>2392642136</v>
      </c>
      <c r="K295" s="9" t="str">
        <f t="shared" si="66"/>
        <v>385283048</v>
      </c>
      <c r="L295" s="9" t="str">
        <f t="shared" si="67"/>
        <v>14</v>
      </c>
      <c r="M295" s="9" t="str">
        <f t="shared" si="68"/>
        <v>6724880</v>
      </c>
      <c r="N295" s="1" t="str">
        <f t="shared" si="69"/>
        <v>2023-10-26</v>
      </c>
      <c r="O295" s="12" t="s">
        <v>282</v>
      </c>
      <c r="P295" s="6"/>
      <c r="Q295" s="6"/>
      <c r="R295" s="6"/>
      <c r="S295" s="6"/>
      <c r="T295" s="7"/>
    </row>
    <row r="296" spans="1:20">
      <c r="A296" s="1" t="str">
        <f t="shared" si="56"/>
        <v>2023122</v>
      </c>
      <c r="B296" s="1" t="str">
        <f t="shared" si="57"/>
        <v>07,08,14,18,20,30+05</v>
      </c>
      <c r="C296" s="4" t="str">
        <f t="shared" si="58"/>
        <v>07</v>
      </c>
      <c r="D296" s="4" t="str">
        <f t="shared" si="59"/>
        <v>08</v>
      </c>
      <c r="E296" s="4" t="str">
        <f t="shared" si="60"/>
        <v>14</v>
      </c>
      <c r="F296" s="4" t="str">
        <f t="shared" si="61"/>
        <v>18</v>
      </c>
      <c r="G296" s="4" t="str">
        <f t="shared" si="62"/>
        <v>20</v>
      </c>
      <c r="H296" s="4" t="str">
        <f t="shared" si="63"/>
        <v>30</v>
      </c>
      <c r="I296" s="5" t="str">
        <f t="shared" si="64"/>
        <v>05</v>
      </c>
      <c r="J296" s="9" t="str">
        <f t="shared" si="65"/>
        <v>2396234235</v>
      </c>
      <c r="K296" s="9" t="str">
        <f t="shared" si="66"/>
        <v>383794308</v>
      </c>
      <c r="L296" s="9" t="str">
        <f t="shared" si="67"/>
        <v>9</v>
      </c>
      <c r="M296" s="9" t="str">
        <f t="shared" si="68"/>
        <v>6889762</v>
      </c>
      <c r="N296" s="1" t="str">
        <f t="shared" si="69"/>
        <v>2023-10-24</v>
      </c>
      <c r="O296" s="12" t="s">
        <v>283</v>
      </c>
      <c r="P296" s="6"/>
      <c r="Q296" s="6"/>
      <c r="R296" s="6"/>
      <c r="S296" s="6"/>
      <c r="T296" s="7"/>
    </row>
    <row r="297" spans="1:20">
      <c r="A297" s="1" t="str">
        <f t="shared" si="56"/>
        <v>2023121</v>
      </c>
      <c r="B297" s="1" t="str">
        <f t="shared" si="57"/>
        <v>02,12,16,25,30,31+12</v>
      </c>
      <c r="C297" s="4" t="str">
        <f t="shared" si="58"/>
        <v>02</v>
      </c>
      <c r="D297" s="4" t="str">
        <f t="shared" si="59"/>
        <v>12</v>
      </c>
      <c r="E297" s="4" t="str">
        <f t="shared" si="60"/>
        <v>16</v>
      </c>
      <c r="F297" s="4" t="str">
        <f t="shared" si="61"/>
        <v>25</v>
      </c>
      <c r="G297" s="4" t="str">
        <f t="shared" si="62"/>
        <v>30</v>
      </c>
      <c r="H297" s="4" t="str">
        <f t="shared" si="63"/>
        <v>31</v>
      </c>
      <c r="I297" s="5" t="str">
        <f t="shared" si="64"/>
        <v>12</v>
      </c>
      <c r="J297" s="9" t="str">
        <f t="shared" si="65"/>
        <v>2394462620</v>
      </c>
      <c r="K297" s="9" t="str">
        <f t="shared" si="66"/>
        <v>412907242</v>
      </c>
      <c r="L297" s="9" t="str">
        <f t="shared" si="67"/>
        <v>8</v>
      </c>
      <c r="M297" s="9" t="str">
        <f t="shared" si="68"/>
        <v>7805455</v>
      </c>
      <c r="N297" s="1" t="str">
        <f t="shared" si="69"/>
        <v>2023-10-22</v>
      </c>
      <c r="O297" s="12" t="s">
        <v>284</v>
      </c>
      <c r="P297" s="6"/>
      <c r="Q297" s="6"/>
      <c r="R297" s="6"/>
      <c r="S297" s="6"/>
      <c r="T297" s="7"/>
    </row>
    <row r="298" spans="1:20">
      <c r="A298" s="1" t="str">
        <f t="shared" si="56"/>
        <v>2023120</v>
      </c>
      <c r="B298" s="1" t="str">
        <f t="shared" si="57"/>
        <v>03,08,13,24,27,29+08</v>
      </c>
      <c r="C298" s="4" t="str">
        <f t="shared" si="58"/>
        <v>03</v>
      </c>
      <c r="D298" s="4" t="str">
        <f t="shared" si="59"/>
        <v>08</v>
      </c>
      <c r="E298" s="4" t="str">
        <f t="shared" si="60"/>
        <v>13</v>
      </c>
      <c r="F298" s="4" t="str">
        <f t="shared" si="61"/>
        <v>24</v>
      </c>
      <c r="G298" s="4" t="str">
        <f t="shared" si="62"/>
        <v>27</v>
      </c>
      <c r="H298" s="4" t="str">
        <f t="shared" si="63"/>
        <v>29</v>
      </c>
      <c r="I298" s="5" t="str">
        <f t="shared" si="64"/>
        <v>08</v>
      </c>
      <c r="J298" s="9" t="str">
        <f t="shared" si="65"/>
        <v>2372742600</v>
      </c>
      <c r="K298" s="9" t="str">
        <f t="shared" si="66"/>
        <v>382480862</v>
      </c>
      <c r="L298" s="9" t="str">
        <f t="shared" si="67"/>
        <v>15</v>
      </c>
      <c r="M298" s="9" t="str">
        <f t="shared" si="68"/>
        <v>6057696</v>
      </c>
      <c r="N298" s="1" t="str">
        <f t="shared" si="69"/>
        <v>2023-10-19</v>
      </c>
      <c r="O298" s="12" t="s">
        <v>285</v>
      </c>
      <c r="P298" s="6"/>
      <c r="Q298" s="6"/>
      <c r="R298" s="6"/>
      <c r="S298" s="6"/>
      <c r="T298" s="7"/>
    </row>
    <row r="299" spans="1:20">
      <c r="A299" s="1" t="str">
        <f t="shared" si="56"/>
        <v>2023119</v>
      </c>
      <c r="B299" s="1" t="str">
        <f t="shared" si="57"/>
        <v>01,02,03,19,21,28+15</v>
      </c>
      <c r="C299" s="4" t="str">
        <f t="shared" si="58"/>
        <v>01</v>
      </c>
      <c r="D299" s="4" t="str">
        <f t="shared" si="59"/>
        <v>02</v>
      </c>
      <c r="E299" s="4" t="str">
        <f t="shared" si="60"/>
        <v>03</v>
      </c>
      <c r="F299" s="4" t="str">
        <f t="shared" si="61"/>
        <v>19</v>
      </c>
      <c r="G299" s="4" t="str">
        <f t="shared" si="62"/>
        <v>21</v>
      </c>
      <c r="H299" s="4" t="str">
        <f t="shared" si="63"/>
        <v>28</v>
      </c>
      <c r="I299" s="5" t="str">
        <f t="shared" si="64"/>
        <v>15</v>
      </c>
      <c r="J299" s="9" t="str">
        <f t="shared" si="65"/>
        <v>2404112623</v>
      </c>
      <c r="K299" s="9" t="str">
        <f t="shared" si="66"/>
        <v>379869478</v>
      </c>
      <c r="L299" s="9" t="str">
        <f t="shared" si="67"/>
        <v>4</v>
      </c>
      <c r="M299" s="9" t="str">
        <f t="shared" si="68"/>
        <v>10000000</v>
      </c>
      <c r="N299" s="1" t="str">
        <f t="shared" si="69"/>
        <v>2023-10-17</v>
      </c>
      <c r="O299" s="12" t="s">
        <v>286</v>
      </c>
      <c r="P299" s="6"/>
      <c r="Q299" s="6"/>
      <c r="R299" s="6"/>
      <c r="S299" s="6"/>
      <c r="T299" s="7"/>
    </row>
    <row r="300" spans="1:20">
      <c r="A300" s="1" t="str">
        <f t="shared" si="56"/>
        <v>2023118</v>
      </c>
      <c r="B300" s="1" t="str">
        <f t="shared" si="57"/>
        <v>01,02,11,19,25,29+04</v>
      </c>
      <c r="C300" s="4" t="str">
        <f t="shared" si="58"/>
        <v>01</v>
      </c>
      <c r="D300" s="4" t="str">
        <f t="shared" si="59"/>
        <v>02</v>
      </c>
      <c r="E300" s="4" t="str">
        <f t="shared" si="60"/>
        <v>11</v>
      </c>
      <c r="F300" s="4" t="str">
        <f t="shared" si="61"/>
        <v>19</v>
      </c>
      <c r="G300" s="4" t="str">
        <f t="shared" si="62"/>
        <v>25</v>
      </c>
      <c r="H300" s="4" t="str">
        <f t="shared" si="63"/>
        <v>29</v>
      </c>
      <c r="I300" s="5" t="str">
        <f t="shared" si="64"/>
        <v>04</v>
      </c>
      <c r="J300" s="9" t="str">
        <f t="shared" si="65"/>
        <v>2354656592</v>
      </c>
      <c r="K300" s="9" t="str">
        <f t="shared" si="66"/>
        <v>416077564</v>
      </c>
      <c r="L300" s="9" t="str">
        <f t="shared" si="67"/>
        <v>9</v>
      </c>
      <c r="M300" s="9" t="str">
        <f t="shared" si="68"/>
        <v>7221722</v>
      </c>
      <c r="N300" s="1" t="str">
        <f t="shared" si="69"/>
        <v>2023-10-15</v>
      </c>
      <c r="O300" s="12" t="s">
        <v>287</v>
      </c>
      <c r="P300" s="6"/>
      <c r="Q300" s="6"/>
      <c r="R300" s="6"/>
      <c r="S300" s="6"/>
      <c r="T300" s="7"/>
    </row>
    <row r="301" spans="1:20">
      <c r="A301" s="1" t="str">
        <f t="shared" si="56"/>
        <v>2023117</v>
      </c>
      <c r="B301" s="1" t="str">
        <f t="shared" si="57"/>
        <v>02,11,14,17,18,28+08</v>
      </c>
      <c r="C301" s="4" t="str">
        <f t="shared" si="58"/>
        <v>02</v>
      </c>
      <c r="D301" s="4" t="str">
        <f t="shared" si="59"/>
        <v>11</v>
      </c>
      <c r="E301" s="4" t="str">
        <f t="shared" si="60"/>
        <v>14</v>
      </c>
      <c r="F301" s="4" t="str">
        <f t="shared" si="61"/>
        <v>17</v>
      </c>
      <c r="G301" s="4" t="str">
        <f t="shared" si="62"/>
        <v>18</v>
      </c>
      <c r="H301" s="4" t="str">
        <f t="shared" si="63"/>
        <v>28</v>
      </c>
      <c r="I301" s="5" t="str">
        <f t="shared" si="64"/>
        <v>08</v>
      </c>
      <c r="J301" s="9" t="str">
        <f t="shared" si="65"/>
        <v>2344668961</v>
      </c>
      <c r="K301" s="9" t="str">
        <f t="shared" si="66"/>
        <v>382441836</v>
      </c>
      <c r="L301" s="9" t="str">
        <f t="shared" si="67"/>
        <v>8</v>
      </c>
      <c r="M301" s="9" t="str">
        <f t="shared" si="68"/>
        <v>6198467</v>
      </c>
      <c r="N301" s="1" t="str">
        <f t="shared" si="69"/>
        <v>2023-10-12</v>
      </c>
      <c r="O301" s="12" t="s">
        <v>288</v>
      </c>
      <c r="P301" s="6"/>
      <c r="Q301" s="6"/>
      <c r="R301" s="6"/>
      <c r="S301" s="6"/>
      <c r="T301" s="7"/>
    </row>
    <row r="302" spans="1:20">
      <c r="A302" s="1" t="str">
        <f t="shared" si="56"/>
        <v>2023116</v>
      </c>
      <c r="B302" s="1" t="str">
        <f t="shared" si="57"/>
        <v>02,08,09,13,24,27+12</v>
      </c>
      <c r="C302" s="4" t="str">
        <f t="shared" si="58"/>
        <v>02</v>
      </c>
      <c r="D302" s="4" t="str">
        <f t="shared" si="59"/>
        <v>08</v>
      </c>
      <c r="E302" s="4" t="str">
        <f t="shared" si="60"/>
        <v>09</v>
      </c>
      <c r="F302" s="4" t="str">
        <f t="shared" si="61"/>
        <v>13</v>
      </c>
      <c r="G302" s="4" t="str">
        <f t="shared" si="62"/>
        <v>24</v>
      </c>
      <c r="H302" s="4" t="str">
        <f t="shared" si="63"/>
        <v>27</v>
      </c>
      <c r="I302" s="5" t="str">
        <f t="shared" si="64"/>
        <v>12</v>
      </c>
      <c r="J302" s="9" t="str">
        <f t="shared" si="65"/>
        <v>2358302682</v>
      </c>
      <c r="K302" s="9" t="str">
        <f t="shared" si="66"/>
        <v>373229184</v>
      </c>
      <c r="L302" s="9" t="str">
        <f t="shared" si="67"/>
        <v>10</v>
      </c>
      <c r="M302" s="9" t="str">
        <f t="shared" si="68"/>
        <v>6501260</v>
      </c>
      <c r="N302" s="1" t="str">
        <f t="shared" si="69"/>
        <v>2023-10-10</v>
      </c>
      <c r="O302" s="12" t="s">
        <v>289</v>
      </c>
      <c r="P302" s="6"/>
      <c r="Q302" s="6"/>
      <c r="R302" s="6"/>
      <c r="S302" s="6"/>
      <c r="T302" s="7"/>
    </row>
    <row r="303" spans="1:20">
      <c r="A303" s="1" t="str">
        <f t="shared" si="56"/>
        <v>2023115</v>
      </c>
      <c r="B303" s="1" t="str">
        <f t="shared" si="57"/>
        <v>02,07,16,21,26,27+16</v>
      </c>
      <c r="C303" s="4" t="str">
        <f t="shared" si="58"/>
        <v>02</v>
      </c>
      <c r="D303" s="4" t="str">
        <f t="shared" si="59"/>
        <v>07</v>
      </c>
      <c r="E303" s="4" t="str">
        <f t="shared" si="60"/>
        <v>16</v>
      </c>
      <c r="F303" s="4" t="str">
        <f t="shared" si="61"/>
        <v>21</v>
      </c>
      <c r="G303" s="4" t="str">
        <f t="shared" si="62"/>
        <v>26</v>
      </c>
      <c r="H303" s="4" t="str">
        <f t="shared" si="63"/>
        <v>27</v>
      </c>
      <c r="I303" s="5" t="str">
        <f t="shared" si="64"/>
        <v>16</v>
      </c>
      <c r="J303" s="9" t="str">
        <f t="shared" si="65"/>
        <v>2367018008</v>
      </c>
      <c r="K303" s="9" t="str">
        <f t="shared" si="66"/>
        <v>399381218</v>
      </c>
      <c r="L303" s="9" t="str">
        <f t="shared" si="67"/>
        <v>13</v>
      </c>
      <c r="M303" s="9" t="str">
        <f t="shared" si="68"/>
        <v>6684992</v>
      </c>
      <c r="N303" s="1" t="str">
        <f t="shared" si="69"/>
        <v>2023-10-08</v>
      </c>
      <c r="O303" s="12" t="s">
        <v>290</v>
      </c>
      <c r="P303" s="6"/>
      <c r="Q303" s="6"/>
      <c r="R303" s="6"/>
      <c r="S303" s="6"/>
      <c r="T303" s="7"/>
    </row>
    <row r="304" spans="1:20">
      <c r="A304" s="1" t="str">
        <f t="shared" si="56"/>
        <v>2023114</v>
      </c>
      <c r="B304" s="1" t="str">
        <f t="shared" si="57"/>
        <v>07,09,15,16,17,26+09</v>
      </c>
      <c r="C304" s="4" t="str">
        <f t="shared" si="58"/>
        <v>07</v>
      </c>
      <c r="D304" s="4" t="str">
        <f t="shared" si="59"/>
        <v>09</v>
      </c>
      <c r="E304" s="4" t="str">
        <f t="shared" si="60"/>
        <v>15</v>
      </c>
      <c r="F304" s="4" t="str">
        <f t="shared" si="61"/>
        <v>16</v>
      </c>
      <c r="G304" s="4" t="str">
        <f t="shared" si="62"/>
        <v>17</v>
      </c>
      <c r="H304" s="4" t="str">
        <f t="shared" si="63"/>
        <v>26</v>
      </c>
      <c r="I304" s="5" t="str">
        <f t="shared" si="64"/>
        <v>09</v>
      </c>
      <c r="J304" s="9" t="str">
        <f t="shared" si="65"/>
        <v>2371779513</v>
      </c>
      <c r="K304" s="9" t="str">
        <f t="shared" si="66"/>
        <v>370562742</v>
      </c>
      <c r="L304" s="9" t="str">
        <f t="shared" si="67"/>
        <v>9</v>
      </c>
      <c r="M304" s="9" t="str">
        <f t="shared" si="68"/>
        <v>6717188</v>
      </c>
      <c r="N304" s="1" t="str">
        <f t="shared" si="69"/>
        <v>2023-10-05</v>
      </c>
      <c r="O304" s="12" t="s">
        <v>291</v>
      </c>
      <c r="P304" s="6"/>
      <c r="Q304" s="6"/>
      <c r="R304" s="6"/>
      <c r="S304" s="6"/>
      <c r="T304" s="7"/>
    </row>
    <row r="305" spans="1:20">
      <c r="A305" s="1" t="str">
        <f t="shared" si="56"/>
        <v>2023113</v>
      </c>
      <c r="B305" s="1" t="str">
        <f t="shared" si="57"/>
        <v>01,02,13,18,25,27+03</v>
      </c>
      <c r="C305" s="4" t="str">
        <f t="shared" si="58"/>
        <v>01</v>
      </c>
      <c r="D305" s="4" t="str">
        <f t="shared" si="59"/>
        <v>02</v>
      </c>
      <c r="E305" s="4" t="str">
        <f t="shared" si="60"/>
        <v>13</v>
      </c>
      <c r="F305" s="4" t="str">
        <f t="shared" si="61"/>
        <v>18</v>
      </c>
      <c r="G305" s="4" t="str">
        <f t="shared" si="62"/>
        <v>25</v>
      </c>
      <c r="H305" s="4" t="str">
        <f t="shared" si="63"/>
        <v>27</v>
      </c>
      <c r="I305" s="5" t="str">
        <f t="shared" si="64"/>
        <v>03</v>
      </c>
      <c r="J305" s="9" t="str">
        <f t="shared" si="65"/>
        <v>2374279095</v>
      </c>
      <c r="K305" s="9" t="str">
        <f t="shared" si="66"/>
        <v>373161172</v>
      </c>
      <c r="L305" s="9" t="str">
        <f t="shared" si="67"/>
        <v>9</v>
      </c>
      <c r="M305" s="9" t="str">
        <f t="shared" si="68"/>
        <v>7108275</v>
      </c>
      <c r="N305" s="1" t="str">
        <f t="shared" si="69"/>
        <v>2023-09-28</v>
      </c>
      <c r="O305" s="12" t="s">
        <v>292</v>
      </c>
      <c r="P305" s="6"/>
      <c r="Q305" s="6"/>
      <c r="R305" s="6"/>
      <c r="S305" s="6"/>
      <c r="T305" s="7"/>
    </row>
    <row r="306" spans="1:20">
      <c r="A306" s="1" t="str">
        <f t="shared" si="56"/>
        <v>2023112</v>
      </c>
      <c r="B306" s="1" t="str">
        <f t="shared" si="57"/>
        <v>09,12,13,22,24,31+04</v>
      </c>
      <c r="C306" s="4" t="str">
        <f t="shared" si="58"/>
        <v>09</v>
      </c>
      <c r="D306" s="4" t="str">
        <f t="shared" si="59"/>
        <v>12</v>
      </c>
      <c r="E306" s="4" t="str">
        <f t="shared" si="60"/>
        <v>13</v>
      </c>
      <c r="F306" s="4" t="str">
        <f t="shared" si="61"/>
        <v>22</v>
      </c>
      <c r="G306" s="4" t="str">
        <f t="shared" si="62"/>
        <v>24</v>
      </c>
      <c r="H306" s="4" t="str">
        <f t="shared" si="63"/>
        <v>31</v>
      </c>
      <c r="I306" s="5" t="str">
        <f t="shared" si="64"/>
        <v>04</v>
      </c>
      <c r="J306" s="9" t="str">
        <f t="shared" si="65"/>
        <v>2367099281</v>
      </c>
      <c r="K306" s="9" t="str">
        <f t="shared" si="66"/>
        <v>369828352</v>
      </c>
      <c r="L306" s="9" t="str">
        <f t="shared" si="67"/>
        <v>13</v>
      </c>
      <c r="M306" s="9" t="str">
        <f t="shared" si="68"/>
        <v>6599921</v>
      </c>
      <c r="N306" s="1" t="str">
        <f t="shared" si="69"/>
        <v>2023-09-26</v>
      </c>
      <c r="O306" s="12" t="s">
        <v>293</v>
      </c>
      <c r="P306" s="6"/>
      <c r="Q306" s="6"/>
      <c r="R306" s="6"/>
      <c r="S306" s="6"/>
      <c r="T306" s="7"/>
    </row>
    <row r="307" spans="1:20">
      <c r="A307" s="1" t="str">
        <f t="shared" si="56"/>
        <v>2023111</v>
      </c>
      <c r="B307" s="1" t="str">
        <f t="shared" si="57"/>
        <v>05,06,12,17,20,33+09</v>
      </c>
      <c r="C307" s="4" t="str">
        <f t="shared" si="58"/>
        <v>05</v>
      </c>
      <c r="D307" s="4" t="str">
        <f t="shared" si="59"/>
        <v>06</v>
      </c>
      <c r="E307" s="4" t="str">
        <f t="shared" si="60"/>
        <v>12</v>
      </c>
      <c r="F307" s="4" t="str">
        <f t="shared" si="61"/>
        <v>17</v>
      </c>
      <c r="G307" s="4" t="str">
        <f t="shared" si="62"/>
        <v>20</v>
      </c>
      <c r="H307" s="4" t="str">
        <f t="shared" si="63"/>
        <v>33</v>
      </c>
      <c r="I307" s="5" t="str">
        <f t="shared" si="64"/>
        <v>09</v>
      </c>
      <c r="J307" s="9" t="str">
        <f t="shared" si="65"/>
        <v>2374902077</v>
      </c>
      <c r="K307" s="9" t="str">
        <f t="shared" si="66"/>
        <v>404303630</v>
      </c>
      <c r="L307" s="9" t="str">
        <f t="shared" si="67"/>
        <v>4</v>
      </c>
      <c r="M307" s="9" t="str">
        <f t="shared" si="68"/>
        <v>10000000</v>
      </c>
      <c r="N307" s="1" t="str">
        <f t="shared" si="69"/>
        <v>2023-09-24</v>
      </c>
      <c r="O307" s="12" t="s">
        <v>294</v>
      </c>
      <c r="P307" s="6"/>
      <c r="Q307" s="6"/>
      <c r="R307" s="6"/>
      <c r="S307" s="6"/>
      <c r="T307" s="7"/>
    </row>
    <row r="308" spans="1:20">
      <c r="A308" s="1" t="str">
        <f t="shared" si="56"/>
        <v>2023110</v>
      </c>
      <c r="B308" s="1" t="str">
        <f t="shared" si="57"/>
        <v>02,06,20,25,29,33+16</v>
      </c>
      <c r="C308" s="4" t="str">
        <f t="shared" si="58"/>
        <v>02</v>
      </c>
      <c r="D308" s="4" t="str">
        <f t="shared" si="59"/>
        <v>06</v>
      </c>
      <c r="E308" s="4" t="str">
        <f t="shared" si="60"/>
        <v>20</v>
      </c>
      <c r="F308" s="4" t="str">
        <f t="shared" si="61"/>
        <v>25</v>
      </c>
      <c r="G308" s="4" t="str">
        <f t="shared" si="62"/>
        <v>29</v>
      </c>
      <c r="H308" s="4" t="str">
        <f t="shared" si="63"/>
        <v>33</v>
      </c>
      <c r="I308" s="5" t="str">
        <f t="shared" si="64"/>
        <v>16</v>
      </c>
      <c r="J308" s="9" t="str">
        <f t="shared" si="65"/>
        <v>2339391685</v>
      </c>
      <c r="K308" s="9" t="str">
        <f t="shared" si="66"/>
        <v>375580258</v>
      </c>
      <c r="L308" s="9" t="str">
        <f t="shared" si="67"/>
        <v>6</v>
      </c>
      <c r="M308" s="9" t="str">
        <f t="shared" si="68"/>
        <v>8972251</v>
      </c>
      <c r="N308" s="1" t="str">
        <f t="shared" si="69"/>
        <v>2023-09-21</v>
      </c>
      <c r="O308" s="12" t="s">
        <v>295</v>
      </c>
      <c r="P308" s="6"/>
      <c r="Q308" s="6"/>
      <c r="R308" s="6"/>
      <c r="S308" s="6"/>
      <c r="T308" s="7"/>
    </row>
    <row r="309" spans="1:20">
      <c r="A309" s="1" t="str">
        <f t="shared" si="56"/>
        <v>2023109</v>
      </c>
      <c r="B309" s="1" t="str">
        <f t="shared" si="57"/>
        <v>06,08,10,13,16,28+13</v>
      </c>
      <c r="C309" s="4" t="str">
        <f t="shared" si="58"/>
        <v>06</v>
      </c>
      <c r="D309" s="4" t="str">
        <f t="shared" si="59"/>
        <v>08</v>
      </c>
      <c r="E309" s="4" t="str">
        <f t="shared" si="60"/>
        <v>10</v>
      </c>
      <c r="F309" s="4" t="str">
        <f t="shared" si="61"/>
        <v>13</v>
      </c>
      <c r="G309" s="4" t="str">
        <f t="shared" si="62"/>
        <v>16</v>
      </c>
      <c r="H309" s="4" t="str">
        <f t="shared" si="63"/>
        <v>28</v>
      </c>
      <c r="I309" s="5" t="str">
        <f t="shared" si="64"/>
        <v>13</v>
      </c>
      <c r="J309" s="9" t="str">
        <f t="shared" si="65"/>
        <v>2303849540</v>
      </c>
      <c r="K309" s="9" t="str">
        <f t="shared" si="66"/>
        <v>372318810</v>
      </c>
      <c r="L309" s="9" t="str">
        <f t="shared" si="67"/>
        <v>3</v>
      </c>
      <c r="M309" s="9" t="str">
        <f t="shared" si="68"/>
        <v>10000000</v>
      </c>
      <c r="N309" s="1" t="str">
        <f t="shared" si="69"/>
        <v>2023-09-19</v>
      </c>
      <c r="O309" s="12" t="s">
        <v>296</v>
      </c>
      <c r="P309" s="6"/>
      <c r="Q309" s="6"/>
      <c r="R309" s="6"/>
      <c r="S309" s="6"/>
      <c r="T309" s="7"/>
    </row>
    <row r="310" spans="1:20">
      <c r="A310" s="1" t="str">
        <f t="shared" si="56"/>
        <v>2023108</v>
      </c>
      <c r="B310" s="1" t="str">
        <f t="shared" si="57"/>
        <v>01,03,06,08,18,24+09</v>
      </c>
      <c r="C310" s="4" t="str">
        <f t="shared" si="58"/>
        <v>01</v>
      </c>
      <c r="D310" s="4" t="str">
        <f t="shared" si="59"/>
        <v>03</v>
      </c>
      <c r="E310" s="4" t="str">
        <f t="shared" si="60"/>
        <v>06</v>
      </c>
      <c r="F310" s="4" t="str">
        <f t="shared" si="61"/>
        <v>08</v>
      </c>
      <c r="G310" s="4" t="str">
        <f t="shared" si="62"/>
        <v>18</v>
      </c>
      <c r="H310" s="4" t="str">
        <f t="shared" si="63"/>
        <v>24</v>
      </c>
      <c r="I310" s="5" t="str">
        <f t="shared" si="64"/>
        <v>09</v>
      </c>
      <c r="J310" s="9" t="str">
        <f t="shared" si="65"/>
        <v>2257216493</v>
      </c>
      <c r="K310" s="9" t="str">
        <f t="shared" si="66"/>
        <v>414140392</v>
      </c>
      <c r="L310" s="9" t="str">
        <f t="shared" si="67"/>
        <v>12</v>
      </c>
      <c r="M310" s="9" t="str">
        <f t="shared" si="68"/>
        <v>6002668</v>
      </c>
      <c r="N310" s="1" t="str">
        <f t="shared" si="69"/>
        <v>2023-09-17</v>
      </c>
      <c r="O310" s="12" t="s">
        <v>297</v>
      </c>
      <c r="P310" s="6"/>
      <c r="Q310" s="6"/>
      <c r="R310" s="6"/>
      <c r="S310" s="6"/>
      <c r="T310" s="7"/>
    </row>
    <row r="311" spans="1:20">
      <c r="A311" s="1" t="str">
        <f t="shared" si="56"/>
        <v>2023107</v>
      </c>
      <c r="B311" s="1" t="str">
        <f t="shared" si="57"/>
        <v>03,07,18,25,29,33+14</v>
      </c>
      <c r="C311" s="4" t="str">
        <f t="shared" si="58"/>
        <v>03</v>
      </c>
      <c r="D311" s="4" t="str">
        <f t="shared" si="59"/>
        <v>07</v>
      </c>
      <c r="E311" s="4" t="str">
        <f t="shared" si="60"/>
        <v>18</v>
      </c>
      <c r="F311" s="4" t="str">
        <f t="shared" si="61"/>
        <v>25</v>
      </c>
      <c r="G311" s="4" t="str">
        <f t="shared" si="62"/>
        <v>29</v>
      </c>
      <c r="H311" s="4" t="str">
        <f t="shared" si="63"/>
        <v>33</v>
      </c>
      <c r="I311" s="5" t="str">
        <f t="shared" si="64"/>
        <v>14</v>
      </c>
      <c r="J311" s="9" t="str">
        <f t="shared" si="65"/>
        <v>2284128424</v>
      </c>
      <c r="K311" s="9" t="str">
        <f t="shared" si="66"/>
        <v>377747376</v>
      </c>
      <c r="L311" s="9" t="str">
        <f t="shared" si="67"/>
        <v>6</v>
      </c>
      <c r="M311" s="9" t="str">
        <f t="shared" si="68"/>
        <v>7890900</v>
      </c>
      <c r="N311" s="1" t="str">
        <f t="shared" si="69"/>
        <v>2023-09-14</v>
      </c>
      <c r="O311" s="12" t="s">
        <v>298</v>
      </c>
      <c r="P311" s="6"/>
      <c r="Q311" s="6"/>
      <c r="R311" s="6"/>
      <c r="S311" s="6"/>
      <c r="T311" s="7"/>
    </row>
    <row r="312" spans="1:20">
      <c r="A312" s="1" t="str">
        <f t="shared" si="56"/>
        <v>2023106</v>
      </c>
      <c r="B312" s="1" t="str">
        <f t="shared" si="57"/>
        <v>07,09,10,20,22,24+07</v>
      </c>
      <c r="C312" s="4" t="str">
        <f t="shared" si="58"/>
        <v>07</v>
      </c>
      <c r="D312" s="4" t="str">
        <f t="shared" si="59"/>
        <v>09</v>
      </c>
      <c r="E312" s="4" t="str">
        <f t="shared" si="60"/>
        <v>10</v>
      </c>
      <c r="F312" s="4" t="str">
        <f t="shared" si="61"/>
        <v>20</v>
      </c>
      <c r="G312" s="4" t="str">
        <f t="shared" si="62"/>
        <v>22</v>
      </c>
      <c r="H312" s="4" t="str">
        <f t="shared" si="63"/>
        <v>24</v>
      </c>
      <c r="I312" s="5" t="str">
        <f t="shared" si="64"/>
        <v>07</v>
      </c>
      <c r="J312" s="9" t="str">
        <f t="shared" si="65"/>
        <v>2266428564</v>
      </c>
      <c r="K312" s="9" t="str">
        <f t="shared" si="66"/>
        <v>375981944</v>
      </c>
      <c r="L312" s="9" t="str">
        <f t="shared" si="67"/>
        <v>4</v>
      </c>
      <c r="M312" s="9" t="str">
        <f t="shared" si="68"/>
        <v>8594088</v>
      </c>
      <c r="N312" s="1" t="str">
        <f t="shared" si="69"/>
        <v>2023-09-12</v>
      </c>
      <c r="O312" s="12" t="s">
        <v>299</v>
      </c>
      <c r="P312" s="6"/>
      <c r="Q312" s="6"/>
      <c r="R312" s="6"/>
      <c r="S312" s="6"/>
      <c r="T312" s="7"/>
    </row>
    <row r="313" spans="1:20">
      <c r="A313" s="1" t="str">
        <f t="shared" si="56"/>
        <v>2023105</v>
      </c>
      <c r="B313" s="1" t="str">
        <f t="shared" si="57"/>
        <v>01,03,05,26,30,32+16</v>
      </c>
      <c r="C313" s="4" t="str">
        <f t="shared" si="58"/>
        <v>01</v>
      </c>
      <c r="D313" s="4" t="str">
        <f t="shared" si="59"/>
        <v>03</v>
      </c>
      <c r="E313" s="4" t="str">
        <f t="shared" si="60"/>
        <v>05</v>
      </c>
      <c r="F313" s="4" t="str">
        <f t="shared" si="61"/>
        <v>26</v>
      </c>
      <c r="G313" s="4" t="str">
        <f t="shared" si="62"/>
        <v>30</v>
      </c>
      <c r="H313" s="4" t="str">
        <f t="shared" si="63"/>
        <v>32</v>
      </c>
      <c r="I313" s="5" t="str">
        <f t="shared" si="64"/>
        <v>16</v>
      </c>
      <c r="J313" s="9" t="str">
        <f t="shared" si="65"/>
        <v>2246893587</v>
      </c>
      <c r="K313" s="9" t="str">
        <f t="shared" si="66"/>
        <v>405852212</v>
      </c>
      <c r="L313" s="9" t="str">
        <f t="shared" si="67"/>
        <v>3</v>
      </c>
      <c r="M313" s="9" t="str">
        <f t="shared" si="68"/>
        <v>10000000</v>
      </c>
      <c r="N313" s="1" t="str">
        <f t="shared" si="69"/>
        <v>2023-09-10</v>
      </c>
      <c r="O313" s="12" t="s">
        <v>300</v>
      </c>
      <c r="P313" s="6"/>
      <c r="Q313" s="6"/>
      <c r="R313" s="6"/>
      <c r="S313" s="6"/>
      <c r="T313" s="7"/>
    </row>
    <row r="314" spans="1:20">
      <c r="A314" s="1" t="str">
        <f t="shared" si="56"/>
        <v>2023104</v>
      </c>
      <c r="B314" s="1" t="str">
        <f t="shared" si="57"/>
        <v>10,19,23,25,30,31+12</v>
      </c>
      <c r="C314" s="4" t="str">
        <f t="shared" si="58"/>
        <v>10</v>
      </c>
      <c r="D314" s="4" t="str">
        <f t="shared" si="59"/>
        <v>19</v>
      </c>
      <c r="E314" s="4" t="str">
        <f t="shared" si="60"/>
        <v>23</v>
      </c>
      <c r="F314" s="4" t="str">
        <f t="shared" si="61"/>
        <v>25</v>
      </c>
      <c r="G314" s="4" t="str">
        <f t="shared" si="62"/>
        <v>30</v>
      </c>
      <c r="H314" s="4" t="str">
        <f t="shared" si="63"/>
        <v>31</v>
      </c>
      <c r="I314" s="5" t="str">
        <f t="shared" si="64"/>
        <v>12</v>
      </c>
      <c r="J314" s="9" t="str">
        <f t="shared" si="65"/>
        <v>2183510069</v>
      </c>
      <c r="K314" s="9" t="str">
        <f t="shared" si="66"/>
        <v>371735912</v>
      </c>
      <c r="L314" s="9" t="str">
        <f t="shared" si="67"/>
        <v>2</v>
      </c>
      <c r="M314" s="9" t="str">
        <f t="shared" si="68"/>
        <v>10000000</v>
      </c>
      <c r="N314" s="1" t="str">
        <f t="shared" si="69"/>
        <v>2023-09-07</v>
      </c>
      <c r="O314" s="12" t="s">
        <v>301</v>
      </c>
      <c r="P314" s="6"/>
      <c r="Q314" s="6"/>
      <c r="R314" s="6"/>
      <c r="S314" s="6"/>
      <c r="T314" s="7"/>
    </row>
    <row r="315" spans="1:20">
      <c r="A315" s="1" t="str">
        <f t="shared" si="56"/>
        <v>2023103</v>
      </c>
      <c r="B315" s="1" t="str">
        <f t="shared" si="57"/>
        <v>05,06,13,24,25,29+15</v>
      </c>
      <c r="C315" s="4" t="str">
        <f t="shared" si="58"/>
        <v>05</v>
      </c>
      <c r="D315" s="4" t="str">
        <f t="shared" si="59"/>
        <v>06</v>
      </c>
      <c r="E315" s="4" t="str">
        <f t="shared" si="60"/>
        <v>13</v>
      </c>
      <c r="F315" s="4" t="str">
        <f t="shared" si="61"/>
        <v>24</v>
      </c>
      <c r="G315" s="4" t="str">
        <f t="shared" si="62"/>
        <v>25</v>
      </c>
      <c r="H315" s="4" t="str">
        <f t="shared" si="63"/>
        <v>29</v>
      </c>
      <c r="I315" s="5" t="str">
        <f t="shared" si="64"/>
        <v>15</v>
      </c>
      <c r="J315" s="9" t="str">
        <f t="shared" si="65"/>
        <v>2132500020</v>
      </c>
      <c r="K315" s="9" t="str">
        <f t="shared" si="66"/>
        <v>370559376</v>
      </c>
      <c r="L315" s="9" t="str">
        <f t="shared" si="67"/>
        <v>3</v>
      </c>
      <c r="M315" s="9" t="str">
        <f t="shared" si="68"/>
        <v>10000000</v>
      </c>
      <c r="N315" s="1" t="str">
        <f t="shared" si="69"/>
        <v>2023-09-05</v>
      </c>
      <c r="O315" s="12" t="s">
        <v>302</v>
      </c>
      <c r="P315" s="6"/>
      <c r="Q315" s="6"/>
      <c r="R315" s="6"/>
      <c r="S315" s="6"/>
      <c r="T315" s="7"/>
    </row>
    <row r="316" spans="1:20">
      <c r="A316" s="1" t="str">
        <f t="shared" si="56"/>
        <v>2023102</v>
      </c>
      <c r="B316" s="1" t="str">
        <f t="shared" si="57"/>
        <v>01,09,10,13,21,28+10</v>
      </c>
      <c r="C316" s="4" t="str">
        <f t="shared" si="58"/>
        <v>01</v>
      </c>
      <c r="D316" s="4" t="str">
        <f t="shared" si="59"/>
        <v>09</v>
      </c>
      <c r="E316" s="4" t="str">
        <f t="shared" si="60"/>
        <v>10</v>
      </c>
      <c r="F316" s="4" t="str">
        <f t="shared" si="61"/>
        <v>13</v>
      </c>
      <c r="G316" s="4" t="str">
        <f t="shared" si="62"/>
        <v>21</v>
      </c>
      <c r="H316" s="4" t="str">
        <f t="shared" si="63"/>
        <v>28</v>
      </c>
      <c r="I316" s="5" t="str">
        <f t="shared" si="64"/>
        <v>10</v>
      </c>
      <c r="J316" s="9" t="str">
        <f t="shared" si="65"/>
        <v>2075541857</v>
      </c>
      <c r="K316" s="9" t="str">
        <f t="shared" si="66"/>
        <v>408618502</v>
      </c>
      <c r="L316" s="9" t="str">
        <f t="shared" si="67"/>
        <v>10</v>
      </c>
      <c r="M316" s="9" t="str">
        <f t="shared" si="68"/>
        <v>6615741</v>
      </c>
      <c r="N316" s="1" t="str">
        <f t="shared" si="69"/>
        <v>2023-09-03</v>
      </c>
      <c r="O316" s="12" t="s">
        <v>303</v>
      </c>
      <c r="P316" s="6"/>
      <c r="Q316" s="6"/>
      <c r="R316" s="6"/>
      <c r="S316" s="6"/>
      <c r="T316" s="7"/>
    </row>
    <row r="317" spans="1:20">
      <c r="A317" s="1" t="str">
        <f t="shared" si="56"/>
        <v>2023101</v>
      </c>
      <c r="B317" s="1" t="str">
        <f t="shared" si="57"/>
        <v>01,05,09,15,18,26+04</v>
      </c>
      <c r="C317" s="4" t="str">
        <f t="shared" si="58"/>
        <v>01</v>
      </c>
      <c r="D317" s="4" t="str">
        <f t="shared" si="59"/>
        <v>05</v>
      </c>
      <c r="E317" s="4" t="str">
        <f t="shared" si="60"/>
        <v>09</v>
      </c>
      <c r="F317" s="4" t="str">
        <f t="shared" si="61"/>
        <v>15</v>
      </c>
      <c r="G317" s="4" t="str">
        <f t="shared" si="62"/>
        <v>18</v>
      </c>
      <c r="H317" s="4" t="str">
        <f t="shared" si="63"/>
        <v>26</v>
      </c>
      <c r="I317" s="5" t="str">
        <f t="shared" si="64"/>
        <v>04</v>
      </c>
      <c r="J317" s="9" t="str">
        <f t="shared" si="65"/>
        <v>2081108979</v>
      </c>
      <c r="K317" s="9" t="str">
        <f t="shared" si="66"/>
        <v>370629284</v>
      </c>
      <c r="L317" s="9" t="str">
        <f t="shared" si="67"/>
        <v>4</v>
      </c>
      <c r="M317" s="9" t="str">
        <f t="shared" si="68"/>
        <v>10000000</v>
      </c>
      <c r="N317" s="1" t="str">
        <f t="shared" si="69"/>
        <v>2023-08-31</v>
      </c>
      <c r="O317" s="12" t="s">
        <v>304</v>
      </c>
      <c r="P317" s="6"/>
      <c r="Q317" s="6"/>
      <c r="R317" s="6"/>
      <c r="S317" s="6"/>
      <c r="T317" s="7"/>
    </row>
    <row r="318" spans="1:20">
      <c r="A318" s="1" t="str">
        <f t="shared" si="56"/>
        <v>2023100</v>
      </c>
      <c r="B318" s="1" t="str">
        <f t="shared" si="57"/>
        <v>05,06,12,15,23,25+04</v>
      </c>
      <c r="C318" s="4" t="str">
        <f t="shared" si="58"/>
        <v>05</v>
      </c>
      <c r="D318" s="4" t="str">
        <f t="shared" si="59"/>
        <v>06</v>
      </c>
      <c r="E318" s="4" t="str">
        <f t="shared" si="60"/>
        <v>12</v>
      </c>
      <c r="F318" s="4" t="str">
        <f t="shared" si="61"/>
        <v>15</v>
      </c>
      <c r="G318" s="4" t="str">
        <f t="shared" si="62"/>
        <v>23</v>
      </c>
      <c r="H318" s="4" t="str">
        <f t="shared" si="63"/>
        <v>25</v>
      </c>
      <c r="I318" s="5" t="str">
        <f t="shared" si="64"/>
        <v>04</v>
      </c>
      <c r="J318" s="9" t="str">
        <f t="shared" si="65"/>
        <v>2031278380</v>
      </c>
      <c r="K318" s="9" t="str">
        <f t="shared" si="66"/>
        <v>359711540</v>
      </c>
      <c r="L318" s="9" t="str">
        <f t="shared" si="67"/>
        <v>19</v>
      </c>
      <c r="M318" s="9" t="str">
        <f t="shared" si="68"/>
        <v>5762908</v>
      </c>
      <c r="N318" s="1" t="str">
        <f t="shared" si="69"/>
        <v>2023-08-29</v>
      </c>
      <c r="O318" s="12" t="s">
        <v>305</v>
      </c>
      <c r="P318" s="6"/>
      <c r="Q318" s="6"/>
      <c r="R318" s="6"/>
      <c r="S318" s="6"/>
      <c r="T318" s="7"/>
    </row>
    <row r="319" spans="1:20">
      <c r="A319" s="1" t="str">
        <f t="shared" si="56"/>
        <v>2023099</v>
      </c>
      <c r="B319" s="1" t="str">
        <f t="shared" si="57"/>
        <v>09,11,14,19,27,33+05</v>
      </c>
      <c r="C319" s="4" t="str">
        <f t="shared" si="58"/>
        <v>09</v>
      </c>
      <c r="D319" s="4" t="str">
        <f t="shared" si="59"/>
        <v>11</v>
      </c>
      <c r="E319" s="4" t="str">
        <f t="shared" si="60"/>
        <v>14</v>
      </c>
      <c r="F319" s="4" t="str">
        <f t="shared" si="61"/>
        <v>19</v>
      </c>
      <c r="G319" s="4" t="str">
        <f t="shared" si="62"/>
        <v>27</v>
      </c>
      <c r="H319" s="4" t="str">
        <f t="shared" si="63"/>
        <v>33</v>
      </c>
      <c r="I319" s="5" t="str">
        <f t="shared" si="64"/>
        <v>05</v>
      </c>
      <c r="J319" s="9" t="str">
        <f t="shared" si="65"/>
        <v>2086416405</v>
      </c>
      <c r="K319" s="9" t="str">
        <f t="shared" si="66"/>
        <v>390452378</v>
      </c>
      <c r="L319" s="9" t="str">
        <f t="shared" si="67"/>
        <v>18</v>
      </c>
      <c r="M319" s="9" t="str">
        <f t="shared" si="68"/>
        <v>6174885</v>
      </c>
      <c r="N319" s="1" t="str">
        <f t="shared" si="69"/>
        <v>2023-08-27</v>
      </c>
      <c r="O319" s="12" t="s">
        <v>306</v>
      </c>
      <c r="P319" s="6"/>
      <c r="Q319" s="6"/>
      <c r="R319" s="6"/>
      <c r="S319" s="6"/>
      <c r="T319" s="7"/>
    </row>
    <row r="320" spans="1:20">
      <c r="A320" s="1" t="str">
        <f t="shared" si="56"/>
        <v>2023098</v>
      </c>
      <c r="B320" s="1" t="str">
        <f t="shared" si="57"/>
        <v>02,10,11,14,21,27+11</v>
      </c>
      <c r="C320" s="4" t="str">
        <f t="shared" si="58"/>
        <v>02</v>
      </c>
      <c r="D320" s="4" t="str">
        <f t="shared" si="59"/>
        <v>10</v>
      </c>
      <c r="E320" s="4" t="str">
        <f t="shared" si="60"/>
        <v>11</v>
      </c>
      <c r="F320" s="4" t="str">
        <f t="shared" si="61"/>
        <v>14</v>
      </c>
      <c r="G320" s="4" t="str">
        <f t="shared" si="62"/>
        <v>21</v>
      </c>
      <c r="H320" s="4" t="str">
        <f t="shared" si="63"/>
        <v>27</v>
      </c>
      <c r="I320" s="5" t="str">
        <f t="shared" si="64"/>
        <v>11</v>
      </c>
      <c r="J320" s="9" t="str">
        <f t="shared" si="65"/>
        <v>2118259570</v>
      </c>
      <c r="K320" s="9" t="str">
        <f t="shared" si="66"/>
        <v>362199042</v>
      </c>
      <c r="L320" s="9" t="str">
        <f t="shared" si="67"/>
        <v>13</v>
      </c>
      <c r="M320" s="9" t="str">
        <f t="shared" si="68"/>
        <v>6522117</v>
      </c>
      <c r="N320" s="1" t="str">
        <f t="shared" si="69"/>
        <v>2023-08-24</v>
      </c>
      <c r="O320" s="12" t="s">
        <v>307</v>
      </c>
      <c r="P320" s="6"/>
      <c r="Q320" s="6"/>
      <c r="R320" s="6"/>
      <c r="S320" s="6"/>
      <c r="T320" s="7"/>
    </row>
    <row r="321" spans="1:20">
      <c r="A321" s="1" t="str">
        <f t="shared" si="56"/>
        <v>2023097</v>
      </c>
      <c r="B321" s="1" t="str">
        <f t="shared" si="57"/>
        <v>01,09,14,19,29,30+15</v>
      </c>
      <c r="C321" s="4" t="str">
        <f t="shared" si="58"/>
        <v>01</v>
      </c>
      <c r="D321" s="4" t="str">
        <f t="shared" si="59"/>
        <v>09</v>
      </c>
      <c r="E321" s="4" t="str">
        <f t="shared" si="60"/>
        <v>14</v>
      </c>
      <c r="F321" s="4" t="str">
        <f t="shared" si="61"/>
        <v>19</v>
      </c>
      <c r="G321" s="4" t="str">
        <f t="shared" si="62"/>
        <v>29</v>
      </c>
      <c r="H321" s="4" t="str">
        <f t="shared" si="63"/>
        <v>30</v>
      </c>
      <c r="I321" s="5" t="str">
        <f t="shared" si="64"/>
        <v>15</v>
      </c>
      <c r="J321" s="9" t="str">
        <f t="shared" si="65"/>
        <v>2128843885</v>
      </c>
      <c r="K321" s="9" t="str">
        <f t="shared" si="66"/>
        <v>357725994</v>
      </c>
      <c r="L321" s="9" t="str">
        <f t="shared" si="67"/>
        <v>13</v>
      </c>
      <c r="M321" s="9" t="str">
        <f t="shared" si="68"/>
        <v>6311615</v>
      </c>
      <c r="N321" s="1" t="str">
        <f t="shared" si="69"/>
        <v>2023-08-22</v>
      </c>
      <c r="O321" s="12" t="s">
        <v>308</v>
      </c>
      <c r="P321" s="6"/>
      <c r="Q321" s="6"/>
      <c r="R321" s="6"/>
      <c r="S321" s="6"/>
      <c r="T321" s="7"/>
    </row>
    <row r="322" spans="1:20">
      <c r="A322" s="1" t="str">
        <f t="shared" si="56"/>
        <v>2023096</v>
      </c>
      <c r="B322" s="1" t="str">
        <f t="shared" si="57"/>
        <v>08,11,18,26,31,32+15</v>
      </c>
      <c r="C322" s="4" t="str">
        <f t="shared" si="58"/>
        <v>08</v>
      </c>
      <c r="D322" s="4" t="str">
        <f t="shared" si="59"/>
        <v>11</v>
      </c>
      <c r="E322" s="4" t="str">
        <f t="shared" si="60"/>
        <v>18</v>
      </c>
      <c r="F322" s="4" t="str">
        <f t="shared" si="61"/>
        <v>26</v>
      </c>
      <c r="G322" s="4" t="str">
        <f t="shared" si="62"/>
        <v>31</v>
      </c>
      <c r="H322" s="4" t="str">
        <f t="shared" si="63"/>
        <v>32</v>
      </c>
      <c r="I322" s="5" t="str">
        <f t="shared" si="64"/>
        <v>15</v>
      </c>
      <c r="J322" s="9" t="str">
        <f t="shared" si="65"/>
        <v>2146953645</v>
      </c>
      <c r="K322" s="9" t="str">
        <f t="shared" si="66"/>
        <v>387715200</v>
      </c>
      <c r="L322" s="9" t="str">
        <f t="shared" si="67"/>
        <v>8</v>
      </c>
      <c r="M322" s="9" t="str">
        <f t="shared" si="68"/>
        <v>7789981</v>
      </c>
      <c r="N322" s="1" t="str">
        <f t="shared" si="69"/>
        <v>2023-08-20</v>
      </c>
      <c r="O322" s="12" t="s">
        <v>309</v>
      </c>
      <c r="P322" s="6"/>
      <c r="Q322" s="6"/>
      <c r="R322" s="6"/>
      <c r="S322" s="6"/>
      <c r="T322" s="7"/>
    </row>
    <row r="323" spans="1:20">
      <c r="A323" s="1" t="str">
        <f t="shared" ref="A323:A386" si="70">20&amp;MID(O323,1,5)</f>
        <v>2023095</v>
      </c>
      <c r="B323" s="1" t="str">
        <f t="shared" ref="B323:B386" si="71">REPLACE(MID(O323,7,20),LEN(MID(O323,7,20))-2,1,"+")</f>
        <v>03,08,16,17,22,26+11</v>
      </c>
      <c r="C323" s="4" t="str">
        <f t="shared" ref="C323:C386" si="72">MID(B323,1,2)</f>
        <v>03</v>
      </c>
      <c r="D323" s="4" t="str">
        <f t="shared" ref="D323:D386" si="73">MID(B323,4,2)</f>
        <v>08</v>
      </c>
      <c r="E323" s="4" t="str">
        <f t="shared" ref="E323:E386" si="74">MID(B323,7,2)</f>
        <v>16</v>
      </c>
      <c r="F323" s="4" t="str">
        <f t="shared" ref="F323:F386" si="75">MID(B323,10,2)</f>
        <v>17</v>
      </c>
      <c r="G323" s="4" t="str">
        <f t="shared" ref="G323:G386" si="76">MID(B323,13,2)</f>
        <v>22</v>
      </c>
      <c r="H323" s="4" t="str">
        <f t="shared" ref="H323:H386" si="77">MID(B323,16,2)</f>
        <v>26</v>
      </c>
      <c r="I323" s="5" t="str">
        <f t="shared" ref="I323:I386" si="78">MID(B323,19,2)</f>
        <v>11</v>
      </c>
      <c r="J323" s="9" t="str">
        <f t="shared" ref="J323:J386" si="79">MID(O323,FIND("^^",SUBSTITUTE(O323,",","^^",9))+1,FIND("^^",SUBSTITUTE(O323,",","^^",10))-FIND("^^",SUBSTITUTE(O323,",","^^",9))-1)</f>
        <v>2125574043</v>
      </c>
      <c r="K323" s="9" t="str">
        <f t="shared" ref="K323:K386" si="80">MID(O323,FIND("^^",SUBSTITUTE(O323,",","^^",14))+1,FIND("^^",SUBSTITUTE(O323,",","^^",15))-FIND("^^",SUBSTITUTE(O323,",","^^",14))-1)</f>
        <v>357870744</v>
      </c>
      <c r="L323" s="9" t="str">
        <f t="shared" ref="L323:L386" si="81">MID(O323,FIND("^^",SUBSTITUTE(O323,",","^^",10))+1,FIND("^^",SUBSTITUTE(O323,",","^^",11))-FIND("^^",SUBSTITUTE(O323,",","^^",10))-1)</f>
        <v>22</v>
      </c>
      <c r="M323" s="9" t="str">
        <f t="shared" ref="M323:M386" si="82">MID(O323,FIND("^^",SUBSTITUTE(O323,",","^^",11))+1,FIND("^^",SUBSTITUTE(O323,",","^^",12))-FIND("^^",SUBSTITUTE(O323,",","^^",11))-1)</f>
        <v>5751004</v>
      </c>
      <c r="N323" s="1" t="str">
        <f t="shared" ref="N323:N386" si="83">RIGHT(O323,10)</f>
        <v>2023-08-17</v>
      </c>
      <c r="O323" s="12" t="s">
        <v>310</v>
      </c>
      <c r="P323" s="6"/>
      <c r="Q323" s="6"/>
      <c r="R323" s="6"/>
      <c r="S323" s="6"/>
      <c r="T323" s="7"/>
    </row>
    <row r="324" spans="1:20">
      <c r="A324" s="1" t="str">
        <f t="shared" si="70"/>
        <v>2023094</v>
      </c>
      <c r="B324" s="1" t="str">
        <f t="shared" si="71"/>
        <v>06,10,12,14,30,31+12</v>
      </c>
      <c r="C324" s="4" t="str">
        <f t="shared" si="72"/>
        <v>06</v>
      </c>
      <c r="D324" s="4" t="str">
        <f t="shared" si="73"/>
        <v>10</v>
      </c>
      <c r="E324" s="4" t="str">
        <f t="shared" si="74"/>
        <v>12</v>
      </c>
      <c r="F324" s="4" t="str">
        <f t="shared" si="75"/>
        <v>14</v>
      </c>
      <c r="G324" s="4" t="str">
        <f t="shared" si="76"/>
        <v>30</v>
      </c>
      <c r="H324" s="4" t="str">
        <f t="shared" si="77"/>
        <v>31</v>
      </c>
      <c r="I324" s="5" t="str">
        <f t="shared" si="78"/>
        <v>12</v>
      </c>
      <c r="J324" s="9" t="str">
        <f t="shared" si="79"/>
        <v>2190138271</v>
      </c>
      <c r="K324" s="9" t="str">
        <f t="shared" si="80"/>
        <v>353863692</v>
      </c>
      <c r="L324" s="9" t="str">
        <f t="shared" si="81"/>
        <v>13</v>
      </c>
      <c r="M324" s="9" t="str">
        <f t="shared" si="82"/>
        <v>6482678</v>
      </c>
      <c r="N324" s="1" t="str">
        <f t="shared" si="83"/>
        <v>2023-08-15</v>
      </c>
      <c r="O324" s="12" t="s">
        <v>311</v>
      </c>
      <c r="P324" s="6"/>
      <c r="Q324" s="6"/>
      <c r="R324" s="6"/>
      <c r="S324" s="6"/>
      <c r="T324" s="7"/>
    </row>
    <row r="325" spans="1:20">
      <c r="A325" s="1" t="str">
        <f t="shared" si="70"/>
        <v>2023093</v>
      </c>
      <c r="B325" s="1" t="str">
        <f t="shared" si="71"/>
        <v>10,21,24,25,27,32+07</v>
      </c>
      <c r="C325" s="4" t="str">
        <f t="shared" si="72"/>
        <v>10</v>
      </c>
      <c r="D325" s="4" t="str">
        <f t="shared" si="73"/>
        <v>21</v>
      </c>
      <c r="E325" s="4" t="str">
        <f t="shared" si="74"/>
        <v>24</v>
      </c>
      <c r="F325" s="4" t="str">
        <f t="shared" si="75"/>
        <v>25</v>
      </c>
      <c r="G325" s="4" t="str">
        <f t="shared" si="76"/>
        <v>27</v>
      </c>
      <c r="H325" s="4" t="str">
        <f t="shared" si="77"/>
        <v>32</v>
      </c>
      <c r="I325" s="5" t="str">
        <f t="shared" si="78"/>
        <v>07</v>
      </c>
      <c r="J325" s="9" t="str">
        <f t="shared" si="79"/>
        <v>2202132520</v>
      </c>
      <c r="K325" s="9" t="str">
        <f t="shared" si="80"/>
        <v>382160878</v>
      </c>
      <c r="L325" s="9" t="str">
        <f t="shared" si="81"/>
        <v>2</v>
      </c>
      <c r="M325" s="9" t="str">
        <f t="shared" si="82"/>
        <v>10000000</v>
      </c>
      <c r="N325" s="1" t="str">
        <f t="shared" si="83"/>
        <v>2023-08-13</v>
      </c>
      <c r="O325" s="12" t="s">
        <v>312</v>
      </c>
      <c r="P325" s="6"/>
      <c r="Q325" s="6"/>
      <c r="R325" s="6"/>
      <c r="S325" s="6"/>
      <c r="T325" s="7"/>
    </row>
    <row r="326" spans="1:20">
      <c r="A326" s="1" t="str">
        <f t="shared" si="70"/>
        <v>2023092</v>
      </c>
      <c r="B326" s="1" t="str">
        <f t="shared" si="71"/>
        <v>03,12,24,25,32,33+13</v>
      </c>
      <c r="C326" s="4" t="str">
        <f t="shared" si="72"/>
        <v>03</v>
      </c>
      <c r="D326" s="4" t="str">
        <f t="shared" si="73"/>
        <v>12</v>
      </c>
      <c r="E326" s="4" t="str">
        <f t="shared" si="74"/>
        <v>24</v>
      </c>
      <c r="F326" s="4" t="str">
        <f t="shared" si="75"/>
        <v>25</v>
      </c>
      <c r="G326" s="4" t="str">
        <f t="shared" si="76"/>
        <v>32</v>
      </c>
      <c r="H326" s="4" t="str">
        <f t="shared" si="77"/>
        <v>33</v>
      </c>
      <c r="I326" s="5" t="str">
        <f t="shared" si="78"/>
        <v>13</v>
      </c>
      <c r="J326" s="9" t="str">
        <f t="shared" si="79"/>
        <v>2139476134</v>
      </c>
      <c r="K326" s="9" t="str">
        <f t="shared" si="80"/>
        <v>357345052</v>
      </c>
      <c r="L326" s="9" t="str">
        <f t="shared" si="81"/>
        <v>6</v>
      </c>
      <c r="M326" s="9" t="str">
        <f t="shared" si="82"/>
        <v>8563809</v>
      </c>
      <c r="N326" s="1" t="str">
        <f t="shared" si="83"/>
        <v>2023-08-10</v>
      </c>
      <c r="O326" s="12" t="s">
        <v>313</v>
      </c>
      <c r="P326" s="6"/>
      <c r="Q326" s="6"/>
      <c r="R326" s="6"/>
      <c r="S326" s="6"/>
      <c r="T326" s="7"/>
    </row>
    <row r="327" spans="1:20">
      <c r="A327" s="1" t="str">
        <f t="shared" si="70"/>
        <v>2023091</v>
      </c>
      <c r="B327" s="1" t="str">
        <f t="shared" si="71"/>
        <v>16,20,22,26,30,32+16</v>
      </c>
      <c r="C327" s="4" t="str">
        <f t="shared" si="72"/>
        <v>16</v>
      </c>
      <c r="D327" s="4" t="str">
        <f t="shared" si="73"/>
        <v>20</v>
      </c>
      <c r="E327" s="4" t="str">
        <f t="shared" si="74"/>
        <v>22</v>
      </c>
      <c r="F327" s="4" t="str">
        <f t="shared" si="75"/>
        <v>26</v>
      </c>
      <c r="G327" s="4" t="str">
        <f t="shared" si="76"/>
        <v>30</v>
      </c>
      <c r="H327" s="4" t="str">
        <f t="shared" si="77"/>
        <v>32</v>
      </c>
      <c r="I327" s="5" t="str">
        <f t="shared" si="78"/>
        <v>16</v>
      </c>
      <c r="J327" s="9" t="str">
        <f t="shared" si="79"/>
        <v>2110673283</v>
      </c>
      <c r="K327" s="9" t="str">
        <f t="shared" si="80"/>
        <v>358375594</v>
      </c>
      <c r="L327" s="9" t="str">
        <f t="shared" si="81"/>
        <v>8</v>
      </c>
      <c r="M327" s="9" t="str">
        <f t="shared" si="82"/>
        <v>7716754</v>
      </c>
      <c r="N327" s="1" t="str">
        <f t="shared" si="83"/>
        <v>2023-08-08</v>
      </c>
      <c r="O327" s="12" t="s">
        <v>314</v>
      </c>
      <c r="P327" s="6"/>
      <c r="Q327" s="6"/>
      <c r="R327" s="6"/>
      <c r="S327" s="6"/>
      <c r="T327" s="7"/>
    </row>
    <row r="328" spans="1:20">
      <c r="A328" s="1" t="str">
        <f t="shared" si="70"/>
        <v>2023090</v>
      </c>
      <c r="B328" s="1" t="str">
        <f t="shared" si="71"/>
        <v>01,02,09,26,30,31+07</v>
      </c>
      <c r="C328" s="4" t="str">
        <f t="shared" si="72"/>
        <v>01</v>
      </c>
      <c r="D328" s="4" t="str">
        <f t="shared" si="73"/>
        <v>02</v>
      </c>
      <c r="E328" s="4" t="str">
        <f t="shared" si="74"/>
        <v>09</v>
      </c>
      <c r="F328" s="4" t="str">
        <f t="shared" si="75"/>
        <v>26</v>
      </c>
      <c r="G328" s="4" t="str">
        <f t="shared" si="76"/>
        <v>30</v>
      </c>
      <c r="H328" s="4" t="str">
        <f t="shared" si="77"/>
        <v>31</v>
      </c>
      <c r="I328" s="5" t="str">
        <f t="shared" si="78"/>
        <v>07</v>
      </c>
      <c r="J328" s="9" t="str">
        <f t="shared" si="79"/>
        <v>2090904684</v>
      </c>
      <c r="K328" s="9" t="str">
        <f t="shared" si="80"/>
        <v>384947064</v>
      </c>
      <c r="L328" s="9" t="str">
        <f t="shared" si="81"/>
        <v>4</v>
      </c>
      <c r="M328" s="9" t="str">
        <f t="shared" si="82"/>
        <v>9305795</v>
      </c>
      <c r="N328" s="1" t="str">
        <f t="shared" si="83"/>
        <v>2023-08-06</v>
      </c>
      <c r="O328" s="12" t="s">
        <v>315</v>
      </c>
      <c r="P328" s="6"/>
      <c r="Q328" s="6"/>
      <c r="R328" s="6"/>
      <c r="S328" s="6"/>
      <c r="T328" s="7"/>
    </row>
    <row r="329" spans="1:20">
      <c r="A329" s="1" t="str">
        <f t="shared" si="70"/>
        <v>2023089</v>
      </c>
      <c r="B329" s="1" t="str">
        <f t="shared" si="71"/>
        <v>08,13,15,27,28,31+11</v>
      </c>
      <c r="C329" s="4" t="str">
        <f t="shared" si="72"/>
        <v>08</v>
      </c>
      <c r="D329" s="4" t="str">
        <f t="shared" si="73"/>
        <v>13</v>
      </c>
      <c r="E329" s="4" t="str">
        <f t="shared" si="74"/>
        <v>15</v>
      </c>
      <c r="F329" s="4" t="str">
        <f t="shared" si="75"/>
        <v>27</v>
      </c>
      <c r="G329" s="4" t="str">
        <f t="shared" si="76"/>
        <v>28</v>
      </c>
      <c r="H329" s="4" t="str">
        <f t="shared" si="77"/>
        <v>31</v>
      </c>
      <c r="I329" s="5" t="str">
        <f t="shared" si="78"/>
        <v>11</v>
      </c>
      <c r="J329" s="9" t="str">
        <f t="shared" si="79"/>
        <v>2063540939</v>
      </c>
      <c r="K329" s="9" t="str">
        <f t="shared" si="80"/>
        <v>354904960</v>
      </c>
      <c r="L329" s="9" t="str">
        <f t="shared" si="81"/>
        <v>18</v>
      </c>
      <c r="M329" s="9" t="str">
        <f t="shared" si="82"/>
        <v>5770016</v>
      </c>
      <c r="N329" s="1" t="str">
        <f t="shared" si="83"/>
        <v>2023-08-03</v>
      </c>
      <c r="O329" s="12" t="s">
        <v>316</v>
      </c>
      <c r="P329" s="6"/>
      <c r="Q329" s="6"/>
      <c r="R329" s="6"/>
      <c r="S329" s="6"/>
      <c r="T329" s="7"/>
    </row>
    <row r="330" spans="1:20">
      <c r="A330" s="1" t="str">
        <f t="shared" si="70"/>
        <v>2023088</v>
      </c>
      <c r="B330" s="1" t="str">
        <f t="shared" si="71"/>
        <v>01,14,18,26,31,33+05</v>
      </c>
      <c r="C330" s="4" t="str">
        <f t="shared" si="72"/>
        <v>01</v>
      </c>
      <c r="D330" s="4" t="str">
        <f t="shared" si="73"/>
        <v>14</v>
      </c>
      <c r="E330" s="4" t="str">
        <f t="shared" si="74"/>
        <v>18</v>
      </c>
      <c r="F330" s="4" t="str">
        <f t="shared" si="75"/>
        <v>26</v>
      </c>
      <c r="G330" s="4" t="str">
        <f t="shared" si="76"/>
        <v>31</v>
      </c>
      <c r="H330" s="4" t="str">
        <f t="shared" si="77"/>
        <v>33</v>
      </c>
      <c r="I330" s="5" t="str">
        <f t="shared" si="78"/>
        <v>05</v>
      </c>
      <c r="J330" s="9" t="str">
        <f t="shared" si="79"/>
        <v>2115425117</v>
      </c>
      <c r="K330" s="9" t="str">
        <f t="shared" si="80"/>
        <v>350096092</v>
      </c>
      <c r="L330" s="9" t="str">
        <f t="shared" si="81"/>
        <v>11</v>
      </c>
      <c r="M330" s="9" t="str">
        <f t="shared" si="82"/>
        <v>6088495</v>
      </c>
      <c r="N330" s="1" t="str">
        <f t="shared" si="83"/>
        <v>2023-08-01</v>
      </c>
      <c r="O330" s="12" t="s">
        <v>317</v>
      </c>
      <c r="P330" s="6"/>
      <c r="Q330" s="6"/>
      <c r="R330" s="6"/>
      <c r="S330" s="6"/>
      <c r="T330" s="7"/>
    </row>
    <row r="331" spans="1:20">
      <c r="A331" s="1" t="str">
        <f t="shared" si="70"/>
        <v>2023087</v>
      </c>
      <c r="B331" s="1" t="str">
        <f t="shared" si="71"/>
        <v>02,09,15,17,28,33+01</v>
      </c>
      <c r="C331" s="4" t="str">
        <f t="shared" si="72"/>
        <v>02</v>
      </c>
      <c r="D331" s="4" t="str">
        <f t="shared" si="73"/>
        <v>09</v>
      </c>
      <c r="E331" s="4" t="str">
        <f t="shared" si="74"/>
        <v>15</v>
      </c>
      <c r="F331" s="4" t="str">
        <f t="shared" si="75"/>
        <v>17</v>
      </c>
      <c r="G331" s="4" t="str">
        <f t="shared" si="76"/>
        <v>28</v>
      </c>
      <c r="H331" s="4" t="str">
        <f t="shared" si="77"/>
        <v>33</v>
      </c>
      <c r="I331" s="5" t="str">
        <f t="shared" si="78"/>
        <v>01</v>
      </c>
      <c r="J331" s="9" t="str">
        <f t="shared" si="79"/>
        <v>2137498144</v>
      </c>
      <c r="K331" s="9" t="str">
        <f t="shared" si="80"/>
        <v>381153750</v>
      </c>
      <c r="L331" s="9" t="str">
        <f t="shared" si="81"/>
        <v>9</v>
      </c>
      <c r="M331" s="9" t="str">
        <f t="shared" si="82"/>
        <v>7457024</v>
      </c>
      <c r="N331" s="1" t="str">
        <f t="shared" si="83"/>
        <v>2023-07-30</v>
      </c>
      <c r="O331" s="12" t="s">
        <v>318</v>
      </c>
      <c r="P331" s="6"/>
      <c r="Q331" s="6"/>
      <c r="R331" s="6"/>
      <c r="S331" s="6"/>
      <c r="T331" s="7"/>
    </row>
    <row r="332" spans="1:20">
      <c r="A332" s="1" t="str">
        <f t="shared" si="70"/>
        <v>2023086</v>
      </c>
      <c r="B332" s="1" t="str">
        <f t="shared" si="71"/>
        <v>08,09,10,22,26,32+12</v>
      </c>
      <c r="C332" s="4" t="str">
        <f t="shared" si="72"/>
        <v>08</v>
      </c>
      <c r="D332" s="4" t="str">
        <f t="shared" si="73"/>
        <v>09</v>
      </c>
      <c r="E332" s="4" t="str">
        <f t="shared" si="74"/>
        <v>10</v>
      </c>
      <c r="F332" s="4" t="str">
        <f t="shared" si="75"/>
        <v>22</v>
      </c>
      <c r="G332" s="4" t="str">
        <f t="shared" si="76"/>
        <v>26</v>
      </c>
      <c r="H332" s="4" t="str">
        <f t="shared" si="77"/>
        <v>32</v>
      </c>
      <c r="I332" s="5" t="str">
        <f t="shared" si="78"/>
        <v>12</v>
      </c>
      <c r="J332" s="9" t="str">
        <f t="shared" si="79"/>
        <v>2121686796</v>
      </c>
      <c r="K332" s="9" t="str">
        <f t="shared" si="80"/>
        <v>357436118</v>
      </c>
      <c r="L332" s="9" t="str">
        <f t="shared" si="81"/>
        <v>11</v>
      </c>
      <c r="M332" s="9" t="str">
        <f t="shared" si="82"/>
        <v>6685067</v>
      </c>
      <c r="N332" s="1" t="str">
        <f t="shared" si="83"/>
        <v>2023-07-27</v>
      </c>
      <c r="O332" s="12" t="s">
        <v>319</v>
      </c>
      <c r="P332" s="6"/>
      <c r="Q332" s="6"/>
      <c r="R332" s="6"/>
      <c r="S332" s="6"/>
      <c r="T332" s="7"/>
    </row>
    <row r="333" spans="1:20">
      <c r="A333" s="1" t="str">
        <f t="shared" si="70"/>
        <v>2023085</v>
      </c>
      <c r="B333" s="1" t="str">
        <f t="shared" si="71"/>
        <v>11,18,23,24,31,33+13</v>
      </c>
      <c r="C333" s="4" t="str">
        <f t="shared" si="72"/>
        <v>11</v>
      </c>
      <c r="D333" s="4" t="str">
        <f t="shared" si="73"/>
        <v>18</v>
      </c>
      <c r="E333" s="4" t="str">
        <f t="shared" si="74"/>
        <v>23</v>
      </c>
      <c r="F333" s="4" t="str">
        <f t="shared" si="75"/>
        <v>24</v>
      </c>
      <c r="G333" s="4" t="str">
        <f t="shared" si="76"/>
        <v>31</v>
      </c>
      <c r="H333" s="4" t="str">
        <f t="shared" si="77"/>
        <v>33</v>
      </c>
      <c r="I333" s="5" t="str">
        <f t="shared" si="78"/>
        <v>13</v>
      </c>
      <c r="J333" s="9" t="str">
        <f t="shared" si="79"/>
        <v>2125713507</v>
      </c>
      <c r="K333" s="9" t="str">
        <f t="shared" si="80"/>
        <v>356240472</v>
      </c>
      <c r="L333" s="9" t="str">
        <f t="shared" si="81"/>
        <v>6</v>
      </c>
      <c r="M333" s="9" t="str">
        <f t="shared" si="82"/>
        <v>8156360</v>
      </c>
      <c r="N333" s="1" t="str">
        <f t="shared" si="83"/>
        <v>2023-07-25</v>
      </c>
      <c r="O333" s="12" t="s">
        <v>320</v>
      </c>
      <c r="P333" s="6"/>
      <c r="Q333" s="6"/>
      <c r="R333" s="6"/>
      <c r="S333" s="6"/>
      <c r="T333" s="7"/>
    </row>
    <row r="334" spans="1:20">
      <c r="A334" s="1" t="str">
        <f t="shared" si="70"/>
        <v>2023084</v>
      </c>
      <c r="B334" s="1" t="str">
        <f t="shared" si="71"/>
        <v>09,13,14,17,19,27+03</v>
      </c>
      <c r="C334" s="4" t="str">
        <f t="shared" si="72"/>
        <v>09</v>
      </c>
      <c r="D334" s="4" t="str">
        <f t="shared" si="73"/>
        <v>13</v>
      </c>
      <c r="E334" s="4" t="str">
        <f t="shared" si="74"/>
        <v>14</v>
      </c>
      <c r="F334" s="4" t="str">
        <f t="shared" si="75"/>
        <v>17</v>
      </c>
      <c r="G334" s="4" t="str">
        <f t="shared" si="76"/>
        <v>19</v>
      </c>
      <c r="H334" s="4" t="str">
        <f t="shared" si="77"/>
        <v>27</v>
      </c>
      <c r="I334" s="5" t="str">
        <f t="shared" si="78"/>
        <v>03</v>
      </c>
      <c r="J334" s="9" t="str">
        <f t="shared" si="79"/>
        <v>2103633553</v>
      </c>
      <c r="K334" s="9" t="str">
        <f t="shared" si="80"/>
        <v>386580634</v>
      </c>
      <c r="L334" s="9" t="str">
        <f t="shared" si="81"/>
        <v>5</v>
      </c>
      <c r="M334" s="9" t="str">
        <f t="shared" si="82"/>
        <v>9140598</v>
      </c>
      <c r="N334" s="1" t="str">
        <f t="shared" si="83"/>
        <v>2023-07-23</v>
      </c>
      <c r="O334" s="12" t="s">
        <v>321</v>
      </c>
      <c r="P334" s="6"/>
      <c r="Q334" s="6"/>
      <c r="R334" s="6"/>
      <c r="S334" s="6"/>
      <c r="T334" s="7"/>
    </row>
    <row r="335" spans="1:20">
      <c r="A335" s="1" t="str">
        <f t="shared" si="70"/>
        <v>2023083</v>
      </c>
      <c r="B335" s="1" t="str">
        <f t="shared" si="71"/>
        <v>07,10,12,16,17,30+12</v>
      </c>
      <c r="C335" s="4" t="str">
        <f t="shared" si="72"/>
        <v>07</v>
      </c>
      <c r="D335" s="4" t="str">
        <f t="shared" si="73"/>
        <v>10</v>
      </c>
      <c r="E335" s="4" t="str">
        <f t="shared" si="74"/>
        <v>12</v>
      </c>
      <c r="F335" s="4" t="str">
        <f t="shared" si="75"/>
        <v>16</v>
      </c>
      <c r="G335" s="4" t="str">
        <f t="shared" si="76"/>
        <v>17</v>
      </c>
      <c r="H335" s="4" t="str">
        <f t="shared" si="77"/>
        <v>30</v>
      </c>
      <c r="I335" s="5" t="str">
        <f t="shared" si="78"/>
        <v>12</v>
      </c>
      <c r="J335" s="9" t="str">
        <f t="shared" si="79"/>
        <v>2071700320</v>
      </c>
      <c r="K335" s="9" t="str">
        <f t="shared" si="80"/>
        <v>360195880</v>
      </c>
      <c r="L335" s="9" t="str">
        <f t="shared" si="81"/>
        <v>5</v>
      </c>
      <c r="M335" s="9" t="str">
        <f t="shared" si="82"/>
        <v>7947836</v>
      </c>
      <c r="N335" s="1" t="str">
        <f t="shared" si="83"/>
        <v>2023-07-20</v>
      </c>
      <c r="O335" s="12" t="s">
        <v>322</v>
      </c>
      <c r="P335" s="6"/>
      <c r="Q335" s="6"/>
      <c r="R335" s="6"/>
      <c r="S335" s="6"/>
      <c r="T335" s="7"/>
    </row>
    <row r="336" spans="1:20">
      <c r="A336" s="1" t="str">
        <f t="shared" si="70"/>
        <v>2023082</v>
      </c>
      <c r="B336" s="1" t="str">
        <f t="shared" si="71"/>
        <v>04,18,19,24,27,30+16</v>
      </c>
      <c r="C336" s="4" t="str">
        <f t="shared" si="72"/>
        <v>04</v>
      </c>
      <c r="D336" s="4" t="str">
        <f t="shared" si="73"/>
        <v>18</v>
      </c>
      <c r="E336" s="4" t="str">
        <f t="shared" si="74"/>
        <v>19</v>
      </c>
      <c r="F336" s="4" t="str">
        <f t="shared" si="75"/>
        <v>24</v>
      </c>
      <c r="G336" s="4" t="str">
        <f t="shared" si="76"/>
        <v>27</v>
      </c>
      <c r="H336" s="4" t="str">
        <f t="shared" si="77"/>
        <v>30</v>
      </c>
      <c r="I336" s="5" t="str">
        <f t="shared" si="78"/>
        <v>16</v>
      </c>
      <c r="J336" s="9" t="str">
        <f t="shared" si="79"/>
        <v>2056167572</v>
      </c>
      <c r="K336" s="9" t="str">
        <f t="shared" si="80"/>
        <v>355121956</v>
      </c>
      <c r="L336" s="9" t="str">
        <f t="shared" si="81"/>
        <v>13</v>
      </c>
      <c r="M336" s="9" t="str">
        <f t="shared" si="82"/>
        <v>6130757</v>
      </c>
      <c r="N336" s="1" t="str">
        <f t="shared" si="83"/>
        <v>2023-07-18</v>
      </c>
      <c r="O336" s="12" t="s">
        <v>323</v>
      </c>
      <c r="P336" s="6"/>
      <c r="Q336" s="6"/>
      <c r="R336" s="6"/>
      <c r="S336" s="6"/>
      <c r="T336" s="7"/>
    </row>
    <row r="337" spans="1:20">
      <c r="A337" s="1" t="str">
        <f t="shared" si="70"/>
        <v>2023081</v>
      </c>
      <c r="B337" s="1" t="str">
        <f t="shared" si="71"/>
        <v>01,11,15,16,22,31+15</v>
      </c>
      <c r="C337" s="4" t="str">
        <f t="shared" si="72"/>
        <v>01</v>
      </c>
      <c r="D337" s="4" t="str">
        <f t="shared" si="73"/>
        <v>11</v>
      </c>
      <c r="E337" s="4" t="str">
        <f t="shared" si="74"/>
        <v>15</v>
      </c>
      <c r="F337" s="4" t="str">
        <f t="shared" si="75"/>
        <v>16</v>
      </c>
      <c r="G337" s="4" t="str">
        <f t="shared" si="76"/>
        <v>22</v>
      </c>
      <c r="H337" s="4" t="str">
        <f t="shared" si="77"/>
        <v>31</v>
      </c>
      <c r="I337" s="5" t="str">
        <f t="shared" si="78"/>
        <v>15</v>
      </c>
      <c r="J337" s="9" t="str">
        <f t="shared" si="79"/>
        <v>2080743000</v>
      </c>
      <c r="K337" s="9" t="str">
        <f t="shared" si="80"/>
        <v>387109286</v>
      </c>
      <c r="L337" s="9" t="str">
        <f t="shared" si="81"/>
        <v>6</v>
      </c>
      <c r="M337" s="9" t="str">
        <f t="shared" si="82"/>
        <v>8525084</v>
      </c>
      <c r="N337" s="1" t="str">
        <f t="shared" si="83"/>
        <v>2023-07-16</v>
      </c>
      <c r="O337" s="12" t="s">
        <v>324</v>
      </c>
      <c r="P337" s="6"/>
      <c r="Q337" s="6"/>
      <c r="R337" s="6"/>
      <c r="S337" s="6"/>
      <c r="T337" s="7"/>
    </row>
    <row r="338" spans="1:20">
      <c r="A338" s="1" t="str">
        <f t="shared" si="70"/>
        <v>2023080</v>
      </c>
      <c r="B338" s="1" t="str">
        <f t="shared" si="71"/>
        <v>01,02,04,09,25,31+08</v>
      </c>
      <c r="C338" s="4" t="str">
        <f t="shared" si="72"/>
        <v>01</v>
      </c>
      <c r="D338" s="4" t="str">
        <f t="shared" si="73"/>
        <v>02</v>
      </c>
      <c r="E338" s="4" t="str">
        <f t="shared" si="74"/>
        <v>04</v>
      </c>
      <c r="F338" s="4" t="str">
        <f t="shared" si="75"/>
        <v>09</v>
      </c>
      <c r="G338" s="4" t="str">
        <f t="shared" si="76"/>
        <v>25</v>
      </c>
      <c r="H338" s="4" t="str">
        <f t="shared" si="77"/>
        <v>31</v>
      </c>
      <c r="I338" s="5" t="str">
        <f t="shared" si="78"/>
        <v>08</v>
      </c>
      <c r="J338" s="9" t="str">
        <f t="shared" si="79"/>
        <v>2052579114</v>
      </c>
      <c r="K338" s="9" t="str">
        <f t="shared" si="80"/>
        <v>363086950</v>
      </c>
      <c r="L338" s="9" t="str">
        <f t="shared" si="81"/>
        <v>9</v>
      </c>
      <c r="M338" s="9" t="str">
        <f t="shared" si="82"/>
        <v>7025698</v>
      </c>
      <c r="N338" s="1" t="str">
        <f t="shared" si="83"/>
        <v>2023-07-13</v>
      </c>
      <c r="O338" s="12" t="s">
        <v>325</v>
      </c>
      <c r="P338" s="6"/>
      <c r="Q338" s="6"/>
      <c r="R338" s="6"/>
      <c r="S338" s="6"/>
      <c r="T338" s="7"/>
    </row>
    <row r="339" spans="1:20">
      <c r="A339" s="1" t="str">
        <f t="shared" si="70"/>
        <v>2023079</v>
      </c>
      <c r="B339" s="1" t="str">
        <f t="shared" si="71"/>
        <v>05,06,09,12,21,22+07</v>
      </c>
      <c r="C339" s="4" t="str">
        <f t="shared" si="72"/>
        <v>05</v>
      </c>
      <c r="D339" s="4" t="str">
        <f t="shared" si="73"/>
        <v>06</v>
      </c>
      <c r="E339" s="4" t="str">
        <f t="shared" si="74"/>
        <v>09</v>
      </c>
      <c r="F339" s="4" t="str">
        <f t="shared" si="75"/>
        <v>12</v>
      </c>
      <c r="G339" s="4" t="str">
        <f t="shared" si="76"/>
        <v>21</v>
      </c>
      <c r="H339" s="4" t="str">
        <f t="shared" si="77"/>
        <v>22</v>
      </c>
      <c r="I339" s="5" t="str">
        <f t="shared" si="78"/>
        <v>07</v>
      </c>
      <c r="J339" s="9" t="str">
        <f t="shared" si="79"/>
        <v>2047443072</v>
      </c>
      <c r="K339" s="9" t="str">
        <f t="shared" si="80"/>
        <v>352893610</v>
      </c>
      <c r="L339" s="9" t="str">
        <f t="shared" si="81"/>
        <v>44</v>
      </c>
      <c r="M339" s="9" t="str">
        <f t="shared" si="82"/>
        <v>5140313</v>
      </c>
      <c r="N339" s="1" t="str">
        <f t="shared" si="83"/>
        <v>2023-07-11</v>
      </c>
      <c r="O339" s="12" t="s">
        <v>326</v>
      </c>
      <c r="P339" s="6"/>
      <c r="Q339" s="6"/>
      <c r="R339" s="6"/>
      <c r="S339" s="6"/>
      <c r="T339" s="7"/>
    </row>
    <row r="340" spans="1:20">
      <c r="A340" s="1" t="str">
        <f t="shared" si="70"/>
        <v>2023078</v>
      </c>
      <c r="B340" s="1" t="str">
        <f t="shared" si="71"/>
        <v>06,08,14,19,30,31+08</v>
      </c>
      <c r="C340" s="4" t="str">
        <f t="shared" si="72"/>
        <v>06</v>
      </c>
      <c r="D340" s="4" t="str">
        <f t="shared" si="73"/>
        <v>08</v>
      </c>
      <c r="E340" s="4" t="str">
        <f t="shared" si="74"/>
        <v>14</v>
      </c>
      <c r="F340" s="4" t="str">
        <f t="shared" si="75"/>
        <v>19</v>
      </c>
      <c r="G340" s="4" t="str">
        <f t="shared" si="76"/>
        <v>30</v>
      </c>
      <c r="H340" s="4" t="str">
        <f t="shared" si="77"/>
        <v>31</v>
      </c>
      <c r="I340" s="5" t="str">
        <f t="shared" si="78"/>
        <v>08</v>
      </c>
      <c r="J340" s="9" t="str">
        <f t="shared" si="79"/>
        <v>2250465082</v>
      </c>
      <c r="K340" s="9" t="str">
        <f t="shared" si="80"/>
        <v>376825490</v>
      </c>
      <c r="L340" s="9" t="str">
        <f t="shared" si="81"/>
        <v>22</v>
      </c>
      <c r="M340" s="9" t="str">
        <f t="shared" si="82"/>
        <v>5429023</v>
      </c>
      <c r="N340" s="1" t="str">
        <f t="shared" si="83"/>
        <v>2023-07-09</v>
      </c>
      <c r="O340" s="12" t="s">
        <v>327</v>
      </c>
      <c r="P340" s="6"/>
      <c r="Q340" s="6"/>
      <c r="R340" s="6"/>
      <c r="S340" s="6"/>
      <c r="T340" s="7"/>
    </row>
    <row r="341" spans="1:20">
      <c r="A341" s="1" t="str">
        <f t="shared" si="70"/>
        <v>2023077</v>
      </c>
      <c r="B341" s="1" t="str">
        <f t="shared" si="71"/>
        <v>07,09,14,22,26,27+01</v>
      </c>
      <c r="C341" s="4" t="str">
        <f t="shared" si="72"/>
        <v>07</v>
      </c>
      <c r="D341" s="4" t="str">
        <f t="shared" si="73"/>
        <v>09</v>
      </c>
      <c r="E341" s="4" t="str">
        <f t="shared" si="74"/>
        <v>14</v>
      </c>
      <c r="F341" s="4" t="str">
        <f t="shared" si="75"/>
        <v>22</v>
      </c>
      <c r="G341" s="4" t="str">
        <f t="shared" si="76"/>
        <v>26</v>
      </c>
      <c r="H341" s="4" t="str">
        <f t="shared" si="77"/>
        <v>27</v>
      </c>
      <c r="I341" s="5" t="str">
        <f t="shared" si="78"/>
        <v>01</v>
      </c>
      <c r="J341" s="9" t="str">
        <f t="shared" si="79"/>
        <v>2334509163</v>
      </c>
      <c r="K341" s="9" t="str">
        <f t="shared" si="80"/>
        <v>351174612</v>
      </c>
      <c r="L341" s="9" t="str">
        <f t="shared" si="81"/>
        <v>8</v>
      </c>
      <c r="M341" s="9" t="str">
        <f t="shared" si="82"/>
        <v>7356811</v>
      </c>
      <c r="N341" s="1" t="str">
        <f t="shared" si="83"/>
        <v>2023-07-06</v>
      </c>
      <c r="O341" s="12" t="s">
        <v>328</v>
      </c>
      <c r="P341" s="6"/>
      <c r="Q341" s="6"/>
      <c r="R341" s="6"/>
      <c r="S341" s="6"/>
      <c r="T341" s="7"/>
    </row>
    <row r="342" spans="1:20">
      <c r="A342" s="1" t="str">
        <f t="shared" si="70"/>
        <v>2023076</v>
      </c>
      <c r="B342" s="1" t="str">
        <f t="shared" si="71"/>
        <v>03,04,15,18,19,22+09</v>
      </c>
      <c r="C342" s="4" t="str">
        <f t="shared" si="72"/>
        <v>03</v>
      </c>
      <c r="D342" s="4" t="str">
        <f t="shared" si="73"/>
        <v>04</v>
      </c>
      <c r="E342" s="4" t="str">
        <f t="shared" si="74"/>
        <v>15</v>
      </c>
      <c r="F342" s="4" t="str">
        <f t="shared" si="75"/>
        <v>18</v>
      </c>
      <c r="G342" s="4" t="str">
        <f t="shared" si="76"/>
        <v>19</v>
      </c>
      <c r="H342" s="4" t="str">
        <f t="shared" si="77"/>
        <v>22</v>
      </c>
      <c r="I342" s="5" t="str">
        <f t="shared" si="78"/>
        <v>09</v>
      </c>
      <c r="J342" s="9" t="str">
        <f t="shared" si="79"/>
        <v>2322659300</v>
      </c>
      <c r="K342" s="9" t="str">
        <f t="shared" si="80"/>
        <v>349981630</v>
      </c>
      <c r="L342" s="9" t="str">
        <f t="shared" si="81"/>
        <v>8</v>
      </c>
      <c r="M342" s="9" t="str">
        <f t="shared" si="82"/>
        <v>7228807</v>
      </c>
      <c r="N342" s="1" t="str">
        <f t="shared" si="83"/>
        <v>2023-07-04</v>
      </c>
      <c r="O342" s="12" t="s">
        <v>329</v>
      </c>
      <c r="P342" s="6"/>
      <c r="Q342" s="6"/>
      <c r="R342" s="6"/>
      <c r="S342" s="6"/>
      <c r="T342" s="7"/>
    </row>
    <row r="343" spans="1:20">
      <c r="A343" s="1" t="str">
        <f t="shared" si="70"/>
        <v>2023075</v>
      </c>
      <c r="B343" s="1" t="str">
        <f t="shared" si="71"/>
        <v>13,15,24,28,30,31+01</v>
      </c>
      <c r="C343" s="4" t="str">
        <f t="shared" si="72"/>
        <v>13</v>
      </c>
      <c r="D343" s="4" t="str">
        <f t="shared" si="73"/>
        <v>15</v>
      </c>
      <c r="E343" s="4" t="str">
        <f t="shared" si="74"/>
        <v>24</v>
      </c>
      <c r="F343" s="4" t="str">
        <f t="shared" si="75"/>
        <v>28</v>
      </c>
      <c r="G343" s="4" t="str">
        <f t="shared" si="76"/>
        <v>30</v>
      </c>
      <c r="H343" s="4" t="str">
        <f t="shared" si="77"/>
        <v>31</v>
      </c>
      <c r="I343" s="5" t="str">
        <f t="shared" si="78"/>
        <v>01</v>
      </c>
      <c r="J343" s="9" t="str">
        <f t="shared" si="79"/>
        <v>2313625531</v>
      </c>
      <c r="K343" s="9" t="str">
        <f t="shared" si="80"/>
        <v>382962350</v>
      </c>
      <c r="L343" s="9" t="str">
        <f t="shared" si="81"/>
        <v>9</v>
      </c>
      <c r="M343" s="9" t="str">
        <f t="shared" si="82"/>
        <v>6942068</v>
      </c>
      <c r="N343" s="1" t="str">
        <f t="shared" si="83"/>
        <v>2023-07-02</v>
      </c>
      <c r="O343" s="12" t="s">
        <v>330</v>
      </c>
      <c r="P343" s="6"/>
      <c r="Q343" s="6"/>
      <c r="R343" s="6"/>
      <c r="S343" s="6"/>
      <c r="T343" s="7"/>
    </row>
    <row r="344" spans="1:20">
      <c r="A344" s="1" t="str">
        <f t="shared" si="70"/>
        <v>2023074</v>
      </c>
      <c r="B344" s="1" t="str">
        <f t="shared" si="71"/>
        <v>02,08,09,18,19,21+03</v>
      </c>
      <c r="C344" s="4" t="str">
        <f t="shared" si="72"/>
        <v>02</v>
      </c>
      <c r="D344" s="4" t="str">
        <f t="shared" si="73"/>
        <v>08</v>
      </c>
      <c r="E344" s="4" t="str">
        <f t="shared" si="74"/>
        <v>09</v>
      </c>
      <c r="F344" s="4" t="str">
        <f t="shared" si="75"/>
        <v>18</v>
      </c>
      <c r="G344" s="4" t="str">
        <f t="shared" si="76"/>
        <v>19</v>
      </c>
      <c r="H344" s="4" t="str">
        <f t="shared" si="77"/>
        <v>21</v>
      </c>
      <c r="I344" s="5" t="str">
        <f t="shared" si="78"/>
        <v>03</v>
      </c>
      <c r="J344" s="9" t="str">
        <f t="shared" si="79"/>
        <v>2310559345</v>
      </c>
      <c r="K344" s="9" t="str">
        <f t="shared" si="80"/>
        <v>358471886</v>
      </c>
      <c r="L344" s="9" t="str">
        <f t="shared" si="81"/>
        <v>4</v>
      </c>
      <c r="M344" s="9" t="str">
        <f t="shared" si="82"/>
        <v>9084632</v>
      </c>
      <c r="N344" s="1" t="str">
        <f t="shared" si="83"/>
        <v>2023-06-29</v>
      </c>
      <c r="O344" s="12" t="s">
        <v>331</v>
      </c>
      <c r="P344" s="6"/>
      <c r="Q344" s="6"/>
      <c r="R344" s="6"/>
      <c r="S344" s="6"/>
      <c r="T344" s="7"/>
    </row>
    <row r="345" spans="1:20">
      <c r="A345" s="1" t="str">
        <f t="shared" si="70"/>
        <v>2023073</v>
      </c>
      <c r="B345" s="1" t="str">
        <f t="shared" si="71"/>
        <v>01,03,15,16,25,32+10</v>
      </c>
      <c r="C345" s="4" t="str">
        <f t="shared" si="72"/>
        <v>01</v>
      </c>
      <c r="D345" s="4" t="str">
        <f t="shared" si="73"/>
        <v>03</v>
      </c>
      <c r="E345" s="4" t="str">
        <f t="shared" si="74"/>
        <v>15</v>
      </c>
      <c r="F345" s="4" t="str">
        <f t="shared" si="75"/>
        <v>16</v>
      </c>
      <c r="G345" s="4" t="str">
        <f t="shared" si="76"/>
        <v>25</v>
      </c>
      <c r="H345" s="4" t="str">
        <f t="shared" si="77"/>
        <v>32</v>
      </c>
      <c r="I345" s="5" t="str">
        <f t="shared" si="78"/>
        <v>10</v>
      </c>
      <c r="J345" s="9" t="str">
        <f t="shared" si="79"/>
        <v>2285628386</v>
      </c>
      <c r="K345" s="9" t="str">
        <f t="shared" si="80"/>
        <v>360075550</v>
      </c>
      <c r="L345" s="9" t="str">
        <f t="shared" si="81"/>
        <v>5</v>
      </c>
      <c r="M345" s="9" t="str">
        <f t="shared" si="82"/>
        <v>8830568</v>
      </c>
      <c r="N345" s="1" t="str">
        <f t="shared" si="83"/>
        <v>2023-06-27</v>
      </c>
      <c r="O345" s="12" t="s">
        <v>332</v>
      </c>
      <c r="P345" s="6"/>
      <c r="Q345" s="6"/>
      <c r="R345" s="6"/>
      <c r="S345" s="6"/>
      <c r="T345" s="7"/>
    </row>
    <row r="346" spans="1:20">
      <c r="A346" s="1" t="str">
        <f t="shared" si="70"/>
        <v>2023072</v>
      </c>
      <c r="B346" s="1" t="str">
        <f t="shared" si="71"/>
        <v>02,06,10,24,25,33+09</v>
      </c>
      <c r="C346" s="4" t="str">
        <f t="shared" si="72"/>
        <v>02</v>
      </c>
      <c r="D346" s="4" t="str">
        <f t="shared" si="73"/>
        <v>06</v>
      </c>
      <c r="E346" s="4" t="str">
        <f t="shared" si="74"/>
        <v>10</v>
      </c>
      <c r="F346" s="4" t="str">
        <f t="shared" si="75"/>
        <v>24</v>
      </c>
      <c r="G346" s="4" t="str">
        <f t="shared" si="76"/>
        <v>25</v>
      </c>
      <c r="H346" s="4" t="str">
        <f t="shared" si="77"/>
        <v>33</v>
      </c>
      <c r="I346" s="5" t="str">
        <f t="shared" si="78"/>
        <v>09</v>
      </c>
      <c r="J346" s="9" t="str">
        <f t="shared" si="79"/>
        <v>2257958066</v>
      </c>
      <c r="K346" s="9" t="str">
        <f t="shared" si="80"/>
        <v>390203400</v>
      </c>
      <c r="L346" s="9" t="str">
        <f t="shared" si="81"/>
        <v>7</v>
      </c>
      <c r="M346" s="9" t="str">
        <f t="shared" si="82"/>
        <v>6644229</v>
      </c>
      <c r="N346" s="1" t="str">
        <f t="shared" si="83"/>
        <v>2023-06-25</v>
      </c>
      <c r="O346" s="12" t="s">
        <v>333</v>
      </c>
      <c r="P346" s="6"/>
      <c r="Q346" s="6"/>
      <c r="R346" s="6"/>
      <c r="S346" s="6"/>
      <c r="T346" s="7"/>
    </row>
    <row r="347" spans="1:20">
      <c r="A347" s="1" t="str">
        <f t="shared" si="70"/>
        <v>2023071</v>
      </c>
      <c r="B347" s="1" t="str">
        <f t="shared" si="71"/>
        <v>05,12,15,19,24,26+06</v>
      </c>
      <c r="C347" s="4" t="str">
        <f t="shared" si="72"/>
        <v>05</v>
      </c>
      <c r="D347" s="4" t="str">
        <f t="shared" si="73"/>
        <v>12</v>
      </c>
      <c r="E347" s="4" t="str">
        <f t="shared" si="74"/>
        <v>15</v>
      </c>
      <c r="F347" s="4" t="str">
        <f t="shared" si="75"/>
        <v>19</v>
      </c>
      <c r="G347" s="4" t="str">
        <f t="shared" si="76"/>
        <v>24</v>
      </c>
      <c r="H347" s="4" t="str">
        <f t="shared" si="77"/>
        <v>26</v>
      </c>
      <c r="I347" s="5" t="str">
        <f t="shared" si="78"/>
        <v>06</v>
      </c>
      <c r="J347" s="9" t="str">
        <f t="shared" si="79"/>
        <v>2261306658</v>
      </c>
      <c r="K347" s="9" t="str">
        <f t="shared" si="80"/>
        <v>335357710</v>
      </c>
      <c r="L347" s="9" t="str">
        <f t="shared" si="81"/>
        <v>16</v>
      </c>
      <c r="M347" s="9" t="str">
        <f t="shared" si="82"/>
        <v>5979075</v>
      </c>
      <c r="N347" s="1" t="str">
        <f t="shared" si="83"/>
        <v>2023-06-22</v>
      </c>
      <c r="O347" s="12" t="s">
        <v>334</v>
      </c>
      <c r="P347" s="6"/>
      <c r="Q347" s="6"/>
      <c r="R347" s="6"/>
      <c r="S347" s="6"/>
      <c r="T347" s="7"/>
    </row>
    <row r="348" spans="1:20">
      <c r="A348" s="1" t="str">
        <f t="shared" si="70"/>
        <v>2023070</v>
      </c>
      <c r="B348" s="1" t="str">
        <f t="shared" si="71"/>
        <v>03,05,25,31,32,33+04</v>
      </c>
      <c r="C348" s="4" t="str">
        <f t="shared" si="72"/>
        <v>03</v>
      </c>
      <c r="D348" s="4" t="str">
        <f t="shared" si="73"/>
        <v>05</v>
      </c>
      <c r="E348" s="4" t="str">
        <f t="shared" si="74"/>
        <v>25</v>
      </c>
      <c r="F348" s="4" t="str">
        <f t="shared" si="75"/>
        <v>31</v>
      </c>
      <c r="G348" s="4" t="str">
        <f t="shared" si="76"/>
        <v>32</v>
      </c>
      <c r="H348" s="4" t="str">
        <f t="shared" si="77"/>
        <v>33</v>
      </c>
      <c r="I348" s="5" t="str">
        <f t="shared" si="78"/>
        <v>04</v>
      </c>
      <c r="J348" s="9" t="str">
        <f t="shared" si="79"/>
        <v>2298227329</v>
      </c>
      <c r="K348" s="9" t="str">
        <f t="shared" si="80"/>
        <v>358436376</v>
      </c>
      <c r="L348" s="9" t="str">
        <f t="shared" si="81"/>
        <v>0</v>
      </c>
      <c r="M348" s="9" t="str">
        <f t="shared" si="82"/>
        <v>0</v>
      </c>
      <c r="N348" s="1" t="str">
        <f t="shared" si="83"/>
        <v>2023-06-20</v>
      </c>
      <c r="O348" s="12" t="s">
        <v>335</v>
      </c>
      <c r="P348" s="6"/>
      <c r="Q348" s="6"/>
      <c r="R348" s="6"/>
      <c r="S348" s="6"/>
      <c r="T348" s="7"/>
    </row>
    <row r="349" spans="1:20">
      <c r="A349" s="1" t="str">
        <f t="shared" si="70"/>
        <v>2023069</v>
      </c>
      <c r="B349" s="1" t="str">
        <f t="shared" si="71"/>
        <v>12,14,17,20,21,26+02</v>
      </c>
      <c r="C349" s="4" t="str">
        <f t="shared" si="72"/>
        <v>12</v>
      </c>
      <c r="D349" s="4" t="str">
        <f t="shared" si="73"/>
        <v>14</v>
      </c>
      <c r="E349" s="4" t="str">
        <f t="shared" si="74"/>
        <v>17</v>
      </c>
      <c r="F349" s="4" t="str">
        <f t="shared" si="75"/>
        <v>20</v>
      </c>
      <c r="G349" s="4" t="str">
        <f t="shared" si="76"/>
        <v>21</v>
      </c>
      <c r="H349" s="4" t="str">
        <f t="shared" si="77"/>
        <v>26</v>
      </c>
      <c r="I349" s="5" t="str">
        <f t="shared" si="78"/>
        <v>02</v>
      </c>
      <c r="J349" s="9" t="str">
        <f t="shared" si="79"/>
        <v>2216379497</v>
      </c>
      <c r="K349" s="9" t="str">
        <f t="shared" si="80"/>
        <v>396617204</v>
      </c>
      <c r="L349" s="9" t="str">
        <f t="shared" si="81"/>
        <v>6</v>
      </c>
      <c r="M349" s="9" t="str">
        <f t="shared" si="82"/>
        <v>9116836</v>
      </c>
      <c r="N349" s="1" t="str">
        <f t="shared" si="83"/>
        <v>2023-06-18</v>
      </c>
      <c r="O349" s="12" t="s">
        <v>336</v>
      </c>
      <c r="P349" s="6"/>
      <c r="Q349" s="6"/>
      <c r="R349" s="6"/>
      <c r="S349" s="6"/>
      <c r="T349" s="7"/>
    </row>
    <row r="350" spans="1:20">
      <c r="A350" s="1" t="str">
        <f t="shared" si="70"/>
        <v>2023068</v>
      </c>
      <c r="B350" s="1" t="str">
        <f t="shared" si="71"/>
        <v>11,12,15,18,29,33+02</v>
      </c>
      <c r="C350" s="4" t="str">
        <f t="shared" si="72"/>
        <v>11</v>
      </c>
      <c r="D350" s="4" t="str">
        <f t="shared" si="73"/>
        <v>12</v>
      </c>
      <c r="E350" s="4" t="str">
        <f t="shared" si="74"/>
        <v>15</v>
      </c>
      <c r="F350" s="4" t="str">
        <f t="shared" si="75"/>
        <v>18</v>
      </c>
      <c r="G350" s="4" t="str">
        <f t="shared" si="76"/>
        <v>29</v>
      </c>
      <c r="H350" s="4" t="str">
        <f t="shared" si="77"/>
        <v>33</v>
      </c>
      <c r="I350" s="5" t="str">
        <f t="shared" si="78"/>
        <v>02</v>
      </c>
      <c r="J350" s="9" t="str">
        <f t="shared" si="79"/>
        <v>2178451698</v>
      </c>
      <c r="K350" s="9" t="str">
        <f t="shared" si="80"/>
        <v>370869162</v>
      </c>
      <c r="L350" s="9" t="str">
        <f t="shared" si="81"/>
        <v>1</v>
      </c>
      <c r="M350" s="9" t="str">
        <f t="shared" si="82"/>
        <v>10000000</v>
      </c>
      <c r="N350" s="1" t="str">
        <f t="shared" si="83"/>
        <v>2023-06-15</v>
      </c>
      <c r="O350" s="12" t="s">
        <v>337</v>
      </c>
      <c r="P350" s="6"/>
      <c r="Q350" s="6"/>
      <c r="R350" s="6"/>
      <c r="S350" s="6"/>
      <c r="T350" s="7"/>
    </row>
    <row r="351" spans="1:20">
      <c r="A351" s="1" t="str">
        <f t="shared" si="70"/>
        <v>2023067</v>
      </c>
      <c r="B351" s="1" t="str">
        <f t="shared" si="71"/>
        <v>01,03,12,19,28,32+14</v>
      </c>
      <c r="C351" s="4" t="str">
        <f t="shared" si="72"/>
        <v>01</v>
      </c>
      <c r="D351" s="4" t="str">
        <f t="shared" si="73"/>
        <v>03</v>
      </c>
      <c r="E351" s="4" t="str">
        <f t="shared" si="74"/>
        <v>12</v>
      </c>
      <c r="F351" s="4" t="str">
        <f t="shared" si="75"/>
        <v>19</v>
      </c>
      <c r="G351" s="4" t="str">
        <f t="shared" si="76"/>
        <v>28</v>
      </c>
      <c r="H351" s="4" t="str">
        <f t="shared" si="77"/>
        <v>32</v>
      </c>
      <c r="I351" s="5" t="str">
        <f t="shared" si="78"/>
        <v>14</v>
      </c>
      <c r="J351" s="9" t="str">
        <f t="shared" si="79"/>
        <v>2103312244</v>
      </c>
      <c r="K351" s="9" t="str">
        <f t="shared" si="80"/>
        <v>364444632</v>
      </c>
      <c r="L351" s="9" t="str">
        <f t="shared" si="81"/>
        <v>5</v>
      </c>
      <c r="M351" s="9" t="str">
        <f t="shared" si="82"/>
        <v>9921068</v>
      </c>
      <c r="N351" s="1" t="str">
        <f t="shared" si="83"/>
        <v>2023-06-13</v>
      </c>
      <c r="O351" s="12" t="s">
        <v>338</v>
      </c>
      <c r="P351" s="6"/>
      <c r="Q351" s="6"/>
      <c r="R351" s="6"/>
      <c r="S351" s="6"/>
      <c r="T351" s="7"/>
    </row>
    <row r="352" spans="1:20">
      <c r="A352" s="1" t="str">
        <f t="shared" si="70"/>
        <v>2023066</v>
      </c>
      <c r="B352" s="1" t="str">
        <f t="shared" si="71"/>
        <v>02,07,08,10,26,31+06</v>
      </c>
      <c r="C352" s="4" t="str">
        <f t="shared" si="72"/>
        <v>02</v>
      </c>
      <c r="D352" s="4" t="str">
        <f t="shared" si="73"/>
        <v>07</v>
      </c>
      <c r="E352" s="4" t="str">
        <f t="shared" si="74"/>
        <v>08</v>
      </c>
      <c r="F352" s="4" t="str">
        <f t="shared" si="75"/>
        <v>10</v>
      </c>
      <c r="G352" s="4" t="str">
        <f t="shared" si="76"/>
        <v>26</v>
      </c>
      <c r="H352" s="4" t="str">
        <f t="shared" si="77"/>
        <v>31</v>
      </c>
      <c r="I352" s="5" t="str">
        <f t="shared" si="78"/>
        <v>06</v>
      </c>
      <c r="J352" s="9" t="str">
        <f t="shared" si="79"/>
        <v>2060647554</v>
      </c>
      <c r="K352" s="9" t="str">
        <f t="shared" si="80"/>
        <v>393592226</v>
      </c>
      <c r="L352" s="9" t="str">
        <f t="shared" si="81"/>
        <v>18</v>
      </c>
      <c r="M352" s="9" t="str">
        <f t="shared" si="82"/>
        <v>5976728</v>
      </c>
      <c r="N352" s="1" t="str">
        <f t="shared" si="83"/>
        <v>2023-06-11</v>
      </c>
      <c r="O352" s="12" t="s">
        <v>339</v>
      </c>
      <c r="P352" s="6"/>
      <c r="Q352" s="6"/>
      <c r="R352" s="6"/>
      <c r="S352" s="6"/>
      <c r="T352" s="7"/>
    </row>
    <row r="353" spans="1:20">
      <c r="A353" s="1" t="str">
        <f t="shared" si="70"/>
        <v>2023065</v>
      </c>
      <c r="B353" s="1" t="str">
        <f t="shared" si="71"/>
        <v>02,14,17,20,26,33+14</v>
      </c>
      <c r="C353" s="4" t="str">
        <f t="shared" si="72"/>
        <v>02</v>
      </c>
      <c r="D353" s="4" t="str">
        <f t="shared" si="73"/>
        <v>14</v>
      </c>
      <c r="E353" s="4" t="str">
        <f t="shared" si="74"/>
        <v>17</v>
      </c>
      <c r="F353" s="4" t="str">
        <f t="shared" si="75"/>
        <v>20</v>
      </c>
      <c r="G353" s="4" t="str">
        <f t="shared" si="76"/>
        <v>26</v>
      </c>
      <c r="H353" s="4" t="str">
        <f t="shared" si="77"/>
        <v>33</v>
      </c>
      <c r="I353" s="5" t="str">
        <f t="shared" si="78"/>
        <v>14</v>
      </c>
      <c r="J353" s="9" t="str">
        <f t="shared" si="79"/>
        <v>2102299471</v>
      </c>
      <c r="K353" s="9" t="str">
        <f t="shared" si="80"/>
        <v>364732942</v>
      </c>
      <c r="L353" s="9" t="str">
        <f t="shared" si="81"/>
        <v>8</v>
      </c>
      <c r="M353" s="9" t="str">
        <f t="shared" si="82"/>
        <v>7757758</v>
      </c>
      <c r="N353" s="1" t="str">
        <f t="shared" si="83"/>
        <v>2023-06-08</v>
      </c>
      <c r="O353" s="12" t="s">
        <v>340</v>
      </c>
      <c r="P353" s="6"/>
      <c r="Q353" s="6"/>
      <c r="R353" s="6"/>
      <c r="S353" s="6"/>
      <c r="T353" s="7"/>
    </row>
    <row r="354" spans="1:20">
      <c r="A354" s="1" t="str">
        <f t="shared" si="70"/>
        <v>2023064</v>
      </c>
      <c r="B354" s="1" t="str">
        <f t="shared" si="71"/>
        <v>01,07,11,12,16,18+04</v>
      </c>
      <c r="C354" s="4" t="str">
        <f t="shared" si="72"/>
        <v>01</v>
      </c>
      <c r="D354" s="4" t="str">
        <f t="shared" si="73"/>
        <v>07</v>
      </c>
      <c r="E354" s="4" t="str">
        <f t="shared" si="74"/>
        <v>11</v>
      </c>
      <c r="F354" s="4" t="str">
        <f t="shared" si="75"/>
        <v>12</v>
      </c>
      <c r="G354" s="4" t="str">
        <f t="shared" si="76"/>
        <v>16</v>
      </c>
      <c r="H354" s="4" t="str">
        <f t="shared" si="77"/>
        <v>18</v>
      </c>
      <c r="I354" s="5" t="str">
        <f t="shared" si="78"/>
        <v>04</v>
      </c>
      <c r="J354" s="9" t="str">
        <f t="shared" si="79"/>
        <v>2081628784</v>
      </c>
      <c r="K354" s="9" t="str">
        <f t="shared" si="80"/>
        <v>358055754</v>
      </c>
      <c r="L354" s="9" t="str">
        <f t="shared" si="81"/>
        <v>19</v>
      </c>
      <c r="M354" s="9" t="str">
        <f t="shared" si="82"/>
        <v>5891656</v>
      </c>
      <c r="N354" s="1" t="str">
        <f t="shared" si="83"/>
        <v>2023-06-06</v>
      </c>
      <c r="O354" s="12" t="s">
        <v>341</v>
      </c>
      <c r="P354" s="6"/>
      <c r="Q354" s="6"/>
      <c r="R354" s="6"/>
      <c r="S354" s="6"/>
      <c r="T354" s="7"/>
    </row>
    <row r="355" spans="1:20">
      <c r="A355" s="1" t="str">
        <f t="shared" si="70"/>
        <v>2023063</v>
      </c>
      <c r="B355" s="1" t="str">
        <f t="shared" si="71"/>
        <v>04,08,17,20,22,27+13</v>
      </c>
      <c r="C355" s="4" t="str">
        <f t="shared" si="72"/>
        <v>04</v>
      </c>
      <c r="D355" s="4" t="str">
        <f t="shared" si="73"/>
        <v>08</v>
      </c>
      <c r="E355" s="4" t="str">
        <f t="shared" si="74"/>
        <v>17</v>
      </c>
      <c r="F355" s="4" t="str">
        <f t="shared" si="75"/>
        <v>20</v>
      </c>
      <c r="G355" s="4" t="str">
        <f t="shared" si="76"/>
        <v>22</v>
      </c>
      <c r="H355" s="4" t="str">
        <f t="shared" si="77"/>
        <v>27</v>
      </c>
      <c r="I355" s="5" t="str">
        <f t="shared" si="78"/>
        <v>13</v>
      </c>
      <c r="J355" s="9" t="str">
        <f t="shared" si="79"/>
        <v>2130039756</v>
      </c>
      <c r="K355" s="9" t="str">
        <f t="shared" si="80"/>
        <v>390718820</v>
      </c>
      <c r="L355" s="9" t="str">
        <f t="shared" si="81"/>
        <v>4</v>
      </c>
      <c r="M355" s="9" t="str">
        <f t="shared" si="82"/>
        <v>10000000</v>
      </c>
      <c r="N355" s="1" t="str">
        <f t="shared" si="83"/>
        <v>2023-06-04</v>
      </c>
      <c r="O355" s="12" t="s">
        <v>342</v>
      </c>
      <c r="P355" s="6"/>
      <c r="Q355" s="6"/>
      <c r="R355" s="6"/>
      <c r="S355" s="6"/>
      <c r="T355" s="7"/>
    </row>
    <row r="356" spans="1:20">
      <c r="A356" s="1" t="str">
        <f t="shared" si="70"/>
        <v>2023062</v>
      </c>
      <c r="B356" s="1" t="str">
        <f t="shared" si="71"/>
        <v>11,19,23,24,26,33+15</v>
      </c>
      <c r="C356" s="4" t="str">
        <f t="shared" si="72"/>
        <v>11</v>
      </c>
      <c r="D356" s="4" t="str">
        <f t="shared" si="73"/>
        <v>19</v>
      </c>
      <c r="E356" s="4" t="str">
        <f t="shared" si="74"/>
        <v>23</v>
      </c>
      <c r="F356" s="4" t="str">
        <f t="shared" si="75"/>
        <v>24</v>
      </c>
      <c r="G356" s="4" t="str">
        <f t="shared" si="76"/>
        <v>26</v>
      </c>
      <c r="H356" s="4" t="str">
        <f t="shared" si="77"/>
        <v>33</v>
      </c>
      <c r="I356" s="5" t="str">
        <f t="shared" si="78"/>
        <v>15</v>
      </c>
      <c r="J356" s="9" t="str">
        <f t="shared" si="79"/>
        <v>2083569496</v>
      </c>
      <c r="K356" s="9" t="str">
        <f t="shared" si="80"/>
        <v>359921314</v>
      </c>
      <c r="L356" s="9" t="str">
        <f t="shared" si="81"/>
        <v>1</v>
      </c>
      <c r="M356" s="9" t="str">
        <f t="shared" si="82"/>
        <v>10000000</v>
      </c>
      <c r="N356" s="1" t="str">
        <f t="shared" si="83"/>
        <v>2023-06-01</v>
      </c>
      <c r="O356" s="12" t="s">
        <v>343</v>
      </c>
      <c r="P356" s="6"/>
      <c r="Q356" s="6"/>
      <c r="R356" s="6"/>
      <c r="S356" s="6"/>
      <c r="T356" s="7"/>
    </row>
    <row r="357" spans="1:20">
      <c r="A357" s="1" t="str">
        <f t="shared" si="70"/>
        <v>2023061</v>
      </c>
      <c r="B357" s="1" t="str">
        <f t="shared" si="71"/>
        <v>01,04,06,11,12,22+15</v>
      </c>
      <c r="C357" s="4" t="str">
        <f t="shared" si="72"/>
        <v>01</v>
      </c>
      <c r="D357" s="4" t="str">
        <f t="shared" si="73"/>
        <v>04</v>
      </c>
      <c r="E357" s="4" t="str">
        <f t="shared" si="74"/>
        <v>06</v>
      </c>
      <c r="F357" s="4" t="str">
        <f t="shared" si="75"/>
        <v>11</v>
      </c>
      <c r="G357" s="4" t="str">
        <f t="shared" si="76"/>
        <v>12</v>
      </c>
      <c r="H357" s="4" t="str">
        <f t="shared" si="77"/>
        <v>22</v>
      </c>
      <c r="I357" s="5" t="str">
        <f t="shared" si="78"/>
        <v>15</v>
      </c>
      <c r="J357" s="9" t="str">
        <f t="shared" si="79"/>
        <v>2002747701</v>
      </c>
      <c r="K357" s="9" t="str">
        <f t="shared" si="80"/>
        <v>365432766</v>
      </c>
      <c r="L357" s="9" t="str">
        <f t="shared" si="81"/>
        <v>3</v>
      </c>
      <c r="M357" s="9" t="str">
        <f t="shared" si="82"/>
        <v>10000000</v>
      </c>
      <c r="N357" s="1" t="str">
        <f t="shared" si="83"/>
        <v>2023-05-30</v>
      </c>
      <c r="O357" s="12" t="s">
        <v>344</v>
      </c>
      <c r="P357" s="6"/>
      <c r="Q357" s="6"/>
      <c r="R357" s="6"/>
      <c r="S357" s="6"/>
      <c r="T357" s="7"/>
    </row>
    <row r="358" spans="1:20">
      <c r="A358" s="1" t="str">
        <f t="shared" si="70"/>
        <v>2023060</v>
      </c>
      <c r="B358" s="1" t="str">
        <f t="shared" si="71"/>
        <v>09,11,17,19,30,31+11</v>
      </c>
      <c r="C358" s="4" t="str">
        <f t="shared" si="72"/>
        <v>09</v>
      </c>
      <c r="D358" s="4" t="str">
        <f t="shared" si="73"/>
        <v>11</v>
      </c>
      <c r="E358" s="4" t="str">
        <f t="shared" si="74"/>
        <v>17</v>
      </c>
      <c r="F358" s="4" t="str">
        <f t="shared" si="75"/>
        <v>19</v>
      </c>
      <c r="G358" s="4" t="str">
        <f t="shared" si="76"/>
        <v>30</v>
      </c>
      <c r="H358" s="4" t="str">
        <f t="shared" si="77"/>
        <v>31</v>
      </c>
      <c r="I358" s="5" t="str">
        <f t="shared" si="78"/>
        <v>11</v>
      </c>
      <c r="J358" s="9" t="str">
        <f t="shared" si="79"/>
        <v>1949837133</v>
      </c>
      <c r="K358" s="9" t="str">
        <f t="shared" si="80"/>
        <v>402713176</v>
      </c>
      <c r="L358" s="9" t="str">
        <f t="shared" si="81"/>
        <v>6</v>
      </c>
      <c r="M358" s="9" t="str">
        <f t="shared" si="82"/>
        <v>8459942</v>
      </c>
      <c r="N358" s="1" t="str">
        <f t="shared" si="83"/>
        <v>2023-05-28</v>
      </c>
      <c r="O358" s="12" t="s">
        <v>345</v>
      </c>
      <c r="P358" s="6"/>
      <c r="Q358" s="6"/>
      <c r="R358" s="6"/>
      <c r="S358" s="6"/>
      <c r="T358" s="7"/>
    </row>
    <row r="359" spans="1:20">
      <c r="A359" s="1" t="str">
        <f t="shared" si="70"/>
        <v>2023059</v>
      </c>
      <c r="B359" s="1" t="str">
        <f t="shared" si="71"/>
        <v>02,06,13,22,27,32+06</v>
      </c>
      <c r="C359" s="4" t="str">
        <f t="shared" si="72"/>
        <v>02</v>
      </c>
      <c r="D359" s="4" t="str">
        <f t="shared" si="73"/>
        <v>06</v>
      </c>
      <c r="E359" s="4" t="str">
        <f t="shared" si="74"/>
        <v>13</v>
      </c>
      <c r="F359" s="4" t="str">
        <f t="shared" si="75"/>
        <v>22</v>
      </c>
      <c r="G359" s="4" t="str">
        <f t="shared" si="76"/>
        <v>27</v>
      </c>
      <c r="H359" s="4" t="str">
        <f t="shared" si="77"/>
        <v>32</v>
      </c>
      <c r="I359" s="5" t="str">
        <f t="shared" si="78"/>
        <v>06</v>
      </c>
      <c r="J359" s="9" t="str">
        <f t="shared" si="79"/>
        <v>1922748082</v>
      </c>
      <c r="K359" s="9" t="str">
        <f t="shared" si="80"/>
        <v>374631364</v>
      </c>
      <c r="L359" s="9" t="str">
        <f t="shared" si="81"/>
        <v>30</v>
      </c>
      <c r="M359" s="9" t="str">
        <f t="shared" si="82"/>
        <v>5520970</v>
      </c>
      <c r="N359" s="1" t="str">
        <f t="shared" si="83"/>
        <v>2023-05-25</v>
      </c>
      <c r="O359" s="12" t="s">
        <v>346</v>
      </c>
      <c r="P359" s="6"/>
      <c r="Q359" s="6"/>
      <c r="R359" s="6"/>
      <c r="S359" s="6"/>
      <c r="T359" s="7"/>
    </row>
    <row r="360" spans="1:20">
      <c r="A360" s="1" t="str">
        <f t="shared" si="70"/>
        <v>2023058</v>
      </c>
      <c r="B360" s="1" t="str">
        <f t="shared" si="71"/>
        <v>10,17,22,26,30,33+11</v>
      </c>
      <c r="C360" s="4" t="str">
        <f t="shared" si="72"/>
        <v>10</v>
      </c>
      <c r="D360" s="4" t="str">
        <f t="shared" si="73"/>
        <v>17</v>
      </c>
      <c r="E360" s="4" t="str">
        <f t="shared" si="74"/>
        <v>22</v>
      </c>
      <c r="F360" s="4" t="str">
        <f t="shared" si="75"/>
        <v>26</v>
      </c>
      <c r="G360" s="4" t="str">
        <f t="shared" si="76"/>
        <v>30</v>
      </c>
      <c r="H360" s="4" t="str">
        <f t="shared" si="77"/>
        <v>33</v>
      </c>
      <c r="I360" s="5" t="str">
        <f t="shared" si="78"/>
        <v>11</v>
      </c>
      <c r="J360" s="9" t="str">
        <f t="shared" si="79"/>
        <v>2029768036</v>
      </c>
      <c r="K360" s="9" t="str">
        <f t="shared" si="80"/>
        <v>372662796</v>
      </c>
      <c r="L360" s="9" t="str">
        <f t="shared" si="81"/>
        <v>2</v>
      </c>
      <c r="M360" s="9" t="str">
        <f t="shared" si="82"/>
        <v>9936554</v>
      </c>
      <c r="N360" s="1" t="str">
        <f t="shared" si="83"/>
        <v>2023-05-23</v>
      </c>
      <c r="O360" s="12" t="s">
        <v>347</v>
      </c>
      <c r="P360" s="6"/>
      <c r="Q360" s="6"/>
      <c r="R360" s="6"/>
      <c r="S360" s="6"/>
      <c r="T360" s="7"/>
    </row>
    <row r="361" spans="1:20">
      <c r="A361" s="1" t="str">
        <f t="shared" si="70"/>
        <v>2023057</v>
      </c>
      <c r="B361" s="1" t="str">
        <f t="shared" si="71"/>
        <v>02,05,10,17,24,32+03</v>
      </c>
      <c r="C361" s="4" t="str">
        <f t="shared" si="72"/>
        <v>02</v>
      </c>
      <c r="D361" s="4" t="str">
        <f t="shared" si="73"/>
        <v>05</v>
      </c>
      <c r="E361" s="4" t="str">
        <f t="shared" si="74"/>
        <v>10</v>
      </c>
      <c r="F361" s="4" t="str">
        <f t="shared" si="75"/>
        <v>17</v>
      </c>
      <c r="G361" s="4" t="str">
        <f t="shared" si="76"/>
        <v>24</v>
      </c>
      <c r="H361" s="4" t="str">
        <f t="shared" si="77"/>
        <v>32</v>
      </c>
      <c r="I361" s="5" t="str">
        <f t="shared" si="78"/>
        <v>03</v>
      </c>
      <c r="J361" s="9" t="str">
        <f t="shared" si="79"/>
        <v>2012616989</v>
      </c>
      <c r="K361" s="9" t="str">
        <f t="shared" si="80"/>
        <v>396913794</v>
      </c>
      <c r="L361" s="9" t="str">
        <f t="shared" si="81"/>
        <v>21</v>
      </c>
      <c r="M361" s="9" t="str">
        <f t="shared" si="82"/>
        <v>5868194</v>
      </c>
      <c r="N361" s="1" t="str">
        <f t="shared" si="83"/>
        <v>2023-05-21</v>
      </c>
      <c r="O361" s="12" t="s">
        <v>348</v>
      </c>
      <c r="P361" s="6"/>
      <c r="Q361" s="6"/>
      <c r="R361" s="6"/>
      <c r="S361" s="6"/>
      <c r="T361" s="7"/>
    </row>
    <row r="362" spans="1:20">
      <c r="A362" s="1" t="str">
        <f t="shared" si="70"/>
        <v>2023056</v>
      </c>
      <c r="B362" s="1" t="str">
        <f t="shared" si="71"/>
        <v>08,14,15,18,23,33+08</v>
      </c>
      <c r="C362" s="4" t="str">
        <f t="shared" si="72"/>
        <v>08</v>
      </c>
      <c r="D362" s="4" t="str">
        <f t="shared" si="73"/>
        <v>14</v>
      </c>
      <c r="E362" s="4" t="str">
        <f t="shared" si="74"/>
        <v>15</v>
      </c>
      <c r="F362" s="4" t="str">
        <f t="shared" si="75"/>
        <v>18</v>
      </c>
      <c r="G362" s="4" t="str">
        <f t="shared" si="76"/>
        <v>23</v>
      </c>
      <c r="H362" s="4" t="str">
        <f t="shared" si="77"/>
        <v>33</v>
      </c>
      <c r="I362" s="5" t="str">
        <f t="shared" si="78"/>
        <v>08</v>
      </c>
      <c r="J362" s="9" t="str">
        <f t="shared" si="79"/>
        <v>2067478767</v>
      </c>
      <c r="K362" s="9" t="str">
        <f t="shared" si="80"/>
        <v>372532958</v>
      </c>
      <c r="L362" s="9" t="str">
        <f t="shared" si="81"/>
        <v>10</v>
      </c>
      <c r="M362" s="9" t="str">
        <f t="shared" si="82"/>
        <v>6477200</v>
      </c>
      <c r="N362" s="1" t="str">
        <f t="shared" si="83"/>
        <v>2023-05-18</v>
      </c>
      <c r="O362" s="12" t="s">
        <v>349</v>
      </c>
      <c r="P362" s="6"/>
      <c r="Q362" s="6"/>
      <c r="R362" s="6"/>
      <c r="S362" s="6"/>
      <c r="T362" s="7"/>
    </row>
    <row r="363" spans="1:20">
      <c r="A363" s="1" t="str">
        <f t="shared" si="70"/>
        <v>2023055</v>
      </c>
      <c r="B363" s="1" t="str">
        <f t="shared" si="71"/>
        <v>03,04,20,23,27,32+13</v>
      </c>
      <c r="C363" s="4" t="str">
        <f t="shared" si="72"/>
        <v>03</v>
      </c>
      <c r="D363" s="4" t="str">
        <f t="shared" si="73"/>
        <v>04</v>
      </c>
      <c r="E363" s="4" t="str">
        <f t="shared" si="74"/>
        <v>20</v>
      </c>
      <c r="F363" s="4" t="str">
        <f t="shared" si="75"/>
        <v>23</v>
      </c>
      <c r="G363" s="4" t="str">
        <f t="shared" si="76"/>
        <v>27</v>
      </c>
      <c r="H363" s="4" t="str">
        <f t="shared" si="77"/>
        <v>32</v>
      </c>
      <c r="I363" s="5" t="str">
        <f t="shared" si="78"/>
        <v>13</v>
      </c>
      <c r="J363" s="9" t="str">
        <f t="shared" si="79"/>
        <v>2076855754</v>
      </c>
      <c r="K363" s="9" t="str">
        <f t="shared" si="80"/>
        <v>370786668</v>
      </c>
      <c r="L363" s="9" t="str">
        <f t="shared" si="81"/>
        <v>1</v>
      </c>
      <c r="M363" s="9" t="str">
        <f t="shared" si="82"/>
        <v>10000000</v>
      </c>
      <c r="N363" s="1" t="str">
        <f t="shared" si="83"/>
        <v>2023-05-16</v>
      </c>
      <c r="O363" s="12" t="s">
        <v>350</v>
      </c>
      <c r="P363" s="6"/>
      <c r="Q363" s="6"/>
      <c r="R363" s="6"/>
      <c r="S363" s="6"/>
      <c r="T363" s="7"/>
    </row>
    <row r="364" spans="1:20">
      <c r="A364" s="1" t="str">
        <f t="shared" si="70"/>
        <v>2023054</v>
      </c>
      <c r="B364" s="1" t="str">
        <f t="shared" si="71"/>
        <v>05,06,09,10,15,26+12</v>
      </c>
      <c r="C364" s="4" t="str">
        <f t="shared" si="72"/>
        <v>05</v>
      </c>
      <c r="D364" s="4" t="str">
        <f t="shared" si="73"/>
        <v>06</v>
      </c>
      <c r="E364" s="4" t="str">
        <f t="shared" si="74"/>
        <v>09</v>
      </c>
      <c r="F364" s="4" t="str">
        <f t="shared" si="75"/>
        <v>10</v>
      </c>
      <c r="G364" s="4" t="str">
        <f t="shared" si="76"/>
        <v>15</v>
      </c>
      <c r="H364" s="4" t="str">
        <f t="shared" si="77"/>
        <v>26</v>
      </c>
      <c r="I364" s="5" t="str">
        <f t="shared" si="78"/>
        <v>12</v>
      </c>
      <c r="J364" s="9" t="str">
        <f t="shared" si="79"/>
        <v>2012386157</v>
      </c>
      <c r="K364" s="9" t="str">
        <f t="shared" si="80"/>
        <v>394464450</v>
      </c>
      <c r="L364" s="9" t="str">
        <f t="shared" si="81"/>
        <v>8</v>
      </c>
      <c r="M364" s="9" t="str">
        <f t="shared" si="82"/>
        <v>7183225</v>
      </c>
      <c r="N364" s="1" t="str">
        <f t="shared" si="83"/>
        <v>2023-05-14</v>
      </c>
      <c r="O364" s="12" t="s">
        <v>351</v>
      </c>
      <c r="P364" s="6"/>
      <c r="Q364" s="6"/>
      <c r="R364" s="6"/>
      <c r="S364" s="6"/>
      <c r="T364" s="7"/>
    </row>
    <row r="365" spans="1:20">
      <c r="A365" s="1" t="str">
        <f t="shared" si="70"/>
        <v>2023053</v>
      </c>
      <c r="B365" s="1" t="str">
        <f t="shared" si="71"/>
        <v>01,07,14,20,27,30+15</v>
      </c>
      <c r="C365" s="4" t="str">
        <f t="shared" si="72"/>
        <v>01</v>
      </c>
      <c r="D365" s="4" t="str">
        <f t="shared" si="73"/>
        <v>07</v>
      </c>
      <c r="E365" s="4" t="str">
        <f t="shared" si="74"/>
        <v>14</v>
      </c>
      <c r="F365" s="4" t="str">
        <f t="shared" si="75"/>
        <v>20</v>
      </c>
      <c r="G365" s="4" t="str">
        <f t="shared" si="76"/>
        <v>27</v>
      </c>
      <c r="H365" s="4" t="str">
        <f t="shared" si="77"/>
        <v>30</v>
      </c>
      <c r="I365" s="5" t="str">
        <f t="shared" si="78"/>
        <v>15</v>
      </c>
      <c r="J365" s="9" t="str">
        <f t="shared" si="79"/>
        <v>2004355202</v>
      </c>
      <c r="K365" s="9" t="str">
        <f t="shared" si="80"/>
        <v>364282626</v>
      </c>
      <c r="L365" s="9" t="str">
        <f t="shared" si="81"/>
        <v>10</v>
      </c>
      <c r="M365" s="9" t="str">
        <f t="shared" si="82"/>
        <v>7019136</v>
      </c>
      <c r="N365" s="1" t="str">
        <f t="shared" si="83"/>
        <v>2023-05-11</v>
      </c>
      <c r="O365" s="12" t="s">
        <v>352</v>
      </c>
      <c r="P365" s="6"/>
      <c r="Q365" s="6"/>
      <c r="R365" s="6"/>
      <c r="S365" s="6"/>
      <c r="T365" s="7"/>
    </row>
    <row r="366" spans="1:20">
      <c r="A366" s="1" t="str">
        <f t="shared" si="70"/>
        <v>2023052</v>
      </c>
      <c r="B366" s="1" t="str">
        <f t="shared" si="71"/>
        <v>03,04,05,08,12,17+06</v>
      </c>
      <c r="C366" s="4" t="str">
        <f t="shared" si="72"/>
        <v>03</v>
      </c>
      <c r="D366" s="4" t="str">
        <f t="shared" si="73"/>
        <v>04</v>
      </c>
      <c r="E366" s="4" t="str">
        <f t="shared" si="74"/>
        <v>05</v>
      </c>
      <c r="F366" s="4" t="str">
        <f t="shared" si="75"/>
        <v>08</v>
      </c>
      <c r="G366" s="4" t="str">
        <f t="shared" si="76"/>
        <v>12</v>
      </c>
      <c r="H366" s="4" t="str">
        <f t="shared" si="77"/>
        <v>17</v>
      </c>
      <c r="I366" s="5" t="str">
        <f t="shared" si="78"/>
        <v>06</v>
      </c>
      <c r="J366" s="9" t="str">
        <f t="shared" si="79"/>
        <v>1998828962</v>
      </c>
      <c r="K366" s="9" t="str">
        <f t="shared" si="80"/>
        <v>358038114</v>
      </c>
      <c r="L366" s="9" t="str">
        <f t="shared" si="81"/>
        <v>16</v>
      </c>
      <c r="M366" s="9" t="str">
        <f t="shared" si="82"/>
        <v>5845032</v>
      </c>
      <c r="N366" s="1" t="str">
        <f t="shared" si="83"/>
        <v>2023-05-09</v>
      </c>
      <c r="O366" s="12" t="s">
        <v>353</v>
      </c>
      <c r="P366" s="6"/>
      <c r="Q366" s="6"/>
      <c r="R366" s="6"/>
      <c r="S366" s="6"/>
      <c r="T366" s="7"/>
    </row>
    <row r="367" spans="1:20">
      <c r="A367" s="1" t="str">
        <f t="shared" si="70"/>
        <v>2023051</v>
      </c>
      <c r="B367" s="1" t="str">
        <f t="shared" si="71"/>
        <v>22,26,29,30,32,33+14</v>
      </c>
      <c r="C367" s="4" t="str">
        <f t="shared" si="72"/>
        <v>22</v>
      </c>
      <c r="D367" s="4" t="str">
        <f t="shared" si="73"/>
        <v>26</v>
      </c>
      <c r="E367" s="4" t="str">
        <f t="shared" si="74"/>
        <v>29</v>
      </c>
      <c r="F367" s="4" t="str">
        <f t="shared" si="75"/>
        <v>30</v>
      </c>
      <c r="G367" s="4" t="str">
        <f t="shared" si="76"/>
        <v>32</v>
      </c>
      <c r="H367" s="4" t="str">
        <f t="shared" si="77"/>
        <v>33</v>
      </c>
      <c r="I367" s="5" t="str">
        <f t="shared" si="78"/>
        <v>14</v>
      </c>
      <c r="J367" s="9" t="str">
        <f t="shared" si="79"/>
        <v>2041647521</v>
      </c>
      <c r="K367" s="9" t="str">
        <f t="shared" si="80"/>
        <v>388332454</v>
      </c>
      <c r="L367" s="9" t="str">
        <f t="shared" si="81"/>
        <v>2</v>
      </c>
      <c r="M367" s="9" t="str">
        <f t="shared" si="82"/>
        <v>10000000</v>
      </c>
      <c r="N367" s="1" t="str">
        <f t="shared" si="83"/>
        <v>2023-05-07</v>
      </c>
      <c r="O367" s="12" t="s">
        <v>354</v>
      </c>
      <c r="P367" s="6"/>
      <c r="Q367" s="6"/>
      <c r="R367" s="6"/>
      <c r="S367" s="6"/>
      <c r="T367" s="7"/>
    </row>
    <row r="368" spans="1:20">
      <c r="A368" s="1" t="str">
        <f t="shared" si="70"/>
        <v>2023050</v>
      </c>
      <c r="B368" s="1" t="str">
        <f t="shared" si="71"/>
        <v>02,07,09,14,22,23+05</v>
      </c>
      <c r="C368" s="4" t="str">
        <f t="shared" si="72"/>
        <v>02</v>
      </c>
      <c r="D368" s="4" t="str">
        <f t="shared" si="73"/>
        <v>07</v>
      </c>
      <c r="E368" s="4" t="str">
        <f t="shared" si="74"/>
        <v>09</v>
      </c>
      <c r="F368" s="4" t="str">
        <f t="shared" si="75"/>
        <v>14</v>
      </c>
      <c r="G368" s="4" t="str">
        <f t="shared" si="76"/>
        <v>22</v>
      </c>
      <c r="H368" s="4" t="str">
        <f t="shared" si="77"/>
        <v>23</v>
      </c>
      <c r="I368" s="5" t="str">
        <f t="shared" si="78"/>
        <v>05</v>
      </c>
      <c r="J368" s="9" t="str">
        <f t="shared" si="79"/>
        <v>1975368056</v>
      </c>
      <c r="K368" s="9" t="str">
        <f t="shared" si="80"/>
        <v>359185180</v>
      </c>
      <c r="L368" s="9" t="str">
        <f t="shared" si="81"/>
        <v>5</v>
      </c>
      <c r="M368" s="9" t="str">
        <f t="shared" si="82"/>
        <v>7819387</v>
      </c>
      <c r="N368" s="1" t="str">
        <f t="shared" si="83"/>
        <v>2023-05-04</v>
      </c>
      <c r="O368" s="12" t="s">
        <v>355</v>
      </c>
      <c r="P368" s="6"/>
      <c r="Q368" s="6"/>
      <c r="R368" s="6"/>
      <c r="S368" s="6"/>
      <c r="T368" s="7"/>
    </row>
    <row r="369" spans="1:20">
      <c r="A369" s="1" t="str">
        <f t="shared" si="70"/>
        <v>2023049</v>
      </c>
      <c r="B369" s="1" t="str">
        <f t="shared" si="71"/>
        <v>05,07,14,23,25,27+02</v>
      </c>
      <c r="C369" s="4" t="str">
        <f t="shared" si="72"/>
        <v>05</v>
      </c>
      <c r="D369" s="4" t="str">
        <f t="shared" si="73"/>
        <v>07</v>
      </c>
      <c r="E369" s="4" t="str">
        <f t="shared" si="74"/>
        <v>14</v>
      </c>
      <c r="F369" s="4" t="str">
        <f t="shared" si="75"/>
        <v>23</v>
      </c>
      <c r="G369" s="4" t="str">
        <f t="shared" si="76"/>
        <v>25</v>
      </c>
      <c r="H369" s="4" t="str">
        <f t="shared" si="77"/>
        <v>27</v>
      </c>
      <c r="I369" s="5" t="str">
        <f t="shared" si="78"/>
        <v>02</v>
      </c>
      <c r="J369" s="9" t="str">
        <f t="shared" si="79"/>
        <v>1961601481</v>
      </c>
      <c r="K369" s="9" t="str">
        <f t="shared" si="80"/>
        <v>328857030</v>
      </c>
      <c r="L369" s="9" t="str">
        <f t="shared" si="81"/>
        <v>6</v>
      </c>
      <c r="M369" s="9" t="str">
        <f t="shared" si="82"/>
        <v>7565507</v>
      </c>
      <c r="N369" s="1" t="str">
        <f t="shared" si="83"/>
        <v>2023-05-02</v>
      </c>
      <c r="O369" s="12" t="s">
        <v>356</v>
      </c>
      <c r="P369" s="6"/>
      <c r="Q369" s="6"/>
      <c r="R369" s="6"/>
      <c r="S369" s="6"/>
      <c r="T369" s="7"/>
    </row>
    <row r="370" spans="1:20">
      <c r="A370" s="1" t="str">
        <f t="shared" si="70"/>
        <v>2023048</v>
      </c>
      <c r="B370" s="1" t="str">
        <f t="shared" si="71"/>
        <v>02,03,10,24,28,30+08</v>
      </c>
      <c r="C370" s="4" t="str">
        <f t="shared" si="72"/>
        <v>02</v>
      </c>
      <c r="D370" s="4" t="str">
        <f t="shared" si="73"/>
        <v>03</v>
      </c>
      <c r="E370" s="4" t="str">
        <f t="shared" si="74"/>
        <v>10</v>
      </c>
      <c r="F370" s="4" t="str">
        <f t="shared" si="75"/>
        <v>24</v>
      </c>
      <c r="G370" s="4" t="str">
        <f t="shared" si="76"/>
        <v>28</v>
      </c>
      <c r="H370" s="4" t="str">
        <f t="shared" si="77"/>
        <v>30</v>
      </c>
      <c r="I370" s="5" t="str">
        <f t="shared" si="78"/>
        <v>08</v>
      </c>
      <c r="J370" s="9" t="str">
        <f t="shared" si="79"/>
        <v>1949270613</v>
      </c>
      <c r="K370" s="9" t="str">
        <f t="shared" si="80"/>
        <v>362109840</v>
      </c>
      <c r="L370" s="9" t="str">
        <f t="shared" si="81"/>
        <v>16</v>
      </c>
      <c r="M370" s="9" t="str">
        <f t="shared" si="82"/>
        <v>5884125</v>
      </c>
      <c r="N370" s="1" t="str">
        <f t="shared" si="83"/>
        <v>2023-04-30</v>
      </c>
      <c r="O370" s="12" t="s">
        <v>357</v>
      </c>
      <c r="P370" s="6"/>
      <c r="Q370" s="6"/>
      <c r="R370" s="6"/>
      <c r="S370" s="6"/>
      <c r="T370" s="7"/>
    </row>
    <row r="371" spans="1:20">
      <c r="A371" s="1" t="str">
        <f t="shared" si="70"/>
        <v>2023047</v>
      </c>
      <c r="B371" s="1" t="str">
        <f t="shared" si="71"/>
        <v>05,07,14,23,31,33+07</v>
      </c>
      <c r="C371" s="4" t="str">
        <f t="shared" si="72"/>
        <v>05</v>
      </c>
      <c r="D371" s="4" t="str">
        <f t="shared" si="73"/>
        <v>07</v>
      </c>
      <c r="E371" s="4" t="str">
        <f t="shared" si="74"/>
        <v>14</v>
      </c>
      <c r="F371" s="4" t="str">
        <f t="shared" si="75"/>
        <v>23</v>
      </c>
      <c r="G371" s="4" t="str">
        <f t="shared" si="76"/>
        <v>31</v>
      </c>
      <c r="H371" s="4" t="str">
        <f t="shared" si="77"/>
        <v>33</v>
      </c>
      <c r="I371" s="5" t="str">
        <f t="shared" si="78"/>
        <v>07</v>
      </c>
      <c r="J371" s="9" t="str">
        <f t="shared" si="79"/>
        <v>1990369107</v>
      </c>
      <c r="K371" s="9" t="str">
        <f t="shared" si="80"/>
        <v>373486114</v>
      </c>
      <c r="L371" s="9" t="str">
        <f t="shared" si="81"/>
        <v>8</v>
      </c>
      <c r="M371" s="9" t="str">
        <f t="shared" si="82"/>
        <v>5105543</v>
      </c>
      <c r="N371" s="1" t="str">
        <f t="shared" si="83"/>
        <v>2023-04-27</v>
      </c>
      <c r="O371" s="12" t="s">
        <v>358</v>
      </c>
      <c r="P371" s="6"/>
      <c r="Q371" s="6"/>
      <c r="R371" s="6"/>
      <c r="S371" s="6"/>
      <c r="T371" s="7"/>
    </row>
    <row r="372" spans="1:20">
      <c r="A372" s="1" t="str">
        <f t="shared" si="70"/>
        <v>2023046</v>
      </c>
      <c r="B372" s="1" t="str">
        <f t="shared" si="71"/>
        <v>06,08,17,25,26,28+03</v>
      </c>
      <c r="C372" s="4" t="str">
        <f t="shared" si="72"/>
        <v>06</v>
      </c>
      <c r="D372" s="4" t="str">
        <f t="shared" si="73"/>
        <v>08</v>
      </c>
      <c r="E372" s="4" t="str">
        <f t="shared" si="74"/>
        <v>17</v>
      </c>
      <c r="F372" s="4" t="str">
        <f t="shared" si="75"/>
        <v>25</v>
      </c>
      <c r="G372" s="4" t="str">
        <f t="shared" si="76"/>
        <v>26</v>
      </c>
      <c r="H372" s="4" t="str">
        <f t="shared" si="77"/>
        <v>28</v>
      </c>
      <c r="I372" s="5" t="str">
        <f t="shared" si="78"/>
        <v>03</v>
      </c>
      <c r="J372" s="9" t="str">
        <f t="shared" si="79"/>
        <v>2028047147</v>
      </c>
      <c r="K372" s="9" t="str">
        <f t="shared" si="80"/>
        <v>364967218</v>
      </c>
      <c r="L372" s="9" t="str">
        <f t="shared" si="81"/>
        <v>4</v>
      </c>
      <c r="M372" s="9" t="str">
        <f t="shared" si="82"/>
        <v>9222467</v>
      </c>
      <c r="N372" s="1" t="str">
        <f t="shared" si="83"/>
        <v>2023-04-25</v>
      </c>
      <c r="O372" s="12" t="s">
        <v>359</v>
      </c>
      <c r="P372" s="6"/>
      <c r="Q372" s="6"/>
      <c r="R372" s="6"/>
      <c r="S372" s="6"/>
      <c r="T372" s="7"/>
    </row>
    <row r="373" spans="1:20">
      <c r="A373" s="1" t="str">
        <f t="shared" si="70"/>
        <v>2023045</v>
      </c>
      <c r="B373" s="1" t="str">
        <f t="shared" si="71"/>
        <v>03,06,12,21,27,28+04</v>
      </c>
      <c r="C373" s="4" t="str">
        <f t="shared" si="72"/>
        <v>03</v>
      </c>
      <c r="D373" s="4" t="str">
        <f t="shared" si="73"/>
        <v>06</v>
      </c>
      <c r="E373" s="4" t="str">
        <f t="shared" si="74"/>
        <v>12</v>
      </c>
      <c r="F373" s="4" t="str">
        <f t="shared" si="75"/>
        <v>21</v>
      </c>
      <c r="G373" s="4" t="str">
        <f t="shared" si="76"/>
        <v>27</v>
      </c>
      <c r="H373" s="4" t="str">
        <f t="shared" si="77"/>
        <v>28</v>
      </c>
      <c r="I373" s="5" t="str">
        <f t="shared" si="78"/>
        <v>04</v>
      </c>
      <c r="J373" s="9" t="str">
        <f t="shared" si="79"/>
        <v>2001600001</v>
      </c>
      <c r="K373" s="9" t="str">
        <f t="shared" si="80"/>
        <v>398638950</v>
      </c>
      <c r="L373" s="9" t="str">
        <f t="shared" si="81"/>
        <v>14</v>
      </c>
      <c r="M373" s="9" t="str">
        <f t="shared" si="82"/>
        <v>6523427</v>
      </c>
      <c r="N373" s="1" t="str">
        <f t="shared" si="83"/>
        <v>2023-04-23</v>
      </c>
      <c r="O373" s="12" t="s">
        <v>360</v>
      </c>
      <c r="P373" s="6"/>
      <c r="Q373" s="6"/>
      <c r="R373" s="6"/>
      <c r="S373" s="6"/>
      <c r="T373" s="7"/>
    </row>
    <row r="374" spans="1:20">
      <c r="A374" s="1" t="str">
        <f t="shared" si="70"/>
        <v>2023044</v>
      </c>
      <c r="B374" s="1" t="str">
        <f t="shared" si="71"/>
        <v>02,08,15,22,24,26+16</v>
      </c>
      <c r="C374" s="4" t="str">
        <f t="shared" si="72"/>
        <v>02</v>
      </c>
      <c r="D374" s="4" t="str">
        <f t="shared" si="73"/>
        <v>08</v>
      </c>
      <c r="E374" s="4" t="str">
        <f t="shared" si="74"/>
        <v>15</v>
      </c>
      <c r="F374" s="4" t="str">
        <f t="shared" si="75"/>
        <v>22</v>
      </c>
      <c r="G374" s="4" t="str">
        <f t="shared" si="76"/>
        <v>24</v>
      </c>
      <c r="H374" s="4" t="str">
        <f t="shared" si="77"/>
        <v>26</v>
      </c>
      <c r="I374" s="5" t="str">
        <f t="shared" si="78"/>
        <v>16</v>
      </c>
      <c r="J374" s="9" t="str">
        <f t="shared" si="79"/>
        <v>2012948026</v>
      </c>
      <c r="K374" s="9" t="str">
        <f t="shared" si="80"/>
        <v>375494004</v>
      </c>
      <c r="L374" s="9" t="str">
        <f t="shared" si="81"/>
        <v>8</v>
      </c>
      <c r="M374" s="9" t="str">
        <f t="shared" si="82"/>
        <v>7544791</v>
      </c>
      <c r="N374" s="1" t="str">
        <f t="shared" si="83"/>
        <v>2023-04-20</v>
      </c>
      <c r="O374" s="12" t="s">
        <v>361</v>
      </c>
      <c r="P374" s="6"/>
      <c r="Q374" s="6"/>
      <c r="R374" s="6"/>
      <c r="S374" s="6"/>
      <c r="T374" s="7"/>
    </row>
    <row r="375" spans="1:20">
      <c r="A375" s="1" t="str">
        <f t="shared" si="70"/>
        <v>2023043</v>
      </c>
      <c r="B375" s="1" t="str">
        <f t="shared" si="71"/>
        <v>05,08,12,20,24,28+10</v>
      </c>
      <c r="C375" s="4" t="str">
        <f t="shared" si="72"/>
        <v>05</v>
      </c>
      <c r="D375" s="4" t="str">
        <f t="shared" si="73"/>
        <v>08</v>
      </c>
      <c r="E375" s="4" t="str">
        <f t="shared" si="74"/>
        <v>12</v>
      </c>
      <c r="F375" s="4" t="str">
        <f t="shared" si="75"/>
        <v>20</v>
      </c>
      <c r="G375" s="4" t="str">
        <f t="shared" si="76"/>
        <v>24</v>
      </c>
      <c r="H375" s="4" t="str">
        <f t="shared" si="77"/>
        <v>28</v>
      </c>
      <c r="I375" s="5" t="str">
        <f t="shared" si="78"/>
        <v>10</v>
      </c>
      <c r="J375" s="9" t="str">
        <f t="shared" si="79"/>
        <v>1996962618</v>
      </c>
      <c r="K375" s="9" t="str">
        <f t="shared" si="80"/>
        <v>370609676</v>
      </c>
      <c r="L375" s="9" t="str">
        <f t="shared" si="81"/>
        <v>19</v>
      </c>
      <c r="M375" s="9" t="str">
        <f t="shared" si="82"/>
        <v>5909465</v>
      </c>
      <c r="N375" s="1" t="str">
        <f t="shared" si="83"/>
        <v>2023-04-18</v>
      </c>
      <c r="O375" s="12" t="s">
        <v>362</v>
      </c>
      <c r="P375" s="6"/>
      <c r="Q375" s="6"/>
      <c r="R375" s="6"/>
      <c r="S375" s="6"/>
      <c r="T375" s="7"/>
    </row>
    <row r="376" spans="1:20">
      <c r="A376" s="1" t="str">
        <f t="shared" si="70"/>
        <v>2023042</v>
      </c>
      <c r="B376" s="1" t="str">
        <f t="shared" si="71"/>
        <v>10,17,20,23,27,30+10</v>
      </c>
      <c r="C376" s="4" t="str">
        <f t="shared" si="72"/>
        <v>10</v>
      </c>
      <c r="D376" s="4" t="str">
        <f t="shared" si="73"/>
        <v>17</v>
      </c>
      <c r="E376" s="4" t="str">
        <f t="shared" si="74"/>
        <v>20</v>
      </c>
      <c r="F376" s="4" t="str">
        <f t="shared" si="75"/>
        <v>23</v>
      </c>
      <c r="G376" s="4" t="str">
        <f t="shared" si="76"/>
        <v>27</v>
      </c>
      <c r="H376" s="4" t="str">
        <f t="shared" si="77"/>
        <v>30</v>
      </c>
      <c r="I376" s="5" t="str">
        <f t="shared" si="78"/>
        <v>10</v>
      </c>
      <c r="J376" s="9" t="str">
        <f t="shared" si="79"/>
        <v>2044443036</v>
      </c>
      <c r="K376" s="9" t="str">
        <f t="shared" si="80"/>
        <v>406450374</v>
      </c>
      <c r="L376" s="9" t="str">
        <f t="shared" si="81"/>
        <v>10</v>
      </c>
      <c r="M376" s="9" t="str">
        <f t="shared" si="82"/>
        <v>6650718</v>
      </c>
      <c r="N376" s="1" t="str">
        <f t="shared" si="83"/>
        <v>2023-04-16</v>
      </c>
      <c r="O376" s="12" t="s">
        <v>363</v>
      </c>
      <c r="P376" s="6"/>
      <c r="Q376" s="6"/>
      <c r="R376" s="6"/>
      <c r="S376" s="6"/>
      <c r="T376" s="7"/>
    </row>
    <row r="377" spans="1:20">
      <c r="A377" s="1" t="str">
        <f t="shared" si="70"/>
        <v>2023041</v>
      </c>
      <c r="B377" s="1" t="str">
        <f t="shared" si="71"/>
        <v>01,06,12,13,15,24+06</v>
      </c>
      <c r="C377" s="4" t="str">
        <f t="shared" si="72"/>
        <v>01</v>
      </c>
      <c r="D377" s="4" t="str">
        <f t="shared" si="73"/>
        <v>06</v>
      </c>
      <c r="E377" s="4" t="str">
        <f t="shared" si="74"/>
        <v>12</v>
      </c>
      <c r="F377" s="4" t="str">
        <f t="shared" si="75"/>
        <v>13</v>
      </c>
      <c r="G377" s="4" t="str">
        <f t="shared" si="76"/>
        <v>15</v>
      </c>
      <c r="H377" s="4" t="str">
        <f t="shared" si="77"/>
        <v>24</v>
      </c>
      <c r="I377" s="5" t="str">
        <f t="shared" si="78"/>
        <v>06</v>
      </c>
      <c r="J377" s="9" t="str">
        <f t="shared" si="79"/>
        <v>2049048265</v>
      </c>
      <c r="K377" s="9" t="str">
        <f t="shared" si="80"/>
        <v>379030400</v>
      </c>
      <c r="L377" s="9" t="str">
        <f t="shared" si="81"/>
        <v>3</v>
      </c>
      <c r="M377" s="9" t="str">
        <f t="shared" si="82"/>
        <v>10000000</v>
      </c>
      <c r="N377" s="1" t="str">
        <f t="shared" si="83"/>
        <v>2023-04-13</v>
      </c>
      <c r="O377" s="12" t="s">
        <v>364</v>
      </c>
      <c r="P377" s="6"/>
      <c r="Q377" s="6"/>
      <c r="R377" s="6"/>
      <c r="S377" s="6"/>
      <c r="T377" s="7"/>
    </row>
    <row r="378" spans="1:20">
      <c r="A378" s="1" t="str">
        <f t="shared" si="70"/>
        <v>2023040</v>
      </c>
      <c r="B378" s="1" t="str">
        <f t="shared" si="71"/>
        <v>09,16,17,24,29,31+08</v>
      </c>
      <c r="C378" s="4" t="str">
        <f t="shared" si="72"/>
        <v>09</v>
      </c>
      <c r="D378" s="4" t="str">
        <f t="shared" si="73"/>
        <v>16</v>
      </c>
      <c r="E378" s="4" t="str">
        <f t="shared" si="74"/>
        <v>17</v>
      </c>
      <c r="F378" s="4" t="str">
        <f t="shared" si="75"/>
        <v>24</v>
      </c>
      <c r="G378" s="4" t="str">
        <f t="shared" si="76"/>
        <v>29</v>
      </c>
      <c r="H378" s="4" t="str">
        <f t="shared" si="77"/>
        <v>31</v>
      </c>
      <c r="I378" s="5" t="str">
        <f t="shared" si="78"/>
        <v>08</v>
      </c>
      <c r="J378" s="9" t="str">
        <f t="shared" si="79"/>
        <v>2006881397</v>
      </c>
      <c r="K378" s="9" t="str">
        <f t="shared" si="80"/>
        <v>372777348</v>
      </c>
      <c r="L378" s="9" t="str">
        <f t="shared" si="81"/>
        <v>5</v>
      </c>
      <c r="M378" s="9" t="str">
        <f t="shared" si="82"/>
        <v>9001506</v>
      </c>
      <c r="N378" s="1" t="str">
        <f t="shared" si="83"/>
        <v>2023-04-11</v>
      </c>
      <c r="O378" s="12" t="s">
        <v>365</v>
      </c>
      <c r="P378" s="6"/>
      <c r="Q378" s="6"/>
      <c r="R378" s="6"/>
      <c r="S378" s="6"/>
      <c r="T378" s="7"/>
    </row>
    <row r="379" spans="1:20">
      <c r="A379" s="1" t="str">
        <f t="shared" si="70"/>
        <v>2023039</v>
      </c>
      <c r="B379" s="1" t="str">
        <f t="shared" si="71"/>
        <v>02,03,09,13,19,28+09</v>
      </c>
      <c r="C379" s="4" t="str">
        <f t="shared" si="72"/>
        <v>02</v>
      </c>
      <c r="D379" s="4" t="str">
        <f t="shared" si="73"/>
        <v>03</v>
      </c>
      <c r="E379" s="4" t="str">
        <f t="shared" si="74"/>
        <v>09</v>
      </c>
      <c r="F379" s="4" t="str">
        <f t="shared" si="75"/>
        <v>13</v>
      </c>
      <c r="G379" s="4" t="str">
        <f t="shared" si="76"/>
        <v>19</v>
      </c>
      <c r="H379" s="4" t="str">
        <f t="shared" si="77"/>
        <v>28</v>
      </c>
      <c r="I379" s="5" t="str">
        <f t="shared" si="78"/>
        <v>09</v>
      </c>
      <c r="J379" s="9" t="str">
        <f t="shared" si="79"/>
        <v>1976860679</v>
      </c>
      <c r="K379" s="9" t="str">
        <f t="shared" si="80"/>
        <v>409186858</v>
      </c>
      <c r="L379" s="9" t="str">
        <f t="shared" si="81"/>
        <v>5</v>
      </c>
      <c r="M379" s="9" t="str">
        <f t="shared" si="82"/>
        <v>8903432</v>
      </c>
      <c r="N379" s="1" t="str">
        <f t="shared" si="83"/>
        <v>2023-04-09</v>
      </c>
      <c r="O379" s="12" t="s">
        <v>366</v>
      </c>
      <c r="P379" s="6"/>
      <c r="Q379" s="6"/>
      <c r="R379" s="6"/>
      <c r="S379" s="6"/>
      <c r="T379" s="7"/>
    </row>
    <row r="380" spans="1:20">
      <c r="A380" s="1" t="str">
        <f t="shared" si="70"/>
        <v>2023038</v>
      </c>
      <c r="B380" s="1" t="str">
        <f t="shared" si="71"/>
        <v>02,09,14,17,31,33+08</v>
      </c>
      <c r="C380" s="4" t="str">
        <f t="shared" si="72"/>
        <v>02</v>
      </c>
      <c r="D380" s="4" t="str">
        <f t="shared" si="73"/>
        <v>09</v>
      </c>
      <c r="E380" s="4" t="str">
        <f t="shared" si="74"/>
        <v>14</v>
      </c>
      <c r="F380" s="4" t="str">
        <f t="shared" si="75"/>
        <v>17</v>
      </c>
      <c r="G380" s="4" t="str">
        <f t="shared" si="76"/>
        <v>31</v>
      </c>
      <c r="H380" s="4" t="str">
        <f t="shared" si="77"/>
        <v>33</v>
      </c>
      <c r="I380" s="5" t="str">
        <f t="shared" si="78"/>
        <v>08</v>
      </c>
      <c r="J380" s="9" t="str">
        <f t="shared" si="79"/>
        <v>1948188487</v>
      </c>
      <c r="K380" s="9" t="str">
        <f t="shared" si="80"/>
        <v>368841578</v>
      </c>
      <c r="L380" s="9" t="str">
        <f t="shared" si="81"/>
        <v>11</v>
      </c>
      <c r="M380" s="9" t="str">
        <f t="shared" si="82"/>
        <v>6553875</v>
      </c>
      <c r="N380" s="1" t="str">
        <f t="shared" si="83"/>
        <v>2023-04-06</v>
      </c>
      <c r="O380" s="12" t="s">
        <v>367</v>
      </c>
      <c r="P380" s="6"/>
      <c r="Q380" s="6"/>
      <c r="R380" s="6"/>
      <c r="S380" s="6"/>
      <c r="T380" s="7"/>
    </row>
    <row r="381" spans="1:20">
      <c r="A381" s="1" t="str">
        <f t="shared" si="70"/>
        <v>2023037</v>
      </c>
      <c r="B381" s="1" t="str">
        <f t="shared" si="71"/>
        <v>08,23,25,26,29,31+12</v>
      </c>
      <c r="C381" s="4" t="str">
        <f t="shared" si="72"/>
        <v>08</v>
      </c>
      <c r="D381" s="4" t="str">
        <f t="shared" si="73"/>
        <v>23</v>
      </c>
      <c r="E381" s="4" t="str">
        <f t="shared" si="74"/>
        <v>25</v>
      </c>
      <c r="F381" s="4" t="str">
        <f t="shared" si="75"/>
        <v>26</v>
      </c>
      <c r="G381" s="4" t="str">
        <f t="shared" si="76"/>
        <v>29</v>
      </c>
      <c r="H381" s="4" t="str">
        <f t="shared" si="77"/>
        <v>31</v>
      </c>
      <c r="I381" s="5" t="str">
        <f t="shared" si="78"/>
        <v>12</v>
      </c>
      <c r="J381" s="9" t="str">
        <f t="shared" si="79"/>
        <v>1956183761</v>
      </c>
      <c r="K381" s="9" t="str">
        <f t="shared" si="80"/>
        <v>357460864</v>
      </c>
      <c r="L381" s="9" t="str">
        <f t="shared" si="81"/>
        <v>16</v>
      </c>
      <c r="M381" s="9" t="str">
        <f t="shared" si="82"/>
        <v>5978413</v>
      </c>
      <c r="N381" s="1" t="str">
        <f t="shared" si="83"/>
        <v>2023-04-04</v>
      </c>
      <c r="O381" s="12" t="s">
        <v>368</v>
      </c>
      <c r="P381" s="6"/>
      <c r="Q381" s="6"/>
      <c r="R381" s="6"/>
      <c r="S381" s="6"/>
      <c r="T381" s="7"/>
    </row>
    <row r="382" spans="1:20">
      <c r="A382" s="1" t="str">
        <f t="shared" si="70"/>
        <v>2023036</v>
      </c>
      <c r="B382" s="1" t="str">
        <f t="shared" si="71"/>
        <v>13,14,18,19,24,30+09</v>
      </c>
      <c r="C382" s="4" t="str">
        <f t="shared" si="72"/>
        <v>13</v>
      </c>
      <c r="D382" s="4" t="str">
        <f t="shared" si="73"/>
        <v>14</v>
      </c>
      <c r="E382" s="4" t="str">
        <f t="shared" si="74"/>
        <v>18</v>
      </c>
      <c r="F382" s="4" t="str">
        <f t="shared" si="75"/>
        <v>19</v>
      </c>
      <c r="G382" s="4" t="str">
        <f t="shared" si="76"/>
        <v>24</v>
      </c>
      <c r="H382" s="4" t="str">
        <f t="shared" si="77"/>
        <v>30</v>
      </c>
      <c r="I382" s="5" t="str">
        <f t="shared" si="78"/>
        <v>09</v>
      </c>
      <c r="J382" s="9" t="str">
        <f t="shared" si="79"/>
        <v>1993133574</v>
      </c>
      <c r="K382" s="9" t="str">
        <f t="shared" si="80"/>
        <v>402105258</v>
      </c>
      <c r="L382" s="9" t="str">
        <f t="shared" si="81"/>
        <v>24</v>
      </c>
      <c r="M382" s="9" t="str">
        <f t="shared" si="82"/>
        <v>5566068</v>
      </c>
      <c r="N382" s="1" t="str">
        <f t="shared" si="83"/>
        <v>2023-04-02</v>
      </c>
      <c r="O382" s="12" t="s">
        <v>369</v>
      </c>
      <c r="P382" s="6"/>
      <c r="Q382" s="6"/>
      <c r="R382" s="6"/>
      <c r="S382" s="6"/>
      <c r="T382" s="7"/>
    </row>
    <row r="383" spans="1:20">
      <c r="A383" s="1" t="str">
        <f t="shared" si="70"/>
        <v>2023035</v>
      </c>
      <c r="B383" s="1" t="str">
        <f t="shared" si="71"/>
        <v>01,04,09,10,20,33+06</v>
      </c>
      <c r="C383" s="4" t="str">
        <f t="shared" si="72"/>
        <v>01</v>
      </c>
      <c r="D383" s="4" t="str">
        <f t="shared" si="73"/>
        <v>04</v>
      </c>
      <c r="E383" s="4" t="str">
        <f t="shared" si="74"/>
        <v>09</v>
      </c>
      <c r="F383" s="4" t="str">
        <f t="shared" si="75"/>
        <v>10</v>
      </c>
      <c r="G383" s="4" t="str">
        <f t="shared" si="76"/>
        <v>20</v>
      </c>
      <c r="H383" s="4" t="str">
        <f t="shared" si="77"/>
        <v>33</v>
      </c>
      <c r="I383" s="5" t="str">
        <f t="shared" si="78"/>
        <v>06</v>
      </c>
      <c r="J383" s="9" t="str">
        <f t="shared" si="79"/>
        <v>2075773039</v>
      </c>
      <c r="K383" s="9" t="str">
        <f t="shared" si="80"/>
        <v>376157550</v>
      </c>
      <c r="L383" s="9" t="str">
        <f t="shared" si="81"/>
        <v>10</v>
      </c>
      <c r="M383" s="9" t="str">
        <f t="shared" si="82"/>
        <v>6874671</v>
      </c>
      <c r="N383" s="1" t="str">
        <f t="shared" si="83"/>
        <v>2023-03-30</v>
      </c>
      <c r="O383" s="12" t="s">
        <v>370</v>
      </c>
      <c r="P383" s="6"/>
      <c r="Q383" s="6"/>
      <c r="R383" s="6"/>
      <c r="S383" s="6"/>
      <c r="T383" s="7"/>
    </row>
    <row r="384" spans="1:20">
      <c r="A384" s="1" t="str">
        <f t="shared" si="70"/>
        <v>2023034</v>
      </c>
      <c r="B384" s="1" t="str">
        <f t="shared" si="71"/>
        <v>02,03,09,11,12,17+15</v>
      </c>
      <c r="C384" s="4" t="str">
        <f t="shared" si="72"/>
        <v>02</v>
      </c>
      <c r="D384" s="4" t="str">
        <f t="shared" si="73"/>
        <v>03</v>
      </c>
      <c r="E384" s="4" t="str">
        <f t="shared" si="74"/>
        <v>09</v>
      </c>
      <c r="F384" s="4" t="str">
        <f t="shared" si="75"/>
        <v>11</v>
      </c>
      <c r="G384" s="4" t="str">
        <f t="shared" si="76"/>
        <v>12</v>
      </c>
      <c r="H384" s="4" t="str">
        <f t="shared" si="77"/>
        <v>17</v>
      </c>
      <c r="I384" s="5" t="str">
        <f t="shared" si="78"/>
        <v>15</v>
      </c>
      <c r="J384" s="9" t="str">
        <f t="shared" si="79"/>
        <v>2074219579</v>
      </c>
      <c r="K384" s="9" t="str">
        <f t="shared" si="80"/>
        <v>371464196</v>
      </c>
      <c r="L384" s="9" t="str">
        <f t="shared" si="81"/>
        <v>5</v>
      </c>
      <c r="M384" s="9" t="str">
        <f t="shared" si="82"/>
        <v>9140109</v>
      </c>
      <c r="N384" s="1" t="str">
        <f t="shared" si="83"/>
        <v>2023-03-28</v>
      </c>
      <c r="O384" s="12" t="s">
        <v>371</v>
      </c>
      <c r="P384" s="6"/>
      <c r="Q384" s="6"/>
      <c r="R384" s="6"/>
      <c r="S384" s="6"/>
      <c r="T384" s="7"/>
    </row>
    <row r="385" spans="1:20">
      <c r="A385" s="1" t="str">
        <f t="shared" si="70"/>
        <v>2023033</v>
      </c>
      <c r="B385" s="1" t="str">
        <f t="shared" si="71"/>
        <v>08,09,13,23,24,26+05</v>
      </c>
      <c r="C385" s="4" t="str">
        <f t="shared" si="72"/>
        <v>08</v>
      </c>
      <c r="D385" s="4" t="str">
        <f t="shared" si="73"/>
        <v>09</v>
      </c>
      <c r="E385" s="4" t="str">
        <f t="shared" si="74"/>
        <v>13</v>
      </c>
      <c r="F385" s="4" t="str">
        <f t="shared" si="75"/>
        <v>23</v>
      </c>
      <c r="G385" s="4" t="str">
        <f t="shared" si="76"/>
        <v>24</v>
      </c>
      <c r="H385" s="4" t="str">
        <f t="shared" si="77"/>
        <v>26</v>
      </c>
      <c r="I385" s="5" t="str">
        <f t="shared" si="78"/>
        <v>05</v>
      </c>
      <c r="J385" s="9" t="str">
        <f t="shared" si="79"/>
        <v>2042293077</v>
      </c>
      <c r="K385" s="9" t="str">
        <f t="shared" si="80"/>
        <v>407044870</v>
      </c>
      <c r="L385" s="9" t="str">
        <f t="shared" si="81"/>
        <v>5</v>
      </c>
      <c r="M385" s="9" t="str">
        <f t="shared" si="82"/>
        <v>9565190</v>
      </c>
      <c r="N385" s="1" t="str">
        <f t="shared" si="83"/>
        <v>2023-03-26</v>
      </c>
      <c r="O385" s="12" t="s">
        <v>372</v>
      </c>
      <c r="P385" s="6"/>
      <c r="Q385" s="6"/>
      <c r="R385" s="6"/>
      <c r="S385" s="6"/>
      <c r="T385" s="7"/>
    </row>
    <row r="386" spans="1:20">
      <c r="A386" s="1" t="str">
        <f t="shared" si="70"/>
        <v>2023032</v>
      </c>
      <c r="B386" s="1" t="str">
        <f t="shared" si="71"/>
        <v>06,19,20,26,28,33+01</v>
      </c>
      <c r="C386" s="4" t="str">
        <f t="shared" si="72"/>
        <v>06</v>
      </c>
      <c r="D386" s="4" t="str">
        <f t="shared" si="73"/>
        <v>19</v>
      </c>
      <c r="E386" s="4" t="str">
        <f t="shared" si="74"/>
        <v>20</v>
      </c>
      <c r="F386" s="4" t="str">
        <f t="shared" si="75"/>
        <v>26</v>
      </c>
      <c r="G386" s="4" t="str">
        <f t="shared" si="76"/>
        <v>28</v>
      </c>
      <c r="H386" s="4" t="str">
        <f t="shared" si="77"/>
        <v>33</v>
      </c>
      <c r="I386" s="5" t="str">
        <f t="shared" si="78"/>
        <v>01</v>
      </c>
      <c r="J386" s="9" t="str">
        <f t="shared" si="79"/>
        <v>2004521709</v>
      </c>
      <c r="K386" s="9" t="str">
        <f t="shared" si="80"/>
        <v>378271328</v>
      </c>
      <c r="L386" s="9" t="str">
        <f t="shared" si="81"/>
        <v>15</v>
      </c>
      <c r="M386" s="9" t="str">
        <f t="shared" si="82"/>
        <v>6158718</v>
      </c>
      <c r="N386" s="1" t="str">
        <f t="shared" si="83"/>
        <v>2023-03-23</v>
      </c>
      <c r="O386" s="12" t="s">
        <v>373</v>
      </c>
      <c r="P386" s="6"/>
      <c r="Q386" s="6"/>
      <c r="R386" s="6"/>
      <c r="S386" s="6"/>
      <c r="T386" s="7"/>
    </row>
    <row r="387" spans="1:20">
      <c r="A387" s="1" t="str">
        <f t="shared" ref="A387:A450" si="84">20&amp;MID(O387,1,5)</f>
        <v>2023031</v>
      </c>
      <c r="B387" s="1" t="str">
        <f t="shared" ref="B387:B450" si="85">REPLACE(MID(O387,7,20),LEN(MID(O387,7,20))-2,1,"+")</f>
        <v>07,14,27,29,31,33+05</v>
      </c>
      <c r="C387" s="4" t="str">
        <f t="shared" ref="C387:C450" si="86">MID(B387,1,2)</f>
        <v>07</v>
      </c>
      <c r="D387" s="4" t="str">
        <f t="shared" ref="D387:D450" si="87">MID(B387,4,2)</f>
        <v>14</v>
      </c>
      <c r="E387" s="4" t="str">
        <f t="shared" ref="E387:E450" si="88">MID(B387,7,2)</f>
        <v>27</v>
      </c>
      <c r="F387" s="4" t="str">
        <f t="shared" ref="F387:F450" si="89">MID(B387,10,2)</f>
        <v>29</v>
      </c>
      <c r="G387" s="4" t="str">
        <f t="shared" ref="G387:G450" si="90">MID(B387,13,2)</f>
        <v>31</v>
      </c>
      <c r="H387" s="4" t="str">
        <f t="shared" ref="H387:H450" si="91">MID(B387,16,2)</f>
        <v>33</v>
      </c>
      <c r="I387" s="5" t="str">
        <f t="shared" ref="I387:I450" si="92">MID(B387,19,2)</f>
        <v>05</v>
      </c>
      <c r="J387" s="9" t="str">
        <f t="shared" ref="J387:J450" si="93">MID(O387,FIND("^^",SUBSTITUTE(O387,",","^^",9))+1,FIND("^^",SUBSTITUTE(O387,",","^^",10))-FIND("^^",SUBSTITUTE(O387,",","^^",9))-1)</f>
        <v>2031724589</v>
      </c>
      <c r="K387" s="9" t="str">
        <f t="shared" ref="K387:K450" si="94">MID(O387,FIND("^^",SUBSTITUTE(O387,",","^^",14))+1,FIND("^^",SUBSTITUTE(O387,",","^^",15))-FIND("^^",SUBSTITUTE(O387,",","^^",14))-1)</f>
        <v>377795536</v>
      </c>
      <c r="L387" s="9" t="str">
        <f t="shared" ref="L387:L450" si="95">MID(O387,FIND("^^",SUBSTITUTE(O387,",","^^",10))+1,FIND("^^",SUBSTITUTE(O387,",","^^",11))-FIND("^^",SUBSTITUTE(O387,",","^^",10))-1)</f>
        <v>3</v>
      </c>
      <c r="M387" s="9" t="str">
        <f t="shared" ref="M387:M450" si="96">MID(O387,FIND("^^",SUBSTITUTE(O387,",","^^",11))+1,FIND("^^",SUBSTITUTE(O387,",","^^",12))-FIND("^^",SUBSTITUTE(O387,",","^^",11))-1)</f>
        <v>10000000</v>
      </c>
      <c r="N387" s="1" t="str">
        <f t="shared" ref="N387:N450" si="97">RIGHT(O387,10)</f>
        <v>2023-03-21</v>
      </c>
      <c r="O387" s="12" t="s">
        <v>374</v>
      </c>
      <c r="P387" s="6"/>
      <c r="Q387" s="6"/>
      <c r="R387" s="6"/>
      <c r="S387" s="6"/>
      <c r="T387" s="7"/>
    </row>
    <row r="388" spans="1:20">
      <c r="A388" s="1" t="str">
        <f t="shared" si="84"/>
        <v>2023030</v>
      </c>
      <c r="B388" s="1" t="str">
        <f t="shared" si="85"/>
        <v>02,03,07,16,30,31+06</v>
      </c>
      <c r="C388" s="4" t="str">
        <f t="shared" si="86"/>
        <v>02</v>
      </c>
      <c r="D388" s="4" t="str">
        <f t="shared" si="87"/>
        <v>03</v>
      </c>
      <c r="E388" s="4" t="str">
        <f t="shared" si="88"/>
        <v>07</v>
      </c>
      <c r="F388" s="4" t="str">
        <f t="shared" si="89"/>
        <v>16</v>
      </c>
      <c r="G388" s="4" t="str">
        <f t="shared" si="90"/>
        <v>30</v>
      </c>
      <c r="H388" s="4" t="str">
        <f t="shared" si="91"/>
        <v>31</v>
      </c>
      <c r="I388" s="5" t="str">
        <f t="shared" si="92"/>
        <v>06</v>
      </c>
      <c r="J388" s="9" t="str">
        <f t="shared" si="93"/>
        <v>1984712961</v>
      </c>
      <c r="K388" s="9" t="str">
        <f t="shared" si="94"/>
        <v>407635670</v>
      </c>
      <c r="L388" s="9" t="str">
        <f t="shared" si="95"/>
        <v>7</v>
      </c>
      <c r="M388" s="9" t="str">
        <f t="shared" si="96"/>
        <v>7680189</v>
      </c>
      <c r="N388" s="1" t="str">
        <f t="shared" si="97"/>
        <v>2023-03-19</v>
      </c>
      <c r="O388" s="12" t="s">
        <v>375</v>
      </c>
      <c r="P388" s="6"/>
      <c r="Q388" s="6"/>
      <c r="R388" s="6"/>
      <c r="S388" s="6"/>
      <c r="T388" s="7"/>
    </row>
    <row r="389" spans="1:20">
      <c r="A389" s="1" t="str">
        <f t="shared" si="84"/>
        <v>2023029</v>
      </c>
      <c r="B389" s="1" t="str">
        <f t="shared" si="85"/>
        <v>03,07,12,24,28,33+08</v>
      </c>
      <c r="C389" s="4" t="str">
        <f t="shared" si="86"/>
        <v>03</v>
      </c>
      <c r="D389" s="4" t="str">
        <f t="shared" si="87"/>
        <v>07</v>
      </c>
      <c r="E389" s="4" t="str">
        <f t="shared" si="88"/>
        <v>12</v>
      </c>
      <c r="F389" s="4" t="str">
        <f t="shared" si="89"/>
        <v>24</v>
      </c>
      <c r="G389" s="4" t="str">
        <f t="shared" si="90"/>
        <v>28</v>
      </c>
      <c r="H389" s="4" t="str">
        <f t="shared" si="91"/>
        <v>33</v>
      </c>
      <c r="I389" s="5" t="str">
        <f t="shared" si="92"/>
        <v>08</v>
      </c>
      <c r="J389" s="9" t="str">
        <f t="shared" si="93"/>
        <v>1968119308</v>
      </c>
      <c r="K389" s="9" t="str">
        <f t="shared" si="94"/>
        <v>373970632</v>
      </c>
      <c r="L389" s="9" t="str">
        <f t="shared" si="95"/>
        <v>5</v>
      </c>
      <c r="M389" s="9" t="str">
        <f t="shared" si="96"/>
        <v>8837568</v>
      </c>
      <c r="N389" s="1" t="str">
        <f t="shared" si="97"/>
        <v>2023-03-16</v>
      </c>
      <c r="O389" s="12" t="s">
        <v>376</v>
      </c>
      <c r="P389" s="6"/>
      <c r="Q389" s="6"/>
      <c r="R389" s="6"/>
      <c r="S389" s="6"/>
      <c r="T389" s="7"/>
    </row>
    <row r="390" spans="1:20">
      <c r="A390" s="1" t="str">
        <f t="shared" si="84"/>
        <v>2023028</v>
      </c>
      <c r="B390" s="1" t="str">
        <f t="shared" si="85"/>
        <v>05,07,10,17,20,22+14</v>
      </c>
      <c r="C390" s="4" t="str">
        <f t="shared" si="86"/>
        <v>05</v>
      </c>
      <c r="D390" s="4" t="str">
        <f t="shared" si="87"/>
        <v>07</v>
      </c>
      <c r="E390" s="4" t="str">
        <f t="shared" si="88"/>
        <v>10</v>
      </c>
      <c r="F390" s="4" t="str">
        <f t="shared" si="89"/>
        <v>17</v>
      </c>
      <c r="G390" s="4" t="str">
        <f t="shared" si="90"/>
        <v>20</v>
      </c>
      <c r="H390" s="4" t="str">
        <f t="shared" si="91"/>
        <v>22</v>
      </c>
      <c r="I390" s="5" t="str">
        <f t="shared" si="92"/>
        <v>14</v>
      </c>
      <c r="J390" s="9" t="str">
        <f t="shared" si="93"/>
        <v>1940352740</v>
      </c>
      <c r="K390" s="9" t="str">
        <f t="shared" si="94"/>
        <v>378131048</v>
      </c>
      <c r="L390" s="9" t="str">
        <f t="shared" si="95"/>
        <v>4</v>
      </c>
      <c r="M390" s="9" t="str">
        <f t="shared" si="96"/>
        <v>10000000</v>
      </c>
      <c r="N390" s="1" t="str">
        <f t="shared" si="97"/>
        <v>2023-03-14</v>
      </c>
      <c r="O390" s="12" t="s">
        <v>377</v>
      </c>
      <c r="P390" s="6"/>
      <c r="Q390" s="6"/>
      <c r="R390" s="6"/>
      <c r="S390" s="6"/>
      <c r="T390" s="7"/>
    </row>
    <row r="391" spans="1:20">
      <c r="A391" s="1" t="str">
        <f t="shared" si="84"/>
        <v>2023027</v>
      </c>
      <c r="B391" s="1" t="str">
        <f t="shared" si="85"/>
        <v>08,10,22,27,32,33+08</v>
      </c>
      <c r="C391" s="4" t="str">
        <f t="shared" si="86"/>
        <v>08</v>
      </c>
      <c r="D391" s="4" t="str">
        <f t="shared" si="87"/>
        <v>10</v>
      </c>
      <c r="E391" s="4" t="str">
        <f t="shared" si="88"/>
        <v>22</v>
      </c>
      <c r="F391" s="4" t="str">
        <f t="shared" si="89"/>
        <v>27</v>
      </c>
      <c r="G391" s="4" t="str">
        <f t="shared" si="90"/>
        <v>32</v>
      </c>
      <c r="H391" s="4" t="str">
        <f t="shared" si="91"/>
        <v>33</v>
      </c>
      <c r="I391" s="5" t="str">
        <f t="shared" si="92"/>
        <v>08</v>
      </c>
      <c r="J391" s="9" t="str">
        <f t="shared" si="93"/>
        <v>1887143965</v>
      </c>
      <c r="K391" s="9" t="str">
        <f t="shared" si="94"/>
        <v>405939502</v>
      </c>
      <c r="L391" s="9" t="str">
        <f t="shared" si="95"/>
        <v>5</v>
      </c>
      <c r="M391" s="9" t="str">
        <f t="shared" si="96"/>
        <v>8409682</v>
      </c>
      <c r="N391" s="1" t="str">
        <f t="shared" si="97"/>
        <v>2023-03-12</v>
      </c>
      <c r="O391" s="12" t="s">
        <v>378</v>
      </c>
      <c r="P391" s="6"/>
      <c r="Q391" s="6"/>
      <c r="R391" s="6"/>
      <c r="S391" s="6"/>
      <c r="T391" s="7"/>
    </row>
    <row r="392" spans="1:20">
      <c r="A392" s="1" t="str">
        <f t="shared" si="84"/>
        <v>2023026</v>
      </c>
      <c r="B392" s="1" t="str">
        <f t="shared" si="85"/>
        <v>01,18,26,30,31,33+03</v>
      </c>
      <c r="C392" s="4" t="str">
        <f t="shared" si="86"/>
        <v>01</v>
      </c>
      <c r="D392" s="4" t="str">
        <f t="shared" si="87"/>
        <v>18</v>
      </c>
      <c r="E392" s="4" t="str">
        <f t="shared" si="88"/>
        <v>26</v>
      </c>
      <c r="F392" s="4" t="str">
        <f t="shared" si="89"/>
        <v>30</v>
      </c>
      <c r="G392" s="4" t="str">
        <f t="shared" si="90"/>
        <v>31</v>
      </c>
      <c r="H392" s="4" t="str">
        <f t="shared" si="91"/>
        <v>33</v>
      </c>
      <c r="I392" s="5" t="str">
        <f t="shared" si="92"/>
        <v>03</v>
      </c>
      <c r="J392" s="9" t="str">
        <f t="shared" si="93"/>
        <v>1865260832</v>
      </c>
      <c r="K392" s="9" t="str">
        <f t="shared" si="94"/>
        <v>382398740</v>
      </c>
      <c r="L392" s="9" t="str">
        <f t="shared" si="95"/>
        <v>12</v>
      </c>
      <c r="M392" s="9" t="str">
        <f t="shared" si="96"/>
        <v>6934784</v>
      </c>
      <c r="N392" s="1" t="str">
        <f t="shared" si="97"/>
        <v>2023-03-09</v>
      </c>
      <c r="O392" s="12" t="s">
        <v>379</v>
      </c>
      <c r="P392" s="6"/>
      <c r="Q392" s="6"/>
      <c r="R392" s="6"/>
      <c r="S392" s="6"/>
      <c r="T392" s="7"/>
    </row>
    <row r="393" spans="1:20">
      <c r="A393" s="1" t="str">
        <f t="shared" si="84"/>
        <v>2023025</v>
      </c>
      <c r="B393" s="1" t="str">
        <f t="shared" si="85"/>
        <v>04,16,20,21,31,32+14</v>
      </c>
      <c r="C393" s="4" t="str">
        <f t="shared" si="86"/>
        <v>04</v>
      </c>
      <c r="D393" s="4" t="str">
        <f t="shared" si="87"/>
        <v>16</v>
      </c>
      <c r="E393" s="4" t="str">
        <f t="shared" si="88"/>
        <v>20</v>
      </c>
      <c r="F393" s="4" t="str">
        <f t="shared" si="89"/>
        <v>21</v>
      </c>
      <c r="G393" s="4" t="str">
        <f t="shared" si="90"/>
        <v>31</v>
      </c>
      <c r="H393" s="4" t="str">
        <f t="shared" si="91"/>
        <v>32</v>
      </c>
      <c r="I393" s="5" t="str">
        <f t="shared" si="92"/>
        <v>14</v>
      </c>
      <c r="J393" s="9" t="str">
        <f t="shared" si="93"/>
        <v>1861412948</v>
      </c>
      <c r="K393" s="9" t="str">
        <f t="shared" si="94"/>
        <v>383537242</v>
      </c>
      <c r="L393" s="9" t="str">
        <f t="shared" si="95"/>
        <v>10</v>
      </c>
      <c r="M393" s="9" t="str">
        <f t="shared" si="96"/>
        <v>6974384</v>
      </c>
      <c r="N393" s="1" t="str">
        <f t="shared" si="97"/>
        <v>2023-03-07</v>
      </c>
      <c r="O393" s="12" t="s">
        <v>380</v>
      </c>
      <c r="P393" s="6"/>
      <c r="Q393" s="6"/>
      <c r="R393" s="6"/>
      <c r="S393" s="6"/>
      <c r="T393" s="7"/>
    </row>
    <row r="394" spans="1:20">
      <c r="A394" s="1" t="str">
        <f t="shared" si="84"/>
        <v>2023024</v>
      </c>
      <c r="B394" s="1" t="str">
        <f t="shared" si="85"/>
        <v>03,06,09,17,27,28+03</v>
      </c>
      <c r="C394" s="4" t="str">
        <f t="shared" si="86"/>
        <v>03</v>
      </c>
      <c r="D394" s="4" t="str">
        <f t="shared" si="87"/>
        <v>06</v>
      </c>
      <c r="E394" s="4" t="str">
        <f t="shared" si="88"/>
        <v>09</v>
      </c>
      <c r="F394" s="4" t="str">
        <f t="shared" si="89"/>
        <v>17</v>
      </c>
      <c r="G394" s="4" t="str">
        <f t="shared" si="90"/>
        <v>27</v>
      </c>
      <c r="H394" s="4" t="str">
        <f t="shared" si="91"/>
        <v>28</v>
      </c>
      <c r="I394" s="5" t="str">
        <f t="shared" si="92"/>
        <v>03</v>
      </c>
      <c r="J394" s="9" t="str">
        <f t="shared" si="93"/>
        <v>1857117376</v>
      </c>
      <c r="K394" s="9" t="str">
        <f t="shared" si="94"/>
        <v>424465912</v>
      </c>
      <c r="L394" s="9" t="str">
        <f t="shared" si="95"/>
        <v>21</v>
      </c>
      <c r="M394" s="9" t="str">
        <f t="shared" si="96"/>
        <v>5993974</v>
      </c>
      <c r="N394" s="1" t="str">
        <f t="shared" si="97"/>
        <v>2023-03-05</v>
      </c>
      <c r="O394" s="12" t="s">
        <v>381</v>
      </c>
      <c r="P394" s="6"/>
      <c r="Q394" s="6"/>
      <c r="R394" s="6"/>
      <c r="S394" s="6"/>
      <c r="T394" s="7"/>
    </row>
    <row r="395" spans="1:20">
      <c r="A395" s="1" t="str">
        <f t="shared" si="84"/>
        <v>2023023</v>
      </c>
      <c r="B395" s="1" t="str">
        <f t="shared" si="85"/>
        <v>05,08,10,15,24,25+09</v>
      </c>
      <c r="C395" s="4" t="str">
        <f t="shared" si="86"/>
        <v>05</v>
      </c>
      <c r="D395" s="4" t="str">
        <f t="shared" si="87"/>
        <v>08</v>
      </c>
      <c r="E395" s="4" t="str">
        <f t="shared" si="88"/>
        <v>10</v>
      </c>
      <c r="F395" s="4" t="str">
        <f t="shared" si="89"/>
        <v>15</v>
      </c>
      <c r="G395" s="4" t="str">
        <f t="shared" si="90"/>
        <v>24</v>
      </c>
      <c r="H395" s="4" t="str">
        <f t="shared" si="91"/>
        <v>25</v>
      </c>
      <c r="I395" s="5" t="str">
        <f t="shared" si="92"/>
        <v>09</v>
      </c>
      <c r="J395" s="9" t="str">
        <f t="shared" si="93"/>
        <v>1904715322</v>
      </c>
      <c r="K395" s="9" t="str">
        <f t="shared" si="94"/>
        <v>394377912</v>
      </c>
      <c r="L395" s="9" t="str">
        <f t="shared" si="95"/>
        <v>41</v>
      </c>
      <c r="M395" s="9" t="str">
        <f t="shared" si="96"/>
        <v>5000000</v>
      </c>
      <c r="N395" s="1" t="str">
        <f t="shared" si="97"/>
        <v>2023-03-02</v>
      </c>
      <c r="O395" s="12" t="s">
        <v>382</v>
      </c>
      <c r="P395" s="6"/>
      <c r="Q395" s="6"/>
      <c r="R395" s="6"/>
      <c r="S395" s="6"/>
      <c r="T395" s="7"/>
    </row>
    <row r="396" spans="1:20">
      <c r="A396" s="1" t="str">
        <f t="shared" si="84"/>
        <v>2023022</v>
      </c>
      <c r="B396" s="1" t="str">
        <f t="shared" si="85"/>
        <v>10,11,18,19,23,31+03</v>
      </c>
      <c r="C396" s="4" t="str">
        <f t="shared" si="86"/>
        <v>10</v>
      </c>
      <c r="D396" s="4" t="str">
        <f t="shared" si="87"/>
        <v>11</v>
      </c>
      <c r="E396" s="4" t="str">
        <f t="shared" si="88"/>
        <v>18</v>
      </c>
      <c r="F396" s="4" t="str">
        <f t="shared" si="89"/>
        <v>19</v>
      </c>
      <c r="G396" s="4" t="str">
        <f t="shared" si="90"/>
        <v>23</v>
      </c>
      <c r="H396" s="4" t="str">
        <f t="shared" si="91"/>
        <v>31</v>
      </c>
      <c r="I396" s="5" t="str">
        <f t="shared" si="92"/>
        <v>03</v>
      </c>
      <c r="J396" s="9" t="str">
        <f t="shared" si="93"/>
        <v>2109715322</v>
      </c>
      <c r="K396" s="9" t="str">
        <f t="shared" si="94"/>
        <v>393991274</v>
      </c>
      <c r="L396" s="9" t="str">
        <f t="shared" si="95"/>
        <v>1</v>
      </c>
      <c r="M396" s="9" t="str">
        <f t="shared" si="96"/>
        <v>10000000</v>
      </c>
      <c r="N396" s="1" t="str">
        <f t="shared" si="97"/>
        <v>2023-02-28</v>
      </c>
      <c r="O396" s="12" t="s">
        <v>383</v>
      </c>
      <c r="P396" s="6"/>
      <c r="Q396" s="6"/>
      <c r="R396" s="6"/>
      <c r="S396" s="6"/>
      <c r="T396" s="7"/>
    </row>
    <row r="397" spans="1:20">
      <c r="A397" s="1" t="str">
        <f t="shared" si="84"/>
        <v>2023021</v>
      </c>
      <c r="B397" s="1" t="str">
        <f t="shared" si="85"/>
        <v>02,05,06,19,21,27+04</v>
      </c>
      <c r="C397" s="4" t="str">
        <f t="shared" si="86"/>
        <v>02</v>
      </c>
      <c r="D397" s="4" t="str">
        <f t="shared" si="87"/>
        <v>05</v>
      </c>
      <c r="E397" s="4" t="str">
        <f t="shared" si="88"/>
        <v>06</v>
      </c>
      <c r="F397" s="4" t="str">
        <f t="shared" si="89"/>
        <v>19</v>
      </c>
      <c r="G397" s="4" t="str">
        <f t="shared" si="90"/>
        <v>21</v>
      </c>
      <c r="H397" s="4" t="str">
        <f t="shared" si="91"/>
        <v>27</v>
      </c>
      <c r="I397" s="5" t="str">
        <f t="shared" si="92"/>
        <v>04</v>
      </c>
      <c r="J397" s="9" t="str">
        <f t="shared" si="93"/>
        <v>2042737116</v>
      </c>
      <c r="K397" s="9" t="str">
        <f t="shared" si="94"/>
        <v>430229092</v>
      </c>
      <c r="L397" s="9" t="str">
        <f t="shared" si="95"/>
        <v>21</v>
      </c>
      <c r="M397" s="9" t="str">
        <f t="shared" si="96"/>
        <v>6115562</v>
      </c>
      <c r="N397" s="1" t="str">
        <f t="shared" si="97"/>
        <v>2023-02-26</v>
      </c>
      <c r="O397" s="12" t="s">
        <v>384</v>
      </c>
      <c r="P397" s="6"/>
      <c r="Q397" s="6"/>
      <c r="R397" s="6"/>
      <c r="S397" s="6"/>
      <c r="T397" s="7"/>
    </row>
    <row r="398" spans="1:20">
      <c r="A398" s="1" t="str">
        <f t="shared" si="84"/>
        <v>2023020</v>
      </c>
      <c r="B398" s="1" t="str">
        <f t="shared" si="85"/>
        <v>01,12,17,18,26,27+05</v>
      </c>
      <c r="C398" s="4" t="str">
        <f t="shared" si="86"/>
        <v>01</v>
      </c>
      <c r="D398" s="4" t="str">
        <f t="shared" si="87"/>
        <v>12</v>
      </c>
      <c r="E398" s="4" t="str">
        <f t="shared" si="88"/>
        <v>17</v>
      </c>
      <c r="F398" s="4" t="str">
        <f t="shared" si="89"/>
        <v>18</v>
      </c>
      <c r="G398" s="4" t="str">
        <f t="shared" si="90"/>
        <v>26</v>
      </c>
      <c r="H398" s="4" t="str">
        <f t="shared" si="91"/>
        <v>27</v>
      </c>
      <c r="I398" s="5" t="str">
        <f t="shared" si="92"/>
        <v>05</v>
      </c>
      <c r="J398" s="9" t="str">
        <f t="shared" si="93"/>
        <v>2083313411</v>
      </c>
      <c r="K398" s="9" t="str">
        <f t="shared" si="94"/>
        <v>394774502</v>
      </c>
      <c r="L398" s="9" t="str">
        <f t="shared" si="95"/>
        <v>2</v>
      </c>
      <c r="M398" s="9" t="str">
        <f t="shared" si="96"/>
        <v>10000000</v>
      </c>
      <c r="N398" s="1" t="str">
        <f t="shared" si="97"/>
        <v>2023-02-23</v>
      </c>
      <c r="O398" s="12" t="s">
        <v>385</v>
      </c>
      <c r="P398" s="6"/>
      <c r="Q398" s="6"/>
      <c r="R398" s="6"/>
      <c r="S398" s="6"/>
      <c r="T398" s="7"/>
    </row>
    <row r="399" spans="1:20">
      <c r="A399" s="1" t="str">
        <f t="shared" si="84"/>
        <v>2023019</v>
      </c>
      <c r="B399" s="1" t="str">
        <f t="shared" si="85"/>
        <v>06,12,26,28,29,32+15</v>
      </c>
      <c r="C399" s="4" t="str">
        <f t="shared" si="86"/>
        <v>06</v>
      </c>
      <c r="D399" s="4" t="str">
        <f t="shared" si="87"/>
        <v>12</v>
      </c>
      <c r="E399" s="4" t="str">
        <f t="shared" si="88"/>
        <v>26</v>
      </c>
      <c r="F399" s="4" t="str">
        <f t="shared" si="89"/>
        <v>28</v>
      </c>
      <c r="G399" s="4" t="str">
        <f t="shared" si="90"/>
        <v>29</v>
      </c>
      <c r="H399" s="4" t="str">
        <f t="shared" si="91"/>
        <v>32</v>
      </c>
      <c r="I399" s="5" t="str">
        <f t="shared" si="92"/>
        <v>15</v>
      </c>
      <c r="J399" s="9" t="str">
        <f t="shared" si="93"/>
        <v>2024791190</v>
      </c>
      <c r="K399" s="9" t="str">
        <f t="shared" si="94"/>
        <v>399695170</v>
      </c>
      <c r="L399" s="9" t="str">
        <f t="shared" si="95"/>
        <v>7</v>
      </c>
      <c r="M399" s="9" t="str">
        <f t="shared" si="96"/>
        <v>8309157</v>
      </c>
      <c r="N399" s="1" t="str">
        <f t="shared" si="97"/>
        <v>2023-02-21</v>
      </c>
      <c r="O399" s="12" t="s">
        <v>386</v>
      </c>
      <c r="P399" s="6"/>
      <c r="Q399" s="6"/>
      <c r="R399" s="6"/>
      <c r="S399" s="6"/>
      <c r="T399" s="7"/>
    </row>
    <row r="400" spans="1:20">
      <c r="A400" s="1" t="str">
        <f t="shared" si="84"/>
        <v>2023018</v>
      </c>
      <c r="B400" s="1" t="str">
        <f t="shared" si="85"/>
        <v>10,12,17,19,25,31+13</v>
      </c>
      <c r="C400" s="4" t="str">
        <f t="shared" si="86"/>
        <v>10</v>
      </c>
      <c r="D400" s="4" t="str">
        <f t="shared" si="87"/>
        <v>12</v>
      </c>
      <c r="E400" s="4" t="str">
        <f t="shared" si="88"/>
        <v>17</v>
      </c>
      <c r="F400" s="4" t="str">
        <f t="shared" si="89"/>
        <v>19</v>
      </c>
      <c r="G400" s="4" t="str">
        <f t="shared" si="90"/>
        <v>25</v>
      </c>
      <c r="H400" s="4" t="str">
        <f t="shared" si="91"/>
        <v>31</v>
      </c>
      <c r="I400" s="5" t="str">
        <f t="shared" si="92"/>
        <v>13</v>
      </c>
      <c r="J400" s="9" t="str">
        <f t="shared" si="93"/>
        <v>1996089903</v>
      </c>
      <c r="K400" s="9" t="str">
        <f t="shared" si="94"/>
        <v>428078014</v>
      </c>
      <c r="L400" s="9" t="str">
        <f t="shared" si="95"/>
        <v>1</v>
      </c>
      <c r="M400" s="9" t="str">
        <f t="shared" si="96"/>
        <v>10000000</v>
      </c>
      <c r="N400" s="1" t="str">
        <f t="shared" si="97"/>
        <v>2023-02-19</v>
      </c>
      <c r="O400" s="12" t="s">
        <v>387</v>
      </c>
      <c r="P400" s="6"/>
      <c r="Q400" s="6"/>
      <c r="R400" s="6"/>
      <c r="S400" s="6"/>
      <c r="T400" s="7"/>
    </row>
    <row r="401" spans="1:20">
      <c r="A401" s="1" t="str">
        <f t="shared" si="84"/>
        <v>2023017</v>
      </c>
      <c r="B401" s="1" t="str">
        <f t="shared" si="85"/>
        <v>05,11,18,20,26,28+12</v>
      </c>
      <c r="C401" s="4" t="str">
        <f t="shared" si="86"/>
        <v>05</v>
      </c>
      <c r="D401" s="4" t="str">
        <f t="shared" si="87"/>
        <v>11</v>
      </c>
      <c r="E401" s="4" t="str">
        <f t="shared" si="88"/>
        <v>18</v>
      </c>
      <c r="F401" s="4" t="str">
        <f t="shared" si="89"/>
        <v>20</v>
      </c>
      <c r="G401" s="4" t="str">
        <f t="shared" si="90"/>
        <v>26</v>
      </c>
      <c r="H401" s="4" t="str">
        <f t="shared" si="91"/>
        <v>28</v>
      </c>
      <c r="I401" s="5" t="str">
        <f t="shared" si="92"/>
        <v>12</v>
      </c>
      <c r="J401" s="9" t="str">
        <f t="shared" si="93"/>
        <v>1912869860</v>
      </c>
      <c r="K401" s="9" t="str">
        <f t="shared" si="94"/>
        <v>385010210</v>
      </c>
      <c r="L401" s="9" t="str">
        <f t="shared" si="95"/>
        <v>6</v>
      </c>
      <c r="M401" s="9" t="str">
        <f t="shared" si="96"/>
        <v>8173990</v>
      </c>
      <c r="N401" s="1" t="str">
        <f t="shared" si="97"/>
        <v>2023-02-16</v>
      </c>
      <c r="O401" s="12" t="s">
        <v>388</v>
      </c>
      <c r="P401" s="6"/>
      <c r="Q401" s="6"/>
      <c r="R401" s="6"/>
      <c r="S401" s="6"/>
      <c r="T401" s="7"/>
    </row>
    <row r="402" spans="1:20">
      <c r="A402" s="1" t="str">
        <f t="shared" si="84"/>
        <v>2023016</v>
      </c>
      <c r="B402" s="1" t="str">
        <f t="shared" si="85"/>
        <v>14,16,19,23,28,30+03</v>
      </c>
      <c r="C402" s="4" t="str">
        <f t="shared" si="86"/>
        <v>14</v>
      </c>
      <c r="D402" s="4" t="str">
        <f t="shared" si="87"/>
        <v>16</v>
      </c>
      <c r="E402" s="4" t="str">
        <f t="shared" si="88"/>
        <v>19</v>
      </c>
      <c r="F402" s="4" t="str">
        <f t="shared" si="89"/>
        <v>23</v>
      </c>
      <c r="G402" s="4" t="str">
        <f t="shared" si="90"/>
        <v>28</v>
      </c>
      <c r="H402" s="4" t="str">
        <f t="shared" si="91"/>
        <v>30</v>
      </c>
      <c r="I402" s="5" t="str">
        <f t="shared" si="92"/>
        <v>03</v>
      </c>
      <c r="J402" s="9" t="str">
        <f t="shared" si="93"/>
        <v>1890499018</v>
      </c>
      <c r="K402" s="9" t="str">
        <f t="shared" si="94"/>
        <v>363237418</v>
      </c>
      <c r="L402" s="9" t="str">
        <f t="shared" si="95"/>
        <v>2</v>
      </c>
      <c r="M402" s="9" t="str">
        <f t="shared" si="96"/>
        <v>10000000</v>
      </c>
      <c r="N402" s="1" t="str">
        <f t="shared" si="97"/>
        <v>2023-02-14</v>
      </c>
      <c r="O402" s="12" t="s">
        <v>389</v>
      </c>
      <c r="P402" s="6"/>
      <c r="Q402" s="6"/>
      <c r="R402" s="6"/>
      <c r="S402" s="6"/>
      <c r="T402" s="7"/>
    </row>
    <row r="403" spans="1:20">
      <c r="A403" s="1" t="str">
        <f t="shared" si="84"/>
        <v>2023015</v>
      </c>
      <c r="B403" s="1" t="str">
        <f t="shared" si="85"/>
        <v>02,03,14,21,29,32+08</v>
      </c>
      <c r="C403" s="4" t="str">
        <f t="shared" si="86"/>
        <v>02</v>
      </c>
      <c r="D403" s="4" t="str">
        <f t="shared" si="87"/>
        <v>03</v>
      </c>
      <c r="E403" s="4" t="str">
        <f t="shared" si="88"/>
        <v>14</v>
      </c>
      <c r="F403" s="4" t="str">
        <f t="shared" si="89"/>
        <v>21</v>
      </c>
      <c r="G403" s="4" t="str">
        <f t="shared" si="90"/>
        <v>29</v>
      </c>
      <c r="H403" s="4" t="str">
        <f t="shared" si="91"/>
        <v>32</v>
      </c>
      <c r="I403" s="5" t="str">
        <f t="shared" si="92"/>
        <v>08</v>
      </c>
      <c r="J403" s="9" t="str">
        <f t="shared" si="93"/>
        <v>1840337997</v>
      </c>
      <c r="K403" s="9" t="str">
        <f t="shared" si="94"/>
        <v>392727530</v>
      </c>
      <c r="L403" s="9" t="str">
        <f t="shared" si="95"/>
        <v>10</v>
      </c>
      <c r="M403" s="9" t="str">
        <f t="shared" si="96"/>
        <v>6277056</v>
      </c>
      <c r="N403" s="1" t="str">
        <f t="shared" si="97"/>
        <v>2023-02-12</v>
      </c>
      <c r="O403" s="12" t="s">
        <v>390</v>
      </c>
      <c r="P403" s="6"/>
      <c r="Q403" s="6"/>
      <c r="R403" s="6"/>
      <c r="S403" s="6"/>
      <c r="T403" s="7"/>
    </row>
    <row r="404" spans="1:20">
      <c r="A404" s="1" t="str">
        <f t="shared" si="84"/>
        <v>2023014</v>
      </c>
      <c r="B404" s="1" t="str">
        <f t="shared" si="85"/>
        <v>06,07,18,23,27,30+05</v>
      </c>
      <c r="C404" s="4" t="str">
        <f t="shared" si="86"/>
        <v>06</v>
      </c>
      <c r="D404" s="4" t="str">
        <f t="shared" si="87"/>
        <v>07</v>
      </c>
      <c r="E404" s="4" t="str">
        <f t="shared" si="88"/>
        <v>18</v>
      </c>
      <c r="F404" s="4" t="str">
        <f t="shared" si="89"/>
        <v>23</v>
      </c>
      <c r="G404" s="4" t="str">
        <f t="shared" si="90"/>
        <v>27</v>
      </c>
      <c r="H404" s="4" t="str">
        <f t="shared" si="91"/>
        <v>30</v>
      </c>
      <c r="I404" s="5" t="str">
        <f t="shared" si="92"/>
        <v>05</v>
      </c>
      <c r="J404" s="9" t="str">
        <f t="shared" si="93"/>
        <v>1855218930</v>
      </c>
      <c r="K404" s="9" t="str">
        <f t="shared" si="94"/>
        <v>354854954</v>
      </c>
      <c r="L404" s="9" t="str">
        <f t="shared" si="95"/>
        <v>5</v>
      </c>
      <c r="M404" s="9" t="str">
        <f t="shared" si="96"/>
        <v>8496068</v>
      </c>
      <c r="N404" s="1" t="str">
        <f t="shared" si="97"/>
        <v>2023-02-09</v>
      </c>
      <c r="O404" s="12" t="s">
        <v>391</v>
      </c>
      <c r="P404" s="6"/>
      <c r="Q404" s="6"/>
      <c r="R404" s="6"/>
      <c r="S404" s="6"/>
      <c r="T404" s="7"/>
    </row>
    <row r="405" spans="1:20">
      <c r="A405" s="1" t="str">
        <f t="shared" si="84"/>
        <v>2023013</v>
      </c>
      <c r="B405" s="1" t="str">
        <f t="shared" si="85"/>
        <v>06,10,14,22,23,33+13</v>
      </c>
      <c r="C405" s="4" t="str">
        <f t="shared" si="86"/>
        <v>06</v>
      </c>
      <c r="D405" s="4" t="str">
        <f t="shared" si="87"/>
        <v>10</v>
      </c>
      <c r="E405" s="4" t="str">
        <f t="shared" si="88"/>
        <v>14</v>
      </c>
      <c r="F405" s="4" t="str">
        <f t="shared" si="89"/>
        <v>22</v>
      </c>
      <c r="G405" s="4" t="str">
        <f t="shared" si="90"/>
        <v>23</v>
      </c>
      <c r="H405" s="4" t="str">
        <f t="shared" si="91"/>
        <v>33</v>
      </c>
      <c r="I405" s="5" t="str">
        <f t="shared" si="92"/>
        <v>13</v>
      </c>
      <c r="J405" s="9" t="str">
        <f t="shared" si="93"/>
        <v>1832147989</v>
      </c>
      <c r="K405" s="9" t="str">
        <f t="shared" si="94"/>
        <v>351959204</v>
      </c>
      <c r="L405" s="9" t="str">
        <f t="shared" si="95"/>
        <v>2</v>
      </c>
      <c r="M405" s="9" t="str">
        <f t="shared" si="96"/>
        <v>10000000</v>
      </c>
      <c r="N405" s="1" t="str">
        <f t="shared" si="97"/>
        <v>2023-02-07</v>
      </c>
      <c r="O405" s="12" t="s">
        <v>392</v>
      </c>
      <c r="P405" s="6"/>
      <c r="Q405" s="6"/>
      <c r="R405" s="6"/>
      <c r="S405" s="6"/>
      <c r="T405" s="7"/>
    </row>
    <row r="406" spans="1:20">
      <c r="A406" s="1" t="str">
        <f t="shared" si="84"/>
        <v>2023012</v>
      </c>
      <c r="B406" s="1" t="str">
        <f t="shared" si="85"/>
        <v>03,04,07,22,26,30+06</v>
      </c>
      <c r="C406" s="4" t="str">
        <f t="shared" si="86"/>
        <v>03</v>
      </c>
      <c r="D406" s="4" t="str">
        <f t="shared" si="87"/>
        <v>04</v>
      </c>
      <c r="E406" s="4" t="str">
        <f t="shared" si="88"/>
        <v>07</v>
      </c>
      <c r="F406" s="4" t="str">
        <f t="shared" si="89"/>
        <v>22</v>
      </c>
      <c r="G406" s="4" t="str">
        <f t="shared" si="90"/>
        <v>26</v>
      </c>
      <c r="H406" s="4" t="str">
        <f t="shared" si="91"/>
        <v>30</v>
      </c>
      <c r="I406" s="5" t="str">
        <f t="shared" si="92"/>
        <v>06</v>
      </c>
      <c r="J406" s="9" t="str">
        <f t="shared" si="93"/>
        <v>1776074467</v>
      </c>
      <c r="K406" s="9" t="str">
        <f t="shared" si="94"/>
        <v>377681908</v>
      </c>
      <c r="L406" s="9" t="str">
        <f t="shared" si="95"/>
        <v>14</v>
      </c>
      <c r="M406" s="9" t="str">
        <f t="shared" si="96"/>
        <v>6444594</v>
      </c>
      <c r="N406" s="1" t="str">
        <f t="shared" si="97"/>
        <v>2023-02-05</v>
      </c>
      <c r="O406" s="12" t="s">
        <v>393</v>
      </c>
      <c r="P406" s="6"/>
      <c r="Q406" s="6"/>
      <c r="R406" s="6"/>
      <c r="S406" s="6"/>
      <c r="T406" s="7"/>
    </row>
    <row r="407" spans="1:20">
      <c r="A407" s="1" t="str">
        <f t="shared" si="84"/>
        <v>2023011</v>
      </c>
      <c r="B407" s="1" t="str">
        <f t="shared" si="85"/>
        <v>06,07,16,17,21,22+04</v>
      </c>
      <c r="C407" s="4" t="str">
        <f t="shared" si="86"/>
        <v>06</v>
      </c>
      <c r="D407" s="4" t="str">
        <f t="shared" si="87"/>
        <v>07</v>
      </c>
      <c r="E407" s="4" t="str">
        <f t="shared" si="88"/>
        <v>16</v>
      </c>
      <c r="F407" s="4" t="str">
        <f t="shared" si="89"/>
        <v>17</v>
      </c>
      <c r="G407" s="4" t="str">
        <f t="shared" si="90"/>
        <v>21</v>
      </c>
      <c r="H407" s="4" t="str">
        <f t="shared" si="91"/>
        <v>22</v>
      </c>
      <c r="I407" s="5" t="str">
        <f t="shared" si="92"/>
        <v>04</v>
      </c>
      <c r="J407" s="9" t="str">
        <f t="shared" si="93"/>
        <v>1790457577</v>
      </c>
      <c r="K407" s="9" t="str">
        <f t="shared" si="94"/>
        <v>344777252</v>
      </c>
      <c r="L407" s="9" t="str">
        <f t="shared" si="95"/>
        <v>13</v>
      </c>
      <c r="M407" s="9" t="str">
        <f t="shared" si="96"/>
        <v>6177691</v>
      </c>
      <c r="N407" s="1" t="str">
        <f t="shared" si="97"/>
        <v>2023-02-02</v>
      </c>
      <c r="O407" s="12" t="s">
        <v>394</v>
      </c>
      <c r="P407" s="6"/>
      <c r="Q407" s="6"/>
      <c r="R407" s="6"/>
      <c r="S407" s="6"/>
      <c r="T407" s="7"/>
    </row>
    <row r="408" spans="1:20">
      <c r="A408" s="1" t="str">
        <f t="shared" si="84"/>
        <v>2023010</v>
      </c>
      <c r="B408" s="1" t="str">
        <f t="shared" si="85"/>
        <v>04,05,13,18,27,29+12</v>
      </c>
      <c r="C408" s="4" t="str">
        <f t="shared" si="86"/>
        <v>04</v>
      </c>
      <c r="D408" s="4" t="str">
        <f t="shared" si="87"/>
        <v>05</v>
      </c>
      <c r="E408" s="4" t="str">
        <f t="shared" si="88"/>
        <v>13</v>
      </c>
      <c r="F408" s="4" t="str">
        <f t="shared" si="89"/>
        <v>18</v>
      </c>
      <c r="G408" s="4" t="str">
        <f t="shared" si="90"/>
        <v>27</v>
      </c>
      <c r="H408" s="4" t="str">
        <f t="shared" si="91"/>
        <v>29</v>
      </c>
      <c r="I408" s="5" t="str">
        <f t="shared" si="92"/>
        <v>12</v>
      </c>
      <c r="J408" s="9" t="str">
        <f t="shared" si="93"/>
        <v>1813355120</v>
      </c>
      <c r="K408" s="9" t="str">
        <f t="shared" si="94"/>
        <v>335698884</v>
      </c>
      <c r="L408" s="9" t="str">
        <f t="shared" si="95"/>
        <v>8</v>
      </c>
      <c r="M408" s="9" t="str">
        <f t="shared" si="96"/>
        <v>6879623</v>
      </c>
      <c r="N408" s="1" t="str">
        <f t="shared" si="97"/>
        <v>2023-01-31</v>
      </c>
      <c r="O408" s="12" t="s">
        <v>395</v>
      </c>
      <c r="P408" s="6"/>
      <c r="Q408" s="6"/>
      <c r="R408" s="6"/>
      <c r="S408" s="6"/>
      <c r="T408" s="7"/>
    </row>
    <row r="409" spans="1:20">
      <c r="A409" s="1" t="str">
        <f t="shared" si="84"/>
        <v>2023009</v>
      </c>
      <c r="B409" s="1" t="str">
        <f t="shared" si="85"/>
        <v>03,04,19,23,30,32+06</v>
      </c>
      <c r="C409" s="4" t="str">
        <f t="shared" si="86"/>
        <v>03</v>
      </c>
      <c r="D409" s="4" t="str">
        <f t="shared" si="87"/>
        <v>04</v>
      </c>
      <c r="E409" s="4" t="str">
        <f t="shared" si="88"/>
        <v>19</v>
      </c>
      <c r="F409" s="4" t="str">
        <f t="shared" si="89"/>
        <v>23</v>
      </c>
      <c r="G409" s="4" t="str">
        <f t="shared" si="90"/>
        <v>30</v>
      </c>
      <c r="H409" s="4" t="str">
        <f t="shared" si="91"/>
        <v>32</v>
      </c>
      <c r="I409" s="5" t="str">
        <f t="shared" si="92"/>
        <v>06</v>
      </c>
      <c r="J409" s="9" t="str">
        <f t="shared" si="93"/>
        <v>1812003410</v>
      </c>
      <c r="K409" s="9" t="str">
        <f t="shared" si="94"/>
        <v>370445322</v>
      </c>
      <c r="L409" s="9" t="str">
        <f t="shared" si="95"/>
        <v>2</v>
      </c>
      <c r="M409" s="9" t="str">
        <f t="shared" si="96"/>
        <v>10000000</v>
      </c>
      <c r="N409" s="1" t="str">
        <f t="shared" si="97"/>
        <v>2023-01-29</v>
      </c>
      <c r="O409" s="12" t="s">
        <v>396</v>
      </c>
      <c r="P409" s="6"/>
      <c r="Q409" s="6"/>
      <c r="R409" s="6"/>
      <c r="S409" s="6"/>
      <c r="T409" s="7"/>
    </row>
    <row r="410" spans="1:20">
      <c r="A410" s="1" t="str">
        <f t="shared" si="84"/>
        <v>2023008</v>
      </c>
      <c r="B410" s="1" t="str">
        <f t="shared" si="85"/>
        <v>05,13,18,20,26,28+06</v>
      </c>
      <c r="C410" s="4" t="str">
        <f t="shared" si="86"/>
        <v>05</v>
      </c>
      <c r="D410" s="4" t="str">
        <f t="shared" si="87"/>
        <v>13</v>
      </c>
      <c r="E410" s="4" t="str">
        <f t="shared" si="88"/>
        <v>18</v>
      </c>
      <c r="F410" s="4" t="str">
        <f t="shared" si="89"/>
        <v>20</v>
      </c>
      <c r="G410" s="4" t="str">
        <f t="shared" si="90"/>
        <v>26</v>
      </c>
      <c r="H410" s="4" t="str">
        <f t="shared" si="91"/>
        <v>28</v>
      </c>
      <c r="I410" s="5" t="str">
        <f t="shared" si="92"/>
        <v>06</v>
      </c>
      <c r="J410" s="9" t="str">
        <f t="shared" si="93"/>
        <v>1753087580</v>
      </c>
      <c r="K410" s="9" t="str">
        <f t="shared" si="94"/>
        <v>367864780</v>
      </c>
      <c r="L410" s="9" t="str">
        <f t="shared" si="95"/>
        <v>9</v>
      </c>
      <c r="M410" s="9" t="str">
        <f t="shared" si="96"/>
        <v>7109708</v>
      </c>
      <c r="N410" s="1" t="str">
        <f t="shared" si="97"/>
        <v>2023-01-17</v>
      </c>
      <c r="O410" s="12" t="s">
        <v>397</v>
      </c>
      <c r="P410" s="6"/>
      <c r="Q410" s="6"/>
      <c r="R410" s="6"/>
      <c r="S410" s="6"/>
      <c r="T410" s="7"/>
    </row>
    <row r="411" spans="1:20">
      <c r="A411" s="1" t="str">
        <f t="shared" si="84"/>
        <v>2023007</v>
      </c>
      <c r="B411" s="1" t="str">
        <f t="shared" si="85"/>
        <v>05,06,09,22,25,31+03</v>
      </c>
      <c r="C411" s="4" t="str">
        <f t="shared" si="86"/>
        <v>05</v>
      </c>
      <c r="D411" s="4" t="str">
        <f t="shared" si="87"/>
        <v>06</v>
      </c>
      <c r="E411" s="4" t="str">
        <f t="shared" si="88"/>
        <v>09</v>
      </c>
      <c r="F411" s="4" t="str">
        <f t="shared" si="89"/>
        <v>22</v>
      </c>
      <c r="G411" s="4" t="str">
        <f t="shared" si="90"/>
        <v>25</v>
      </c>
      <c r="H411" s="4" t="str">
        <f t="shared" si="91"/>
        <v>31</v>
      </c>
      <c r="I411" s="5" t="str">
        <f t="shared" si="92"/>
        <v>03</v>
      </c>
      <c r="J411" s="9" t="str">
        <f t="shared" si="93"/>
        <v>1745872298</v>
      </c>
      <c r="K411" s="9" t="str">
        <f t="shared" si="94"/>
        <v>357680590</v>
      </c>
      <c r="L411" s="9" t="str">
        <f t="shared" si="95"/>
        <v>3</v>
      </c>
      <c r="M411" s="9" t="str">
        <f t="shared" si="96"/>
        <v>10000000</v>
      </c>
      <c r="N411" s="1" t="str">
        <f t="shared" si="97"/>
        <v>2023-01-15</v>
      </c>
      <c r="O411" s="12" t="s">
        <v>398</v>
      </c>
      <c r="P411" s="6"/>
      <c r="Q411" s="6"/>
      <c r="R411" s="6"/>
      <c r="S411" s="6"/>
      <c r="T411" s="7"/>
    </row>
    <row r="412" spans="1:20">
      <c r="A412" s="1" t="str">
        <f t="shared" si="84"/>
        <v>2023006</v>
      </c>
      <c r="B412" s="1" t="str">
        <f t="shared" si="85"/>
        <v>02,10,12,14,24,26+05</v>
      </c>
      <c r="C412" s="4" t="str">
        <f t="shared" si="86"/>
        <v>02</v>
      </c>
      <c r="D412" s="4" t="str">
        <f t="shared" si="87"/>
        <v>10</v>
      </c>
      <c r="E412" s="4" t="str">
        <f t="shared" si="88"/>
        <v>12</v>
      </c>
      <c r="F412" s="4" t="str">
        <f t="shared" si="89"/>
        <v>14</v>
      </c>
      <c r="G412" s="4" t="str">
        <f t="shared" si="90"/>
        <v>24</v>
      </c>
      <c r="H412" s="4" t="str">
        <f t="shared" si="91"/>
        <v>26</v>
      </c>
      <c r="I412" s="5" t="str">
        <f t="shared" si="92"/>
        <v>05</v>
      </c>
      <c r="J412" s="9" t="str">
        <f t="shared" si="93"/>
        <v>1711353726</v>
      </c>
      <c r="K412" s="9" t="str">
        <f t="shared" si="94"/>
        <v>341187596</v>
      </c>
      <c r="L412" s="9" t="str">
        <f t="shared" si="95"/>
        <v>13</v>
      </c>
      <c r="M412" s="9" t="str">
        <f t="shared" si="96"/>
        <v>6407426</v>
      </c>
      <c r="N412" s="1" t="str">
        <f t="shared" si="97"/>
        <v>2023-01-12</v>
      </c>
      <c r="O412" s="12" t="s">
        <v>399</v>
      </c>
      <c r="P412" s="6"/>
      <c r="Q412" s="6"/>
      <c r="R412" s="6"/>
      <c r="S412" s="6"/>
      <c r="T412" s="7"/>
    </row>
    <row r="413" spans="1:20">
      <c r="A413" s="1" t="str">
        <f t="shared" si="84"/>
        <v>2023005</v>
      </c>
      <c r="B413" s="1" t="str">
        <f t="shared" si="85"/>
        <v>02,06,08,13,14,19+16</v>
      </c>
      <c r="C413" s="4" t="str">
        <f t="shared" si="86"/>
        <v>02</v>
      </c>
      <c r="D413" s="4" t="str">
        <f t="shared" si="87"/>
        <v>06</v>
      </c>
      <c r="E413" s="4" t="str">
        <f t="shared" si="88"/>
        <v>08</v>
      </c>
      <c r="F413" s="4" t="str">
        <f t="shared" si="89"/>
        <v>13</v>
      </c>
      <c r="G413" s="4" t="str">
        <f t="shared" si="90"/>
        <v>14</v>
      </c>
      <c r="H413" s="4" t="str">
        <f t="shared" si="91"/>
        <v>19</v>
      </c>
      <c r="I413" s="5" t="str">
        <f t="shared" si="92"/>
        <v>16</v>
      </c>
      <c r="J413" s="9" t="str">
        <f t="shared" si="93"/>
        <v>1726038229</v>
      </c>
      <c r="K413" s="9" t="str">
        <f t="shared" si="94"/>
        <v>331127174</v>
      </c>
      <c r="L413" s="9" t="str">
        <f t="shared" si="95"/>
        <v>2</v>
      </c>
      <c r="M413" s="9" t="str">
        <f t="shared" si="96"/>
        <v>10000000</v>
      </c>
      <c r="N413" s="1" t="str">
        <f t="shared" si="97"/>
        <v>2023-01-10</v>
      </c>
      <c r="O413" s="12" t="s">
        <v>400</v>
      </c>
      <c r="P413" s="6"/>
      <c r="Q413" s="6"/>
      <c r="R413" s="6"/>
      <c r="S413" s="6"/>
      <c r="T413" s="7"/>
    </row>
    <row r="414" spans="1:20">
      <c r="A414" s="1" t="str">
        <f t="shared" si="84"/>
        <v>2023004</v>
      </c>
      <c r="B414" s="1" t="str">
        <f t="shared" si="85"/>
        <v>01,07,15,16,20,25+16</v>
      </c>
      <c r="C414" s="4" t="str">
        <f t="shared" si="86"/>
        <v>01</v>
      </c>
      <c r="D414" s="4" t="str">
        <f t="shared" si="87"/>
        <v>07</v>
      </c>
      <c r="E414" s="4" t="str">
        <f t="shared" si="88"/>
        <v>15</v>
      </c>
      <c r="F414" s="4" t="str">
        <f t="shared" si="89"/>
        <v>16</v>
      </c>
      <c r="G414" s="4" t="str">
        <f t="shared" si="90"/>
        <v>20</v>
      </c>
      <c r="H414" s="4" t="str">
        <f t="shared" si="91"/>
        <v>25</v>
      </c>
      <c r="I414" s="5" t="str">
        <f t="shared" si="92"/>
        <v>16</v>
      </c>
      <c r="J414" s="9" t="str">
        <f t="shared" si="93"/>
        <v>1670832253</v>
      </c>
      <c r="K414" s="9" t="str">
        <f t="shared" si="94"/>
        <v>362777504</v>
      </c>
      <c r="L414" s="9" t="str">
        <f t="shared" si="95"/>
        <v>8</v>
      </c>
      <c r="M414" s="9" t="str">
        <f t="shared" si="96"/>
        <v>7480475</v>
      </c>
      <c r="N414" s="1" t="str">
        <f t="shared" si="97"/>
        <v>2023-01-08</v>
      </c>
      <c r="O414" s="12" t="s">
        <v>401</v>
      </c>
      <c r="P414" s="6"/>
      <c r="Q414" s="6"/>
      <c r="R414" s="6"/>
      <c r="S414" s="6"/>
      <c r="T414" s="7"/>
    </row>
    <row r="415" spans="1:20">
      <c r="A415" s="1" t="str">
        <f t="shared" si="84"/>
        <v>2023003</v>
      </c>
      <c r="B415" s="1" t="str">
        <f t="shared" si="85"/>
        <v>05,08,18,25,30,32+06</v>
      </c>
      <c r="C415" s="4" t="str">
        <f t="shared" si="86"/>
        <v>05</v>
      </c>
      <c r="D415" s="4" t="str">
        <f t="shared" si="87"/>
        <v>08</v>
      </c>
      <c r="E415" s="4" t="str">
        <f t="shared" si="88"/>
        <v>18</v>
      </c>
      <c r="F415" s="4" t="str">
        <f t="shared" si="89"/>
        <v>25</v>
      </c>
      <c r="G415" s="4" t="str">
        <f t="shared" si="90"/>
        <v>30</v>
      </c>
      <c r="H415" s="4" t="str">
        <f t="shared" si="91"/>
        <v>32</v>
      </c>
      <c r="I415" s="5" t="str">
        <f t="shared" si="92"/>
        <v>06</v>
      </c>
      <c r="J415" s="9" t="str">
        <f t="shared" si="93"/>
        <v>1656261800</v>
      </c>
      <c r="K415" s="9" t="str">
        <f t="shared" si="94"/>
        <v>332514694</v>
      </c>
      <c r="L415" s="9" t="str">
        <f t="shared" si="95"/>
        <v>8</v>
      </c>
      <c r="M415" s="9" t="str">
        <f t="shared" si="96"/>
        <v>7009723</v>
      </c>
      <c r="N415" s="1" t="str">
        <f t="shared" si="97"/>
        <v>2023-01-05</v>
      </c>
      <c r="O415" s="12" t="s">
        <v>402</v>
      </c>
      <c r="P415" s="6"/>
      <c r="Q415" s="6"/>
      <c r="R415" s="6"/>
      <c r="S415" s="6"/>
      <c r="T415" s="7"/>
    </row>
    <row r="416" spans="1:20">
      <c r="A416" s="1" t="str">
        <f t="shared" si="84"/>
        <v>2023002</v>
      </c>
      <c r="B416" s="1" t="str">
        <f t="shared" si="85"/>
        <v>02,06,10,16,18,22+13</v>
      </c>
      <c r="C416" s="4" t="str">
        <f t="shared" si="86"/>
        <v>02</v>
      </c>
      <c r="D416" s="4" t="str">
        <f t="shared" si="87"/>
        <v>06</v>
      </c>
      <c r="E416" s="4" t="str">
        <f t="shared" si="88"/>
        <v>10</v>
      </c>
      <c r="F416" s="4" t="str">
        <f t="shared" si="89"/>
        <v>16</v>
      </c>
      <c r="G416" s="4" t="str">
        <f t="shared" si="90"/>
        <v>18</v>
      </c>
      <c r="H416" s="4" t="str">
        <f t="shared" si="91"/>
        <v>22</v>
      </c>
      <c r="I416" s="5" t="str">
        <f t="shared" si="92"/>
        <v>13</v>
      </c>
      <c r="J416" s="9" t="str">
        <f t="shared" si="93"/>
        <v>1652047889</v>
      </c>
      <c r="K416" s="9" t="str">
        <f t="shared" si="94"/>
        <v>317440920</v>
      </c>
      <c r="L416" s="9" t="str">
        <f t="shared" si="95"/>
        <v>6</v>
      </c>
      <c r="M416" s="9" t="str">
        <f t="shared" si="96"/>
        <v>8064366</v>
      </c>
      <c r="N416" s="1" t="str">
        <f t="shared" si="97"/>
        <v>2023-01-03</v>
      </c>
      <c r="O416" s="12" t="s">
        <v>403</v>
      </c>
      <c r="P416" s="6"/>
      <c r="Q416" s="6"/>
      <c r="R416" s="6"/>
      <c r="S416" s="6"/>
      <c r="T416" s="7"/>
    </row>
    <row r="417" spans="1:20">
      <c r="A417" s="1" t="str">
        <f t="shared" si="84"/>
        <v>2023001</v>
      </c>
      <c r="B417" s="1" t="str">
        <f t="shared" si="85"/>
        <v>09,16,18,22,28,32+02</v>
      </c>
      <c r="C417" s="4" t="str">
        <f t="shared" si="86"/>
        <v>09</v>
      </c>
      <c r="D417" s="4" t="str">
        <f t="shared" si="87"/>
        <v>16</v>
      </c>
      <c r="E417" s="4" t="str">
        <f t="shared" si="88"/>
        <v>18</v>
      </c>
      <c r="F417" s="4" t="str">
        <f t="shared" si="89"/>
        <v>22</v>
      </c>
      <c r="G417" s="4" t="str">
        <f t="shared" si="90"/>
        <v>28</v>
      </c>
      <c r="H417" s="4" t="str">
        <f t="shared" si="91"/>
        <v>32</v>
      </c>
      <c r="I417" s="5" t="str">
        <f t="shared" si="92"/>
        <v>02</v>
      </c>
      <c r="J417" s="9" t="str">
        <f t="shared" si="93"/>
        <v>1631485850</v>
      </c>
      <c r="K417" s="9" t="str">
        <f t="shared" si="94"/>
        <v>349018800</v>
      </c>
      <c r="L417" s="9" t="str">
        <f t="shared" si="95"/>
        <v>7</v>
      </c>
      <c r="M417" s="9" t="str">
        <f t="shared" si="96"/>
        <v>7738461</v>
      </c>
      <c r="N417" s="1" t="str">
        <f t="shared" si="97"/>
        <v>2023-01-01</v>
      </c>
      <c r="O417" s="12" t="s">
        <v>404</v>
      </c>
      <c r="P417" s="6"/>
      <c r="Q417" s="6"/>
      <c r="R417" s="6"/>
      <c r="S417" s="6"/>
      <c r="T417" s="7"/>
    </row>
    <row r="418" spans="1:20">
      <c r="A418" s="1" t="str">
        <f t="shared" si="84"/>
        <v>2022150</v>
      </c>
      <c r="B418" s="1" t="str">
        <f t="shared" si="85"/>
        <v>01,07,11,12,22,28+05</v>
      </c>
      <c r="C418" s="4" t="str">
        <f t="shared" si="86"/>
        <v>01</v>
      </c>
      <c r="D418" s="4" t="str">
        <f t="shared" si="87"/>
        <v>07</v>
      </c>
      <c r="E418" s="4" t="str">
        <f t="shared" si="88"/>
        <v>11</v>
      </c>
      <c r="F418" s="4" t="str">
        <f t="shared" si="89"/>
        <v>12</v>
      </c>
      <c r="G418" s="4" t="str">
        <f t="shared" si="90"/>
        <v>22</v>
      </c>
      <c r="H418" s="4" t="str">
        <f t="shared" si="91"/>
        <v>28</v>
      </c>
      <c r="I418" s="5" t="str">
        <f t="shared" si="92"/>
        <v>05</v>
      </c>
      <c r="J418" s="9" t="str">
        <f t="shared" si="93"/>
        <v>1613770461</v>
      </c>
      <c r="K418" s="9" t="str">
        <f t="shared" si="94"/>
        <v>322732470</v>
      </c>
      <c r="L418" s="9" t="str">
        <f t="shared" si="95"/>
        <v>9</v>
      </c>
      <c r="M418" s="9" t="str">
        <f t="shared" si="96"/>
        <v>6598391</v>
      </c>
      <c r="N418" s="1" t="str">
        <f t="shared" si="97"/>
        <v>2022-12-29</v>
      </c>
      <c r="O418" s="12" t="s">
        <v>405</v>
      </c>
      <c r="P418" s="6"/>
      <c r="Q418" s="6"/>
      <c r="R418" s="6"/>
      <c r="S418" s="6"/>
      <c r="T418" s="7"/>
    </row>
    <row r="419" spans="1:20">
      <c r="A419" s="1" t="str">
        <f t="shared" si="84"/>
        <v>2022149</v>
      </c>
      <c r="B419" s="1" t="str">
        <f t="shared" si="85"/>
        <v>02,22,26,29,32,33+14</v>
      </c>
      <c r="C419" s="4" t="str">
        <f t="shared" si="86"/>
        <v>02</v>
      </c>
      <c r="D419" s="4" t="str">
        <f t="shared" si="87"/>
        <v>22</v>
      </c>
      <c r="E419" s="4" t="str">
        <f t="shared" si="88"/>
        <v>26</v>
      </c>
      <c r="F419" s="4" t="str">
        <f t="shared" si="89"/>
        <v>29</v>
      </c>
      <c r="G419" s="4" t="str">
        <f t="shared" si="90"/>
        <v>32</v>
      </c>
      <c r="H419" s="4" t="str">
        <f t="shared" si="91"/>
        <v>33</v>
      </c>
      <c r="I419" s="5" t="str">
        <f t="shared" si="92"/>
        <v>14</v>
      </c>
      <c r="J419" s="9" t="str">
        <f t="shared" si="93"/>
        <v>1619210281</v>
      </c>
      <c r="K419" s="9" t="str">
        <f t="shared" si="94"/>
        <v>305443962</v>
      </c>
      <c r="L419" s="9" t="str">
        <f t="shared" si="95"/>
        <v>7</v>
      </c>
      <c r="M419" s="9" t="str">
        <f t="shared" si="96"/>
        <v>8014411</v>
      </c>
      <c r="N419" s="1" t="str">
        <f t="shared" si="97"/>
        <v>2022-12-27</v>
      </c>
      <c r="O419" s="12" t="s">
        <v>406</v>
      </c>
      <c r="P419" s="6"/>
      <c r="Q419" s="6"/>
      <c r="R419" s="6"/>
      <c r="S419" s="6"/>
      <c r="T419" s="7"/>
    </row>
    <row r="420" spans="1:20">
      <c r="A420" s="1" t="str">
        <f t="shared" si="84"/>
        <v>2022148</v>
      </c>
      <c r="B420" s="1" t="str">
        <f t="shared" si="85"/>
        <v>02,15,16,17,21,31+14</v>
      </c>
      <c r="C420" s="4" t="str">
        <f t="shared" si="86"/>
        <v>02</v>
      </c>
      <c r="D420" s="4" t="str">
        <f t="shared" si="87"/>
        <v>15</v>
      </c>
      <c r="E420" s="4" t="str">
        <f t="shared" si="88"/>
        <v>16</v>
      </c>
      <c r="F420" s="4" t="str">
        <f t="shared" si="89"/>
        <v>17</v>
      </c>
      <c r="G420" s="4" t="str">
        <f t="shared" si="90"/>
        <v>21</v>
      </c>
      <c r="H420" s="4" t="str">
        <f t="shared" si="91"/>
        <v>31</v>
      </c>
      <c r="I420" s="5" t="str">
        <f t="shared" si="92"/>
        <v>14</v>
      </c>
      <c r="J420" s="9" t="str">
        <f t="shared" si="93"/>
        <v>1596182866</v>
      </c>
      <c r="K420" s="9" t="str">
        <f t="shared" si="94"/>
        <v>328466772</v>
      </c>
      <c r="L420" s="9" t="str">
        <f t="shared" si="95"/>
        <v>9</v>
      </c>
      <c r="M420" s="9" t="str">
        <f t="shared" si="96"/>
        <v>7166343</v>
      </c>
      <c r="N420" s="1" t="str">
        <f t="shared" si="97"/>
        <v>2022-12-25</v>
      </c>
      <c r="O420" s="12" t="s">
        <v>407</v>
      </c>
      <c r="P420" s="6"/>
      <c r="Q420" s="6"/>
      <c r="R420" s="6"/>
      <c r="S420" s="6"/>
      <c r="T420" s="7"/>
    </row>
    <row r="421" spans="1:20">
      <c r="A421" s="1" t="str">
        <f t="shared" si="84"/>
        <v>2022147</v>
      </c>
      <c r="B421" s="1" t="str">
        <f t="shared" si="85"/>
        <v>02,03,07,13,20,30+10</v>
      </c>
      <c r="C421" s="4" t="str">
        <f t="shared" si="86"/>
        <v>02</v>
      </c>
      <c r="D421" s="4" t="str">
        <f t="shared" si="87"/>
        <v>03</v>
      </c>
      <c r="E421" s="4" t="str">
        <f t="shared" si="88"/>
        <v>07</v>
      </c>
      <c r="F421" s="4" t="str">
        <f t="shared" si="89"/>
        <v>13</v>
      </c>
      <c r="G421" s="4" t="str">
        <f t="shared" si="90"/>
        <v>20</v>
      </c>
      <c r="H421" s="4" t="str">
        <f t="shared" si="91"/>
        <v>30</v>
      </c>
      <c r="I421" s="5" t="str">
        <f t="shared" si="92"/>
        <v>10</v>
      </c>
      <c r="J421" s="9" t="str">
        <f t="shared" si="93"/>
        <v>1587565859</v>
      </c>
      <c r="K421" s="9" t="str">
        <f t="shared" si="94"/>
        <v>308727648</v>
      </c>
      <c r="L421" s="9" t="str">
        <f t="shared" si="95"/>
        <v>17</v>
      </c>
      <c r="M421" s="9" t="str">
        <f t="shared" si="96"/>
        <v>5619498</v>
      </c>
      <c r="N421" s="1" t="str">
        <f t="shared" si="97"/>
        <v>2022-12-22</v>
      </c>
      <c r="O421" s="12" t="s">
        <v>408</v>
      </c>
      <c r="P421" s="6"/>
      <c r="Q421" s="6"/>
      <c r="R421" s="6"/>
      <c r="S421" s="6"/>
      <c r="T421" s="7"/>
    </row>
    <row r="422" spans="1:20">
      <c r="A422" s="1" t="str">
        <f t="shared" si="84"/>
        <v>2022146</v>
      </c>
      <c r="B422" s="1" t="str">
        <f t="shared" si="85"/>
        <v>06,07,13,18,26,31+06</v>
      </c>
      <c r="C422" s="4" t="str">
        <f t="shared" si="86"/>
        <v>06</v>
      </c>
      <c r="D422" s="4" t="str">
        <f t="shared" si="87"/>
        <v>07</v>
      </c>
      <c r="E422" s="4" t="str">
        <f t="shared" si="88"/>
        <v>13</v>
      </c>
      <c r="F422" s="4" t="str">
        <f t="shared" si="89"/>
        <v>18</v>
      </c>
      <c r="G422" s="4" t="str">
        <f t="shared" si="90"/>
        <v>26</v>
      </c>
      <c r="H422" s="4" t="str">
        <f t="shared" si="91"/>
        <v>31</v>
      </c>
      <c r="I422" s="5" t="str">
        <f t="shared" si="92"/>
        <v>06</v>
      </c>
      <c r="J422" s="9" t="str">
        <f t="shared" si="93"/>
        <v>1643604313</v>
      </c>
      <c r="K422" s="9" t="str">
        <f t="shared" si="94"/>
        <v>319241960</v>
      </c>
      <c r="L422" s="9" t="str">
        <f t="shared" si="95"/>
        <v>9</v>
      </c>
      <c r="M422" s="9" t="str">
        <f t="shared" si="96"/>
        <v>6501941</v>
      </c>
      <c r="N422" s="1" t="str">
        <f t="shared" si="97"/>
        <v>2022-12-20</v>
      </c>
      <c r="O422" s="12" t="s">
        <v>409</v>
      </c>
      <c r="P422" s="6"/>
      <c r="Q422" s="6"/>
      <c r="R422" s="6"/>
      <c r="S422" s="6"/>
      <c r="T422" s="7"/>
    </row>
    <row r="423" spans="1:20">
      <c r="A423" s="1" t="str">
        <f t="shared" si="84"/>
        <v>2022145</v>
      </c>
      <c r="B423" s="1" t="str">
        <f t="shared" si="85"/>
        <v>03,21,25,30,31,33+11</v>
      </c>
      <c r="C423" s="4" t="str">
        <f t="shared" si="86"/>
        <v>03</v>
      </c>
      <c r="D423" s="4" t="str">
        <f t="shared" si="87"/>
        <v>21</v>
      </c>
      <c r="E423" s="4" t="str">
        <f t="shared" si="88"/>
        <v>25</v>
      </c>
      <c r="F423" s="4" t="str">
        <f t="shared" si="89"/>
        <v>30</v>
      </c>
      <c r="G423" s="4" t="str">
        <f t="shared" si="90"/>
        <v>31</v>
      </c>
      <c r="H423" s="4" t="str">
        <f t="shared" si="91"/>
        <v>33</v>
      </c>
      <c r="I423" s="5" t="str">
        <f t="shared" si="92"/>
        <v>11</v>
      </c>
      <c r="J423" s="9" t="str">
        <f t="shared" si="93"/>
        <v>1651431252</v>
      </c>
      <c r="K423" s="9" t="str">
        <f t="shared" si="94"/>
        <v>366333090</v>
      </c>
      <c r="L423" s="9" t="str">
        <f t="shared" si="95"/>
        <v>4</v>
      </c>
      <c r="M423" s="9" t="str">
        <f t="shared" si="96"/>
        <v>10000000</v>
      </c>
      <c r="N423" s="1" t="str">
        <f t="shared" si="97"/>
        <v>2022-12-18</v>
      </c>
      <c r="O423" s="12" t="s">
        <v>410</v>
      </c>
      <c r="P423" s="6"/>
      <c r="Q423" s="6"/>
      <c r="R423" s="6"/>
      <c r="S423" s="6"/>
      <c r="T423" s="7"/>
    </row>
    <row r="424" spans="1:20">
      <c r="A424" s="1" t="str">
        <f t="shared" si="84"/>
        <v>2022144</v>
      </c>
      <c r="B424" s="1" t="str">
        <f t="shared" si="85"/>
        <v>07,20,22,23,31,32+05</v>
      </c>
      <c r="C424" s="4" t="str">
        <f t="shared" si="86"/>
        <v>07</v>
      </c>
      <c r="D424" s="4" t="str">
        <f t="shared" si="87"/>
        <v>20</v>
      </c>
      <c r="E424" s="4" t="str">
        <f t="shared" si="88"/>
        <v>22</v>
      </c>
      <c r="F424" s="4" t="str">
        <f t="shared" si="89"/>
        <v>23</v>
      </c>
      <c r="G424" s="4" t="str">
        <f t="shared" si="90"/>
        <v>31</v>
      </c>
      <c r="H424" s="4" t="str">
        <f t="shared" si="91"/>
        <v>32</v>
      </c>
      <c r="I424" s="5" t="str">
        <f t="shared" si="92"/>
        <v>05</v>
      </c>
      <c r="J424" s="9" t="str">
        <f t="shared" si="93"/>
        <v>1615187506</v>
      </c>
      <c r="K424" s="9" t="str">
        <f t="shared" si="94"/>
        <v>400859910</v>
      </c>
      <c r="L424" s="9" t="str">
        <f t="shared" si="95"/>
        <v>11</v>
      </c>
      <c r="M424" s="9" t="str">
        <f t="shared" si="96"/>
        <v>6900814</v>
      </c>
      <c r="N424" s="1" t="str">
        <f t="shared" si="97"/>
        <v>2022-12-15</v>
      </c>
      <c r="O424" s="12" t="s">
        <v>411</v>
      </c>
      <c r="P424" s="6"/>
      <c r="Q424" s="6"/>
      <c r="R424" s="6"/>
      <c r="S424" s="6"/>
      <c r="T424" s="7"/>
    </row>
    <row r="425" spans="1:20">
      <c r="A425" s="1" t="str">
        <f t="shared" si="84"/>
        <v>2022143</v>
      </c>
      <c r="B425" s="1" t="str">
        <f t="shared" si="85"/>
        <v>07,08,13,29,30,33+03</v>
      </c>
      <c r="C425" s="4" t="str">
        <f t="shared" si="86"/>
        <v>07</v>
      </c>
      <c r="D425" s="4" t="str">
        <f t="shared" si="87"/>
        <v>08</v>
      </c>
      <c r="E425" s="4" t="str">
        <f t="shared" si="88"/>
        <v>13</v>
      </c>
      <c r="F425" s="4" t="str">
        <f t="shared" si="89"/>
        <v>29</v>
      </c>
      <c r="G425" s="4" t="str">
        <f t="shared" si="90"/>
        <v>30</v>
      </c>
      <c r="H425" s="4" t="str">
        <f t="shared" si="91"/>
        <v>33</v>
      </c>
      <c r="I425" s="5" t="str">
        <f t="shared" si="92"/>
        <v>03</v>
      </c>
      <c r="J425" s="9" t="str">
        <f t="shared" si="93"/>
        <v>1612687877</v>
      </c>
      <c r="K425" s="9" t="str">
        <f t="shared" si="94"/>
        <v>397641696</v>
      </c>
      <c r="L425" s="9" t="str">
        <f t="shared" si="95"/>
        <v>15</v>
      </c>
      <c r="M425" s="9" t="str">
        <f t="shared" si="96"/>
        <v>6243187</v>
      </c>
      <c r="N425" s="1" t="str">
        <f t="shared" si="97"/>
        <v>2022-12-13</v>
      </c>
      <c r="O425" s="12" t="s">
        <v>412</v>
      </c>
      <c r="P425" s="6"/>
      <c r="Q425" s="6"/>
      <c r="R425" s="6"/>
      <c r="S425" s="6"/>
      <c r="T425" s="7"/>
    </row>
    <row r="426" spans="1:20">
      <c r="A426" s="1" t="str">
        <f t="shared" si="84"/>
        <v>2022142</v>
      </c>
      <c r="B426" s="1" t="str">
        <f t="shared" si="85"/>
        <v>01,03,13,16,21,27+03</v>
      </c>
      <c r="C426" s="4" t="str">
        <f t="shared" si="86"/>
        <v>01</v>
      </c>
      <c r="D426" s="4" t="str">
        <f t="shared" si="87"/>
        <v>03</v>
      </c>
      <c r="E426" s="4" t="str">
        <f t="shared" si="88"/>
        <v>13</v>
      </c>
      <c r="F426" s="4" t="str">
        <f t="shared" si="89"/>
        <v>16</v>
      </c>
      <c r="G426" s="4" t="str">
        <f t="shared" si="90"/>
        <v>21</v>
      </c>
      <c r="H426" s="4" t="str">
        <f t="shared" si="91"/>
        <v>27</v>
      </c>
      <c r="I426" s="5" t="str">
        <f t="shared" si="92"/>
        <v>03</v>
      </c>
      <c r="J426" s="9" t="str">
        <f t="shared" si="93"/>
        <v>1636406391</v>
      </c>
      <c r="K426" s="9" t="str">
        <f t="shared" si="94"/>
        <v>440572602</v>
      </c>
      <c r="L426" s="9" t="str">
        <f t="shared" si="95"/>
        <v>12</v>
      </c>
      <c r="M426" s="9" t="str">
        <f t="shared" si="96"/>
        <v>5674258</v>
      </c>
      <c r="N426" s="1" t="str">
        <f t="shared" si="97"/>
        <v>2022-12-11</v>
      </c>
      <c r="O426" s="12" t="s">
        <v>413</v>
      </c>
      <c r="P426" s="6"/>
      <c r="Q426" s="6"/>
      <c r="R426" s="6"/>
      <c r="S426" s="6"/>
      <c r="T426" s="7"/>
    </row>
    <row r="427" spans="1:20">
      <c r="A427" s="1" t="str">
        <f t="shared" si="84"/>
        <v>2022141</v>
      </c>
      <c r="B427" s="1" t="str">
        <f t="shared" si="85"/>
        <v>05,12,13,17,20,27+14</v>
      </c>
      <c r="C427" s="4" t="str">
        <f t="shared" si="86"/>
        <v>05</v>
      </c>
      <c r="D427" s="4" t="str">
        <f t="shared" si="87"/>
        <v>12</v>
      </c>
      <c r="E427" s="4" t="str">
        <f t="shared" si="88"/>
        <v>13</v>
      </c>
      <c r="F427" s="4" t="str">
        <f t="shared" si="89"/>
        <v>17</v>
      </c>
      <c r="G427" s="4" t="str">
        <f t="shared" si="90"/>
        <v>20</v>
      </c>
      <c r="H427" s="4" t="str">
        <f t="shared" si="91"/>
        <v>27</v>
      </c>
      <c r="I427" s="5" t="str">
        <f t="shared" si="92"/>
        <v>14</v>
      </c>
      <c r="J427" s="9" t="str">
        <f t="shared" si="93"/>
        <v>1674155872</v>
      </c>
      <c r="K427" s="9" t="str">
        <f t="shared" si="94"/>
        <v>415110854</v>
      </c>
      <c r="L427" s="9" t="str">
        <f t="shared" si="95"/>
        <v>21</v>
      </c>
      <c r="M427" s="9" t="str">
        <f t="shared" si="96"/>
        <v>6324820</v>
      </c>
      <c r="N427" s="1" t="str">
        <f t="shared" si="97"/>
        <v>2022-12-08</v>
      </c>
      <c r="O427" s="12" t="s">
        <v>414</v>
      </c>
      <c r="P427" s="6"/>
      <c r="Q427" s="6"/>
      <c r="R427" s="6"/>
      <c r="S427" s="6"/>
      <c r="T427" s="7"/>
    </row>
    <row r="428" spans="1:20">
      <c r="A428" s="1" t="str">
        <f t="shared" si="84"/>
        <v>2022140</v>
      </c>
      <c r="B428" s="1" t="str">
        <f t="shared" si="85"/>
        <v>08,09,18,19,20,27+15</v>
      </c>
      <c r="C428" s="4" t="str">
        <f t="shared" si="86"/>
        <v>08</v>
      </c>
      <c r="D428" s="4" t="str">
        <f t="shared" si="87"/>
        <v>09</v>
      </c>
      <c r="E428" s="4" t="str">
        <f t="shared" si="88"/>
        <v>18</v>
      </c>
      <c r="F428" s="4" t="str">
        <f t="shared" si="89"/>
        <v>19</v>
      </c>
      <c r="G428" s="4" t="str">
        <f t="shared" si="90"/>
        <v>20</v>
      </c>
      <c r="H428" s="4" t="str">
        <f t="shared" si="91"/>
        <v>27</v>
      </c>
      <c r="I428" s="5" t="str">
        <f t="shared" si="92"/>
        <v>15</v>
      </c>
      <c r="J428" s="9" t="str">
        <f t="shared" si="93"/>
        <v>1702647485</v>
      </c>
      <c r="K428" s="9" t="str">
        <f t="shared" si="94"/>
        <v>397499610</v>
      </c>
      <c r="L428" s="9" t="str">
        <f t="shared" si="95"/>
        <v>19</v>
      </c>
      <c r="M428" s="9" t="str">
        <f t="shared" si="96"/>
        <v>5889308</v>
      </c>
      <c r="N428" s="1" t="str">
        <f t="shared" si="97"/>
        <v>2022-12-06</v>
      </c>
      <c r="O428" s="12" t="s">
        <v>415</v>
      </c>
      <c r="P428" s="6"/>
      <c r="Q428" s="6"/>
      <c r="R428" s="6"/>
      <c r="S428" s="6"/>
      <c r="T428" s="7"/>
    </row>
    <row r="429" spans="1:20">
      <c r="A429" s="1" t="str">
        <f t="shared" si="84"/>
        <v>2022139</v>
      </c>
      <c r="B429" s="1" t="str">
        <f t="shared" si="85"/>
        <v>06,07,09,16,17,19+14</v>
      </c>
      <c r="C429" s="4" t="str">
        <f t="shared" si="86"/>
        <v>06</v>
      </c>
      <c r="D429" s="4" t="str">
        <f t="shared" si="87"/>
        <v>07</v>
      </c>
      <c r="E429" s="4" t="str">
        <f t="shared" si="88"/>
        <v>09</v>
      </c>
      <c r="F429" s="4" t="str">
        <f t="shared" si="89"/>
        <v>16</v>
      </c>
      <c r="G429" s="4" t="str">
        <f t="shared" si="90"/>
        <v>17</v>
      </c>
      <c r="H429" s="4" t="str">
        <f t="shared" si="91"/>
        <v>19</v>
      </c>
      <c r="I429" s="5" t="str">
        <f t="shared" si="92"/>
        <v>14</v>
      </c>
      <c r="J429" s="9" t="str">
        <f t="shared" si="93"/>
        <v>1751181135</v>
      </c>
      <c r="K429" s="9" t="str">
        <f t="shared" si="94"/>
        <v>421220444</v>
      </c>
      <c r="L429" s="9" t="str">
        <f t="shared" si="95"/>
        <v>12</v>
      </c>
      <c r="M429" s="9" t="str">
        <f t="shared" si="96"/>
        <v>7006326</v>
      </c>
      <c r="N429" s="1" t="str">
        <f t="shared" si="97"/>
        <v>2022-12-04</v>
      </c>
      <c r="O429" s="12" t="s">
        <v>416</v>
      </c>
      <c r="P429" s="6"/>
      <c r="Q429" s="6"/>
      <c r="R429" s="6"/>
      <c r="S429" s="6"/>
      <c r="T429" s="7"/>
    </row>
    <row r="430" spans="1:20">
      <c r="A430" s="1" t="str">
        <f t="shared" si="84"/>
        <v>2022138</v>
      </c>
      <c r="B430" s="1" t="str">
        <f t="shared" si="85"/>
        <v>02,14,19,21,25,28+11</v>
      </c>
      <c r="C430" s="4" t="str">
        <f t="shared" si="86"/>
        <v>02</v>
      </c>
      <c r="D430" s="4" t="str">
        <f t="shared" si="87"/>
        <v>14</v>
      </c>
      <c r="E430" s="4" t="str">
        <f t="shared" si="88"/>
        <v>19</v>
      </c>
      <c r="F430" s="4" t="str">
        <f t="shared" si="89"/>
        <v>21</v>
      </c>
      <c r="G430" s="4" t="str">
        <f t="shared" si="90"/>
        <v>25</v>
      </c>
      <c r="H430" s="4" t="str">
        <f t="shared" si="91"/>
        <v>28</v>
      </c>
      <c r="I430" s="5" t="str">
        <f t="shared" si="92"/>
        <v>11</v>
      </c>
      <c r="J430" s="9" t="str">
        <f t="shared" si="93"/>
        <v>1744972360</v>
      </c>
      <c r="K430" s="9" t="str">
        <f t="shared" si="94"/>
        <v>382295872</v>
      </c>
      <c r="L430" s="9" t="str">
        <f t="shared" si="95"/>
        <v>2</v>
      </c>
      <c r="M430" s="9" t="str">
        <f t="shared" si="96"/>
        <v>10000000</v>
      </c>
      <c r="N430" s="1" t="str">
        <f t="shared" si="97"/>
        <v>2022-12-01</v>
      </c>
      <c r="O430" s="12" t="s">
        <v>417</v>
      </c>
      <c r="P430" s="6"/>
      <c r="Q430" s="6"/>
      <c r="R430" s="6"/>
      <c r="S430" s="6"/>
      <c r="T430" s="7"/>
    </row>
    <row r="431" spans="1:20">
      <c r="A431" s="1" t="str">
        <f t="shared" si="84"/>
        <v>2022137</v>
      </c>
      <c r="B431" s="1" t="str">
        <f t="shared" si="85"/>
        <v>08,21,23,27,28,33+01</v>
      </c>
      <c r="C431" s="4" t="str">
        <f t="shared" si="86"/>
        <v>08</v>
      </c>
      <c r="D431" s="4" t="str">
        <f t="shared" si="87"/>
        <v>21</v>
      </c>
      <c r="E431" s="4" t="str">
        <f t="shared" si="88"/>
        <v>23</v>
      </c>
      <c r="F431" s="4" t="str">
        <f t="shared" si="89"/>
        <v>27</v>
      </c>
      <c r="G431" s="4" t="str">
        <f t="shared" si="90"/>
        <v>28</v>
      </c>
      <c r="H431" s="4" t="str">
        <f t="shared" si="91"/>
        <v>33</v>
      </c>
      <c r="I431" s="5" t="str">
        <f t="shared" si="92"/>
        <v>01</v>
      </c>
      <c r="J431" s="9" t="str">
        <f t="shared" si="93"/>
        <v>1696427005</v>
      </c>
      <c r="K431" s="9" t="str">
        <f t="shared" si="94"/>
        <v>380398430</v>
      </c>
      <c r="L431" s="9" t="str">
        <f t="shared" si="95"/>
        <v>8</v>
      </c>
      <c r="M431" s="9" t="str">
        <f t="shared" si="96"/>
        <v>7627191</v>
      </c>
      <c r="N431" s="1" t="str">
        <f t="shared" si="97"/>
        <v>2022-11-29</v>
      </c>
      <c r="O431" s="12" t="s">
        <v>418</v>
      </c>
      <c r="P431" s="6"/>
      <c r="Q431" s="6"/>
      <c r="R431" s="6"/>
      <c r="S431" s="6"/>
      <c r="T431" s="7"/>
    </row>
    <row r="432" spans="1:20">
      <c r="A432" s="1" t="str">
        <f t="shared" si="84"/>
        <v>2022136</v>
      </c>
      <c r="B432" s="1" t="str">
        <f t="shared" si="85"/>
        <v>08,10,14,15,18,22+08</v>
      </c>
      <c r="C432" s="4" t="str">
        <f t="shared" si="86"/>
        <v>08</v>
      </c>
      <c r="D432" s="4" t="str">
        <f t="shared" si="87"/>
        <v>10</v>
      </c>
      <c r="E432" s="4" t="str">
        <f t="shared" si="88"/>
        <v>14</v>
      </c>
      <c r="F432" s="4" t="str">
        <f t="shared" si="89"/>
        <v>15</v>
      </c>
      <c r="G432" s="4" t="str">
        <f t="shared" si="90"/>
        <v>18</v>
      </c>
      <c r="H432" s="4" t="str">
        <f t="shared" si="91"/>
        <v>22</v>
      </c>
      <c r="I432" s="5" t="str">
        <f t="shared" si="92"/>
        <v>08</v>
      </c>
      <c r="J432" s="9" t="str">
        <f t="shared" si="93"/>
        <v>1678628784</v>
      </c>
      <c r="K432" s="9" t="str">
        <f t="shared" si="94"/>
        <v>412826960</v>
      </c>
      <c r="L432" s="9" t="str">
        <f t="shared" si="95"/>
        <v>19</v>
      </c>
      <c r="M432" s="9" t="str">
        <f t="shared" si="96"/>
        <v>5761544</v>
      </c>
      <c r="N432" s="1" t="str">
        <f t="shared" si="97"/>
        <v>2022-11-27</v>
      </c>
      <c r="O432" s="12" t="s">
        <v>419</v>
      </c>
      <c r="P432" s="6"/>
      <c r="Q432" s="6"/>
      <c r="R432" s="6"/>
      <c r="S432" s="6"/>
      <c r="T432" s="7"/>
    </row>
    <row r="433" spans="1:20">
      <c r="A433" s="1" t="str">
        <f t="shared" si="84"/>
        <v>2022135</v>
      </c>
      <c r="B433" s="1" t="str">
        <f t="shared" si="85"/>
        <v>09,11,13,24,28,32+06</v>
      </c>
      <c r="C433" s="4" t="str">
        <f t="shared" si="86"/>
        <v>09</v>
      </c>
      <c r="D433" s="4" t="str">
        <f t="shared" si="87"/>
        <v>11</v>
      </c>
      <c r="E433" s="4" t="str">
        <f t="shared" si="88"/>
        <v>13</v>
      </c>
      <c r="F433" s="4" t="str">
        <f t="shared" si="89"/>
        <v>24</v>
      </c>
      <c r="G433" s="4" t="str">
        <f t="shared" si="90"/>
        <v>28</v>
      </c>
      <c r="H433" s="4" t="str">
        <f t="shared" si="91"/>
        <v>32</v>
      </c>
      <c r="I433" s="5" t="str">
        <f t="shared" si="92"/>
        <v>06</v>
      </c>
      <c r="J433" s="9" t="str">
        <f t="shared" si="93"/>
        <v>1733838061</v>
      </c>
      <c r="K433" s="9" t="str">
        <f t="shared" si="94"/>
        <v>402652460</v>
      </c>
      <c r="L433" s="9" t="str">
        <f t="shared" si="95"/>
        <v>12</v>
      </c>
      <c r="M433" s="9" t="str">
        <f t="shared" si="96"/>
        <v>6964835</v>
      </c>
      <c r="N433" s="1" t="str">
        <f t="shared" si="97"/>
        <v>2022-11-24</v>
      </c>
      <c r="O433" s="12" t="s">
        <v>420</v>
      </c>
      <c r="P433" s="6"/>
      <c r="Q433" s="6"/>
      <c r="R433" s="6"/>
      <c r="S433" s="6"/>
      <c r="T433" s="7"/>
    </row>
    <row r="434" spans="1:20">
      <c r="A434" s="1" t="str">
        <f t="shared" si="84"/>
        <v>2022134</v>
      </c>
      <c r="B434" s="1" t="str">
        <f t="shared" si="85"/>
        <v>01,05,14,17,24,31+14</v>
      </c>
      <c r="C434" s="4" t="str">
        <f t="shared" si="86"/>
        <v>01</v>
      </c>
      <c r="D434" s="4" t="str">
        <f t="shared" si="87"/>
        <v>05</v>
      </c>
      <c r="E434" s="4" t="str">
        <f t="shared" si="88"/>
        <v>14</v>
      </c>
      <c r="F434" s="4" t="str">
        <f t="shared" si="89"/>
        <v>17</v>
      </c>
      <c r="G434" s="4" t="str">
        <f t="shared" si="90"/>
        <v>24</v>
      </c>
      <c r="H434" s="4" t="str">
        <f t="shared" si="91"/>
        <v>31</v>
      </c>
      <c r="I434" s="5" t="str">
        <f t="shared" si="92"/>
        <v>14</v>
      </c>
      <c r="J434" s="9" t="str">
        <f t="shared" si="93"/>
        <v>1728998506</v>
      </c>
      <c r="K434" s="9" t="str">
        <f t="shared" si="94"/>
        <v>404859714</v>
      </c>
      <c r="L434" s="9" t="str">
        <f t="shared" si="95"/>
        <v>10</v>
      </c>
      <c r="M434" s="9" t="str">
        <f t="shared" si="96"/>
        <v>7386723</v>
      </c>
      <c r="N434" s="1" t="str">
        <f t="shared" si="97"/>
        <v>2022-11-22</v>
      </c>
      <c r="O434" s="12" t="s">
        <v>421</v>
      </c>
      <c r="P434" s="6"/>
      <c r="Q434" s="6"/>
      <c r="R434" s="6"/>
      <c r="S434" s="6"/>
      <c r="T434" s="7"/>
    </row>
    <row r="435" spans="1:20">
      <c r="A435" s="1" t="str">
        <f t="shared" si="84"/>
        <v>2022133</v>
      </c>
      <c r="B435" s="1" t="str">
        <f t="shared" si="85"/>
        <v>05,08,16,17,21,25+12</v>
      </c>
      <c r="C435" s="4" t="str">
        <f t="shared" si="86"/>
        <v>05</v>
      </c>
      <c r="D435" s="4" t="str">
        <f t="shared" si="87"/>
        <v>08</v>
      </c>
      <c r="E435" s="4" t="str">
        <f t="shared" si="88"/>
        <v>16</v>
      </c>
      <c r="F435" s="4" t="str">
        <f t="shared" si="89"/>
        <v>17</v>
      </c>
      <c r="G435" s="4" t="str">
        <f t="shared" si="90"/>
        <v>21</v>
      </c>
      <c r="H435" s="4" t="str">
        <f t="shared" si="91"/>
        <v>25</v>
      </c>
      <c r="I435" s="5" t="str">
        <f t="shared" si="92"/>
        <v>12</v>
      </c>
      <c r="J435" s="9" t="str">
        <f t="shared" si="93"/>
        <v>1713363599</v>
      </c>
      <c r="K435" s="9" t="str">
        <f t="shared" si="94"/>
        <v>457083562</v>
      </c>
      <c r="L435" s="9" t="str">
        <f t="shared" si="95"/>
        <v>11</v>
      </c>
      <c r="M435" s="9" t="str">
        <f t="shared" si="96"/>
        <v>7308534</v>
      </c>
      <c r="N435" s="1" t="str">
        <f t="shared" si="97"/>
        <v>2022-11-20</v>
      </c>
      <c r="O435" s="12" t="s">
        <v>422</v>
      </c>
      <c r="P435" s="6"/>
      <c r="Q435" s="6"/>
      <c r="R435" s="6"/>
      <c r="S435" s="6"/>
      <c r="T435" s="7"/>
    </row>
    <row r="436" spans="1:20">
      <c r="A436" s="1" t="str">
        <f t="shared" si="84"/>
        <v>2022132</v>
      </c>
      <c r="B436" s="1" t="str">
        <f t="shared" si="85"/>
        <v>01,03,18,26,32,33+04</v>
      </c>
      <c r="C436" s="4" t="str">
        <f t="shared" si="86"/>
        <v>01</v>
      </c>
      <c r="D436" s="4" t="str">
        <f t="shared" si="87"/>
        <v>03</v>
      </c>
      <c r="E436" s="4" t="str">
        <f t="shared" si="88"/>
        <v>18</v>
      </c>
      <c r="F436" s="4" t="str">
        <f t="shared" si="89"/>
        <v>26</v>
      </c>
      <c r="G436" s="4" t="str">
        <f t="shared" si="90"/>
        <v>32</v>
      </c>
      <c r="H436" s="4" t="str">
        <f t="shared" si="91"/>
        <v>33</v>
      </c>
      <c r="I436" s="5" t="str">
        <f t="shared" si="92"/>
        <v>04</v>
      </c>
      <c r="J436" s="9" t="str">
        <f t="shared" si="93"/>
        <v>1698530418</v>
      </c>
      <c r="K436" s="9" t="str">
        <f t="shared" si="94"/>
        <v>439981994</v>
      </c>
      <c r="L436" s="9" t="str">
        <f t="shared" si="95"/>
        <v>4</v>
      </c>
      <c r="M436" s="9" t="str">
        <f t="shared" si="96"/>
        <v>10000000</v>
      </c>
      <c r="N436" s="1" t="str">
        <f t="shared" si="97"/>
        <v>2022-11-17</v>
      </c>
      <c r="O436" s="12" t="s">
        <v>423</v>
      </c>
      <c r="P436" s="6"/>
      <c r="Q436" s="6"/>
      <c r="R436" s="6"/>
      <c r="S436" s="6"/>
      <c r="T436" s="7"/>
    </row>
    <row r="437" spans="1:20">
      <c r="A437" s="1" t="str">
        <f t="shared" si="84"/>
        <v>2022131</v>
      </c>
      <c r="B437" s="1" t="str">
        <f t="shared" si="85"/>
        <v>03,05,10,13,19,29+06</v>
      </c>
      <c r="C437" s="4" t="str">
        <f t="shared" si="86"/>
        <v>03</v>
      </c>
      <c r="D437" s="4" t="str">
        <f t="shared" si="87"/>
        <v>05</v>
      </c>
      <c r="E437" s="4" t="str">
        <f t="shared" si="88"/>
        <v>10</v>
      </c>
      <c r="F437" s="4" t="str">
        <f t="shared" si="89"/>
        <v>13</v>
      </c>
      <c r="G437" s="4" t="str">
        <f t="shared" si="90"/>
        <v>19</v>
      </c>
      <c r="H437" s="4" t="str">
        <f t="shared" si="91"/>
        <v>29</v>
      </c>
      <c r="I437" s="5" t="str">
        <f t="shared" si="92"/>
        <v>06</v>
      </c>
      <c r="J437" s="9" t="str">
        <f t="shared" si="93"/>
        <v>1640635486</v>
      </c>
      <c r="K437" s="9" t="str">
        <f t="shared" si="94"/>
        <v>425292626</v>
      </c>
      <c r="L437" s="9" t="str">
        <f t="shared" si="95"/>
        <v>19</v>
      </c>
      <c r="M437" s="9" t="str">
        <f t="shared" si="96"/>
        <v>5876981</v>
      </c>
      <c r="N437" s="1" t="str">
        <f t="shared" si="97"/>
        <v>2022-11-15</v>
      </c>
      <c r="O437" s="12" t="s">
        <v>424</v>
      </c>
      <c r="P437" s="6"/>
      <c r="Q437" s="6"/>
      <c r="R437" s="6"/>
      <c r="S437" s="6"/>
      <c r="T437" s="7"/>
    </row>
    <row r="438" spans="1:20">
      <c r="A438" s="1" t="str">
        <f t="shared" si="84"/>
        <v>2022130</v>
      </c>
      <c r="B438" s="1" t="str">
        <f t="shared" si="85"/>
        <v>02,08,15,17,26,28+12</v>
      </c>
      <c r="C438" s="4" t="str">
        <f t="shared" si="86"/>
        <v>02</v>
      </c>
      <c r="D438" s="4" t="str">
        <f t="shared" si="87"/>
        <v>08</v>
      </c>
      <c r="E438" s="4" t="str">
        <f t="shared" si="88"/>
        <v>15</v>
      </c>
      <c r="F438" s="4" t="str">
        <f t="shared" si="89"/>
        <v>17</v>
      </c>
      <c r="G438" s="4" t="str">
        <f t="shared" si="90"/>
        <v>26</v>
      </c>
      <c r="H438" s="4" t="str">
        <f t="shared" si="91"/>
        <v>28</v>
      </c>
      <c r="I438" s="5" t="str">
        <f t="shared" si="92"/>
        <v>12</v>
      </c>
      <c r="J438" s="9" t="str">
        <f t="shared" si="93"/>
        <v>1689813201</v>
      </c>
      <c r="K438" s="9" t="str">
        <f t="shared" si="94"/>
        <v>446023212</v>
      </c>
      <c r="L438" s="9" t="str">
        <f t="shared" si="95"/>
        <v>50</v>
      </c>
      <c r="M438" s="9" t="str">
        <f t="shared" si="96"/>
        <v>5228012</v>
      </c>
      <c r="N438" s="1" t="str">
        <f t="shared" si="97"/>
        <v>2022-11-13</v>
      </c>
      <c r="O438" s="12" t="s">
        <v>425</v>
      </c>
      <c r="P438" s="6"/>
      <c r="Q438" s="6"/>
      <c r="R438" s="6"/>
      <c r="S438" s="6"/>
      <c r="T438" s="7"/>
    </row>
    <row r="439" spans="1:20">
      <c r="A439" s="1" t="str">
        <f t="shared" si="84"/>
        <v>2022129</v>
      </c>
      <c r="B439" s="1" t="str">
        <f t="shared" si="85"/>
        <v>10,12,14,22,24,27+07</v>
      </c>
      <c r="C439" s="4" t="str">
        <f t="shared" si="86"/>
        <v>10</v>
      </c>
      <c r="D439" s="4" t="str">
        <f t="shared" si="87"/>
        <v>12</v>
      </c>
      <c r="E439" s="4" t="str">
        <f t="shared" si="88"/>
        <v>14</v>
      </c>
      <c r="F439" s="4" t="str">
        <f t="shared" si="89"/>
        <v>22</v>
      </c>
      <c r="G439" s="4" t="str">
        <f t="shared" si="90"/>
        <v>24</v>
      </c>
      <c r="H439" s="4" t="str">
        <f t="shared" si="91"/>
        <v>27</v>
      </c>
      <c r="I439" s="5" t="str">
        <f t="shared" si="92"/>
        <v>07</v>
      </c>
      <c r="J439" s="9" t="str">
        <f t="shared" si="93"/>
        <v>1908461423</v>
      </c>
      <c r="K439" s="9" t="str">
        <f t="shared" si="94"/>
        <v>430007836</v>
      </c>
      <c r="L439" s="9" t="str">
        <f t="shared" si="95"/>
        <v>7</v>
      </c>
      <c r="M439" s="9" t="str">
        <f t="shared" si="96"/>
        <v>7828409</v>
      </c>
      <c r="N439" s="1" t="str">
        <f t="shared" si="97"/>
        <v>2022-11-10</v>
      </c>
      <c r="O439" s="12" t="s">
        <v>426</v>
      </c>
      <c r="P439" s="6"/>
      <c r="Q439" s="6"/>
      <c r="R439" s="6"/>
      <c r="S439" s="6"/>
      <c r="T439" s="7"/>
    </row>
    <row r="440" spans="1:20">
      <c r="A440" s="1" t="str">
        <f t="shared" si="84"/>
        <v>2022128</v>
      </c>
      <c r="B440" s="1" t="str">
        <f t="shared" si="85"/>
        <v>03,12,18,24,27,29+01</v>
      </c>
      <c r="C440" s="4" t="str">
        <f t="shared" si="86"/>
        <v>03</v>
      </c>
      <c r="D440" s="4" t="str">
        <f t="shared" si="87"/>
        <v>12</v>
      </c>
      <c r="E440" s="4" t="str">
        <f t="shared" si="88"/>
        <v>18</v>
      </c>
      <c r="F440" s="4" t="str">
        <f t="shared" si="89"/>
        <v>24</v>
      </c>
      <c r="G440" s="4" t="str">
        <f t="shared" si="90"/>
        <v>27</v>
      </c>
      <c r="H440" s="4" t="str">
        <f t="shared" si="91"/>
        <v>29</v>
      </c>
      <c r="I440" s="5" t="str">
        <f t="shared" si="92"/>
        <v>01</v>
      </c>
      <c r="J440" s="9" t="str">
        <f t="shared" si="93"/>
        <v>1889014542</v>
      </c>
      <c r="K440" s="9" t="str">
        <f t="shared" si="94"/>
        <v>420999886</v>
      </c>
      <c r="L440" s="9" t="str">
        <f t="shared" si="95"/>
        <v>11</v>
      </c>
      <c r="M440" s="9" t="str">
        <f t="shared" si="96"/>
        <v>7471238</v>
      </c>
      <c r="N440" s="1" t="str">
        <f t="shared" si="97"/>
        <v>2022-11-08</v>
      </c>
      <c r="O440" s="12" t="s">
        <v>427</v>
      </c>
      <c r="P440" s="6"/>
      <c r="Q440" s="6"/>
      <c r="R440" s="6"/>
      <c r="S440" s="6"/>
      <c r="T440" s="7"/>
    </row>
    <row r="441" spans="1:20">
      <c r="A441" s="1" t="str">
        <f t="shared" si="84"/>
        <v>2022127</v>
      </c>
      <c r="B441" s="1" t="str">
        <f t="shared" si="85"/>
        <v>03,04,09,10,29,33+13</v>
      </c>
      <c r="C441" s="4" t="str">
        <f t="shared" si="86"/>
        <v>03</v>
      </c>
      <c r="D441" s="4" t="str">
        <f t="shared" si="87"/>
        <v>04</v>
      </c>
      <c r="E441" s="4" t="str">
        <f t="shared" si="88"/>
        <v>09</v>
      </c>
      <c r="F441" s="4" t="str">
        <f t="shared" si="89"/>
        <v>10</v>
      </c>
      <c r="G441" s="4" t="str">
        <f t="shared" si="90"/>
        <v>29</v>
      </c>
      <c r="H441" s="4" t="str">
        <f t="shared" si="91"/>
        <v>33</v>
      </c>
      <c r="I441" s="5" t="str">
        <f t="shared" si="92"/>
        <v>13</v>
      </c>
      <c r="J441" s="9" t="str">
        <f t="shared" si="93"/>
        <v>1869259580</v>
      </c>
      <c r="K441" s="9" t="str">
        <f t="shared" si="94"/>
        <v>455409958</v>
      </c>
      <c r="L441" s="9" t="str">
        <f t="shared" si="95"/>
        <v>5</v>
      </c>
      <c r="M441" s="9" t="str">
        <f t="shared" si="96"/>
        <v>10000000</v>
      </c>
      <c r="N441" s="1" t="str">
        <f t="shared" si="97"/>
        <v>2022-11-06</v>
      </c>
      <c r="O441" s="12" t="s">
        <v>428</v>
      </c>
      <c r="P441" s="6"/>
      <c r="Q441" s="6"/>
      <c r="R441" s="6"/>
      <c r="S441" s="6"/>
      <c r="T441" s="7"/>
    </row>
    <row r="442" spans="1:20">
      <c r="A442" s="1" t="str">
        <f t="shared" si="84"/>
        <v>2022126</v>
      </c>
      <c r="B442" s="1" t="str">
        <f t="shared" si="85"/>
        <v>01,13,15,17,26,33+13</v>
      </c>
      <c r="C442" s="4" t="str">
        <f t="shared" si="86"/>
        <v>01</v>
      </c>
      <c r="D442" s="4" t="str">
        <f t="shared" si="87"/>
        <v>13</v>
      </c>
      <c r="E442" s="4" t="str">
        <f t="shared" si="88"/>
        <v>15</v>
      </c>
      <c r="F442" s="4" t="str">
        <f t="shared" si="89"/>
        <v>17</v>
      </c>
      <c r="G442" s="4" t="str">
        <f t="shared" si="90"/>
        <v>26</v>
      </c>
      <c r="H442" s="4" t="str">
        <f t="shared" si="91"/>
        <v>33</v>
      </c>
      <c r="I442" s="5" t="str">
        <f t="shared" si="92"/>
        <v>13</v>
      </c>
      <c r="J442" s="9" t="str">
        <f t="shared" si="93"/>
        <v>1807038683</v>
      </c>
      <c r="K442" s="9" t="str">
        <f t="shared" si="94"/>
        <v>436137344</v>
      </c>
      <c r="L442" s="9" t="str">
        <f t="shared" si="95"/>
        <v>6</v>
      </c>
      <c r="M442" s="9" t="str">
        <f t="shared" si="96"/>
        <v>9507372</v>
      </c>
      <c r="N442" s="1" t="str">
        <f t="shared" si="97"/>
        <v>2022-11-03</v>
      </c>
      <c r="O442" s="12" t="s">
        <v>429</v>
      </c>
      <c r="P442" s="6"/>
      <c r="Q442" s="6"/>
      <c r="R442" s="6"/>
      <c r="S442" s="6"/>
      <c r="T442" s="7"/>
    </row>
    <row r="443" spans="1:20">
      <c r="A443" s="1" t="str">
        <f t="shared" si="84"/>
        <v>2022125</v>
      </c>
      <c r="B443" s="1" t="str">
        <f t="shared" si="85"/>
        <v>02,03,07,12,20,31+16</v>
      </c>
      <c r="C443" s="4" t="str">
        <f t="shared" si="86"/>
        <v>02</v>
      </c>
      <c r="D443" s="4" t="str">
        <f t="shared" si="87"/>
        <v>03</v>
      </c>
      <c r="E443" s="4" t="str">
        <f t="shared" si="88"/>
        <v>07</v>
      </c>
      <c r="F443" s="4" t="str">
        <f t="shared" si="89"/>
        <v>12</v>
      </c>
      <c r="G443" s="4" t="str">
        <f t="shared" si="90"/>
        <v>20</v>
      </c>
      <c r="H443" s="4" t="str">
        <f t="shared" si="91"/>
        <v>31</v>
      </c>
      <c r="I443" s="5" t="str">
        <f t="shared" si="92"/>
        <v>16</v>
      </c>
      <c r="J443" s="9" t="str">
        <f t="shared" si="93"/>
        <v>1762667038</v>
      </c>
      <c r="K443" s="9" t="str">
        <f t="shared" si="94"/>
        <v>429659904</v>
      </c>
      <c r="L443" s="9" t="str">
        <f t="shared" si="95"/>
        <v>7</v>
      </c>
      <c r="M443" s="9" t="str">
        <f t="shared" si="96"/>
        <v>7965155</v>
      </c>
      <c r="N443" s="1" t="str">
        <f t="shared" si="97"/>
        <v>2022-11-01</v>
      </c>
      <c r="O443" s="12" t="s">
        <v>430</v>
      </c>
      <c r="P443" s="6"/>
      <c r="Q443" s="6"/>
      <c r="R443" s="6"/>
      <c r="S443" s="6"/>
      <c r="T443" s="7"/>
    </row>
    <row r="444" spans="1:20">
      <c r="A444" s="1" t="str">
        <f t="shared" si="84"/>
        <v>2022124</v>
      </c>
      <c r="B444" s="1" t="str">
        <f t="shared" si="85"/>
        <v>05,10,13,18,24,26+01</v>
      </c>
      <c r="C444" s="4" t="str">
        <f t="shared" si="86"/>
        <v>05</v>
      </c>
      <c r="D444" s="4" t="str">
        <f t="shared" si="87"/>
        <v>10</v>
      </c>
      <c r="E444" s="4" t="str">
        <f t="shared" si="88"/>
        <v>13</v>
      </c>
      <c r="F444" s="4" t="str">
        <f t="shared" si="89"/>
        <v>18</v>
      </c>
      <c r="G444" s="4" t="str">
        <f t="shared" si="90"/>
        <v>24</v>
      </c>
      <c r="H444" s="4" t="str">
        <f t="shared" si="91"/>
        <v>26</v>
      </c>
      <c r="I444" s="5" t="str">
        <f t="shared" si="92"/>
        <v>01</v>
      </c>
      <c r="J444" s="9" t="str">
        <f t="shared" si="93"/>
        <v>1740587803</v>
      </c>
      <c r="K444" s="9" t="str">
        <f t="shared" si="94"/>
        <v>383396494</v>
      </c>
      <c r="L444" s="9" t="str">
        <f t="shared" si="95"/>
        <v>4</v>
      </c>
      <c r="M444" s="9" t="str">
        <f t="shared" si="96"/>
        <v>10000000</v>
      </c>
      <c r="N444" s="1" t="str">
        <f t="shared" si="97"/>
        <v>2022-10-30</v>
      </c>
      <c r="O444" s="12" t="s">
        <v>431</v>
      </c>
      <c r="P444" s="6"/>
      <c r="Q444" s="6"/>
      <c r="R444" s="6"/>
      <c r="S444" s="6"/>
      <c r="T444" s="7"/>
    </row>
    <row r="445" spans="1:20">
      <c r="A445" s="1" t="str">
        <f t="shared" si="84"/>
        <v>2022123</v>
      </c>
      <c r="B445" s="1" t="str">
        <f t="shared" si="85"/>
        <v>10,13,16,20,21,25+05</v>
      </c>
      <c r="C445" s="4" t="str">
        <f t="shared" si="86"/>
        <v>10</v>
      </c>
      <c r="D445" s="4" t="str">
        <f t="shared" si="87"/>
        <v>13</v>
      </c>
      <c r="E445" s="4" t="str">
        <f t="shared" si="88"/>
        <v>16</v>
      </c>
      <c r="F445" s="4" t="str">
        <f t="shared" si="89"/>
        <v>20</v>
      </c>
      <c r="G445" s="4" t="str">
        <f t="shared" si="90"/>
        <v>21</v>
      </c>
      <c r="H445" s="4" t="str">
        <f t="shared" si="91"/>
        <v>25</v>
      </c>
      <c r="I445" s="5" t="str">
        <f t="shared" si="92"/>
        <v>05</v>
      </c>
      <c r="J445" s="9" t="str">
        <f t="shared" si="93"/>
        <v>1693327054</v>
      </c>
      <c r="K445" s="9" t="str">
        <f t="shared" si="94"/>
        <v>360850820</v>
      </c>
      <c r="L445" s="9" t="str">
        <f t="shared" si="95"/>
        <v>8</v>
      </c>
      <c r="M445" s="9" t="str">
        <f t="shared" si="96"/>
        <v>7557633</v>
      </c>
      <c r="N445" s="1" t="str">
        <f t="shared" si="97"/>
        <v>2022-10-27</v>
      </c>
      <c r="O445" s="12" t="s">
        <v>432</v>
      </c>
      <c r="P445" s="6"/>
      <c r="Q445" s="6"/>
      <c r="R445" s="6"/>
      <c r="S445" s="6"/>
      <c r="T445" s="7"/>
    </row>
    <row r="446" spans="1:20">
      <c r="A446" s="1" t="str">
        <f t="shared" si="84"/>
        <v>2022122</v>
      </c>
      <c r="B446" s="1" t="str">
        <f t="shared" si="85"/>
        <v>06,08,17,19,24,28+05</v>
      </c>
      <c r="C446" s="4" t="str">
        <f t="shared" si="86"/>
        <v>06</v>
      </c>
      <c r="D446" s="4" t="str">
        <f t="shared" si="87"/>
        <v>08</v>
      </c>
      <c r="E446" s="4" t="str">
        <f t="shared" si="88"/>
        <v>17</v>
      </c>
      <c r="F446" s="4" t="str">
        <f t="shared" si="89"/>
        <v>19</v>
      </c>
      <c r="G446" s="4" t="str">
        <f t="shared" si="90"/>
        <v>24</v>
      </c>
      <c r="H446" s="4" t="str">
        <f t="shared" si="91"/>
        <v>28</v>
      </c>
      <c r="I446" s="5" t="str">
        <f t="shared" si="92"/>
        <v>05</v>
      </c>
      <c r="J446" s="9" t="str">
        <f t="shared" si="93"/>
        <v>1677059125</v>
      </c>
      <c r="K446" s="9" t="str">
        <f t="shared" si="94"/>
        <v>350001646</v>
      </c>
      <c r="L446" s="9" t="str">
        <f t="shared" si="95"/>
        <v>26</v>
      </c>
      <c r="M446" s="9" t="str">
        <f t="shared" si="96"/>
        <v>5519812</v>
      </c>
      <c r="N446" s="1" t="str">
        <f t="shared" si="97"/>
        <v>2022-10-25</v>
      </c>
      <c r="O446" s="12" t="s">
        <v>433</v>
      </c>
      <c r="P446" s="6"/>
      <c r="Q446" s="6"/>
      <c r="R446" s="6"/>
      <c r="S446" s="6"/>
      <c r="T446" s="7"/>
    </row>
    <row r="447" spans="1:20">
      <c r="A447" s="1" t="str">
        <f t="shared" si="84"/>
        <v>2022121</v>
      </c>
      <c r="B447" s="1" t="str">
        <f t="shared" si="85"/>
        <v>12,17,22,27,30,31+02</v>
      </c>
      <c r="C447" s="4" t="str">
        <f t="shared" si="86"/>
        <v>12</v>
      </c>
      <c r="D447" s="4" t="str">
        <f t="shared" si="87"/>
        <v>17</v>
      </c>
      <c r="E447" s="4" t="str">
        <f t="shared" si="88"/>
        <v>22</v>
      </c>
      <c r="F447" s="4" t="str">
        <f t="shared" si="89"/>
        <v>27</v>
      </c>
      <c r="G447" s="4" t="str">
        <f t="shared" si="90"/>
        <v>30</v>
      </c>
      <c r="H447" s="4" t="str">
        <f t="shared" si="91"/>
        <v>31</v>
      </c>
      <c r="I447" s="5" t="str">
        <f t="shared" si="92"/>
        <v>02</v>
      </c>
      <c r="J447" s="9" t="str">
        <f t="shared" si="93"/>
        <v>1769892531</v>
      </c>
      <c r="K447" s="9" t="str">
        <f t="shared" si="94"/>
        <v>380066114</v>
      </c>
      <c r="L447" s="9" t="str">
        <f t="shared" si="95"/>
        <v>8</v>
      </c>
      <c r="M447" s="9" t="str">
        <f t="shared" si="96"/>
        <v>8069743</v>
      </c>
      <c r="N447" s="1" t="str">
        <f t="shared" si="97"/>
        <v>2022-10-23</v>
      </c>
      <c r="O447" s="12" t="s">
        <v>434</v>
      </c>
      <c r="P447" s="6"/>
      <c r="Q447" s="6"/>
      <c r="R447" s="6"/>
      <c r="S447" s="6"/>
      <c r="T447" s="7"/>
    </row>
    <row r="448" spans="1:20">
      <c r="A448" s="1" t="str">
        <f t="shared" si="84"/>
        <v>2022120</v>
      </c>
      <c r="B448" s="1" t="str">
        <f t="shared" si="85"/>
        <v>02,15,19,26,27,29+02</v>
      </c>
      <c r="C448" s="4" t="str">
        <f t="shared" si="86"/>
        <v>02</v>
      </c>
      <c r="D448" s="4" t="str">
        <f t="shared" si="87"/>
        <v>15</v>
      </c>
      <c r="E448" s="4" t="str">
        <f t="shared" si="88"/>
        <v>19</v>
      </c>
      <c r="F448" s="4" t="str">
        <f t="shared" si="89"/>
        <v>26</v>
      </c>
      <c r="G448" s="4" t="str">
        <f t="shared" si="90"/>
        <v>27</v>
      </c>
      <c r="H448" s="4" t="str">
        <f t="shared" si="91"/>
        <v>29</v>
      </c>
      <c r="I448" s="5" t="str">
        <f t="shared" si="92"/>
        <v>02</v>
      </c>
      <c r="J448" s="9" t="str">
        <f t="shared" si="93"/>
        <v>1742358177</v>
      </c>
      <c r="K448" s="9" t="str">
        <f t="shared" si="94"/>
        <v>355500194</v>
      </c>
      <c r="L448" s="9" t="str">
        <f t="shared" si="95"/>
        <v>43</v>
      </c>
      <c r="M448" s="9" t="str">
        <f t="shared" si="96"/>
        <v>5486128</v>
      </c>
      <c r="N448" s="1" t="str">
        <f t="shared" si="97"/>
        <v>2022-10-20</v>
      </c>
      <c r="O448" s="12" t="s">
        <v>435</v>
      </c>
      <c r="P448" s="6"/>
      <c r="Q448" s="6"/>
      <c r="R448" s="6"/>
      <c r="S448" s="6"/>
      <c r="T448" s="7"/>
    </row>
    <row r="449" spans="1:20">
      <c r="A449" s="1" t="str">
        <f t="shared" si="84"/>
        <v>2022119</v>
      </c>
      <c r="B449" s="1" t="str">
        <f t="shared" si="85"/>
        <v>02,05,15,18,26,27+04</v>
      </c>
      <c r="C449" s="4" t="str">
        <f t="shared" si="86"/>
        <v>02</v>
      </c>
      <c r="D449" s="4" t="str">
        <f t="shared" si="87"/>
        <v>05</v>
      </c>
      <c r="E449" s="4" t="str">
        <f t="shared" si="88"/>
        <v>15</v>
      </c>
      <c r="F449" s="4" t="str">
        <f t="shared" si="89"/>
        <v>18</v>
      </c>
      <c r="G449" s="4" t="str">
        <f t="shared" si="90"/>
        <v>26</v>
      </c>
      <c r="H449" s="4" t="str">
        <f t="shared" si="91"/>
        <v>27</v>
      </c>
      <c r="I449" s="5" t="str">
        <f t="shared" si="92"/>
        <v>04</v>
      </c>
      <c r="J449" s="9" t="str">
        <f t="shared" si="93"/>
        <v>1899873541</v>
      </c>
      <c r="K449" s="9" t="str">
        <f t="shared" si="94"/>
        <v>341495720</v>
      </c>
      <c r="L449" s="9" t="str">
        <f t="shared" si="95"/>
        <v>12</v>
      </c>
      <c r="M449" s="9" t="str">
        <f t="shared" si="96"/>
        <v>6494901</v>
      </c>
      <c r="N449" s="1" t="str">
        <f t="shared" si="97"/>
        <v>2022-10-18</v>
      </c>
      <c r="O449" s="12" t="s">
        <v>436</v>
      </c>
      <c r="P449" s="6"/>
      <c r="Q449" s="6"/>
      <c r="R449" s="6"/>
      <c r="S449" s="6"/>
      <c r="T449" s="7"/>
    </row>
    <row r="450" spans="1:20">
      <c r="A450" s="1" t="str">
        <f t="shared" si="84"/>
        <v>2022118</v>
      </c>
      <c r="B450" s="1" t="str">
        <f t="shared" si="85"/>
        <v>02,06,07,11,14,33+08</v>
      </c>
      <c r="C450" s="4" t="str">
        <f t="shared" si="86"/>
        <v>02</v>
      </c>
      <c r="D450" s="4" t="str">
        <f t="shared" si="87"/>
        <v>06</v>
      </c>
      <c r="E450" s="4" t="str">
        <f t="shared" si="88"/>
        <v>07</v>
      </c>
      <c r="F450" s="4" t="str">
        <f t="shared" si="89"/>
        <v>11</v>
      </c>
      <c r="G450" s="4" t="str">
        <f t="shared" si="90"/>
        <v>14</v>
      </c>
      <c r="H450" s="4" t="str">
        <f t="shared" si="91"/>
        <v>33</v>
      </c>
      <c r="I450" s="5" t="str">
        <f t="shared" si="92"/>
        <v>08</v>
      </c>
      <c r="J450" s="9" t="str">
        <f t="shared" si="93"/>
        <v>1910541782</v>
      </c>
      <c r="K450" s="9" t="str">
        <f t="shared" si="94"/>
        <v>374309728</v>
      </c>
      <c r="L450" s="9" t="str">
        <f t="shared" si="95"/>
        <v>5</v>
      </c>
      <c r="M450" s="9" t="str">
        <f t="shared" si="96"/>
        <v>7499223</v>
      </c>
      <c r="N450" s="1" t="str">
        <f t="shared" si="97"/>
        <v>2022-10-16</v>
      </c>
      <c r="O450" s="12" t="s">
        <v>437</v>
      </c>
      <c r="P450" s="6"/>
      <c r="Q450" s="6"/>
      <c r="R450" s="6"/>
      <c r="S450" s="6"/>
      <c r="T450" s="7"/>
    </row>
    <row r="451" spans="1:20">
      <c r="A451" s="1" t="str">
        <f t="shared" ref="A451:A514" si="98">20&amp;MID(O451,1,5)</f>
        <v>2022117</v>
      </c>
      <c r="B451" s="1" t="str">
        <f t="shared" ref="B451:B514" si="99">REPLACE(MID(O451,7,20),LEN(MID(O451,7,20))-2,1,"+")</f>
        <v>04,13,17,18,28,29+06</v>
      </c>
      <c r="C451" s="4" t="str">
        <f t="shared" ref="C451:C514" si="100">MID(B451,1,2)</f>
        <v>04</v>
      </c>
      <c r="D451" s="4" t="str">
        <f t="shared" ref="D451:D514" si="101">MID(B451,4,2)</f>
        <v>13</v>
      </c>
      <c r="E451" s="4" t="str">
        <f t="shared" ref="E451:E514" si="102">MID(B451,7,2)</f>
        <v>17</v>
      </c>
      <c r="F451" s="4" t="str">
        <f t="shared" ref="F451:F514" si="103">MID(B451,10,2)</f>
        <v>18</v>
      </c>
      <c r="G451" s="4" t="str">
        <f t="shared" ref="G451:G514" si="104">MID(B451,13,2)</f>
        <v>28</v>
      </c>
      <c r="H451" s="4" t="str">
        <f t="shared" ref="H451:H514" si="105">MID(B451,16,2)</f>
        <v>29</v>
      </c>
      <c r="I451" s="5" t="str">
        <f t="shared" ref="I451:I514" si="106">MID(B451,19,2)</f>
        <v>06</v>
      </c>
      <c r="J451" s="9" t="str">
        <f t="shared" ref="J451:J514" si="107">MID(O451,FIND("^^",SUBSTITUTE(O451,",","^^",9))+1,FIND("^^",SUBSTITUTE(O451,",","^^",10))-FIND("^^",SUBSTITUTE(O451,",","^^",9))-1)</f>
        <v>1901177457</v>
      </c>
      <c r="K451" s="9" t="str">
        <f t="shared" ref="K451:K514" si="108">MID(O451,FIND("^^",SUBSTITUTE(O451,",","^^",14))+1,FIND("^^",SUBSTITUTE(O451,",","^^",15))-FIND("^^",SUBSTITUTE(O451,",","^^",14))-1)</f>
        <v>345578024</v>
      </c>
      <c r="L451" s="9" t="str">
        <f t="shared" ref="L451:L514" si="109">MID(O451,FIND("^^",SUBSTITUTE(O451,",","^^",10))+1,FIND("^^",SUBSTITUTE(O451,",","^^",11))-FIND("^^",SUBSTITUTE(O451,",","^^",10))-1)</f>
        <v>11</v>
      </c>
      <c r="M451" s="9" t="str">
        <f t="shared" ref="M451:M514" si="110">MID(O451,FIND("^^",SUBSTITUTE(O451,",","^^",11))+1,FIND("^^",SUBSTITUTE(O451,",","^^",12))-FIND("^^",SUBSTITUTE(O451,",","^^",11))-1)</f>
        <v>6083031</v>
      </c>
      <c r="N451" s="1" t="str">
        <f t="shared" ref="N451:N514" si="111">RIGHT(O451,10)</f>
        <v>2022-10-13</v>
      </c>
      <c r="O451" s="12" t="s">
        <v>438</v>
      </c>
      <c r="P451" s="6"/>
      <c r="Q451" s="6"/>
      <c r="R451" s="6"/>
      <c r="S451" s="6"/>
      <c r="T451" s="7"/>
    </row>
    <row r="452" spans="1:20">
      <c r="A452" s="1" t="str">
        <f t="shared" si="98"/>
        <v>2022116</v>
      </c>
      <c r="B452" s="1" t="str">
        <f t="shared" si="99"/>
        <v>08,14,26,27,30,33+01</v>
      </c>
      <c r="C452" s="4" t="str">
        <f t="shared" si="100"/>
        <v>08</v>
      </c>
      <c r="D452" s="4" t="str">
        <f t="shared" si="101"/>
        <v>14</v>
      </c>
      <c r="E452" s="4" t="str">
        <f t="shared" si="102"/>
        <v>26</v>
      </c>
      <c r="F452" s="4" t="str">
        <f t="shared" si="103"/>
        <v>27</v>
      </c>
      <c r="G452" s="4" t="str">
        <f t="shared" si="104"/>
        <v>30</v>
      </c>
      <c r="H452" s="4" t="str">
        <f t="shared" si="105"/>
        <v>33</v>
      </c>
      <c r="I452" s="5" t="str">
        <f t="shared" si="106"/>
        <v>01</v>
      </c>
      <c r="J452" s="9" t="str">
        <f t="shared" si="107"/>
        <v>1923415752</v>
      </c>
      <c r="K452" s="9" t="str">
        <f t="shared" si="108"/>
        <v>337975208</v>
      </c>
      <c r="L452" s="9" t="str">
        <f t="shared" si="109"/>
        <v>1</v>
      </c>
      <c r="M452" s="9" t="str">
        <f t="shared" si="110"/>
        <v>10000000</v>
      </c>
      <c r="N452" s="1" t="str">
        <f t="shared" si="111"/>
        <v>2022-10-11</v>
      </c>
      <c r="O452" s="12" t="s">
        <v>439</v>
      </c>
      <c r="P452" s="6"/>
      <c r="Q452" s="6"/>
      <c r="R452" s="6"/>
      <c r="S452" s="6"/>
      <c r="T452" s="7"/>
    </row>
    <row r="453" spans="1:20">
      <c r="A453" s="1" t="str">
        <f t="shared" si="98"/>
        <v>2022115</v>
      </c>
      <c r="B453" s="1" t="str">
        <f t="shared" si="99"/>
        <v>06,07,18,20,27,29+09</v>
      </c>
      <c r="C453" s="4" t="str">
        <f t="shared" si="100"/>
        <v>06</v>
      </c>
      <c r="D453" s="4" t="str">
        <f t="shared" si="101"/>
        <v>07</v>
      </c>
      <c r="E453" s="4" t="str">
        <f t="shared" si="102"/>
        <v>18</v>
      </c>
      <c r="F453" s="4" t="str">
        <f t="shared" si="103"/>
        <v>20</v>
      </c>
      <c r="G453" s="4" t="str">
        <f t="shared" si="104"/>
        <v>27</v>
      </c>
      <c r="H453" s="4" t="str">
        <f t="shared" si="105"/>
        <v>29</v>
      </c>
      <c r="I453" s="5" t="str">
        <f t="shared" si="106"/>
        <v>09</v>
      </c>
      <c r="J453" s="9" t="str">
        <f t="shared" si="107"/>
        <v>1849681926</v>
      </c>
      <c r="K453" s="9" t="str">
        <f t="shared" si="108"/>
        <v>359461828</v>
      </c>
      <c r="L453" s="9" t="str">
        <f t="shared" si="109"/>
        <v>33</v>
      </c>
      <c r="M453" s="9" t="str">
        <f t="shared" si="110"/>
        <v>5308918</v>
      </c>
      <c r="N453" s="1" t="str">
        <f t="shared" si="111"/>
        <v>2022-10-09</v>
      </c>
      <c r="O453" s="12" t="s">
        <v>440</v>
      </c>
      <c r="P453" s="6"/>
      <c r="Q453" s="6"/>
      <c r="R453" s="6"/>
      <c r="S453" s="6"/>
      <c r="T453" s="7"/>
    </row>
    <row r="454" spans="1:20">
      <c r="A454" s="1" t="str">
        <f t="shared" si="98"/>
        <v>2022114</v>
      </c>
      <c r="B454" s="1" t="str">
        <f t="shared" si="99"/>
        <v>01,05,15,19,26,29+13</v>
      </c>
      <c r="C454" s="4" t="str">
        <f t="shared" si="100"/>
        <v>01</v>
      </c>
      <c r="D454" s="4" t="str">
        <f t="shared" si="101"/>
        <v>05</v>
      </c>
      <c r="E454" s="4" t="str">
        <f t="shared" si="102"/>
        <v>15</v>
      </c>
      <c r="F454" s="4" t="str">
        <f t="shared" si="103"/>
        <v>19</v>
      </c>
      <c r="G454" s="4" t="str">
        <f t="shared" si="104"/>
        <v>26</v>
      </c>
      <c r="H454" s="4" t="str">
        <f t="shared" si="105"/>
        <v>29</v>
      </c>
      <c r="I454" s="5" t="str">
        <f t="shared" si="106"/>
        <v>13</v>
      </c>
      <c r="J454" s="9" t="str">
        <f t="shared" si="107"/>
        <v>1986647604</v>
      </c>
      <c r="K454" s="9" t="str">
        <f t="shared" si="108"/>
        <v>347069064</v>
      </c>
      <c r="L454" s="9" t="str">
        <f t="shared" si="109"/>
        <v>12</v>
      </c>
      <c r="M454" s="9" t="str">
        <f t="shared" si="110"/>
        <v>6667026</v>
      </c>
      <c r="N454" s="1" t="str">
        <f t="shared" si="111"/>
        <v>2022-10-06</v>
      </c>
      <c r="O454" s="12" t="s">
        <v>441</v>
      </c>
      <c r="P454" s="6"/>
      <c r="Q454" s="6"/>
      <c r="R454" s="6"/>
      <c r="S454" s="6"/>
      <c r="T454" s="7"/>
    </row>
    <row r="455" spans="1:20">
      <c r="A455" s="1" t="str">
        <f t="shared" si="98"/>
        <v>2022113</v>
      </c>
      <c r="B455" s="1" t="str">
        <f t="shared" si="99"/>
        <v>13,14,20,24,27,29+02</v>
      </c>
      <c r="C455" s="4" t="str">
        <f t="shared" si="100"/>
        <v>13</v>
      </c>
      <c r="D455" s="4" t="str">
        <f t="shared" si="101"/>
        <v>14</v>
      </c>
      <c r="E455" s="4" t="str">
        <f t="shared" si="102"/>
        <v>20</v>
      </c>
      <c r="F455" s="4" t="str">
        <f t="shared" si="103"/>
        <v>24</v>
      </c>
      <c r="G455" s="4" t="str">
        <f t="shared" si="104"/>
        <v>27</v>
      </c>
      <c r="H455" s="4" t="str">
        <f t="shared" si="105"/>
        <v>29</v>
      </c>
      <c r="I455" s="5" t="str">
        <f t="shared" si="106"/>
        <v>02</v>
      </c>
      <c r="J455" s="9" t="str">
        <f t="shared" si="107"/>
        <v>1991635746</v>
      </c>
      <c r="K455" s="9" t="str">
        <f t="shared" si="108"/>
        <v>363604180</v>
      </c>
      <c r="L455" s="9" t="str">
        <f t="shared" si="109"/>
        <v>2</v>
      </c>
      <c r="M455" s="9" t="str">
        <f t="shared" si="110"/>
        <v>10000000</v>
      </c>
      <c r="N455" s="1" t="str">
        <f t="shared" si="111"/>
        <v>2022-09-29</v>
      </c>
      <c r="O455" s="12" t="s">
        <v>442</v>
      </c>
      <c r="P455" s="6"/>
      <c r="Q455" s="6"/>
      <c r="R455" s="6"/>
      <c r="S455" s="6"/>
      <c r="T455" s="7"/>
    </row>
    <row r="456" spans="1:20">
      <c r="A456" s="1" t="str">
        <f t="shared" si="98"/>
        <v>2022112</v>
      </c>
      <c r="B456" s="1" t="str">
        <f t="shared" si="99"/>
        <v>03,05,08,17,25,31+01</v>
      </c>
      <c r="C456" s="4" t="str">
        <f t="shared" si="100"/>
        <v>03</v>
      </c>
      <c r="D456" s="4" t="str">
        <f t="shared" si="101"/>
        <v>05</v>
      </c>
      <c r="E456" s="4" t="str">
        <f t="shared" si="102"/>
        <v>08</v>
      </c>
      <c r="F456" s="4" t="str">
        <f t="shared" si="103"/>
        <v>17</v>
      </c>
      <c r="G456" s="4" t="str">
        <f t="shared" si="104"/>
        <v>25</v>
      </c>
      <c r="H456" s="4" t="str">
        <f t="shared" si="105"/>
        <v>31</v>
      </c>
      <c r="I456" s="5" t="str">
        <f t="shared" si="106"/>
        <v>01</v>
      </c>
      <c r="J456" s="9" t="str">
        <f t="shared" si="107"/>
        <v>1937385782</v>
      </c>
      <c r="K456" s="9" t="str">
        <f t="shared" si="108"/>
        <v>348893862</v>
      </c>
      <c r="L456" s="9" t="str">
        <f t="shared" si="109"/>
        <v>5</v>
      </c>
      <c r="M456" s="9" t="str">
        <f t="shared" si="110"/>
        <v>9412037</v>
      </c>
      <c r="N456" s="1" t="str">
        <f t="shared" si="111"/>
        <v>2022-09-27</v>
      </c>
      <c r="O456" s="12" t="s">
        <v>443</v>
      </c>
      <c r="P456" s="6"/>
      <c r="Q456" s="6"/>
      <c r="R456" s="6"/>
      <c r="S456" s="6"/>
      <c r="T456" s="7"/>
    </row>
    <row r="457" spans="1:20">
      <c r="A457" s="1" t="str">
        <f t="shared" si="98"/>
        <v>2022111</v>
      </c>
      <c r="B457" s="1" t="str">
        <f t="shared" si="99"/>
        <v>02,10,11,13,28,31+01</v>
      </c>
      <c r="C457" s="4" t="str">
        <f t="shared" si="100"/>
        <v>02</v>
      </c>
      <c r="D457" s="4" t="str">
        <f t="shared" si="101"/>
        <v>10</v>
      </c>
      <c r="E457" s="4" t="str">
        <f t="shared" si="102"/>
        <v>11</v>
      </c>
      <c r="F457" s="4" t="str">
        <f t="shared" si="103"/>
        <v>13</v>
      </c>
      <c r="G457" s="4" t="str">
        <f t="shared" si="104"/>
        <v>28</v>
      </c>
      <c r="H457" s="4" t="str">
        <f t="shared" si="105"/>
        <v>31</v>
      </c>
      <c r="I457" s="5" t="str">
        <f t="shared" si="106"/>
        <v>01</v>
      </c>
      <c r="J457" s="9" t="str">
        <f t="shared" si="107"/>
        <v>1901720272</v>
      </c>
      <c r="K457" s="9" t="str">
        <f t="shared" si="108"/>
        <v>385923798</v>
      </c>
      <c r="L457" s="9" t="str">
        <f t="shared" si="109"/>
        <v>3</v>
      </c>
      <c r="M457" s="9" t="str">
        <f t="shared" si="110"/>
        <v>10000000</v>
      </c>
      <c r="N457" s="1" t="str">
        <f t="shared" si="111"/>
        <v>2022-09-25</v>
      </c>
      <c r="O457" s="12" t="s">
        <v>444</v>
      </c>
      <c r="P457" s="6"/>
      <c r="Q457" s="6"/>
      <c r="R457" s="6"/>
      <c r="S457" s="6"/>
      <c r="T457" s="7"/>
    </row>
    <row r="458" spans="1:20">
      <c r="A458" s="1" t="str">
        <f t="shared" si="98"/>
        <v>2022110</v>
      </c>
      <c r="B458" s="1" t="str">
        <f t="shared" si="99"/>
        <v>09,13,15,18,20,28+15</v>
      </c>
      <c r="C458" s="4" t="str">
        <f t="shared" si="100"/>
        <v>09</v>
      </c>
      <c r="D458" s="4" t="str">
        <f t="shared" si="101"/>
        <v>13</v>
      </c>
      <c r="E458" s="4" t="str">
        <f t="shared" si="102"/>
        <v>15</v>
      </c>
      <c r="F458" s="4" t="str">
        <f t="shared" si="103"/>
        <v>18</v>
      </c>
      <c r="G458" s="4" t="str">
        <f t="shared" si="104"/>
        <v>20</v>
      </c>
      <c r="H458" s="4" t="str">
        <f t="shared" si="105"/>
        <v>28</v>
      </c>
      <c r="I458" s="5" t="str">
        <f t="shared" si="106"/>
        <v>15</v>
      </c>
      <c r="J458" s="9" t="str">
        <f t="shared" si="107"/>
        <v>1836366779</v>
      </c>
      <c r="K458" s="9" t="str">
        <f t="shared" si="108"/>
        <v>352346658</v>
      </c>
      <c r="L458" s="9" t="str">
        <f t="shared" si="109"/>
        <v>7</v>
      </c>
      <c r="M458" s="9" t="str">
        <f t="shared" si="110"/>
        <v>8127543</v>
      </c>
      <c r="N458" s="1" t="str">
        <f t="shared" si="111"/>
        <v>2022-09-22</v>
      </c>
      <c r="O458" s="12" t="s">
        <v>445</v>
      </c>
      <c r="P458" s="6"/>
      <c r="Q458" s="6"/>
      <c r="R458" s="6"/>
      <c r="S458" s="6"/>
      <c r="T458" s="7"/>
    </row>
    <row r="459" spans="1:20">
      <c r="A459" s="1" t="str">
        <f t="shared" si="98"/>
        <v>2022109</v>
      </c>
      <c r="B459" s="1" t="str">
        <f t="shared" si="99"/>
        <v>04,11,13,19,22,33+11</v>
      </c>
      <c r="C459" s="4" t="str">
        <f t="shared" si="100"/>
        <v>04</v>
      </c>
      <c r="D459" s="4" t="str">
        <f t="shared" si="101"/>
        <v>11</v>
      </c>
      <c r="E459" s="4" t="str">
        <f t="shared" si="102"/>
        <v>13</v>
      </c>
      <c r="F459" s="4" t="str">
        <f t="shared" si="103"/>
        <v>19</v>
      </c>
      <c r="G459" s="4" t="str">
        <f t="shared" si="104"/>
        <v>22</v>
      </c>
      <c r="H459" s="4" t="str">
        <f t="shared" si="105"/>
        <v>33</v>
      </c>
      <c r="I459" s="5" t="str">
        <f t="shared" si="106"/>
        <v>11</v>
      </c>
      <c r="J459" s="9" t="str">
        <f t="shared" si="107"/>
        <v>1811161575</v>
      </c>
      <c r="K459" s="9" t="str">
        <f t="shared" si="108"/>
        <v>349805376</v>
      </c>
      <c r="L459" s="9" t="str">
        <f t="shared" si="109"/>
        <v>5</v>
      </c>
      <c r="M459" s="9" t="str">
        <f t="shared" si="110"/>
        <v>8345394</v>
      </c>
      <c r="N459" s="1" t="str">
        <f t="shared" si="111"/>
        <v>2022-09-20</v>
      </c>
      <c r="O459" s="12" t="s">
        <v>446</v>
      </c>
      <c r="P459" s="6"/>
      <c r="Q459" s="6"/>
      <c r="R459" s="6"/>
      <c r="S459" s="6"/>
      <c r="T459" s="7"/>
    </row>
    <row r="460" spans="1:20">
      <c r="A460" s="1" t="str">
        <f t="shared" si="98"/>
        <v>2022108</v>
      </c>
      <c r="B460" s="1" t="str">
        <f t="shared" si="99"/>
        <v>01,07,13,17,18,31+15</v>
      </c>
      <c r="C460" s="4" t="str">
        <f t="shared" si="100"/>
        <v>01</v>
      </c>
      <c r="D460" s="4" t="str">
        <f t="shared" si="101"/>
        <v>07</v>
      </c>
      <c r="E460" s="4" t="str">
        <f t="shared" si="102"/>
        <v>13</v>
      </c>
      <c r="F460" s="4" t="str">
        <f t="shared" si="103"/>
        <v>17</v>
      </c>
      <c r="G460" s="4" t="str">
        <f t="shared" si="104"/>
        <v>18</v>
      </c>
      <c r="H460" s="4" t="str">
        <f t="shared" si="105"/>
        <v>31</v>
      </c>
      <c r="I460" s="5" t="str">
        <f t="shared" si="106"/>
        <v>15</v>
      </c>
      <c r="J460" s="9" t="str">
        <f t="shared" si="107"/>
        <v>1790162397</v>
      </c>
      <c r="K460" s="9" t="str">
        <f t="shared" si="108"/>
        <v>379260702</v>
      </c>
      <c r="L460" s="9" t="str">
        <f t="shared" si="109"/>
        <v>13</v>
      </c>
      <c r="M460" s="9" t="str">
        <f t="shared" si="110"/>
        <v>6708669</v>
      </c>
      <c r="N460" s="1" t="str">
        <f t="shared" si="111"/>
        <v>2022-09-18</v>
      </c>
      <c r="O460" s="12" t="s">
        <v>447</v>
      </c>
      <c r="P460" s="6"/>
      <c r="Q460" s="6"/>
      <c r="R460" s="6"/>
      <c r="S460" s="6"/>
      <c r="T460" s="7"/>
    </row>
    <row r="461" spans="1:20">
      <c r="A461" s="1" t="str">
        <f t="shared" si="98"/>
        <v>2022107</v>
      </c>
      <c r="B461" s="1" t="str">
        <f t="shared" si="99"/>
        <v>03,09,11,15,19,28+16</v>
      </c>
      <c r="C461" s="4" t="str">
        <f t="shared" si="100"/>
        <v>03</v>
      </c>
      <c r="D461" s="4" t="str">
        <f t="shared" si="101"/>
        <v>09</v>
      </c>
      <c r="E461" s="4" t="str">
        <f t="shared" si="102"/>
        <v>11</v>
      </c>
      <c r="F461" s="4" t="str">
        <f t="shared" si="103"/>
        <v>15</v>
      </c>
      <c r="G461" s="4" t="str">
        <f t="shared" si="104"/>
        <v>19</v>
      </c>
      <c r="H461" s="4" t="str">
        <f t="shared" si="105"/>
        <v>28</v>
      </c>
      <c r="I461" s="5" t="str">
        <f t="shared" si="106"/>
        <v>16</v>
      </c>
      <c r="J461" s="9" t="str">
        <f t="shared" si="107"/>
        <v>1794077479</v>
      </c>
      <c r="K461" s="9" t="str">
        <f t="shared" si="108"/>
        <v>342747048</v>
      </c>
      <c r="L461" s="9" t="str">
        <f t="shared" si="109"/>
        <v>9</v>
      </c>
      <c r="M461" s="9" t="str">
        <f t="shared" si="110"/>
        <v>6545730</v>
      </c>
      <c r="N461" s="1" t="str">
        <f t="shared" si="111"/>
        <v>2022-09-15</v>
      </c>
      <c r="O461" s="12" t="s">
        <v>448</v>
      </c>
      <c r="P461" s="6"/>
      <c r="Q461" s="6"/>
      <c r="R461" s="6"/>
      <c r="S461" s="6"/>
      <c r="T461" s="7"/>
    </row>
    <row r="462" spans="1:20">
      <c r="A462" s="1" t="str">
        <f t="shared" si="98"/>
        <v>2022106</v>
      </c>
      <c r="B462" s="1" t="str">
        <f t="shared" si="99"/>
        <v>17,20,22,23,24,31+01</v>
      </c>
      <c r="C462" s="4" t="str">
        <f t="shared" si="100"/>
        <v>17</v>
      </c>
      <c r="D462" s="4" t="str">
        <f t="shared" si="101"/>
        <v>20</v>
      </c>
      <c r="E462" s="4" t="str">
        <f t="shared" si="102"/>
        <v>22</v>
      </c>
      <c r="F462" s="4" t="str">
        <f t="shared" si="103"/>
        <v>23</v>
      </c>
      <c r="G462" s="4" t="str">
        <f t="shared" si="104"/>
        <v>24</v>
      </c>
      <c r="H462" s="4" t="str">
        <f t="shared" si="105"/>
        <v>31</v>
      </c>
      <c r="I462" s="5" t="str">
        <f t="shared" si="106"/>
        <v>01</v>
      </c>
      <c r="J462" s="9" t="str">
        <f t="shared" si="107"/>
        <v>1800820638</v>
      </c>
      <c r="K462" s="9" t="str">
        <f t="shared" si="108"/>
        <v>336123528</v>
      </c>
      <c r="L462" s="9" t="str">
        <f t="shared" si="109"/>
        <v>3</v>
      </c>
      <c r="M462" s="9" t="str">
        <f t="shared" si="110"/>
        <v>10000000</v>
      </c>
      <c r="N462" s="1" t="str">
        <f t="shared" si="111"/>
        <v>2022-09-13</v>
      </c>
      <c r="O462" s="12" t="s">
        <v>449</v>
      </c>
      <c r="P462" s="6"/>
      <c r="Q462" s="6"/>
      <c r="R462" s="6"/>
      <c r="S462" s="6"/>
      <c r="T462" s="7"/>
    </row>
    <row r="463" spans="1:20">
      <c r="A463" s="1" t="str">
        <f t="shared" si="98"/>
        <v>2022105</v>
      </c>
      <c r="B463" s="1" t="str">
        <f t="shared" si="99"/>
        <v>06,12,13,15,21,23+15</v>
      </c>
      <c r="C463" s="4" t="str">
        <f t="shared" si="100"/>
        <v>06</v>
      </c>
      <c r="D463" s="4" t="str">
        <f t="shared" si="101"/>
        <v>12</v>
      </c>
      <c r="E463" s="4" t="str">
        <f t="shared" si="102"/>
        <v>13</v>
      </c>
      <c r="F463" s="4" t="str">
        <f t="shared" si="103"/>
        <v>15</v>
      </c>
      <c r="G463" s="4" t="str">
        <f t="shared" si="104"/>
        <v>21</v>
      </c>
      <c r="H463" s="4" t="str">
        <f t="shared" si="105"/>
        <v>23</v>
      </c>
      <c r="I463" s="5" t="str">
        <f t="shared" si="106"/>
        <v>15</v>
      </c>
      <c r="J463" s="9" t="str">
        <f t="shared" si="107"/>
        <v>1747497631</v>
      </c>
      <c r="K463" s="9" t="str">
        <f t="shared" si="108"/>
        <v>357410590</v>
      </c>
      <c r="L463" s="9" t="str">
        <f t="shared" si="109"/>
        <v>4</v>
      </c>
      <c r="M463" s="9" t="str">
        <f t="shared" si="110"/>
        <v>10000000</v>
      </c>
      <c r="N463" s="1" t="str">
        <f t="shared" si="111"/>
        <v>2022-09-11</v>
      </c>
      <c r="O463" s="12" t="s">
        <v>450</v>
      </c>
      <c r="P463" s="6"/>
      <c r="Q463" s="6"/>
      <c r="R463" s="6"/>
      <c r="S463" s="6"/>
      <c r="T463" s="7"/>
    </row>
    <row r="464" spans="1:20">
      <c r="A464" s="1" t="str">
        <f t="shared" si="98"/>
        <v>2022104</v>
      </c>
      <c r="B464" s="1" t="str">
        <f t="shared" si="99"/>
        <v>01,08,19,25,26,31+01</v>
      </c>
      <c r="C464" s="4" t="str">
        <f t="shared" si="100"/>
        <v>01</v>
      </c>
      <c r="D464" s="4" t="str">
        <f t="shared" si="101"/>
        <v>08</v>
      </c>
      <c r="E464" s="4" t="str">
        <f t="shared" si="102"/>
        <v>19</v>
      </c>
      <c r="F464" s="4" t="str">
        <f t="shared" si="103"/>
        <v>25</v>
      </c>
      <c r="G464" s="4" t="str">
        <f t="shared" si="104"/>
        <v>26</v>
      </c>
      <c r="H464" s="4" t="str">
        <f t="shared" si="105"/>
        <v>31</v>
      </c>
      <c r="I464" s="5" t="str">
        <f t="shared" si="106"/>
        <v>01</v>
      </c>
      <c r="J464" s="9" t="str">
        <f t="shared" si="107"/>
        <v>1704610228</v>
      </c>
      <c r="K464" s="9" t="str">
        <f t="shared" si="108"/>
        <v>337087306</v>
      </c>
      <c r="L464" s="9" t="str">
        <f t="shared" si="109"/>
        <v>18</v>
      </c>
      <c r="M464" s="9" t="str">
        <f t="shared" si="110"/>
        <v>5821410</v>
      </c>
      <c r="N464" s="1" t="str">
        <f t="shared" si="111"/>
        <v>2022-09-08</v>
      </c>
      <c r="O464" s="12" t="s">
        <v>451</v>
      </c>
      <c r="P464" s="6"/>
      <c r="Q464" s="6"/>
      <c r="R464" s="6"/>
      <c r="S464" s="6"/>
      <c r="T464" s="7"/>
    </row>
    <row r="465" spans="1:20">
      <c r="A465" s="1" t="str">
        <f t="shared" si="98"/>
        <v>2022103</v>
      </c>
      <c r="B465" s="1" t="str">
        <f t="shared" si="99"/>
        <v>06,09,12,14,20,28+10</v>
      </c>
      <c r="C465" s="4" t="str">
        <f t="shared" si="100"/>
        <v>06</v>
      </c>
      <c r="D465" s="4" t="str">
        <f t="shared" si="101"/>
        <v>09</v>
      </c>
      <c r="E465" s="4" t="str">
        <f t="shared" si="102"/>
        <v>12</v>
      </c>
      <c r="F465" s="4" t="str">
        <f t="shared" si="103"/>
        <v>14</v>
      </c>
      <c r="G465" s="4" t="str">
        <f t="shared" si="104"/>
        <v>20</v>
      </c>
      <c r="H465" s="4" t="str">
        <f t="shared" si="105"/>
        <v>28</v>
      </c>
      <c r="I465" s="5" t="str">
        <f t="shared" si="106"/>
        <v>10</v>
      </c>
      <c r="J465" s="9" t="str">
        <f t="shared" si="107"/>
        <v>1753950406</v>
      </c>
      <c r="K465" s="9" t="str">
        <f t="shared" si="108"/>
        <v>331343836</v>
      </c>
      <c r="L465" s="9" t="str">
        <f t="shared" si="109"/>
        <v>12</v>
      </c>
      <c r="M465" s="9" t="str">
        <f t="shared" si="110"/>
        <v>6266348</v>
      </c>
      <c r="N465" s="1" t="str">
        <f t="shared" si="111"/>
        <v>2022-09-06</v>
      </c>
      <c r="O465" s="12" t="s">
        <v>452</v>
      </c>
      <c r="P465" s="6"/>
      <c r="Q465" s="6"/>
      <c r="R465" s="6"/>
      <c r="S465" s="6"/>
      <c r="T465" s="7"/>
    </row>
    <row r="466" spans="1:20">
      <c r="A466" s="1" t="str">
        <f t="shared" si="98"/>
        <v>2022102</v>
      </c>
      <c r="B466" s="1" t="str">
        <f t="shared" si="99"/>
        <v>09,10,12,18,29,32+14</v>
      </c>
      <c r="C466" s="4" t="str">
        <f t="shared" si="100"/>
        <v>09</v>
      </c>
      <c r="D466" s="4" t="str">
        <f t="shared" si="101"/>
        <v>10</v>
      </c>
      <c r="E466" s="4" t="str">
        <f t="shared" si="102"/>
        <v>12</v>
      </c>
      <c r="F466" s="4" t="str">
        <f t="shared" si="103"/>
        <v>18</v>
      </c>
      <c r="G466" s="4" t="str">
        <f t="shared" si="104"/>
        <v>29</v>
      </c>
      <c r="H466" s="4" t="str">
        <f t="shared" si="105"/>
        <v>32</v>
      </c>
      <c r="I466" s="5" t="str">
        <f t="shared" si="106"/>
        <v>14</v>
      </c>
      <c r="J466" s="9" t="str">
        <f t="shared" si="107"/>
        <v>1772160912</v>
      </c>
      <c r="K466" s="9" t="str">
        <f t="shared" si="108"/>
        <v>360805992</v>
      </c>
      <c r="L466" s="9" t="str">
        <f t="shared" si="109"/>
        <v>6</v>
      </c>
      <c r="M466" s="9" t="str">
        <f t="shared" si="110"/>
        <v>8618279</v>
      </c>
      <c r="N466" s="1" t="str">
        <f t="shared" si="111"/>
        <v>2022-09-04</v>
      </c>
      <c r="O466" s="12" t="s">
        <v>453</v>
      </c>
      <c r="P466" s="6"/>
      <c r="Q466" s="6"/>
      <c r="R466" s="6"/>
      <c r="S466" s="6"/>
      <c r="T466" s="7"/>
    </row>
    <row r="467" spans="1:20">
      <c r="A467" s="1" t="str">
        <f t="shared" si="98"/>
        <v>2022101</v>
      </c>
      <c r="B467" s="1" t="str">
        <f t="shared" si="99"/>
        <v>04,16,18,19,27,28+04</v>
      </c>
      <c r="C467" s="4" t="str">
        <f t="shared" si="100"/>
        <v>04</v>
      </c>
      <c r="D467" s="4" t="str">
        <f t="shared" si="101"/>
        <v>16</v>
      </c>
      <c r="E467" s="4" t="str">
        <f t="shared" si="102"/>
        <v>18</v>
      </c>
      <c r="F467" s="4" t="str">
        <f t="shared" si="103"/>
        <v>19</v>
      </c>
      <c r="G467" s="4" t="str">
        <f t="shared" si="104"/>
        <v>27</v>
      </c>
      <c r="H467" s="4" t="str">
        <f t="shared" si="105"/>
        <v>28</v>
      </c>
      <c r="I467" s="5" t="str">
        <f t="shared" si="106"/>
        <v>04</v>
      </c>
      <c r="J467" s="9" t="str">
        <f t="shared" si="107"/>
        <v>1742459306</v>
      </c>
      <c r="K467" s="9" t="str">
        <f t="shared" si="108"/>
        <v>342584116</v>
      </c>
      <c r="L467" s="9" t="str">
        <f t="shared" si="109"/>
        <v>34</v>
      </c>
      <c r="M467" s="9" t="str">
        <f t="shared" si="110"/>
        <v>5458579</v>
      </c>
      <c r="N467" s="1" t="str">
        <f t="shared" si="111"/>
        <v>2022-09-01</v>
      </c>
      <c r="O467" s="12" t="s">
        <v>454</v>
      </c>
      <c r="P467" s="6"/>
      <c r="Q467" s="6"/>
      <c r="R467" s="6"/>
      <c r="S467" s="6"/>
      <c r="T467" s="7"/>
    </row>
    <row r="468" spans="1:20">
      <c r="A468" s="1" t="str">
        <f t="shared" si="98"/>
        <v>2022100</v>
      </c>
      <c r="B468" s="1" t="str">
        <f t="shared" si="99"/>
        <v>02,06,07,15,20,21+15</v>
      </c>
      <c r="C468" s="4" t="str">
        <f t="shared" si="100"/>
        <v>02</v>
      </c>
      <c r="D468" s="4" t="str">
        <f t="shared" si="101"/>
        <v>06</v>
      </c>
      <c r="E468" s="4" t="str">
        <f t="shared" si="102"/>
        <v>07</v>
      </c>
      <c r="F468" s="4" t="str">
        <f t="shared" si="103"/>
        <v>15</v>
      </c>
      <c r="G468" s="4" t="str">
        <f t="shared" si="104"/>
        <v>20</v>
      </c>
      <c r="H468" s="4" t="str">
        <f t="shared" si="105"/>
        <v>21</v>
      </c>
      <c r="I468" s="5" t="str">
        <f t="shared" si="106"/>
        <v>15</v>
      </c>
      <c r="J468" s="9" t="str">
        <f t="shared" si="107"/>
        <v>1869582122</v>
      </c>
      <c r="K468" s="9" t="str">
        <f t="shared" si="108"/>
        <v>338953236</v>
      </c>
      <c r="L468" s="9" t="str">
        <f t="shared" si="109"/>
        <v>11</v>
      </c>
      <c r="M468" s="9" t="str">
        <f t="shared" si="110"/>
        <v>6875089</v>
      </c>
      <c r="N468" s="1" t="str">
        <f t="shared" si="111"/>
        <v>2022-08-30</v>
      </c>
      <c r="O468" s="12" t="s">
        <v>455</v>
      </c>
      <c r="P468" s="6"/>
      <c r="Q468" s="6"/>
      <c r="R468" s="6"/>
      <c r="S468" s="6"/>
      <c r="T468" s="7"/>
    </row>
    <row r="469" spans="1:20">
      <c r="A469" s="1" t="str">
        <f t="shared" si="98"/>
        <v>2022099</v>
      </c>
      <c r="B469" s="1" t="str">
        <f t="shared" si="99"/>
        <v>01,11,23,24,26,32+15</v>
      </c>
      <c r="C469" s="4" t="str">
        <f t="shared" si="100"/>
        <v>01</v>
      </c>
      <c r="D469" s="4" t="str">
        <f t="shared" si="101"/>
        <v>11</v>
      </c>
      <c r="E469" s="4" t="str">
        <f t="shared" si="102"/>
        <v>23</v>
      </c>
      <c r="F469" s="4" t="str">
        <f t="shared" si="103"/>
        <v>24</v>
      </c>
      <c r="G469" s="4" t="str">
        <f t="shared" si="104"/>
        <v>26</v>
      </c>
      <c r="H469" s="4" t="str">
        <f t="shared" si="105"/>
        <v>32</v>
      </c>
      <c r="I469" s="5" t="str">
        <f t="shared" si="106"/>
        <v>15</v>
      </c>
      <c r="J469" s="9" t="str">
        <f t="shared" si="107"/>
        <v>1867860655</v>
      </c>
      <c r="K469" s="9" t="str">
        <f t="shared" si="108"/>
        <v>368635154</v>
      </c>
      <c r="L469" s="9" t="str">
        <f t="shared" si="109"/>
        <v>8</v>
      </c>
      <c r="M469" s="9" t="str">
        <f t="shared" si="110"/>
        <v>7480623</v>
      </c>
      <c r="N469" s="1" t="str">
        <f t="shared" si="111"/>
        <v>2022-08-28</v>
      </c>
      <c r="O469" s="12" t="s">
        <v>456</v>
      </c>
      <c r="P469" s="6"/>
      <c r="Q469" s="6"/>
      <c r="R469" s="6"/>
      <c r="S469" s="6"/>
      <c r="T469" s="7"/>
    </row>
    <row r="470" spans="1:20">
      <c r="A470" s="1" t="str">
        <f t="shared" si="98"/>
        <v>2022098</v>
      </c>
      <c r="B470" s="1" t="str">
        <f t="shared" si="99"/>
        <v>02,03,04,06,21,33+05</v>
      </c>
      <c r="C470" s="4" t="str">
        <f t="shared" si="100"/>
        <v>02</v>
      </c>
      <c r="D470" s="4" t="str">
        <f t="shared" si="101"/>
        <v>03</v>
      </c>
      <c r="E470" s="4" t="str">
        <f t="shared" si="102"/>
        <v>04</v>
      </c>
      <c r="F470" s="4" t="str">
        <f t="shared" si="103"/>
        <v>06</v>
      </c>
      <c r="G470" s="4" t="str">
        <f t="shared" si="104"/>
        <v>21</v>
      </c>
      <c r="H470" s="4" t="str">
        <f t="shared" si="105"/>
        <v>33</v>
      </c>
      <c r="I470" s="5" t="str">
        <f t="shared" si="106"/>
        <v>05</v>
      </c>
      <c r="J470" s="9" t="str">
        <f t="shared" si="107"/>
        <v>1853286941</v>
      </c>
      <c r="K470" s="9" t="str">
        <f t="shared" si="108"/>
        <v>339839938</v>
      </c>
      <c r="L470" s="9" t="str">
        <f t="shared" si="109"/>
        <v>14</v>
      </c>
      <c r="M470" s="9" t="str">
        <f t="shared" si="110"/>
        <v>6203690</v>
      </c>
      <c r="N470" s="1" t="str">
        <f t="shared" si="111"/>
        <v>2022-08-25</v>
      </c>
      <c r="O470" s="12" t="s">
        <v>457</v>
      </c>
      <c r="P470" s="6"/>
      <c r="Q470" s="6"/>
      <c r="R470" s="6"/>
      <c r="S470" s="6"/>
      <c r="T470" s="7"/>
    </row>
    <row r="471" spans="1:20">
      <c r="A471" s="1" t="str">
        <f t="shared" si="98"/>
        <v>2022097</v>
      </c>
      <c r="B471" s="1" t="str">
        <f t="shared" si="99"/>
        <v>04,05,10,13,30,31+14</v>
      </c>
      <c r="C471" s="4" t="str">
        <f t="shared" si="100"/>
        <v>04</v>
      </c>
      <c r="D471" s="4" t="str">
        <f t="shared" si="101"/>
        <v>05</v>
      </c>
      <c r="E471" s="4" t="str">
        <f t="shared" si="102"/>
        <v>10</v>
      </c>
      <c r="F471" s="4" t="str">
        <f t="shared" si="103"/>
        <v>13</v>
      </c>
      <c r="G471" s="4" t="str">
        <f t="shared" si="104"/>
        <v>30</v>
      </c>
      <c r="H471" s="4" t="str">
        <f t="shared" si="105"/>
        <v>31</v>
      </c>
      <c r="I471" s="5" t="str">
        <f t="shared" si="106"/>
        <v>14</v>
      </c>
      <c r="J471" s="9" t="str">
        <f t="shared" si="107"/>
        <v>1876944863</v>
      </c>
      <c r="K471" s="9" t="str">
        <f t="shared" si="108"/>
        <v>339168020</v>
      </c>
      <c r="L471" s="9" t="str">
        <f t="shared" si="109"/>
        <v>3</v>
      </c>
      <c r="M471" s="9" t="str">
        <f t="shared" si="110"/>
        <v>10000000</v>
      </c>
      <c r="N471" s="1" t="str">
        <f t="shared" si="111"/>
        <v>2022-08-23</v>
      </c>
      <c r="O471" s="12" t="s">
        <v>458</v>
      </c>
      <c r="P471" s="6"/>
      <c r="Q471" s="6"/>
      <c r="R471" s="6"/>
      <c r="S471" s="6"/>
      <c r="T471" s="7"/>
    </row>
    <row r="472" spans="1:20">
      <c r="A472" s="1" t="str">
        <f t="shared" si="98"/>
        <v>2022096</v>
      </c>
      <c r="B472" s="1" t="str">
        <f t="shared" si="99"/>
        <v>03,16,17,19,25,33+07</v>
      </c>
      <c r="C472" s="4" t="str">
        <f t="shared" si="100"/>
        <v>03</v>
      </c>
      <c r="D472" s="4" t="str">
        <f t="shared" si="101"/>
        <v>16</v>
      </c>
      <c r="E472" s="4" t="str">
        <f t="shared" si="102"/>
        <v>17</v>
      </c>
      <c r="F472" s="4" t="str">
        <f t="shared" si="103"/>
        <v>19</v>
      </c>
      <c r="G472" s="4" t="str">
        <f t="shared" si="104"/>
        <v>25</v>
      </c>
      <c r="H472" s="4" t="str">
        <f t="shared" si="105"/>
        <v>33</v>
      </c>
      <c r="I472" s="5" t="str">
        <f t="shared" si="106"/>
        <v>07</v>
      </c>
      <c r="J472" s="9" t="str">
        <f t="shared" si="107"/>
        <v>1824688735</v>
      </c>
      <c r="K472" s="9" t="str">
        <f t="shared" si="108"/>
        <v>374401638</v>
      </c>
      <c r="L472" s="9" t="str">
        <f t="shared" si="109"/>
        <v>50</v>
      </c>
      <c r="M472" s="9" t="str">
        <f t="shared" si="110"/>
        <v>5337053</v>
      </c>
      <c r="N472" s="1" t="str">
        <f t="shared" si="111"/>
        <v>2022-08-21</v>
      </c>
      <c r="O472" s="12" t="s">
        <v>459</v>
      </c>
      <c r="P472" s="6"/>
      <c r="Q472" s="6"/>
      <c r="R472" s="6"/>
      <c r="S472" s="6"/>
      <c r="T472" s="7"/>
    </row>
    <row r="473" spans="1:20">
      <c r="A473" s="1" t="str">
        <f t="shared" si="98"/>
        <v>2022095</v>
      </c>
      <c r="B473" s="1" t="str">
        <f t="shared" si="99"/>
        <v>04,13,14,18,20,28+08</v>
      </c>
      <c r="C473" s="4" t="str">
        <f t="shared" si="100"/>
        <v>04</v>
      </c>
      <c r="D473" s="4" t="str">
        <f t="shared" si="101"/>
        <v>13</v>
      </c>
      <c r="E473" s="4" t="str">
        <f t="shared" si="102"/>
        <v>14</v>
      </c>
      <c r="F473" s="4" t="str">
        <f t="shared" si="103"/>
        <v>18</v>
      </c>
      <c r="G473" s="4" t="str">
        <f t="shared" si="104"/>
        <v>20</v>
      </c>
      <c r="H473" s="4" t="str">
        <f t="shared" si="105"/>
        <v>28</v>
      </c>
      <c r="I473" s="5" t="str">
        <f t="shared" si="106"/>
        <v>08</v>
      </c>
      <c r="J473" s="9" t="str">
        <f t="shared" si="107"/>
        <v>2028343930</v>
      </c>
      <c r="K473" s="9" t="str">
        <f t="shared" si="108"/>
        <v>339954958</v>
      </c>
      <c r="L473" s="9" t="str">
        <f t="shared" si="109"/>
        <v>7</v>
      </c>
      <c r="M473" s="9" t="str">
        <f t="shared" si="110"/>
        <v>7040114</v>
      </c>
      <c r="N473" s="1" t="str">
        <f t="shared" si="111"/>
        <v>2022-08-18</v>
      </c>
      <c r="O473" s="12" t="s">
        <v>460</v>
      </c>
      <c r="P473" s="6"/>
      <c r="Q473" s="6"/>
      <c r="R473" s="6"/>
      <c r="S473" s="6"/>
      <c r="T473" s="7"/>
    </row>
    <row r="474" spans="1:20">
      <c r="A474" s="1" t="str">
        <f t="shared" si="98"/>
        <v>2022094</v>
      </c>
      <c r="B474" s="1" t="str">
        <f t="shared" si="99"/>
        <v>06,11,13,16,19,31+02</v>
      </c>
      <c r="C474" s="4" t="str">
        <f t="shared" si="100"/>
        <v>06</v>
      </c>
      <c r="D474" s="4" t="str">
        <f t="shared" si="101"/>
        <v>11</v>
      </c>
      <c r="E474" s="4" t="str">
        <f t="shared" si="102"/>
        <v>13</v>
      </c>
      <c r="F474" s="4" t="str">
        <f t="shared" si="103"/>
        <v>16</v>
      </c>
      <c r="G474" s="4" t="str">
        <f t="shared" si="104"/>
        <v>19</v>
      </c>
      <c r="H474" s="4" t="str">
        <f t="shared" si="105"/>
        <v>31</v>
      </c>
      <c r="I474" s="5" t="str">
        <f t="shared" si="106"/>
        <v>02</v>
      </c>
      <c r="J474" s="9" t="str">
        <f t="shared" si="107"/>
        <v>2024071723</v>
      </c>
      <c r="K474" s="9" t="str">
        <f t="shared" si="108"/>
        <v>333751422</v>
      </c>
      <c r="L474" s="9" t="str">
        <f t="shared" si="109"/>
        <v>3</v>
      </c>
      <c r="M474" s="9" t="str">
        <f t="shared" si="110"/>
        <v>10000000</v>
      </c>
      <c r="N474" s="1" t="str">
        <f t="shared" si="111"/>
        <v>2022-08-16</v>
      </c>
      <c r="O474" s="12" t="s">
        <v>461</v>
      </c>
      <c r="P474" s="6"/>
      <c r="Q474" s="6"/>
      <c r="R474" s="6"/>
      <c r="S474" s="6"/>
      <c r="T474" s="7"/>
    </row>
    <row r="475" spans="1:20">
      <c r="A475" s="1" t="str">
        <f t="shared" si="98"/>
        <v>2022093</v>
      </c>
      <c r="B475" s="1" t="str">
        <f t="shared" si="99"/>
        <v>21,22,24,28,29,32+14</v>
      </c>
      <c r="C475" s="4" t="str">
        <f t="shared" si="100"/>
        <v>21</v>
      </c>
      <c r="D475" s="4" t="str">
        <f t="shared" si="101"/>
        <v>22</v>
      </c>
      <c r="E475" s="4" t="str">
        <f t="shared" si="102"/>
        <v>24</v>
      </c>
      <c r="F475" s="4" t="str">
        <f t="shared" si="103"/>
        <v>28</v>
      </c>
      <c r="G475" s="4" t="str">
        <f t="shared" si="104"/>
        <v>29</v>
      </c>
      <c r="H475" s="4" t="str">
        <f t="shared" si="105"/>
        <v>32</v>
      </c>
      <c r="I475" s="5" t="str">
        <f t="shared" si="106"/>
        <v>14</v>
      </c>
      <c r="J475" s="9" t="str">
        <f t="shared" si="107"/>
        <v>1991811868</v>
      </c>
      <c r="K475" s="9" t="str">
        <f t="shared" si="108"/>
        <v>363673578</v>
      </c>
      <c r="L475" s="9" t="str">
        <f t="shared" si="109"/>
        <v>2</v>
      </c>
      <c r="M475" s="9" t="str">
        <f t="shared" si="110"/>
        <v>10000000</v>
      </c>
      <c r="N475" s="1" t="str">
        <f t="shared" si="111"/>
        <v>2022-08-14</v>
      </c>
      <c r="O475" s="12" t="s">
        <v>462</v>
      </c>
      <c r="P475" s="6"/>
      <c r="Q475" s="6"/>
      <c r="R475" s="6"/>
      <c r="S475" s="6"/>
      <c r="T475" s="7"/>
    </row>
    <row r="476" spans="1:20">
      <c r="A476" s="1" t="str">
        <f t="shared" si="98"/>
        <v>2022092</v>
      </c>
      <c r="B476" s="1" t="str">
        <f t="shared" si="99"/>
        <v>07,10,16,20,21,27+11</v>
      </c>
      <c r="C476" s="4" t="str">
        <f t="shared" si="100"/>
        <v>07</v>
      </c>
      <c r="D476" s="4" t="str">
        <f t="shared" si="101"/>
        <v>10</v>
      </c>
      <c r="E476" s="4" t="str">
        <f t="shared" si="102"/>
        <v>16</v>
      </c>
      <c r="F476" s="4" t="str">
        <f t="shared" si="103"/>
        <v>20</v>
      </c>
      <c r="G476" s="4" t="str">
        <f t="shared" si="104"/>
        <v>21</v>
      </c>
      <c r="H476" s="4" t="str">
        <f t="shared" si="105"/>
        <v>27</v>
      </c>
      <c r="I476" s="5" t="str">
        <f t="shared" si="106"/>
        <v>11</v>
      </c>
      <c r="J476" s="9" t="str">
        <f t="shared" si="107"/>
        <v>1927997908</v>
      </c>
      <c r="K476" s="9" t="str">
        <f t="shared" si="108"/>
        <v>337222664</v>
      </c>
      <c r="L476" s="9" t="str">
        <f t="shared" si="109"/>
        <v>20</v>
      </c>
      <c r="M476" s="9" t="str">
        <f t="shared" si="110"/>
        <v>5805294</v>
      </c>
      <c r="N476" s="1" t="str">
        <f t="shared" si="111"/>
        <v>2022-08-11</v>
      </c>
      <c r="O476" s="12" t="s">
        <v>463</v>
      </c>
      <c r="P476" s="6"/>
      <c r="Q476" s="6"/>
      <c r="R476" s="6"/>
      <c r="S476" s="6"/>
      <c r="T476" s="7"/>
    </row>
    <row r="477" spans="1:20">
      <c r="A477" s="1" t="str">
        <f t="shared" si="98"/>
        <v>2022091</v>
      </c>
      <c r="B477" s="1" t="str">
        <f t="shared" si="99"/>
        <v>08,18,20,22,24,28+10</v>
      </c>
      <c r="C477" s="4" t="str">
        <f t="shared" si="100"/>
        <v>08</v>
      </c>
      <c r="D477" s="4" t="str">
        <f t="shared" si="101"/>
        <v>18</v>
      </c>
      <c r="E477" s="4" t="str">
        <f t="shared" si="102"/>
        <v>20</v>
      </c>
      <c r="F477" s="4" t="str">
        <f t="shared" si="103"/>
        <v>22</v>
      </c>
      <c r="G477" s="4" t="str">
        <f t="shared" si="104"/>
        <v>24</v>
      </c>
      <c r="H477" s="4" t="str">
        <f t="shared" si="105"/>
        <v>28</v>
      </c>
      <c r="I477" s="5" t="str">
        <f t="shared" si="106"/>
        <v>10</v>
      </c>
      <c r="J477" s="9" t="str">
        <f t="shared" si="107"/>
        <v>1983706692</v>
      </c>
      <c r="K477" s="9" t="str">
        <f t="shared" si="108"/>
        <v>335981918</v>
      </c>
      <c r="L477" s="9" t="str">
        <f t="shared" si="109"/>
        <v>8</v>
      </c>
      <c r="M477" s="9" t="str">
        <f t="shared" si="110"/>
        <v>6721485</v>
      </c>
      <c r="N477" s="1" t="str">
        <f t="shared" si="111"/>
        <v>2022-08-09</v>
      </c>
      <c r="O477" s="12" t="s">
        <v>464</v>
      </c>
      <c r="P477" s="6"/>
      <c r="Q477" s="6"/>
      <c r="R477" s="6"/>
      <c r="S477" s="6"/>
      <c r="T477" s="7"/>
    </row>
    <row r="478" spans="1:20">
      <c r="A478" s="1" t="str">
        <f t="shared" si="98"/>
        <v>2022090</v>
      </c>
      <c r="B478" s="1" t="str">
        <f t="shared" si="99"/>
        <v>01,04,25,27,29,30+07</v>
      </c>
      <c r="C478" s="4" t="str">
        <f t="shared" si="100"/>
        <v>01</v>
      </c>
      <c r="D478" s="4" t="str">
        <f t="shared" si="101"/>
        <v>04</v>
      </c>
      <c r="E478" s="4" t="str">
        <f t="shared" si="102"/>
        <v>25</v>
      </c>
      <c r="F478" s="4" t="str">
        <f t="shared" si="103"/>
        <v>27</v>
      </c>
      <c r="G478" s="4" t="str">
        <f t="shared" si="104"/>
        <v>29</v>
      </c>
      <c r="H478" s="4" t="str">
        <f t="shared" si="105"/>
        <v>30</v>
      </c>
      <c r="I478" s="5" t="str">
        <f t="shared" si="106"/>
        <v>07</v>
      </c>
      <c r="J478" s="9" t="str">
        <f t="shared" si="107"/>
        <v>1985834009</v>
      </c>
      <c r="K478" s="9" t="str">
        <f t="shared" si="108"/>
        <v>365943774</v>
      </c>
      <c r="L478" s="9" t="str">
        <f t="shared" si="109"/>
        <v>7</v>
      </c>
      <c r="M478" s="9" t="str">
        <f t="shared" si="110"/>
        <v>5764881</v>
      </c>
      <c r="N478" s="1" t="str">
        <f t="shared" si="111"/>
        <v>2022-08-07</v>
      </c>
      <c r="O478" s="12" t="s">
        <v>465</v>
      </c>
      <c r="P478" s="6"/>
      <c r="Q478" s="6"/>
      <c r="R478" s="6"/>
      <c r="S478" s="6"/>
      <c r="T478" s="7"/>
    </row>
    <row r="479" spans="1:20">
      <c r="A479" s="1" t="str">
        <f t="shared" si="98"/>
        <v>2022089</v>
      </c>
      <c r="B479" s="1" t="str">
        <f t="shared" si="99"/>
        <v>02,07,15,29,31,33+15</v>
      </c>
      <c r="C479" s="4" t="str">
        <f t="shared" si="100"/>
        <v>02</v>
      </c>
      <c r="D479" s="4" t="str">
        <f t="shared" si="101"/>
        <v>07</v>
      </c>
      <c r="E479" s="4" t="str">
        <f t="shared" si="102"/>
        <v>15</v>
      </c>
      <c r="F479" s="4" t="str">
        <f t="shared" si="103"/>
        <v>29</v>
      </c>
      <c r="G479" s="4" t="str">
        <f t="shared" si="104"/>
        <v>31</v>
      </c>
      <c r="H479" s="4" t="str">
        <f t="shared" si="105"/>
        <v>33</v>
      </c>
      <c r="I479" s="5" t="str">
        <f t="shared" si="106"/>
        <v>15</v>
      </c>
      <c r="J479" s="9" t="str">
        <f t="shared" si="107"/>
        <v>2006110048</v>
      </c>
      <c r="K479" s="9" t="str">
        <f t="shared" si="108"/>
        <v>342434670</v>
      </c>
      <c r="L479" s="9" t="str">
        <f t="shared" si="109"/>
        <v>3</v>
      </c>
      <c r="M479" s="9" t="str">
        <f t="shared" si="110"/>
        <v>10000000</v>
      </c>
      <c r="N479" s="1" t="str">
        <f t="shared" si="111"/>
        <v>2022-08-04</v>
      </c>
      <c r="O479" s="12" t="s">
        <v>466</v>
      </c>
      <c r="P479" s="6"/>
      <c r="Q479" s="6"/>
      <c r="R479" s="6"/>
      <c r="S479" s="6"/>
      <c r="T479" s="7"/>
    </row>
    <row r="480" spans="1:20">
      <c r="A480" s="1" t="str">
        <f t="shared" si="98"/>
        <v>2022088</v>
      </c>
      <c r="B480" s="1" t="str">
        <f t="shared" si="99"/>
        <v>03,09,15,17,20,22+06</v>
      </c>
      <c r="C480" s="4" t="str">
        <f t="shared" si="100"/>
        <v>03</v>
      </c>
      <c r="D480" s="4" t="str">
        <f t="shared" si="101"/>
        <v>09</v>
      </c>
      <c r="E480" s="4" t="str">
        <f t="shared" si="102"/>
        <v>15</v>
      </c>
      <c r="F480" s="4" t="str">
        <f t="shared" si="103"/>
        <v>17</v>
      </c>
      <c r="G480" s="4" t="str">
        <f t="shared" si="104"/>
        <v>20</v>
      </c>
      <c r="H480" s="4" t="str">
        <f t="shared" si="105"/>
        <v>22</v>
      </c>
      <c r="I480" s="5" t="str">
        <f t="shared" si="106"/>
        <v>06</v>
      </c>
      <c r="J480" s="9" t="str">
        <f t="shared" si="107"/>
        <v>1970007210</v>
      </c>
      <c r="K480" s="9" t="str">
        <f t="shared" si="108"/>
        <v>340253450</v>
      </c>
      <c r="L480" s="9" t="str">
        <f t="shared" si="109"/>
        <v>20</v>
      </c>
      <c r="M480" s="9" t="str">
        <f t="shared" si="110"/>
        <v>5577161</v>
      </c>
      <c r="N480" s="1" t="str">
        <f t="shared" si="111"/>
        <v>2022-08-02</v>
      </c>
      <c r="O480" s="12" t="s">
        <v>467</v>
      </c>
      <c r="P480" s="6"/>
      <c r="Q480" s="6"/>
      <c r="R480" s="6"/>
      <c r="S480" s="6"/>
      <c r="T480" s="7"/>
    </row>
    <row r="481" spans="1:20">
      <c r="A481" s="1" t="str">
        <f t="shared" si="98"/>
        <v>2022087</v>
      </c>
      <c r="B481" s="1" t="str">
        <f t="shared" si="99"/>
        <v>05,06,09,13,23,25+08</v>
      </c>
      <c r="C481" s="4" t="str">
        <f t="shared" si="100"/>
        <v>05</v>
      </c>
      <c r="D481" s="4" t="str">
        <f t="shared" si="101"/>
        <v>06</v>
      </c>
      <c r="E481" s="4" t="str">
        <f t="shared" si="102"/>
        <v>09</v>
      </c>
      <c r="F481" s="4" t="str">
        <f t="shared" si="103"/>
        <v>13</v>
      </c>
      <c r="G481" s="4" t="str">
        <f t="shared" si="104"/>
        <v>23</v>
      </c>
      <c r="H481" s="4" t="str">
        <f t="shared" si="105"/>
        <v>25</v>
      </c>
      <c r="I481" s="5" t="str">
        <f t="shared" si="106"/>
        <v>08</v>
      </c>
      <c r="J481" s="9" t="str">
        <f t="shared" si="107"/>
        <v>2038263308</v>
      </c>
      <c r="K481" s="9" t="str">
        <f t="shared" si="108"/>
        <v>370042706</v>
      </c>
      <c r="L481" s="9" t="str">
        <f t="shared" si="109"/>
        <v>6</v>
      </c>
      <c r="M481" s="9" t="str">
        <f t="shared" si="110"/>
        <v>6065849</v>
      </c>
      <c r="N481" s="1" t="str">
        <f t="shared" si="111"/>
        <v>2022-07-31</v>
      </c>
      <c r="O481" s="12" t="s">
        <v>468</v>
      </c>
      <c r="P481" s="6"/>
      <c r="Q481" s="6"/>
      <c r="R481" s="6"/>
      <c r="S481" s="6"/>
      <c r="T481" s="7"/>
    </row>
    <row r="482" spans="1:20">
      <c r="A482" s="1" t="str">
        <f t="shared" si="98"/>
        <v>2022086</v>
      </c>
      <c r="B482" s="1" t="str">
        <f t="shared" si="99"/>
        <v>01,04,08,21,23,24+11</v>
      </c>
      <c r="C482" s="4" t="str">
        <f t="shared" si="100"/>
        <v>01</v>
      </c>
      <c r="D482" s="4" t="str">
        <f t="shared" si="101"/>
        <v>04</v>
      </c>
      <c r="E482" s="4" t="str">
        <f t="shared" si="102"/>
        <v>08</v>
      </c>
      <c r="F482" s="4" t="str">
        <f t="shared" si="103"/>
        <v>21</v>
      </c>
      <c r="G482" s="4" t="str">
        <f t="shared" si="104"/>
        <v>23</v>
      </c>
      <c r="H482" s="4" t="str">
        <f t="shared" si="105"/>
        <v>24</v>
      </c>
      <c r="I482" s="5" t="str">
        <f t="shared" si="106"/>
        <v>11</v>
      </c>
      <c r="J482" s="9" t="str">
        <f t="shared" si="107"/>
        <v>2050676797</v>
      </c>
      <c r="K482" s="9" t="str">
        <f t="shared" si="108"/>
        <v>345421240</v>
      </c>
      <c r="L482" s="9" t="str">
        <f t="shared" si="109"/>
        <v>8</v>
      </c>
      <c r="M482" s="9" t="str">
        <f t="shared" si="110"/>
        <v>7234563</v>
      </c>
      <c r="N482" s="1" t="str">
        <f t="shared" si="111"/>
        <v>2022-07-28</v>
      </c>
      <c r="O482" s="12" t="s">
        <v>469</v>
      </c>
      <c r="P482" s="6"/>
      <c r="Q482" s="6"/>
      <c r="R482" s="6"/>
      <c r="S482" s="6"/>
      <c r="T482" s="7"/>
    </row>
    <row r="483" spans="1:20">
      <c r="A483" s="1" t="str">
        <f t="shared" si="98"/>
        <v>2022085</v>
      </c>
      <c r="B483" s="1" t="str">
        <f t="shared" si="99"/>
        <v>07,09,14,31,32,33+13</v>
      </c>
      <c r="C483" s="4" t="str">
        <f t="shared" si="100"/>
        <v>07</v>
      </c>
      <c r="D483" s="4" t="str">
        <f t="shared" si="101"/>
        <v>09</v>
      </c>
      <c r="E483" s="4" t="str">
        <f t="shared" si="102"/>
        <v>14</v>
      </c>
      <c r="F483" s="4" t="str">
        <f t="shared" si="103"/>
        <v>31</v>
      </c>
      <c r="G483" s="4" t="str">
        <f t="shared" si="104"/>
        <v>32</v>
      </c>
      <c r="H483" s="4" t="str">
        <f t="shared" si="105"/>
        <v>33</v>
      </c>
      <c r="I483" s="5" t="str">
        <f t="shared" si="106"/>
        <v>13</v>
      </c>
      <c r="J483" s="9" t="str">
        <f t="shared" si="107"/>
        <v>2041516396</v>
      </c>
      <c r="K483" s="9" t="str">
        <f t="shared" si="108"/>
        <v>341538762</v>
      </c>
      <c r="L483" s="9" t="str">
        <f t="shared" si="109"/>
        <v>12</v>
      </c>
      <c r="M483" s="9" t="str">
        <f t="shared" si="110"/>
        <v>6387330</v>
      </c>
      <c r="N483" s="1" t="str">
        <f t="shared" si="111"/>
        <v>2022-07-26</v>
      </c>
      <c r="O483" s="12" t="s">
        <v>470</v>
      </c>
      <c r="P483" s="6"/>
      <c r="Q483" s="6"/>
      <c r="R483" s="6"/>
      <c r="S483" s="6"/>
      <c r="T483" s="7"/>
    </row>
    <row r="484" spans="1:20">
      <c r="A484" s="1" t="str">
        <f t="shared" si="98"/>
        <v>2022084</v>
      </c>
      <c r="B484" s="1" t="str">
        <f t="shared" si="99"/>
        <v>03,18,23,24,25,32+09</v>
      </c>
      <c r="C484" s="4" t="str">
        <f t="shared" si="100"/>
        <v>03</v>
      </c>
      <c r="D484" s="4" t="str">
        <f t="shared" si="101"/>
        <v>18</v>
      </c>
      <c r="E484" s="4" t="str">
        <f t="shared" si="102"/>
        <v>23</v>
      </c>
      <c r="F484" s="4" t="str">
        <f t="shared" si="103"/>
        <v>24</v>
      </c>
      <c r="G484" s="4" t="str">
        <f t="shared" si="104"/>
        <v>25</v>
      </c>
      <c r="H484" s="4" t="str">
        <f t="shared" si="105"/>
        <v>32</v>
      </c>
      <c r="I484" s="5" t="str">
        <f t="shared" si="106"/>
        <v>09</v>
      </c>
      <c r="J484" s="9" t="str">
        <f t="shared" si="107"/>
        <v>2055734480</v>
      </c>
      <c r="K484" s="9" t="str">
        <f t="shared" si="108"/>
        <v>368808592</v>
      </c>
      <c r="L484" s="9" t="str">
        <f t="shared" si="109"/>
        <v>5</v>
      </c>
      <c r="M484" s="9" t="str">
        <f t="shared" si="110"/>
        <v>7928087</v>
      </c>
      <c r="N484" s="1" t="str">
        <f t="shared" si="111"/>
        <v>2022-07-24</v>
      </c>
      <c r="O484" s="12" t="s">
        <v>471</v>
      </c>
      <c r="P484" s="6"/>
      <c r="Q484" s="6"/>
      <c r="R484" s="6"/>
      <c r="S484" s="6"/>
      <c r="T484" s="7"/>
    </row>
    <row r="485" spans="1:20">
      <c r="A485" s="1" t="str">
        <f t="shared" si="98"/>
        <v>2022083</v>
      </c>
      <c r="B485" s="1" t="str">
        <f t="shared" si="99"/>
        <v>08,12,13,14,19,20+05</v>
      </c>
      <c r="C485" s="4" t="str">
        <f t="shared" si="100"/>
        <v>08</v>
      </c>
      <c r="D485" s="4" t="str">
        <f t="shared" si="101"/>
        <v>12</v>
      </c>
      <c r="E485" s="4" t="str">
        <f t="shared" si="102"/>
        <v>13</v>
      </c>
      <c r="F485" s="4" t="str">
        <f t="shared" si="103"/>
        <v>14</v>
      </c>
      <c r="G485" s="4" t="str">
        <f t="shared" si="104"/>
        <v>19</v>
      </c>
      <c r="H485" s="4" t="str">
        <f t="shared" si="105"/>
        <v>20</v>
      </c>
      <c r="I485" s="5" t="str">
        <f t="shared" si="106"/>
        <v>05</v>
      </c>
      <c r="J485" s="9" t="str">
        <f t="shared" si="107"/>
        <v>2040473284</v>
      </c>
      <c r="K485" s="9" t="str">
        <f t="shared" si="108"/>
        <v>347550570</v>
      </c>
      <c r="L485" s="9" t="str">
        <f t="shared" si="109"/>
        <v>13</v>
      </c>
      <c r="M485" s="9" t="str">
        <f t="shared" si="110"/>
        <v>6173323</v>
      </c>
      <c r="N485" s="1" t="str">
        <f t="shared" si="111"/>
        <v>2022-07-21</v>
      </c>
      <c r="O485" s="12" t="s">
        <v>472</v>
      </c>
      <c r="P485" s="6"/>
      <c r="Q485" s="6"/>
      <c r="R485" s="6"/>
      <c r="S485" s="6"/>
      <c r="T485" s="7"/>
    </row>
    <row r="486" spans="1:20">
      <c r="A486" s="1" t="str">
        <f t="shared" si="98"/>
        <v>2022082</v>
      </c>
      <c r="B486" s="1" t="str">
        <f t="shared" si="99"/>
        <v>04,10,11,23,30,32+14</v>
      </c>
      <c r="C486" s="4" t="str">
        <f t="shared" si="100"/>
        <v>04</v>
      </c>
      <c r="D486" s="4" t="str">
        <f t="shared" si="101"/>
        <v>10</v>
      </c>
      <c r="E486" s="4" t="str">
        <f t="shared" si="102"/>
        <v>11</v>
      </c>
      <c r="F486" s="4" t="str">
        <f t="shared" si="103"/>
        <v>23</v>
      </c>
      <c r="G486" s="4" t="str">
        <f t="shared" si="104"/>
        <v>30</v>
      </c>
      <c r="H486" s="4" t="str">
        <f t="shared" si="105"/>
        <v>32</v>
      </c>
      <c r="I486" s="5" t="str">
        <f t="shared" si="106"/>
        <v>14</v>
      </c>
      <c r="J486" s="9" t="str">
        <f t="shared" si="107"/>
        <v>2063526963</v>
      </c>
      <c r="K486" s="9" t="str">
        <f t="shared" si="108"/>
        <v>347371994</v>
      </c>
      <c r="L486" s="9" t="str">
        <f t="shared" si="109"/>
        <v>3</v>
      </c>
      <c r="M486" s="9" t="str">
        <f t="shared" si="110"/>
        <v>10000000</v>
      </c>
      <c r="N486" s="1" t="str">
        <f t="shared" si="111"/>
        <v>2022-07-19</v>
      </c>
      <c r="O486" s="12" t="s">
        <v>473</v>
      </c>
      <c r="P486" s="6"/>
      <c r="Q486" s="6"/>
      <c r="R486" s="6"/>
      <c r="S486" s="6"/>
      <c r="T486" s="7"/>
    </row>
    <row r="487" spans="1:20">
      <c r="A487" s="1" t="str">
        <f t="shared" si="98"/>
        <v>2022081</v>
      </c>
      <c r="B487" s="1" t="str">
        <f t="shared" si="99"/>
        <v>04,08,11,21,27,30+01</v>
      </c>
      <c r="C487" s="4" t="str">
        <f t="shared" si="100"/>
        <v>04</v>
      </c>
      <c r="D487" s="4" t="str">
        <f t="shared" si="101"/>
        <v>08</v>
      </c>
      <c r="E487" s="4" t="str">
        <f t="shared" si="102"/>
        <v>11</v>
      </c>
      <c r="F487" s="4" t="str">
        <f t="shared" si="103"/>
        <v>21</v>
      </c>
      <c r="G487" s="4" t="str">
        <f t="shared" si="104"/>
        <v>27</v>
      </c>
      <c r="H487" s="4" t="str">
        <f t="shared" si="105"/>
        <v>30</v>
      </c>
      <c r="I487" s="5" t="str">
        <f t="shared" si="106"/>
        <v>01</v>
      </c>
      <c r="J487" s="9" t="str">
        <f t="shared" si="107"/>
        <v>2018613381</v>
      </c>
      <c r="K487" s="9" t="str">
        <f t="shared" si="108"/>
        <v>373064250</v>
      </c>
      <c r="L487" s="9" t="str">
        <f t="shared" si="109"/>
        <v>5</v>
      </c>
      <c r="M487" s="9" t="str">
        <f t="shared" si="110"/>
        <v>9188488</v>
      </c>
      <c r="N487" s="1" t="str">
        <f t="shared" si="111"/>
        <v>2022-07-17</v>
      </c>
      <c r="O487" s="12" t="s">
        <v>474</v>
      </c>
      <c r="P487" s="6"/>
      <c r="Q487" s="6"/>
      <c r="R487" s="6"/>
      <c r="S487" s="6"/>
      <c r="T487" s="7"/>
    </row>
    <row r="488" spans="1:20">
      <c r="A488" s="1" t="str">
        <f t="shared" si="98"/>
        <v>2022080</v>
      </c>
      <c r="B488" s="1" t="str">
        <f t="shared" si="99"/>
        <v>05,12,15,17,18,27+04</v>
      </c>
      <c r="C488" s="4" t="str">
        <f t="shared" si="100"/>
        <v>05</v>
      </c>
      <c r="D488" s="4" t="str">
        <f t="shared" si="101"/>
        <v>12</v>
      </c>
      <c r="E488" s="4" t="str">
        <f t="shared" si="102"/>
        <v>15</v>
      </c>
      <c r="F488" s="4" t="str">
        <f t="shared" si="103"/>
        <v>17</v>
      </c>
      <c r="G488" s="4" t="str">
        <f t="shared" si="104"/>
        <v>18</v>
      </c>
      <c r="H488" s="4" t="str">
        <f t="shared" si="105"/>
        <v>27</v>
      </c>
      <c r="I488" s="5" t="str">
        <f t="shared" si="106"/>
        <v>04</v>
      </c>
      <c r="J488" s="9" t="str">
        <f t="shared" si="107"/>
        <v>1986021667</v>
      </c>
      <c r="K488" s="9" t="str">
        <f t="shared" si="108"/>
        <v>342797508</v>
      </c>
      <c r="L488" s="9" t="str">
        <f t="shared" si="109"/>
        <v>9</v>
      </c>
      <c r="M488" s="9" t="str">
        <f t="shared" si="110"/>
        <v>6967330</v>
      </c>
      <c r="N488" s="1" t="str">
        <f t="shared" si="111"/>
        <v>2022-07-14</v>
      </c>
      <c r="O488" s="12" t="s">
        <v>475</v>
      </c>
      <c r="P488" s="6"/>
      <c r="Q488" s="6"/>
      <c r="R488" s="6"/>
      <c r="S488" s="6"/>
      <c r="T488" s="7"/>
    </row>
    <row r="489" spans="1:20">
      <c r="A489" s="1" t="str">
        <f t="shared" si="98"/>
        <v>2022079</v>
      </c>
      <c r="B489" s="1" t="str">
        <f t="shared" si="99"/>
        <v>01,09,15,17,22,23+16</v>
      </c>
      <c r="C489" s="4" t="str">
        <f t="shared" si="100"/>
        <v>01</v>
      </c>
      <c r="D489" s="4" t="str">
        <f t="shared" si="101"/>
        <v>09</v>
      </c>
      <c r="E489" s="4" t="str">
        <f t="shared" si="102"/>
        <v>15</v>
      </c>
      <c r="F489" s="4" t="str">
        <f t="shared" si="103"/>
        <v>17</v>
      </c>
      <c r="G489" s="4" t="str">
        <f t="shared" si="104"/>
        <v>22</v>
      </c>
      <c r="H489" s="4" t="str">
        <f t="shared" si="105"/>
        <v>23</v>
      </c>
      <c r="I489" s="5" t="str">
        <f t="shared" si="106"/>
        <v>16</v>
      </c>
      <c r="J489" s="9" t="str">
        <f t="shared" si="107"/>
        <v>1982330237</v>
      </c>
      <c r="K489" s="9" t="str">
        <f t="shared" si="108"/>
        <v>341273762</v>
      </c>
      <c r="L489" s="9" t="str">
        <f t="shared" si="109"/>
        <v>2</v>
      </c>
      <c r="M489" s="9" t="str">
        <f t="shared" si="110"/>
        <v>10000000</v>
      </c>
      <c r="N489" s="1" t="str">
        <f t="shared" si="111"/>
        <v>2022-07-12</v>
      </c>
      <c r="O489" s="12" t="s">
        <v>476</v>
      </c>
      <c r="P489" s="6"/>
      <c r="Q489" s="6"/>
      <c r="R489" s="6"/>
      <c r="S489" s="6"/>
      <c r="T489" s="7"/>
    </row>
    <row r="490" spans="1:20">
      <c r="A490" s="1" t="str">
        <f t="shared" si="98"/>
        <v>2022078</v>
      </c>
      <c r="B490" s="1" t="str">
        <f t="shared" si="99"/>
        <v>01,04,05,15,17,31+09</v>
      </c>
      <c r="C490" s="4" t="str">
        <f t="shared" si="100"/>
        <v>01</v>
      </c>
      <c r="D490" s="4" t="str">
        <f t="shared" si="101"/>
        <v>04</v>
      </c>
      <c r="E490" s="4" t="str">
        <f t="shared" si="102"/>
        <v>05</v>
      </c>
      <c r="F490" s="4" t="str">
        <f t="shared" si="103"/>
        <v>15</v>
      </c>
      <c r="G490" s="4" t="str">
        <f t="shared" si="104"/>
        <v>17</v>
      </c>
      <c r="H490" s="4" t="str">
        <f t="shared" si="105"/>
        <v>31</v>
      </c>
      <c r="I490" s="5" t="str">
        <f t="shared" si="106"/>
        <v>09</v>
      </c>
      <c r="J490" s="9" t="str">
        <f t="shared" si="107"/>
        <v>1919037561</v>
      </c>
      <c r="K490" s="9" t="str">
        <f t="shared" si="108"/>
        <v>366650644</v>
      </c>
      <c r="L490" s="9" t="str">
        <f t="shared" si="109"/>
        <v>6</v>
      </c>
      <c r="M490" s="9" t="str">
        <f t="shared" si="110"/>
        <v>7387658</v>
      </c>
      <c r="N490" s="1" t="str">
        <f t="shared" si="111"/>
        <v>2022-07-10</v>
      </c>
      <c r="O490" s="12" t="s">
        <v>477</v>
      </c>
      <c r="P490" s="6"/>
      <c r="Q490" s="6"/>
      <c r="R490" s="6"/>
      <c r="S490" s="6"/>
      <c r="T490" s="7"/>
    </row>
    <row r="491" spans="1:20">
      <c r="A491" s="1" t="str">
        <f t="shared" si="98"/>
        <v>2022077</v>
      </c>
      <c r="B491" s="1" t="str">
        <f t="shared" si="99"/>
        <v>03,17,18,19,20,27+16</v>
      </c>
      <c r="C491" s="4" t="str">
        <f t="shared" si="100"/>
        <v>03</v>
      </c>
      <c r="D491" s="4" t="str">
        <f t="shared" si="101"/>
        <v>17</v>
      </c>
      <c r="E491" s="4" t="str">
        <f t="shared" si="102"/>
        <v>18</v>
      </c>
      <c r="F491" s="4" t="str">
        <f t="shared" si="103"/>
        <v>19</v>
      </c>
      <c r="G491" s="4" t="str">
        <f t="shared" si="104"/>
        <v>20</v>
      </c>
      <c r="H491" s="4" t="str">
        <f t="shared" si="105"/>
        <v>27</v>
      </c>
      <c r="I491" s="5" t="str">
        <f t="shared" si="106"/>
        <v>16</v>
      </c>
      <c r="J491" s="9" t="str">
        <f t="shared" si="107"/>
        <v>1909641199</v>
      </c>
      <c r="K491" s="9" t="str">
        <f t="shared" si="108"/>
        <v>345118818</v>
      </c>
      <c r="L491" s="9" t="str">
        <f t="shared" si="109"/>
        <v>14</v>
      </c>
      <c r="M491" s="9" t="str">
        <f t="shared" si="110"/>
        <v>6273517</v>
      </c>
      <c r="N491" s="1" t="str">
        <f t="shared" si="111"/>
        <v>2022-07-07</v>
      </c>
      <c r="O491" s="12" t="s">
        <v>478</v>
      </c>
      <c r="P491" s="6"/>
      <c r="Q491" s="6"/>
      <c r="R491" s="6"/>
      <c r="S491" s="6"/>
      <c r="T491" s="7"/>
    </row>
    <row r="492" spans="1:20">
      <c r="A492" s="1" t="str">
        <f t="shared" si="98"/>
        <v>2022076</v>
      </c>
      <c r="B492" s="1" t="str">
        <f t="shared" si="99"/>
        <v>08,09,10,13,24,29+02</v>
      </c>
      <c r="C492" s="4" t="str">
        <f t="shared" si="100"/>
        <v>08</v>
      </c>
      <c r="D492" s="4" t="str">
        <f t="shared" si="101"/>
        <v>09</v>
      </c>
      <c r="E492" s="4" t="str">
        <f t="shared" si="102"/>
        <v>10</v>
      </c>
      <c r="F492" s="4" t="str">
        <f t="shared" si="103"/>
        <v>13</v>
      </c>
      <c r="G492" s="4" t="str">
        <f t="shared" si="104"/>
        <v>24</v>
      </c>
      <c r="H492" s="4" t="str">
        <f t="shared" si="105"/>
        <v>29</v>
      </c>
      <c r="I492" s="5" t="str">
        <f t="shared" si="106"/>
        <v>02</v>
      </c>
      <c r="J492" s="9" t="str">
        <f t="shared" si="107"/>
        <v>1930610784</v>
      </c>
      <c r="K492" s="9" t="str">
        <f t="shared" si="108"/>
        <v>342718328</v>
      </c>
      <c r="L492" s="9" t="str">
        <f t="shared" si="109"/>
        <v>14</v>
      </c>
      <c r="M492" s="9" t="str">
        <f t="shared" si="110"/>
        <v>6399054</v>
      </c>
      <c r="N492" s="1" t="str">
        <f t="shared" si="111"/>
        <v>2022-07-05</v>
      </c>
      <c r="O492" s="12" t="s">
        <v>479</v>
      </c>
      <c r="P492" s="6"/>
      <c r="Q492" s="6"/>
      <c r="R492" s="6"/>
      <c r="S492" s="6"/>
      <c r="T492" s="7"/>
    </row>
    <row r="493" spans="1:20">
      <c r="A493" s="1" t="str">
        <f t="shared" si="98"/>
        <v>2022075</v>
      </c>
      <c r="B493" s="1" t="str">
        <f t="shared" si="99"/>
        <v>01,02,04,25,26,30+10</v>
      </c>
      <c r="C493" s="4" t="str">
        <f t="shared" si="100"/>
        <v>01</v>
      </c>
      <c r="D493" s="4" t="str">
        <f t="shared" si="101"/>
        <v>02</v>
      </c>
      <c r="E493" s="4" t="str">
        <f t="shared" si="102"/>
        <v>04</v>
      </c>
      <c r="F493" s="4" t="str">
        <f t="shared" si="103"/>
        <v>25</v>
      </c>
      <c r="G493" s="4" t="str">
        <f t="shared" si="104"/>
        <v>26</v>
      </c>
      <c r="H493" s="4" t="str">
        <f t="shared" si="105"/>
        <v>30</v>
      </c>
      <c r="I493" s="5" t="str">
        <f t="shared" si="106"/>
        <v>10</v>
      </c>
      <c r="J493" s="9" t="str">
        <f t="shared" si="107"/>
        <v>1946747172</v>
      </c>
      <c r="K493" s="9" t="str">
        <f t="shared" si="108"/>
        <v>379959636</v>
      </c>
      <c r="L493" s="9" t="str">
        <f t="shared" si="109"/>
        <v>6</v>
      </c>
      <c r="M493" s="9" t="str">
        <f t="shared" si="110"/>
        <v>7912531</v>
      </c>
      <c r="N493" s="1" t="str">
        <f t="shared" si="111"/>
        <v>2022-07-03</v>
      </c>
      <c r="O493" s="12" t="s">
        <v>480</v>
      </c>
      <c r="P493" s="6"/>
      <c r="Q493" s="6"/>
      <c r="R493" s="6"/>
      <c r="S493" s="6"/>
      <c r="T493" s="7"/>
    </row>
    <row r="494" spans="1:20">
      <c r="A494" s="1" t="str">
        <f t="shared" si="98"/>
        <v>2022074</v>
      </c>
      <c r="B494" s="1" t="str">
        <f t="shared" si="99"/>
        <v>05,07,15,19,29,33+15</v>
      </c>
      <c r="C494" s="4" t="str">
        <f t="shared" si="100"/>
        <v>05</v>
      </c>
      <c r="D494" s="4" t="str">
        <f t="shared" si="101"/>
        <v>07</v>
      </c>
      <c r="E494" s="4" t="str">
        <f t="shared" si="102"/>
        <v>15</v>
      </c>
      <c r="F494" s="4" t="str">
        <f t="shared" si="103"/>
        <v>19</v>
      </c>
      <c r="G494" s="4" t="str">
        <f t="shared" si="104"/>
        <v>29</v>
      </c>
      <c r="H494" s="4" t="str">
        <f t="shared" si="105"/>
        <v>33</v>
      </c>
      <c r="I494" s="5" t="str">
        <f t="shared" si="106"/>
        <v>15</v>
      </c>
      <c r="J494" s="9" t="str">
        <f t="shared" si="107"/>
        <v>1928690407</v>
      </c>
      <c r="K494" s="9" t="str">
        <f t="shared" si="108"/>
        <v>354915638</v>
      </c>
      <c r="L494" s="9" t="str">
        <f t="shared" si="109"/>
        <v>6</v>
      </c>
      <c r="M494" s="9" t="str">
        <f t="shared" si="110"/>
        <v>8413181</v>
      </c>
      <c r="N494" s="1" t="str">
        <f t="shared" si="111"/>
        <v>2022-06-30</v>
      </c>
      <c r="O494" s="12" t="s">
        <v>481</v>
      </c>
      <c r="P494" s="6"/>
      <c r="Q494" s="6"/>
      <c r="R494" s="6"/>
      <c r="S494" s="6"/>
      <c r="T494" s="7"/>
    </row>
    <row r="495" spans="1:20">
      <c r="A495" s="1" t="str">
        <f t="shared" si="98"/>
        <v>2022073</v>
      </c>
      <c r="B495" s="1" t="str">
        <f t="shared" si="99"/>
        <v>06,10,14,15,26,29+12</v>
      </c>
      <c r="C495" s="4" t="str">
        <f t="shared" si="100"/>
        <v>06</v>
      </c>
      <c r="D495" s="4" t="str">
        <f t="shared" si="101"/>
        <v>10</v>
      </c>
      <c r="E495" s="4" t="str">
        <f t="shared" si="102"/>
        <v>14</v>
      </c>
      <c r="F495" s="4" t="str">
        <f t="shared" si="103"/>
        <v>15</v>
      </c>
      <c r="G495" s="4" t="str">
        <f t="shared" si="104"/>
        <v>26</v>
      </c>
      <c r="H495" s="4" t="str">
        <f t="shared" si="105"/>
        <v>29</v>
      </c>
      <c r="I495" s="5" t="str">
        <f t="shared" si="106"/>
        <v>12</v>
      </c>
      <c r="J495" s="9" t="str">
        <f t="shared" si="107"/>
        <v>1902372906</v>
      </c>
      <c r="K495" s="9" t="str">
        <f t="shared" si="108"/>
        <v>352213628</v>
      </c>
      <c r="L495" s="9" t="str">
        <f t="shared" si="109"/>
        <v>6</v>
      </c>
      <c r="M495" s="9" t="str">
        <f t="shared" si="110"/>
        <v>8211585</v>
      </c>
      <c r="N495" s="1" t="str">
        <f t="shared" si="111"/>
        <v>2022-06-28</v>
      </c>
      <c r="O495" s="12" t="s">
        <v>482</v>
      </c>
      <c r="P495" s="6"/>
      <c r="Q495" s="6"/>
      <c r="R495" s="6"/>
      <c r="S495" s="6"/>
      <c r="T495" s="7"/>
    </row>
    <row r="496" spans="1:20">
      <c r="A496" s="1" t="str">
        <f t="shared" si="98"/>
        <v>2022072</v>
      </c>
      <c r="B496" s="1" t="str">
        <f t="shared" si="99"/>
        <v>05,14,15,16,18,32+12</v>
      </c>
      <c r="C496" s="4" t="str">
        <f t="shared" si="100"/>
        <v>05</v>
      </c>
      <c r="D496" s="4" t="str">
        <f t="shared" si="101"/>
        <v>14</v>
      </c>
      <c r="E496" s="4" t="str">
        <f t="shared" si="102"/>
        <v>15</v>
      </c>
      <c r="F496" s="4" t="str">
        <f t="shared" si="103"/>
        <v>16</v>
      </c>
      <c r="G496" s="4" t="str">
        <f t="shared" si="104"/>
        <v>18</v>
      </c>
      <c r="H496" s="4" t="str">
        <f t="shared" si="105"/>
        <v>32</v>
      </c>
      <c r="I496" s="5" t="str">
        <f t="shared" si="106"/>
        <v>12</v>
      </c>
      <c r="J496" s="9" t="str">
        <f t="shared" si="107"/>
        <v>1879381753</v>
      </c>
      <c r="K496" s="9" t="str">
        <f t="shared" si="108"/>
        <v>385506202</v>
      </c>
      <c r="L496" s="9" t="str">
        <f t="shared" si="109"/>
        <v>7</v>
      </c>
      <c r="M496" s="9" t="str">
        <f t="shared" si="110"/>
        <v>7505272</v>
      </c>
      <c r="N496" s="1" t="str">
        <f t="shared" si="111"/>
        <v>2022-06-26</v>
      </c>
      <c r="O496" s="12" t="s">
        <v>483</v>
      </c>
      <c r="P496" s="6"/>
      <c r="Q496" s="6"/>
      <c r="R496" s="6"/>
      <c r="S496" s="6"/>
      <c r="T496" s="7"/>
    </row>
    <row r="497" spans="1:20">
      <c r="A497" s="1" t="str">
        <f t="shared" si="98"/>
        <v>2022071</v>
      </c>
      <c r="B497" s="1" t="str">
        <f t="shared" si="99"/>
        <v>04,07,15,18,29,33+01</v>
      </c>
      <c r="C497" s="4" t="str">
        <f t="shared" si="100"/>
        <v>04</v>
      </c>
      <c r="D497" s="4" t="str">
        <f t="shared" si="101"/>
        <v>07</v>
      </c>
      <c r="E497" s="4" t="str">
        <f t="shared" si="102"/>
        <v>15</v>
      </c>
      <c r="F497" s="4" t="str">
        <f t="shared" si="103"/>
        <v>18</v>
      </c>
      <c r="G497" s="4" t="str">
        <f t="shared" si="104"/>
        <v>29</v>
      </c>
      <c r="H497" s="4" t="str">
        <f t="shared" si="105"/>
        <v>33</v>
      </c>
      <c r="I497" s="5" t="str">
        <f t="shared" si="106"/>
        <v>01</v>
      </c>
      <c r="J497" s="9" t="str">
        <f t="shared" si="107"/>
        <v>1866155263</v>
      </c>
      <c r="K497" s="9" t="str">
        <f t="shared" si="108"/>
        <v>354289328</v>
      </c>
      <c r="L497" s="9" t="str">
        <f t="shared" si="109"/>
        <v>8</v>
      </c>
      <c r="M497" s="9" t="str">
        <f t="shared" si="110"/>
        <v>7659663</v>
      </c>
      <c r="N497" s="1" t="str">
        <f t="shared" si="111"/>
        <v>2022-06-23</v>
      </c>
      <c r="O497" s="12" t="s">
        <v>484</v>
      </c>
      <c r="P497" s="6"/>
      <c r="Q497" s="6"/>
      <c r="R497" s="6"/>
      <c r="S497" s="6"/>
      <c r="T497" s="7"/>
    </row>
    <row r="498" spans="1:20">
      <c r="A498" s="1" t="str">
        <f t="shared" si="98"/>
        <v>2022070</v>
      </c>
      <c r="B498" s="1" t="str">
        <f t="shared" si="99"/>
        <v>04,06,09,27,28,33+02</v>
      </c>
      <c r="C498" s="4" t="str">
        <f t="shared" si="100"/>
        <v>04</v>
      </c>
      <c r="D498" s="4" t="str">
        <f t="shared" si="101"/>
        <v>06</v>
      </c>
      <c r="E498" s="4" t="str">
        <f t="shared" si="102"/>
        <v>09</v>
      </c>
      <c r="F498" s="4" t="str">
        <f t="shared" si="103"/>
        <v>27</v>
      </c>
      <c r="G498" s="4" t="str">
        <f t="shared" si="104"/>
        <v>28</v>
      </c>
      <c r="H498" s="4" t="str">
        <f t="shared" si="105"/>
        <v>33</v>
      </c>
      <c r="I498" s="5" t="str">
        <f t="shared" si="106"/>
        <v>02</v>
      </c>
      <c r="J498" s="9" t="str">
        <f t="shared" si="107"/>
        <v>1847642672</v>
      </c>
      <c r="K498" s="9" t="str">
        <f t="shared" si="108"/>
        <v>356598990</v>
      </c>
      <c r="L498" s="9" t="str">
        <f t="shared" si="109"/>
        <v>9</v>
      </c>
      <c r="M498" s="9" t="str">
        <f t="shared" si="110"/>
        <v>7137010</v>
      </c>
      <c r="N498" s="1" t="str">
        <f t="shared" si="111"/>
        <v>2022-06-21</v>
      </c>
      <c r="O498" s="12" t="s">
        <v>485</v>
      </c>
      <c r="P498" s="6"/>
      <c r="Q498" s="6"/>
      <c r="R498" s="6"/>
      <c r="S498" s="6"/>
      <c r="T498" s="7"/>
    </row>
    <row r="499" spans="1:20">
      <c r="A499" s="1" t="str">
        <f t="shared" si="98"/>
        <v>2022069</v>
      </c>
      <c r="B499" s="1" t="str">
        <f t="shared" si="99"/>
        <v>06,07,13,19,26,29+08</v>
      </c>
      <c r="C499" s="4" t="str">
        <f t="shared" si="100"/>
        <v>06</v>
      </c>
      <c r="D499" s="4" t="str">
        <f t="shared" si="101"/>
        <v>07</v>
      </c>
      <c r="E499" s="4" t="str">
        <f t="shared" si="102"/>
        <v>13</v>
      </c>
      <c r="F499" s="4" t="str">
        <f t="shared" si="103"/>
        <v>19</v>
      </c>
      <c r="G499" s="4" t="str">
        <f t="shared" si="104"/>
        <v>26</v>
      </c>
      <c r="H499" s="4" t="str">
        <f t="shared" si="105"/>
        <v>29</v>
      </c>
      <c r="I499" s="5" t="str">
        <f t="shared" si="106"/>
        <v>08</v>
      </c>
      <c r="J499" s="9" t="str">
        <f t="shared" si="107"/>
        <v>1839751672</v>
      </c>
      <c r="K499" s="9" t="str">
        <f t="shared" si="108"/>
        <v>380359658</v>
      </c>
      <c r="L499" s="9" t="str">
        <f t="shared" si="109"/>
        <v>20</v>
      </c>
      <c r="M499" s="9" t="str">
        <f t="shared" si="110"/>
        <v>5516327</v>
      </c>
      <c r="N499" s="1" t="str">
        <f t="shared" si="111"/>
        <v>2022-06-19</v>
      </c>
      <c r="O499" s="12" t="s">
        <v>486</v>
      </c>
      <c r="P499" s="6"/>
      <c r="Q499" s="6"/>
      <c r="R499" s="6"/>
      <c r="S499" s="6"/>
      <c r="T499" s="7"/>
    </row>
    <row r="500" spans="1:20">
      <c r="A500" s="1" t="str">
        <f t="shared" si="98"/>
        <v>2022068</v>
      </c>
      <c r="B500" s="1" t="str">
        <f t="shared" si="99"/>
        <v>07,12,15,24,26,29+06</v>
      </c>
      <c r="C500" s="4" t="str">
        <f t="shared" si="100"/>
        <v>07</v>
      </c>
      <c r="D500" s="4" t="str">
        <f t="shared" si="101"/>
        <v>12</v>
      </c>
      <c r="E500" s="4" t="str">
        <f t="shared" si="102"/>
        <v>15</v>
      </c>
      <c r="F500" s="4" t="str">
        <f t="shared" si="103"/>
        <v>24</v>
      </c>
      <c r="G500" s="4" t="str">
        <f t="shared" si="104"/>
        <v>26</v>
      </c>
      <c r="H500" s="4" t="str">
        <f t="shared" si="105"/>
        <v>29</v>
      </c>
      <c r="I500" s="5" t="str">
        <f t="shared" si="106"/>
        <v>06</v>
      </c>
      <c r="J500" s="9" t="str">
        <f t="shared" si="107"/>
        <v>1911353650</v>
      </c>
      <c r="K500" s="9" t="str">
        <f t="shared" si="108"/>
        <v>354071622</v>
      </c>
      <c r="L500" s="9" t="str">
        <f t="shared" si="109"/>
        <v>7</v>
      </c>
      <c r="M500" s="9" t="str">
        <f t="shared" si="110"/>
        <v>7414434</v>
      </c>
      <c r="N500" s="1" t="str">
        <f t="shared" si="111"/>
        <v>2022-06-16</v>
      </c>
      <c r="O500" s="12" t="s">
        <v>487</v>
      </c>
      <c r="P500" s="6"/>
      <c r="Q500" s="6"/>
      <c r="R500" s="6"/>
      <c r="S500" s="6"/>
      <c r="T500" s="7"/>
    </row>
    <row r="501" spans="1:20">
      <c r="A501" s="1" t="str">
        <f t="shared" si="98"/>
        <v>2022067</v>
      </c>
      <c r="B501" s="1" t="str">
        <f t="shared" si="99"/>
        <v>01,05,13,21,26,29+15</v>
      </c>
      <c r="C501" s="4" t="str">
        <f t="shared" si="100"/>
        <v>01</v>
      </c>
      <c r="D501" s="4" t="str">
        <f t="shared" si="101"/>
        <v>05</v>
      </c>
      <c r="E501" s="4" t="str">
        <f t="shared" si="102"/>
        <v>13</v>
      </c>
      <c r="F501" s="4" t="str">
        <f t="shared" si="103"/>
        <v>21</v>
      </c>
      <c r="G501" s="4" t="str">
        <f t="shared" si="104"/>
        <v>26</v>
      </c>
      <c r="H501" s="4" t="str">
        <f t="shared" si="105"/>
        <v>29</v>
      </c>
      <c r="I501" s="5" t="str">
        <f t="shared" si="106"/>
        <v>15</v>
      </c>
      <c r="J501" s="9" t="str">
        <f t="shared" si="107"/>
        <v>1899875782</v>
      </c>
      <c r="K501" s="9" t="str">
        <f t="shared" si="108"/>
        <v>347891686</v>
      </c>
      <c r="L501" s="9" t="str">
        <f t="shared" si="109"/>
        <v>10</v>
      </c>
      <c r="M501" s="9" t="str">
        <f t="shared" si="110"/>
        <v>6787147</v>
      </c>
      <c r="N501" s="1" t="str">
        <f t="shared" si="111"/>
        <v>2022-06-14</v>
      </c>
      <c r="O501" s="12" t="s">
        <v>488</v>
      </c>
      <c r="P501" s="6"/>
      <c r="Q501" s="6"/>
      <c r="R501" s="6"/>
      <c r="S501" s="6"/>
      <c r="T501" s="7"/>
    </row>
    <row r="502" spans="1:20">
      <c r="A502" s="1" t="str">
        <f t="shared" si="98"/>
        <v>2022066</v>
      </c>
      <c r="B502" s="1" t="str">
        <f t="shared" si="99"/>
        <v>06,11,14,20,27,30+09</v>
      </c>
      <c r="C502" s="4" t="str">
        <f t="shared" si="100"/>
        <v>06</v>
      </c>
      <c r="D502" s="4" t="str">
        <f t="shared" si="101"/>
        <v>11</v>
      </c>
      <c r="E502" s="4" t="str">
        <f t="shared" si="102"/>
        <v>14</v>
      </c>
      <c r="F502" s="4" t="str">
        <f t="shared" si="103"/>
        <v>20</v>
      </c>
      <c r="G502" s="4" t="str">
        <f t="shared" si="104"/>
        <v>27</v>
      </c>
      <c r="H502" s="4" t="str">
        <f t="shared" si="105"/>
        <v>30</v>
      </c>
      <c r="I502" s="5" t="str">
        <f t="shared" si="106"/>
        <v>09</v>
      </c>
      <c r="J502" s="9" t="str">
        <f t="shared" si="107"/>
        <v>1900729226</v>
      </c>
      <c r="K502" s="9" t="str">
        <f t="shared" si="108"/>
        <v>370987262</v>
      </c>
      <c r="L502" s="9" t="str">
        <f t="shared" si="109"/>
        <v>33</v>
      </c>
      <c r="M502" s="9" t="str">
        <f t="shared" si="110"/>
        <v>5152928</v>
      </c>
      <c r="N502" s="1" t="str">
        <f t="shared" si="111"/>
        <v>2022-06-12</v>
      </c>
      <c r="O502" s="12" t="s">
        <v>489</v>
      </c>
      <c r="P502" s="6"/>
      <c r="Q502" s="6"/>
      <c r="R502" s="6"/>
      <c r="S502" s="6"/>
      <c r="T502" s="7"/>
    </row>
    <row r="503" spans="1:20">
      <c r="A503" s="1" t="str">
        <f t="shared" si="98"/>
        <v>2022065</v>
      </c>
      <c r="B503" s="1" t="str">
        <f t="shared" si="99"/>
        <v>09,14,18,23,28,31+02</v>
      </c>
      <c r="C503" s="4" t="str">
        <f t="shared" si="100"/>
        <v>09</v>
      </c>
      <c r="D503" s="4" t="str">
        <f t="shared" si="101"/>
        <v>14</v>
      </c>
      <c r="E503" s="4" t="str">
        <f t="shared" si="102"/>
        <v>18</v>
      </c>
      <c r="F503" s="4" t="str">
        <f t="shared" si="103"/>
        <v>23</v>
      </c>
      <c r="G503" s="4" t="str">
        <f t="shared" si="104"/>
        <v>28</v>
      </c>
      <c r="H503" s="4" t="str">
        <f t="shared" si="105"/>
        <v>31</v>
      </c>
      <c r="I503" s="5" t="str">
        <f t="shared" si="106"/>
        <v>02</v>
      </c>
      <c r="J503" s="9" t="str">
        <f t="shared" si="107"/>
        <v>2051850948</v>
      </c>
      <c r="K503" s="9" t="str">
        <f t="shared" si="108"/>
        <v>348395414</v>
      </c>
      <c r="L503" s="9" t="str">
        <f t="shared" si="109"/>
        <v>4</v>
      </c>
      <c r="M503" s="9" t="str">
        <f t="shared" si="110"/>
        <v>9202821</v>
      </c>
      <c r="N503" s="1" t="str">
        <f t="shared" si="111"/>
        <v>2022-06-09</v>
      </c>
      <c r="O503" s="12" t="s">
        <v>490</v>
      </c>
      <c r="P503" s="6"/>
      <c r="Q503" s="6"/>
      <c r="R503" s="6"/>
      <c r="S503" s="6"/>
      <c r="T503" s="7"/>
    </row>
    <row r="504" spans="1:20">
      <c r="A504" s="1" t="str">
        <f t="shared" si="98"/>
        <v>2022064</v>
      </c>
      <c r="B504" s="1" t="str">
        <f t="shared" si="99"/>
        <v>04,06,12,13,17,31+16</v>
      </c>
      <c r="C504" s="4" t="str">
        <f t="shared" si="100"/>
        <v>04</v>
      </c>
      <c r="D504" s="4" t="str">
        <f t="shared" si="101"/>
        <v>06</v>
      </c>
      <c r="E504" s="4" t="str">
        <f t="shared" si="102"/>
        <v>12</v>
      </c>
      <c r="F504" s="4" t="str">
        <f t="shared" si="103"/>
        <v>13</v>
      </c>
      <c r="G504" s="4" t="str">
        <f t="shared" si="104"/>
        <v>17</v>
      </c>
      <c r="H504" s="4" t="str">
        <f t="shared" si="105"/>
        <v>31</v>
      </c>
      <c r="I504" s="5" t="str">
        <f t="shared" si="106"/>
        <v>16</v>
      </c>
      <c r="J504" s="9" t="str">
        <f t="shared" si="107"/>
        <v>2025619908</v>
      </c>
      <c r="K504" s="9" t="str">
        <f t="shared" si="108"/>
        <v>340689068</v>
      </c>
      <c r="L504" s="9" t="str">
        <f t="shared" si="109"/>
        <v>12</v>
      </c>
      <c r="M504" s="9" t="str">
        <f t="shared" si="110"/>
        <v>6498426</v>
      </c>
      <c r="N504" s="1" t="str">
        <f t="shared" si="111"/>
        <v>2022-06-07</v>
      </c>
      <c r="O504" s="12" t="s">
        <v>491</v>
      </c>
      <c r="P504" s="6"/>
      <c r="Q504" s="6"/>
      <c r="R504" s="6"/>
      <c r="S504" s="6"/>
      <c r="T504" s="7"/>
    </row>
    <row r="505" spans="1:20">
      <c r="A505" s="1" t="str">
        <f t="shared" si="98"/>
        <v>2022063</v>
      </c>
      <c r="B505" s="1" t="str">
        <f t="shared" si="99"/>
        <v>06,08,09,17,22,31+11</v>
      </c>
      <c r="C505" s="4" t="str">
        <f t="shared" si="100"/>
        <v>06</v>
      </c>
      <c r="D505" s="4" t="str">
        <f t="shared" si="101"/>
        <v>08</v>
      </c>
      <c r="E505" s="4" t="str">
        <f t="shared" si="102"/>
        <v>09</v>
      </c>
      <c r="F505" s="4" t="str">
        <f t="shared" si="103"/>
        <v>17</v>
      </c>
      <c r="G505" s="4" t="str">
        <f t="shared" si="104"/>
        <v>22</v>
      </c>
      <c r="H505" s="4" t="str">
        <f t="shared" si="105"/>
        <v>31</v>
      </c>
      <c r="I505" s="5" t="str">
        <f t="shared" si="106"/>
        <v>11</v>
      </c>
      <c r="J505" s="9" t="str">
        <f t="shared" si="107"/>
        <v>2036171824</v>
      </c>
      <c r="K505" s="9" t="str">
        <f t="shared" si="108"/>
        <v>360023818</v>
      </c>
      <c r="L505" s="9" t="str">
        <f t="shared" si="109"/>
        <v>20</v>
      </c>
      <c r="M505" s="9" t="str">
        <f t="shared" si="110"/>
        <v>5417818</v>
      </c>
      <c r="N505" s="1" t="str">
        <f t="shared" si="111"/>
        <v>2022-06-05</v>
      </c>
      <c r="O505" s="12" t="s">
        <v>492</v>
      </c>
      <c r="P505" s="6"/>
      <c r="Q505" s="6"/>
      <c r="R505" s="6"/>
      <c r="S505" s="6"/>
      <c r="T505" s="7"/>
    </row>
    <row r="506" spans="1:20">
      <c r="A506" s="1" t="str">
        <f t="shared" si="98"/>
        <v>2022062</v>
      </c>
      <c r="B506" s="1" t="str">
        <f t="shared" si="99"/>
        <v>16,18,20,21,23,33+05</v>
      </c>
      <c r="C506" s="4" t="str">
        <f t="shared" si="100"/>
        <v>16</v>
      </c>
      <c r="D506" s="4" t="str">
        <f t="shared" si="101"/>
        <v>18</v>
      </c>
      <c r="E506" s="4" t="str">
        <f t="shared" si="102"/>
        <v>20</v>
      </c>
      <c r="F506" s="4" t="str">
        <f t="shared" si="103"/>
        <v>21</v>
      </c>
      <c r="G506" s="4" t="str">
        <f t="shared" si="104"/>
        <v>23</v>
      </c>
      <c r="H506" s="4" t="str">
        <f t="shared" si="105"/>
        <v>33</v>
      </c>
      <c r="I506" s="5" t="str">
        <f t="shared" si="106"/>
        <v>05</v>
      </c>
      <c r="J506" s="9" t="str">
        <f t="shared" si="107"/>
        <v>2113191829</v>
      </c>
      <c r="K506" s="9" t="str">
        <f t="shared" si="108"/>
        <v>329515310</v>
      </c>
      <c r="L506" s="9" t="str">
        <f t="shared" si="109"/>
        <v>5</v>
      </c>
      <c r="M506" s="9" t="str">
        <f t="shared" si="110"/>
        <v>8563331</v>
      </c>
      <c r="N506" s="1" t="str">
        <f t="shared" si="111"/>
        <v>2022-06-02</v>
      </c>
      <c r="O506" s="12" t="s">
        <v>493</v>
      </c>
      <c r="P506" s="6"/>
      <c r="Q506" s="6"/>
      <c r="R506" s="6"/>
      <c r="S506" s="6"/>
      <c r="T506" s="7"/>
    </row>
    <row r="507" spans="1:20">
      <c r="A507" s="1" t="str">
        <f t="shared" si="98"/>
        <v>2022061</v>
      </c>
      <c r="B507" s="1" t="str">
        <f t="shared" si="99"/>
        <v>01,03,16,18,29,33+06</v>
      </c>
      <c r="C507" s="4" t="str">
        <f t="shared" si="100"/>
        <v>01</v>
      </c>
      <c r="D507" s="4" t="str">
        <f t="shared" si="101"/>
        <v>03</v>
      </c>
      <c r="E507" s="4" t="str">
        <f t="shared" si="102"/>
        <v>16</v>
      </c>
      <c r="F507" s="4" t="str">
        <f t="shared" si="103"/>
        <v>18</v>
      </c>
      <c r="G507" s="4" t="str">
        <f t="shared" si="104"/>
        <v>29</v>
      </c>
      <c r="H507" s="4" t="str">
        <f t="shared" si="105"/>
        <v>33</v>
      </c>
      <c r="I507" s="5" t="str">
        <f t="shared" si="106"/>
        <v>06</v>
      </c>
      <c r="J507" s="9" t="str">
        <f t="shared" si="107"/>
        <v>2089196019</v>
      </c>
      <c r="K507" s="9" t="str">
        <f t="shared" si="108"/>
        <v>331252342</v>
      </c>
      <c r="L507" s="9" t="str">
        <f t="shared" si="109"/>
        <v>3</v>
      </c>
      <c r="M507" s="9" t="str">
        <f t="shared" si="110"/>
        <v>10000000</v>
      </c>
      <c r="N507" s="1" t="str">
        <f t="shared" si="111"/>
        <v>2022-05-31</v>
      </c>
      <c r="O507" s="12" t="s">
        <v>494</v>
      </c>
      <c r="P507" s="6"/>
      <c r="Q507" s="6"/>
      <c r="R507" s="6"/>
      <c r="S507" s="6"/>
      <c r="T507" s="7"/>
    </row>
    <row r="508" spans="1:20">
      <c r="A508" s="1" t="str">
        <f t="shared" si="98"/>
        <v>2022060</v>
      </c>
      <c r="B508" s="1" t="str">
        <f t="shared" si="99"/>
        <v>16,18,19,24,28,32+01</v>
      </c>
      <c r="C508" s="4" t="str">
        <f t="shared" si="100"/>
        <v>16</v>
      </c>
      <c r="D508" s="4" t="str">
        <f t="shared" si="101"/>
        <v>18</v>
      </c>
      <c r="E508" s="4" t="str">
        <f t="shared" si="102"/>
        <v>19</v>
      </c>
      <c r="F508" s="4" t="str">
        <f t="shared" si="103"/>
        <v>24</v>
      </c>
      <c r="G508" s="4" t="str">
        <f t="shared" si="104"/>
        <v>28</v>
      </c>
      <c r="H508" s="4" t="str">
        <f t="shared" si="105"/>
        <v>32</v>
      </c>
      <c r="I508" s="5" t="str">
        <f t="shared" si="106"/>
        <v>01</v>
      </c>
      <c r="J508" s="9" t="str">
        <f t="shared" si="107"/>
        <v>2044441141</v>
      </c>
      <c r="K508" s="9" t="str">
        <f t="shared" si="108"/>
        <v>361140396</v>
      </c>
      <c r="L508" s="9" t="str">
        <f t="shared" si="109"/>
        <v>3</v>
      </c>
      <c r="M508" s="9" t="str">
        <f t="shared" si="110"/>
        <v>10000000</v>
      </c>
      <c r="N508" s="1" t="str">
        <f t="shared" si="111"/>
        <v>2022-05-29</v>
      </c>
      <c r="O508" s="12" t="s">
        <v>495</v>
      </c>
      <c r="P508" s="6"/>
      <c r="Q508" s="6"/>
      <c r="R508" s="6"/>
      <c r="S508" s="6"/>
      <c r="T508" s="7"/>
    </row>
    <row r="509" spans="1:20">
      <c r="A509" s="1" t="str">
        <f t="shared" si="98"/>
        <v>2022059</v>
      </c>
      <c r="B509" s="1" t="str">
        <f t="shared" si="99"/>
        <v>06,09,18,19,29,33+06</v>
      </c>
      <c r="C509" s="4" t="str">
        <f t="shared" si="100"/>
        <v>06</v>
      </c>
      <c r="D509" s="4" t="str">
        <f t="shared" si="101"/>
        <v>09</v>
      </c>
      <c r="E509" s="4" t="str">
        <f t="shared" si="102"/>
        <v>18</v>
      </c>
      <c r="F509" s="4" t="str">
        <f t="shared" si="103"/>
        <v>19</v>
      </c>
      <c r="G509" s="4" t="str">
        <f t="shared" si="104"/>
        <v>29</v>
      </c>
      <c r="H509" s="4" t="str">
        <f t="shared" si="105"/>
        <v>33</v>
      </c>
      <c r="I509" s="5" t="str">
        <f t="shared" si="106"/>
        <v>06</v>
      </c>
      <c r="J509" s="9" t="str">
        <f t="shared" si="107"/>
        <v>1985420373</v>
      </c>
      <c r="K509" s="9" t="str">
        <f t="shared" si="108"/>
        <v>340378840</v>
      </c>
      <c r="L509" s="9" t="str">
        <f t="shared" si="109"/>
        <v>20</v>
      </c>
      <c r="M509" s="9" t="str">
        <f t="shared" si="110"/>
        <v>5714126</v>
      </c>
      <c r="N509" s="1" t="str">
        <f t="shared" si="111"/>
        <v>2022-05-26</v>
      </c>
      <c r="O509" s="12" t="s">
        <v>496</v>
      </c>
      <c r="P509" s="6"/>
      <c r="Q509" s="6"/>
      <c r="R509" s="6"/>
      <c r="S509" s="6"/>
      <c r="T509" s="7"/>
    </row>
    <row r="510" spans="1:20">
      <c r="A510" s="1" t="str">
        <f t="shared" si="98"/>
        <v>2022058</v>
      </c>
      <c r="B510" s="1" t="str">
        <f t="shared" si="99"/>
        <v>06,13,14,23,31,33+01</v>
      </c>
      <c r="C510" s="4" t="str">
        <f t="shared" si="100"/>
        <v>06</v>
      </c>
      <c r="D510" s="4" t="str">
        <f t="shared" si="101"/>
        <v>13</v>
      </c>
      <c r="E510" s="4" t="str">
        <f t="shared" si="102"/>
        <v>14</v>
      </c>
      <c r="F510" s="4" t="str">
        <f t="shared" si="103"/>
        <v>23</v>
      </c>
      <c r="G510" s="4" t="str">
        <f t="shared" si="104"/>
        <v>31</v>
      </c>
      <c r="H510" s="4" t="str">
        <f t="shared" si="105"/>
        <v>33</v>
      </c>
      <c r="I510" s="5" t="str">
        <f t="shared" si="106"/>
        <v>01</v>
      </c>
      <c r="J510" s="9" t="str">
        <f t="shared" si="107"/>
        <v>2046143432</v>
      </c>
      <c r="K510" s="9" t="str">
        <f t="shared" si="108"/>
        <v>336926030</v>
      </c>
      <c r="L510" s="9" t="str">
        <f t="shared" si="109"/>
        <v>10</v>
      </c>
      <c r="M510" s="9" t="str">
        <f t="shared" si="110"/>
        <v>6841671</v>
      </c>
      <c r="N510" s="1" t="str">
        <f t="shared" si="111"/>
        <v>2022-05-24</v>
      </c>
      <c r="O510" s="12" t="s">
        <v>497</v>
      </c>
      <c r="P510" s="6"/>
      <c r="Q510" s="6"/>
      <c r="R510" s="6"/>
      <c r="S510" s="6"/>
      <c r="T510" s="7"/>
    </row>
    <row r="511" spans="1:20">
      <c r="A511" s="1" t="str">
        <f t="shared" si="98"/>
        <v>2022057</v>
      </c>
      <c r="B511" s="1" t="str">
        <f t="shared" si="99"/>
        <v>12,15,20,26,30,33+16</v>
      </c>
      <c r="C511" s="4" t="str">
        <f t="shared" si="100"/>
        <v>12</v>
      </c>
      <c r="D511" s="4" t="str">
        <f t="shared" si="101"/>
        <v>15</v>
      </c>
      <c r="E511" s="4" t="str">
        <f t="shared" si="102"/>
        <v>20</v>
      </c>
      <c r="F511" s="4" t="str">
        <f t="shared" si="103"/>
        <v>26</v>
      </c>
      <c r="G511" s="4" t="str">
        <f t="shared" si="104"/>
        <v>30</v>
      </c>
      <c r="H511" s="4" t="str">
        <f t="shared" si="105"/>
        <v>33</v>
      </c>
      <c r="I511" s="5" t="str">
        <f t="shared" si="106"/>
        <v>16</v>
      </c>
      <c r="J511" s="9" t="str">
        <f t="shared" si="107"/>
        <v>2045497453</v>
      </c>
      <c r="K511" s="9" t="str">
        <f t="shared" si="108"/>
        <v>378857894</v>
      </c>
      <c r="L511" s="9" t="str">
        <f t="shared" si="109"/>
        <v>3</v>
      </c>
      <c r="M511" s="9" t="str">
        <f t="shared" si="110"/>
        <v>10000000</v>
      </c>
      <c r="N511" s="1" t="str">
        <f t="shared" si="111"/>
        <v>2022-05-22</v>
      </c>
      <c r="O511" s="12" t="s">
        <v>498</v>
      </c>
      <c r="P511" s="6"/>
      <c r="Q511" s="6"/>
      <c r="R511" s="6"/>
      <c r="S511" s="6"/>
      <c r="T511" s="7"/>
    </row>
    <row r="512" spans="1:20">
      <c r="A512" s="1" t="str">
        <f t="shared" si="98"/>
        <v>2022056</v>
      </c>
      <c r="B512" s="1" t="str">
        <f t="shared" si="99"/>
        <v>01,06,11,14,17,26+15</v>
      </c>
      <c r="C512" s="4" t="str">
        <f t="shared" si="100"/>
        <v>01</v>
      </c>
      <c r="D512" s="4" t="str">
        <f t="shared" si="101"/>
        <v>06</v>
      </c>
      <c r="E512" s="4" t="str">
        <f t="shared" si="102"/>
        <v>11</v>
      </c>
      <c r="F512" s="4" t="str">
        <f t="shared" si="103"/>
        <v>14</v>
      </c>
      <c r="G512" s="4" t="str">
        <f t="shared" si="104"/>
        <v>17</v>
      </c>
      <c r="H512" s="4" t="str">
        <f t="shared" si="105"/>
        <v>26</v>
      </c>
      <c r="I512" s="5" t="str">
        <f t="shared" si="106"/>
        <v>15</v>
      </c>
      <c r="J512" s="9" t="str">
        <f t="shared" si="107"/>
        <v>2004226992</v>
      </c>
      <c r="K512" s="9" t="str">
        <f t="shared" si="108"/>
        <v>352329270</v>
      </c>
      <c r="L512" s="9" t="str">
        <f t="shared" si="109"/>
        <v>6</v>
      </c>
      <c r="M512" s="9" t="str">
        <f t="shared" si="110"/>
        <v>8799261</v>
      </c>
      <c r="N512" s="1" t="str">
        <f t="shared" si="111"/>
        <v>2022-05-19</v>
      </c>
      <c r="O512" s="12" t="s">
        <v>499</v>
      </c>
      <c r="P512" s="6"/>
      <c r="Q512" s="6"/>
      <c r="R512" s="6"/>
      <c r="S512" s="6"/>
      <c r="T512" s="7"/>
    </row>
    <row r="513" spans="1:20">
      <c r="A513" s="1" t="str">
        <f t="shared" si="98"/>
        <v>2022055</v>
      </c>
      <c r="B513" s="1" t="str">
        <f t="shared" si="99"/>
        <v>02,04,09,26,28,33+03</v>
      </c>
      <c r="C513" s="4" t="str">
        <f t="shared" si="100"/>
        <v>02</v>
      </c>
      <c r="D513" s="4" t="str">
        <f t="shared" si="101"/>
        <v>04</v>
      </c>
      <c r="E513" s="4" t="str">
        <f t="shared" si="102"/>
        <v>09</v>
      </c>
      <c r="F513" s="4" t="str">
        <f t="shared" si="103"/>
        <v>26</v>
      </c>
      <c r="G513" s="4" t="str">
        <f t="shared" si="104"/>
        <v>28</v>
      </c>
      <c r="H513" s="4" t="str">
        <f t="shared" si="105"/>
        <v>33</v>
      </c>
      <c r="I513" s="5" t="str">
        <f t="shared" si="106"/>
        <v>03</v>
      </c>
      <c r="J513" s="9" t="str">
        <f t="shared" si="107"/>
        <v>1971539174</v>
      </c>
      <c r="K513" s="9" t="str">
        <f t="shared" si="108"/>
        <v>350153658</v>
      </c>
      <c r="L513" s="9" t="str">
        <f t="shared" si="109"/>
        <v>4</v>
      </c>
      <c r="M513" s="9" t="str">
        <f t="shared" si="110"/>
        <v>9562440</v>
      </c>
      <c r="N513" s="1" t="str">
        <f t="shared" si="111"/>
        <v>2022-05-17</v>
      </c>
      <c r="O513" s="12" t="s">
        <v>500</v>
      </c>
      <c r="P513" s="6"/>
      <c r="Q513" s="6"/>
      <c r="R513" s="6"/>
      <c r="S513" s="6"/>
      <c r="T513" s="7"/>
    </row>
    <row r="514" spans="1:20">
      <c r="A514" s="1" t="str">
        <f t="shared" si="98"/>
        <v>2022054</v>
      </c>
      <c r="B514" s="1" t="str">
        <f t="shared" si="99"/>
        <v>08,12,21,27,28,33+11</v>
      </c>
      <c r="C514" s="4" t="str">
        <f t="shared" si="100"/>
        <v>08</v>
      </c>
      <c r="D514" s="4" t="str">
        <f t="shared" si="101"/>
        <v>12</v>
      </c>
      <c r="E514" s="4" t="str">
        <f t="shared" si="102"/>
        <v>21</v>
      </c>
      <c r="F514" s="4" t="str">
        <f t="shared" si="103"/>
        <v>27</v>
      </c>
      <c r="G514" s="4" t="str">
        <f t="shared" si="104"/>
        <v>28</v>
      </c>
      <c r="H514" s="4" t="str">
        <f t="shared" si="105"/>
        <v>33</v>
      </c>
      <c r="I514" s="5" t="str">
        <f t="shared" si="106"/>
        <v>11</v>
      </c>
      <c r="J514" s="9" t="str">
        <f t="shared" si="107"/>
        <v>1941352325</v>
      </c>
      <c r="K514" s="9" t="str">
        <f t="shared" si="108"/>
        <v>391678014</v>
      </c>
      <c r="L514" s="9" t="str">
        <f t="shared" si="109"/>
        <v>21</v>
      </c>
      <c r="M514" s="9" t="str">
        <f t="shared" si="110"/>
        <v>5000000</v>
      </c>
      <c r="N514" s="1" t="str">
        <f t="shared" si="111"/>
        <v>2022-05-15</v>
      </c>
      <c r="O514" s="12" t="s">
        <v>501</v>
      </c>
      <c r="P514" s="6"/>
      <c r="Q514" s="6"/>
      <c r="R514" s="6"/>
      <c r="S514" s="6"/>
      <c r="T514" s="7"/>
    </row>
    <row r="515" spans="1:20">
      <c r="A515" s="1" t="str">
        <f t="shared" ref="A515:A578" si="112">20&amp;MID(O515,1,5)</f>
        <v>2022053</v>
      </c>
      <c r="B515" s="1" t="str">
        <f t="shared" ref="B515:B578" si="113">REPLACE(MID(O515,7,20),LEN(MID(O515,7,20))-2,1,"+")</f>
        <v>10,14,18,23,27,33+15</v>
      </c>
      <c r="C515" s="4" t="str">
        <f t="shared" ref="C515:C578" si="114">MID(B515,1,2)</f>
        <v>10</v>
      </c>
      <c r="D515" s="4" t="str">
        <f t="shared" ref="D515:D578" si="115">MID(B515,4,2)</f>
        <v>14</v>
      </c>
      <c r="E515" s="4" t="str">
        <f t="shared" ref="E515:E578" si="116">MID(B515,7,2)</f>
        <v>18</v>
      </c>
      <c r="F515" s="4" t="str">
        <f t="shared" ref="F515:F578" si="117">MID(B515,10,2)</f>
        <v>23</v>
      </c>
      <c r="G515" s="4" t="str">
        <f t="shared" ref="G515:G578" si="118">MID(B515,13,2)</f>
        <v>27</v>
      </c>
      <c r="H515" s="4" t="str">
        <f t="shared" ref="H515:H578" si="119">MID(B515,16,2)</f>
        <v>33</v>
      </c>
      <c r="I515" s="5" t="str">
        <f t="shared" ref="I515:I578" si="120">MID(B515,19,2)</f>
        <v>15</v>
      </c>
      <c r="J515" s="9" t="str">
        <f t="shared" ref="J515:J578" si="121">MID(O515,FIND("^^",SUBSTITUTE(O515,",","^^",9))+1,FIND("^^",SUBSTITUTE(O515,",","^^",10))-FIND("^^",SUBSTITUTE(O515,",","^^",9))-1)</f>
        <v>2046352325</v>
      </c>
      <c r="K515" s="9" t="str">
        <f t="shared" ref="K515:K578" si="122">MID(O515,FIND("^^",SUBSTITUTE(O515,",","^^",14))+1,FIND("^^",SUBSTITUTE(O515,",","^^",15))-FIND("^^",SUBSTITUTE(O515,",","^^",14))-1)</f>
        <v>356510652</v>
      </c>
      <c r="L515" s="9" t="str">
        <f t="shared" ref="L515:L578" si="123">MID(O515,FIND("^^",SUBSTITUTE(O515,",","^^",10))+1,FIND("^^",SUBSTITUTE(O515,",","^^",11))-FIND("^^",SUBSTITUTE(O515,",","^^",10))-1)</f>
        <v>4</v>
      </c>
      <c r="M515" s="9" t="str">
        <f t="shared" ref="M515:M578" si="124">MID(O515,FIND("^^",SUBSTITUTE(O515,",","^^",11))+1,FIND("^^",SUBSTITUTE(O515,",","^^",12))-FIND("^^",SUBSTITUTE(O515,",","^^",11))-1)</f>
        <v>10000000</v>
      </c>
      <c r="N515" s="1" t="str">
        <f t="shared" ref="N515:N578" si="125">RIGHT(O515,10)</f>
        <v>2022-05-12</v>
      </c>
      <c r="O515" s="12" t="s">
        <v>502</v>
      </c>
      <c r="P515" s="6"/>
      <c r="Q515" s="6"/>
      <c r="R515" s="6"/>
      <c r="S515" s="6"/>
      <c r="T515" s="7"/>
    </row>
    <row r="516" spans="1:20">
      <c r="A516" s="1" t="str">
        <f t="shared" si="112"/>
        <v>2022052</v>
      </c>
      <c r="B516" s="1" t="str">
        <f t="shared" si="113"/>
        <v>07,24,27,29,31,32+15</v>
      </c>
      <c r="C516" s="4" t="str">
        <f t="shared" si="114"/>
        <v>07</v>
      </c>
      <c r="D516" s="4" t="str">
        <f t="shared" si="115"/>
        <v>24</v>
      </c>
      <c r="E516" s="4" t="str">
        <f t="shared" si="116"/>
        <v>27</v>
      </c>
      <c r="F516" s="4" t="str">
        <f t="shared" si="117"/>
        <v>29</v>
      </c>
      <c r="G516" s="4" t="str">
        <f t="shared" si="118"/>
        <v>31</v>
      </c>
      <c r="H516" s="4" t="str">
        <f t="shared" si="119"/>
        <v>32</v>
      </c>
      <c r="I516" s="5" t="str">
        <f t="shared" si="120"/>
        <v>15</v>
      </c>
      <c r="J516" s="9" t="str">
        <f t="shared" si="121"/>
        <v>1997206997</v>
      </c>
      <c r="K516" s="9" t="str">
        <f t="shared" si="122"/>
        <v>359187786</v>
      </c>
      <c r="L516" s="9" t="str">
        <f t="shared" si="123"/>
        <v>4</v>
      </c>
      <c r="M516" s="9" t="str">
        <f t="shared" si="124"/>
        <v>10000000</v>
      </c>
      <c r="N516" s="1" t="str">
        <f t="shared" si="125"/>
        <v>2022-05-10</v>
      </c>
      <c r="O516" s="12" t="s">
        <v>503</v>
      </c>
      <c r="P516" s="6"/>
      <c r="Q516" s="6"/>
      <c r="R516" s="6"/>
      <c r="S516" s="6"/>
      <c r="T516" s="7"/>
    </row>
    <row r="517" spans="1:20">
      <c r="A517" s="1" t="str">
        <f t="shared" si="112"/>
        <v>2022051</v>
      </c>
      <c r="B517" s="1" t="str">
        <f t="shared" si="113"/>
        <v>02,05,11,17,21,33+01</v>
      </c>
      <c r="C517" s="4" t="str">
        <f t="shared" si="114"/>
        <v>02</v>
      </c>
      <c r="D517" s="4" t="str">
        <f t="shared" si="115"/>
        <v>05</v>
      </c>
      <c r="E517" s="4" t="str">
        <f t="shared" si="116"/>
        <v>11</v>
      </c>
      <c r="F517" s="4" t="str">
        <f t="shared" si="117"/>
        <v>17</v>
      </c>
      <c r="G517" s="4" t="str">
        <f t="shared" si="118"/>
        <v>21</v>
      </c>
      <c r="H517" s="4" t="str">
        <f t="shared" si="119"/>
        <v>33</v>
      </c>
      <c r="I517" s="5" t="str">
        <f t="shared" si="120"/>
        <v>01</v>
      </c>
      <c r="J517" s="9" t="str">
        <f t="shared" si="121"/>
        <v>1951616776</v>
      </c>
      <c r="K517" s="9" t="str">
        <f t="shared" si="122"/>
        <v>389679034</v>
      </c>
      <c r="L517" s="9" t="str">
        <f t="shared" si="123"/>
        <v>5</v>
      </c>
      <c r="M517" s="9" t="str">
        <f t="shared" si="124"/>
        <v>9343551</v>
      </c>
      <c r="N517" s="1" t="str">
        <f t="shared" si="125"/>
        <v>2022-05-08</v>
      </c>
      <c r="O517" s="12" t="s">
        <v>504</v>
      </c>
      <c r="P517" s="6"/>
      <c r="Q517" s="6"/>
      <c r="R517" s="6"/>
      <c r="S517" s="6"/>
      <c r="T517" s="7"/>
    </row>
    <row r="518" spans="1:20">
      <c r="A518" s="1" t="str">
        <f t="shared" si="112"/>
        <v>2022050</v>
      </c>
      <c r="B518" s="1" t="str">
        <f t="shared" si="113"/>
        <v>03,05,08,14,27,33+08</v>
      </c>
      <c r="C518" s="4" t="str">
        <f t="shared" si="114"/>
        <v>03</v>
      </c>
      <c r="D518" s="4" t="str">
        <f t="shared" si="115"/>
        <v>05</v>
      </c>
      <c r="E518" s="4" t="str">
        <f t="shared" si="116"/>
        <v>08</v>
      </c>
      <c r="F518" s="4" t="str">
        <f t="shared" si="117"/>
        <v>14</v>
      </c>
      <c r="G518" s="4" t="str">
        <f t="shared" si="118"/>
        <v>27</v>
      </c>
      <c r="H518" s="4" t="str">
        <f t="shared" si="119"/>
        <v>33</v>
      </c>
      <c r="I518" s="5" t="str">
        <f t="shared" si="120"/>
        <v>08</v>
      </c>
      <c r="J518" s="9" t="str">
        <f t="shared" si="121"/>
        <v>1916892944</v>
      </c>
      <c r="K518" s="9" t="str">
        <f t="shared" si="122"/>
        <v>363371278</v>
      </c>
      <c r="L518" s="9" t="str">
        <f t="shared" si="123"/>
        <v>16</v>
      </c>
      <c r="M518" s="9" t="str">
        <f t="shared" si="124"/>
        <v>6080345</v>
      </c>
      <c r="N518" s="1" t="str">
        <f t="shared" si="125"/>
        <v>2022-05-05</v>
      </c>
      <c r="O518" s="12" t="s">
        <v>505</v>
      </c>
      <c r="P518" s="6"/>
      <c r="Q518" s="6"/>
      <c r="R518" s="6"/>
      <c r="S518" s="6"/>
      <c r="T518" s="7"/>
    </row>
    <row r="519" spans="1:20">
      <c r="A519" s="1" t="str">
        <f t="shared" si="112"/>
        <v>2022049</v>
      </c>
      <c r="B519" s="1" t="str">
        <f t="shared" si="113"/>
        <v>02,04,07,18,25,26+10</v>
      </c>
      <c r="C519" s="4" t="str">
        <f t="shared" si="114"/>
        <v>02</v>
      </c>
      <c r="D519" s="4" t="str">
        <f t="shared" si="115"/>
        <v>04</v>
      </c>
      <c r="E519" s="4" t="str">
        <f t="shared" si="116"/>
        <v>07</v>
      </c>
      <c r="F519" s="4" t="str">
        <f t="shared" si="117"/>
        <v>18</v>
      </c>
      <c r="G519" s="4" t="str">
        <f t="shared" si="118"/>
        <v>25</v>
      </c>
      <c r="H519" s="4" t="str">
        <f t="shared" si="119"/>
        <v>26</v>
      </c>
      <c r="I519" s="5" t="str">
        <f t="shared" si="120"/>
        <v>10</v>
      </c>
      <c r="J519" s="9" t="str">
        <f t="shared" si="121"/>
        <v>1949357745</v>
      </c>
      <c r="K519" s="9" t="str">
        <f t="shared" si="122"/>
        <v>337463590</v>
      </c>
      <c r="L519" s="9" t="str">
        <f t="shared" si="123"/>
        <v>0</v>
      </c>
      <c r="M519" s="9" t="str">
        <f t="shared" si="124"/>
        <v>0</v>
      </c>
      <c r="N519" s="1" t="str">
        <f t="shared" si="125"/>
        <v>2022-05-03</v>
      </c>
      <c r="O519" s="12" t="s">
        <v>506</v>
      </c>
      <c r="P519" s="6"/>
      <c r="Q519" s="6"/>
      <c r="R519" s="6"/>
      <c r="S519" s="6"/>
      <c r="T519" s="7"/>
    </row>
    <row r="520" spans="1:20">
      <c r="A520" s="1" t="str">
        <f t="shared" si="112"/>
        <v>2022048</v>
      </c>
      <c r="B520" s="1" t="str">
        <f t="shared" si="113"/>
        <v>05,07,17,20,26,31+14</v>
      </c>
      <c r="C520" s="4" t="str">
        <f t="shared" si="114"/>
        <v>05</v>
      </c>
      <c r="D520" s="4" t="str">
        <f t="shared" si="115"/>
        <v>07</v>
      </c>
      <c r="E520" s="4" t="str">
        <f t="shared" si="116"/>
        <v>17</v>
      </c>
      <c r="F520" s="4" t="str">
        <f t="shared" si="117"/>
        <v>20</v>
      </c>
      <c r="G520" s="4" t="str">
        <f t="shared" si="118"/>
        <v>26</v>
      </c>
      <c r="H520" s="4" t="str">
        <f t="shared" si="119"/>
        <v>31</v>
      </c>
      <c r="I520" s="5" t="str">
        <f t="shared" si="120"/>
        <v>14</v>
      </c>
      <c r="J520" s="9" t="str">
        <f t="shared" si="121"/>
        <v>1882359418</v>
      </c>
      <c r="K520" s="9" t="str">
        <f t="shared" si="122"/>
        <v>357972850</v>
      </c>
      <c r="L520" s="9" t="str">
        <f t="shared" si="123"/>
        <v>4</v>
      </c>
      <c r="M520" s="9" t="str">
        <f t="shared" si="124"/>
        <v>10000000</v>
      </c>
      <c r="N520" s="1" t="str">
        <f t="shared" si="125"/>
        <v>2022-05-01</v>
      </c>
      <c r="O520" s="12" t="s">
        <v>507</v>
      </c>
      <c r="P520" s="6"/>
      <c r="Q520" s="6"/>
      <c r="R520" s="6"/>
      <c r="S520" s="6"/>
      <c r="T520" s="7"/>
    </row>
    <row r="521" spans="1:20">
      <c r="A521" s="1" t="str">
        <f t="shared" si="112"/>
        <v>2022047</v>
      </c>
      <c r="B521" s="1" t="str">
        <f t="shared" si="113"/>
        <v>03,07,08,14,27,30+09</v>
      </c>
      <c r="C521" s="4" t="str">
        <f t="shared" si="114"/>
        <v>03</v>
      </c>
      <c r="D521" s="4" t="str">
        <f t="shared" si="115"/>
        <v>07</v>
      </c>
      <c r="E521" s="4" t="str">
        <f t="shared" si="116"/>
        <v>08</v>
      </c>
      <c r="F521" s="4" t="str">
        <f t="shared" si="117"/>
        <v>14</v>
      </c>
      <c r="G521" s="4" t="str">
        <f t="shared" si="118"/>
        <v>27</v>
      </c>
      <c r="H521" s="4" t="str">
        <f t="shared" si="119"/>
        <v>30</v>
      </c>
      <c r="I521" s="5" t="str">
        <f t="shared" si="120"/>
        <v>09</v>
      </c>
      <c r="J521" s="9" t="str">
        <f t="shared" si="121"/>
        <v>1833014021</v>
      </c>
      <c r="K521" s="9" t="str">
        <f t="shared" si="122"/>
        <v>360230056</v>
      </c>
      <c r="L521" s="9" t="str">
        <f t="shared" si="123"/>
        <v>21</v>
      </c>
      <c r="M521" s="9" t="str">
        <f t="shared" si="124"/>
        <v>5625122</v>
      </c>
      <c r="N521" s="1" t="str">
        <f t="shared" si="125"/>
        <v>2022-04-28</v>
      </c>
      <c r="O521" s="12" t="s">
        <v>508</v>
      </c>
      <c r="P521" s="6"/>
      <c r="Q521" s="6"/>
      <c r="R521" s="6"/>
      <c r="S521" s="6"/>
      <c r="T521" s="7"/>
    </row>
    <row r="522" spans="1:20">
      <c r="A522" s="1" t="str">
        <f t="shared" si="112"/>
        <v>2022046</v>
      </c>
      <c r="B522" s="1" t="str">
        <f t="shared" si="113"/>
        <v>02,11,24,25,27,30+14</v>
      </c>
      <c r="C522" s="4" t="str">
        <f t="shared" si="114"/>
        <v>02</v>
      </c>
      <c r="D522" s="4" t="str">
        <f t="shared" si="115"/>
        <v>11</v>
      </c>
      <c r="E522" s="4" t="str">
        <f t="shared" si="116"/>
        <v>24</v>
      </c>
      <c r="F522" s="4" t="str">
        <f t="shared" si="117"/>
        <v>25</v>
      </c>
      <c r="G522" s="4" t="str">
        <f t="shared" si="118"/>
        <v>27</v>
      </c>
      <c r="H522" s="4" t="str">
        <f t="shared" si="119"/>
        <v>30</v>
      </c>
      <c r="I522" s="5" t="str">
        <f t="shared" si="120"/>
        <v>14</v>
      </c>
      <c r="J522" s="9" t="str">
        <f t="shared" si="121"/>
        <v>1901913181</v>
      </c>
      <c r="K522" s="9" t="str">
        <f t="shared" si="122"/>
        <v>358743356</v>
      </c>
      <c r="L522" s="9" t="str">
        <f t="shared" si="123"/>
        <v>9</v>
      </c>
      <c r="M522" s="9" t="str">
        <f t="shared" si="124"/>
        <v>7489274</v>
      </c>
      <c r="N522" s="1" t="str">
        <f t="shared" si="125"/>
        <v>2022-04-26</v>
      </c>
      <c r="O522" s="12" t="s">
        <v>509</v>
      </c>
      <c r="P522" s="6"/>
      <c r="Q522" s="6"/>
      <c r="R522" s="6"/>
      <c r="S522" s="6"/>
      <c r="T522" s="7"/>
    </row>
    <row r="523" spans="1:20">
      <c r="A523" s="1" t="str">
        <f t="shared" si="112"/>
        <v>2022045</v>
      </c>
      <c r="B523" s="1" t="str">
        <f t="shared" si="113"/>
        <v>03,12,17,18,19,28+04</v>
      </c>
      <c r="C523" s="4" t="str">
        <f t="shared" si="114"/>
        <v>03</v>
      </c>
      <c r="D523" s="4" t="str">
        <f t="shared" si="115"/>
        <v>12</v>
      </c>
      <c r="E523" s="4" t="str">
        <f t="shared" si="116"/>
        <v>17</v>
      </c>
      <c r="F523" s="4" t="str">
        <f t="shared" si="117"/>
        <v>18</v>
      </c>
      <c r="G523" s="4" t="str">
        <f t="shared" si="118"/>
        <v>19</v>
      </c>
      <c r="H523" s="4" t="str">
        <f t="shared" si="119"/>
        <v>28</v>
      </c>
      <c r="I523" s="5" t="str">
        <f t="shared" si="120"/>
        <v>04</v>
      </c>
      <c r="J523" s="9" t="str">
        <f t="shared" si="121"/>
        <v>1885303642</v>
      </c>
      <c r="K523" s="9" t="str">
        <f t="shared" si="122"/>
        <v>389120778</v>
      </c>
      <c r="L523" s="9" t="str">
        <f t="shared" si="123"/>
        <v>7</v>
      </c>
      <c r="M523" s="9" t="str">
        <f t="shared" si="124"/>
        <v>7472273</v>
      </c>
      <c r="N523" s="1" t="str">
        <f t="shared" si="125"/>
        <v>2022-04-24</v>
      </c>
      <c r="O523" s="12" t="s">
        <v>510</v>
      </c>
      <c r="P523" s="6"/>
      <c r="Q523" s="6"/>
      <c r="R523" s="6"/>
      <c r="S523" s="6"/>
      <c r="T523" s="7"/>
    </row>
    <row r="524" spans="1:20">
      <c r="A524" s="1" t="str">
        <f t="shared" si="112"/>
        <v>2022044</v>
      </c>
      <c r="B524" s="1" t="str">
        <f t="shared" si="113"/>
        <v>01,07,08,21,23,29+06</v>
      </c>
      <c r="C524" s="4" t="str">
        <f t="shared" si="114"/>
        <v>01</v>
      </c>
      <c r="D524" s="4" t="str">
        <f t="shared" si="115"/>
        <v>07</v>
      </c>
      <c r="E524" s="4" t="str">
        <f t="shared" si="116"/>
        <v>08</v>
      </c>
      <c r="F524" s="4" t="str">
        <f t="shared" si="117"/>
        <v>21</v>
      </c>
      <c r="G524" s="4" t="str">
        <f t="shared" si="118"/>
        <v>23</v>
      </c>
      <c r="H524" s="4" t="str">
        <f t="shared" si="119"/>
        <v>29</v>
      </c>
      <c r="I524" s="5" t="str">
        <f t="shared" si="120"/>
        <v>06</v>
      </c>
      <c r="J524" s="9" t="str">
        <f t="shared" si="121"/>
        <v>1872712376</v>
      </c>
      <c r="K524" s="9" t="str">
        <f t="shared" si="122"/>
        <v>362459788</v>
      </c>
      <c r="L524" s="9" t="str">
        <f t="shared" si="123"/>
        <v>11</v>
      </c>
      <c r="M524" s="9" t="str">
        <f t="shared" si="124"/>
        <v>6476085</v>
      </c>
      <c r="N524" s="1" t="str">
        <f t="shared" si="125"/>
        <v>2022-04-21</v>
      </c>
      <c r="O524" s="12" t="s">
        <v>511</v>
      </c>
      <c r="P524" s="6"/>
      <c r="Q524" s="6"/>
      <c r="R524" s="6"/>
      <c r="S524" s="6"/>
      <c r="T524" s="7"/>
    </row>
    <row r="525" spans="1:20">
      <c r="A525" s="1" t="str">
        <f t="shared" si="112"/>
        <v>2022043</v>
      </c>
      <c r="B525" s="1" t="str">
        <f t="shared" si="113"/>
        <v>02,17,20,23,25,27+08</v>
      </c>
      <c r="C525" s="4" t="str">
        <f t="shared" si="114"/>
        <v>02</v>
      </c>
      <c r="D525" s="4" t="str">
        <f t="shared" si="115"/>
        <v>17</v>
      </c>
      <c r="E525" s="4" t="str">
        <f t="shared" si="116"/>
        <v>20</v>
      </c>
      <c r="F525" s="4" t="str">
        <f t="shared" si="117"/>
        <v>23</v>
      </c>
      <c r="G525" s="4" t="str">
        <f t="shared" si="118"/>
        <v>25</v>
      </c>
      <c r="H525" s="4" t="str">
        <f t="shared" si="119"/>
        <v>27</v>
      </c>
      <c r="I525" s="5" t="str">
        <f t="shared" si="120"/>
        <v>08</v>
      </c>
      <c r="J525" s="9" t="str">
        <f t="shared" si="121"/>
        <v>1883060805</v>
      </c>
      <c r="K525" s="9" t="str">
        <f t="shared" si="122"/>
        <v>350215018</v>
      </c>
      <c r="L525" s="9" t="str">
        <f t="shared" si="123"/>
        <v>9</v>
      </c>
      <c r="M525" s="9" t="str">
        <f t="shared" si="124"/>
        <v>6718875</v>
      </c>
      <c r="N525" s="1" t="str">
        <f t="shared" si="125"/>
        <v>2022-04-19</v>
      </c>
      <c r="O525" s="12" t="s">
        <v>512</v>
      </c>
      <c r="P525" s="6"/>
      <c r="Q525" s="6"/>
      <c r="R525" s="6"/>
      <c r="S525" s="6"/>
      <c r="T525" s="7"/>
    </row>
    <row r="526" spans="1:20">
      <c r="A526" s="1" t="str">
        <f t="shared" si="112"/>
        <v>2022042</v>
      </c>
      <c r="B526" s="1" t="str">
        <f t="shared" si="113"/>
        <v>05,10,11,21,22,30+13</v>
      </c>
      <c r="C526" s="4" t="str">
        <f t="shared" si="114"/>
        <v>05</v>
      </c>
      <c r="D526" s="4" t="str">
        <f t="shared" si="115"/>
        <v>10</v>
      </c>
      <c r="E526" s="4" t="str">
        <f t="shared" si="116"/>
        <v>11</v>
      </c>
      <c r="F526" s="4" t="str">
        <f t="shared" si="117"/>
        <v>21</v>
      </c>
      <c r="G526" s="4" t="str">
        <f t="shared" si="118"/>
        <v>22</v>
      </c>
      <c r="H526" s="4" t="str">
        <f t="shared" si="119"/>
        <v>30</v>
      </c>
      <c r="I526" s="5" t="str">
        <f t="shared" si="120"/>
        <v>13</v>
      </c>
      <c r="J526" s="9" t="str">
        <f t="shared" si="121"/>
        <v>1885518647</v>
      </c>
      <c r="K526" s="9" t="str">
        <f t="shared" si="122"/>
        <v>376726628</v>
      </c>
      <c r="L526" s="9" t="str">
        <f t="shared" si="123"/>
        <v>10</v>
      </c>
      <c r="M526" s="9" t="str">
        <f t="shared" si="124"/>
        <v>7059021</v>
      </c>
      <c r="N526" s="1" t="str">
        <f t="shared" si="125"/>
        <v>2022-04-17</v>
      </c>
      <c r="O526" s="12" t="s">
        <v>513</v>
      </c>
      <c r="P526" s="6"/>
      <c r="Q526" s="6"/>
      <c r="R526" s="6"/>
      <c r="S526" s="6"/>
      <c r="T526" s="7"/>
    </row>
    <row r="527" spans="1:20">
      <c r="A527" s="1" t="str">
        <f t="shared" si="112"/>
        <v>2022041</v>
      </c>
      <c r="B527" s="1" t="str">
        <f t="shared" si="113"/>
        <v>05,07,21,22,24,29+14</v>
      </c>
      <c r="C527" s="4" t="str">
        <f t="shared" si="114"/>
        <v>05</v>
      </c>
      <c r="D527" s="4" t="str">
        <f t="shared" si="115"/>
        <v>07</v>
      </c>
      <c r="E527" s="4" t="str">
        <f t="shared" si="116"/>
        <v>21</v>
      </c>
      <c r="F527" s="4" t="str">
        <f t="shared" si="117"/>
        <v>22</v>
      </c>
      <c r="G527" s="4" t="str">
        <f t="shared" si="118"/>
        <v>24</v>
      </c>
      <c r="H527" s="4" t="str">
        <f t="shared" si="119"/>
        <v>29</v>
      </c>
      <c r="I527" s="5" t="str">
        <f t="shared" si="120"/>
        <v>14</v>
      </c>
      <c r="J527" s="9" t="str">
        <f t="shared" si="121"/>
        <v>1878895566</v>
      </c>
      <c r="K527" s="9" t="str">
        <f t="shared" si="122"/>
        <v>348280000</v>
      </c>
      <c r="L527" s="9" t="str">
        <f t="shared" si="123"/>
        <v>4</v>
      </c>
      <c r="M527" s="9" t="str">
        <f t="shared" si="124"/>
        <v>10000000</v>
      </c>
      <c r="N527" s="1" t="str">
        <f t="shared" si="125"/>
        <v>2022-04-14</v>
      </c>
      <c r="O527" s="12" t="s">
        <v>514</v>
      </c>
      <c r="P527" s="6"/>
      <c r="Q527" s="6"/>
      <c r="R527" s="6"/>
      <c r="S527" s="6"/>
      <c r="T527" s="7"/>
    </row>
    <row r="528" spans="1:20">
      <c r="A528" s="1" t="str">
        <f t="shared" si="112"/>
        <v>2022040</v>
      </c>
      <c r="B528" s="1" t="str">
        <f t="shared" si="113"/>
        <v>03,12,14,16,31,33+12</v>
      </c>
      <c r="C528" s="4" t="str">
        <f t="shared" si="114"/>
        <v>03</v>
      </c>
      <c r="D528" s="4" t="str">
        <f t="shared" si="115"/>
        <v>12</v>
      </c>
      <c r="E528" s="4" t="str">
        <f t="shared" si="116"/>
        <v>14</v>
      </c>
      <c r="F528" s="4" t="str">
        <f t="shared" si="117"/>
        <v>16</v>
      </c>
      <c r="G528" s="4" t="str">
        <f t="shared" si="118"/>
        <v>31</v>
      </c>
      <c r="H528" s="4" t="str">
        <f t="shared" si="119"/>
        <v>33</v>
      </c>
      <c r="I528" s="5" t="str">
        <f t="shared" si="120"/>
        <v>12</v>
      </c>
      <c r="J528" s="9" t="str">
        <f t="shared" si="121"/>
        <v>1832633915</v>
      </c>
      <c r="K528" s="9" t="str">
        <f t="shared" si="122"/>
        <v>343211044</v>
      </c>
      <c r="L528" s="9" t="str">
        <f t="shared" si="123"/>
        <v>15</v>
      </c>
      <c r="M528" s="9" t="str">
        <f t="shared" si="124"/>
        <v>5830283</v>
      </c>
      <c r="N528" s="1" t="str">
        <f t="shared" si="125"/>
        <v>2022-04-12</v>
      </c>
      <c r="O528" s="12" t="s">
        <v>515</v>
      </c>
      <c r="P528" s="6"/>
      <c r="Q528" s="6"/>
      <c r="R528" s="6"/>
      <c r="S528" s="6"/>
      <c r="T528" s="7"/>
    </row>
    <row r="529" spans="1:20">
      <c r="A529" s="1" t="str">
        <f t="shared" si="112"/>
        <v>2022039</v>
      </c>
      <c r="B529" s="1" t="str">
        <f t="shared" si="113"/>
        <v>02,06,07,10,15,20+05</v>
      </c>
      <c r="C529" s="4" t="str">
        <f t="shared" si="114"/>
        <v>02</v>
      </c>
      <c r="D529" s="4" t="str">
        <f t="shared" si="115"/>
        <v>06</v>
      </c>
      <c r="E529" s="4" t="str">
        <f t="shared" si="116"/>
        <v>07</v>
      </c>
      <c r="F529" s="4" t="str">
        <f t="shared" si="117"/>
        <v>10</v>
      </c>
      <c r="G529" s="4" t="str">
        <f t="shared" si="118"/>
        <v>15</v>
      </c>
      <c r="H529" s="4" t="str">
        <f t="shared" si="119"/>
        <v>20</v>
      </c>
      <c r="I529" s="5" t="str">
        <f t="shared" si="120"/>
        <v>05</v>
      </c>
      <c r="J529" s="9" t="str">
        <f t="shared" si="121"/>
        <v>1873384741</v>
      </c>
      <c r="K529" s="9" t="str">
        <f t="shared" si="122"/>
        <v>375104494</v>
      </c>
      <c r="L529" s="9" t="str">
        <f t="shared" si="123"/>
        <v>5</v>
      </c>
      <c r="M529" s="9" t="str">
        <f t="shared" si="124"/>
        <v>9112790</v>
      </c>
      <c r="N529" s="1" t="str">
        <f t="shared" si="125"/>
        <v>2022-04-10</v>
      </c>
      <c r="O529" s="12" t="s">
        <v>516</v>
      </c>
      <c r="P529" s="6"/>
      <c r="Q529" s="6"/>
      <c r="R529" s="6"/>
      <c r="S529" s="6"/>
      <c r="T529" s="7"/>
    </row>
    <row r="530" spans="1:20">
      <c r="A530" s="1" t="str">
        <f t="shared" si="112"/>
        <v>2022038</v>
      </c>
      <c r="B530" s="1" t="str">
        <f t="shared" si="113"/>
        <v>09,12,13,16,24,32+04</v>
      </c>
      <c r="C530" s="4" t="str">
        <f t="shared" si="114"/>
        <v>09</v>
      </c>
      <c r="D530" s="4" t="str">
        <f t="shared" si="115"/>
        <v>12</v>
      </c>
      <c r="E530" s="4" t="str">
        <f t="shared" si="116"/>
        <v>13</v>
      </c>
      <c r="F530" s="4" t="str">
        <f t="shared" si="117"/>
        <v>16</v>
      </c>
      <c r="G530" s="4" t="str">
        <f t="shared" si="118"/>
        <v>24</v>
      </c>
      <c r="H530" s="4" t="str">
        <f t="shared" si="119"/>
        <v>32</v>
      </c>
      <c r="I530" s="5" t="str">
        <f t="shared" si="120"/>
        <v>04</v>
      </c>
      <c r="J530" s="9" t="str">
        <f t="shared" si="121"/>
        <v>1841833878</v>
      </c>
      <c r="K530" s="9" t="str">
        <f t="shared" si="122"/>
        <v>348860576</v>
      </c>
      <c r="L530" s="9" t="str">
        <f t="shared" si="123"/>
        <v>5</v>
      </c>
      <c r="M530" s="9" t="str">
        <f t="shared" si="124"/>
        <v>8932134</v>
      </c>
      <c r="N530" s="1" t="str">
        <f t="shared" si="125"/>
        <v>2022-04-07</v>
      </c>
      <c r="O530" s="12" t="s">
        <v>517</v>
      </c>
      <c r="P530" s="6"/>
      <c r="Q530" s="6"/>
      <c r="R530" s="6"/>
      <c r="S530" s="6"/>
      <c r="T530" s="7"/>
    </row>
    <row r="531" spans="1:20">
      <c r="A531" s="1" t="str">
        <f t="shared" si="112"/>
        <v>2022037</v>
      </c>
      <c r="B531" s="1" t="str">
        <f t="shared" si="113"/>
        <v>01,10,13,20,22,32+14</v>
      </c>
      <c r="C531" s="4" t="str">
        <f t="shared" si="114"/>
        <v>01</v>
      </c>
      <c r="D531" s="4" t="str">
        <f t="shared" si="115"/>
        <v>10</v>
      </c>
      <c r="E531" s="4" t="str">
        <f t="shared" si="116"/>
        <v>13</v>
      </c>
      <c r="F531" s="4" t="str">
        <f t="shared" si="117"/>
        <v>20</v>
      </c>
      <c r="G531" s="4" t="str">
        <f t="shared" si="118"/>
        <v>22</v>
      </c>
      <c r="H531" s="4" t="str">
        <f t="shared" si="119"/>
        <v>32</v>
      </c>
      <c r="I531" s="5" t="str">
        <f t="shared" si="120"/>
        <v>14</v>
      </c>
      <c r="J531" s="9" t="str">
        <f t="shared" si="121"/>
        <v>1812767035</v>
      </c>
      <c r="K531" s="9" t="str">
        <f t="shared" si="122"/>
        <v>332623306</v>
      </c>
      <c r="L531" s="9" t="str">
        <f t="shared" si="123"/>
        <v>3</v>
      </c>
      <c r="M531" s="9" t="str">
        <f t="shared" si="124"/>
        <v>10000000</v>
      </c>
      <c r="N531" s="1" t="str">
        <f t="shared" si="125"/>
        <v>2022-04-05</v>
      </c>
      <c r="O531" s="12" t="s">
        <v>518</v>
      </c>
      <c r="P531" s="6"/>
      <c r="Q531" s="6"/>
      <c r="R531" s="6"/>
      <c r="S531" s="6"/>
      <c r="T531" s="7"/>
    </row>
    <row r="532" spans="1:20">
      <c r="A532" s="1" t="str">
        <f t="shared" si="112"/>
        <v>2022036</v>
      </c>
      <c r="B532" s="1" t="str">
        <f t="shared" si="113"/>
        <v>02,03,14,16,26,31+02</v>
      </c>
      <c r="C532" s="4" t="str">
        <f t="shared" si="114"/>
        <v>02</v>
      </c>
      <c r="D532" s="4" t="str">
        <f t="shared" si="115"/>
        <v>03</v>
      </c>
      <c r="E532" s="4" t="str">
        <f t="shared" si="116"/>
        <v>14</v>
      </c>
      <c r="F532" s="4" t="str">
        <f t="shared" si="117"/>
        <v>16</v>
      </c>
      <c r="G532" s="4" t="str">
        <f t="shared" si="118"/>
        <v>26</v>
      </c>
      <c r="H532" s="4" t="str">
        <f t="shared" si="119"/>
        <v>31</v>
      </c>
      <c r="I532" s="5" t="str">
        <f t="shared" si="120"/>
        <v>02</v>
      </c>
      <c r="J532" s="9" t="str">
        <f t="shared" si="121"/>
        <v>1760101650</v>
      </c>
      <c r="K532" s="9" t="str">
        <f t="shared" si="122"/>
        <v>362126634</v>
      </c>
      <c r="L532" s="9" t="str">
        <f t="shared" si="123"/>
        <v>7</v>
      </c>
      <c r="M532" s="9" t="str">
        <f t="shared" si="124"/>
        <v>8039081</v>
      </c>
      <c r="N532" s="1" t="str">
        <f t="shared" si="125"/>
        <v>2022-04-03</v>
      </c>
      <c r="O532" s="12" t="s">
        <v>519</v>
      </c>
      <c r="P532" s="6"/>
      <c r="Q532" s="6"/>
      <c r="R532" s="6"/>
      <c r="S532" s="6"/>
      <c r="T532" s="7"/>
    </row>
    <row r="533" spans="1:20">
      <c r="A533" s="1" t="str">
        <f t="shared" si="112"/>
        <v>2022035</v>
      </c>
      <c r="B533" s="1" t="str">
        <f t="shared" si="113"/>
        <v>08,12,13,19,23,25+15</v>
      </c>
      <c r="C533" s="4" t="str">
        <f t="shared" si="114"/>
        <v>08</v>
      </c>
      <c r="D533" s="4" t="str">
        <f t="shared" si="115"/>
        <v>12</v>
      </c>
      <c r="E533" s="4" t="str">
        <f t="shared" si="116"/>
        <v>13</v>
      </c>
      <c r="F533" s="4" t="str">
        <f t="shared" si="117"/>
        <v>19</v>
      </c>
      <c r="G533" s="4" t="str">
        <f t="shared" si="118"/>
        <v>23</v>
      </c>
      <c r="H533" s="4" t="str">
        <f t="shared" si="119"/>
        <v>25</v>
      </c>
      <c r="I533" s="5" t="str">
        <f t="shared" si="120"/>
        <v>15</v>
      </c>
      <c r="J533" s="9" t="str">
        <f t="shared" si="121"/>
        <v>1736599330</v>
      </c>
      <c r="K533" s="9" t="str">
        <f t="shared" si="122"/>
        <v>353577746</v>
      </c>
      <c r="L533" s="9" t="str">
        <f t="shared" si="123"/>
        <v>8</v>
      </c>
      <c r="M533" s="9" t="str">
        <f t="shared" si="124"/>
        <v>7126487</v>
      </c>
      <c r="N533" s="1" t="str">
        <f t="shared" si="125"/>
        <v>2022-03-31</v>
      </c>
      <c r="O533" s="12" t="s">
        <v>520</v>
      </c>
      <c r="P533" s="6"/>
      <c r="Q533" s="6"/>
      <c r="R533" s="6"/>
      <c r="S533" s="6"/>
      <c r="T533" s="7"/>
    </row>
    <row r="534" spans="1:20">
      <c r="A534" s="1" t="str">
        <f t="shared" si="112"/>
        <v>2022034</v>
      </c>
      <c r="B534" s="1" t="str">
        <f t="shared" si="113"/>
        <v>14,17,26,31,32,33+10</v>
      </c>
      <c r="C534" s="4" t="str">
        <f t="shared" si="114"/>
        <v>14</v>
      </c>
      <c r="D534" s="4" t="str">
        <f t="shared" si="115"/>
        <v>17</v>
      </c>
      <c r="E534" s="4" t="str">
        <f t="shared" si="116"/>
        <v>26</v>
      </c>
      <c r="F534" s="4" t="str">
        <f t="shared" si="117"/>
        <v>31</v>
      </c>
      <c r="G534" s="4" t="str">
        <f t="shared" si="118"/>
        <v>32</v>
      </c>
      <c r="H534" s="4" t="str">
        <f t="shared" si="119"/>
        <v>33</v>
      </c>
      <c r="I534" s="5" t="str">
        <f t="shared" si="120"/>
        <v>10</v>
      </c>
      <c r="J534" s="9" t="str">
        <f t="shared" si="121"/>
        <v>1729816605</v>
      </c>
      <c r="K534" s="9" t="str">
        <f t="shared" si="122"/>
        <v>361289854</v>
      </c>
      <c r="L534" s="9" t="str">
        <f t="shared" si="123"/>
        <v>9</v>
      </c>
      <c r="M534" s="9" t="str">
        <f t="shared" si="124"/>
        <v>7033420</v>
      </c>
      <c r="N534" s="1" t="str">
        <f t="shared" si="125"/>
        <v>2022-03-29</v>
      </c>
      <c r="O534" s="12" t="s">
        <v>521</v>
      </c>
      <c r="P534" s="6"/>
      <c r="Q534" s="6"/>
      <c r="R534" s="6"/>
      <c r="S534" s="6"/>
      <c r="T534" s="7"/>
    </row>
    <row r="535" spans="1:20">
      <c r="A535" s="1" t="str">
        <f t="shared" si="112"/>
        <v>2022033</v>
      </c>
      <c r="B535" s="1" t="str">
        <f t="shared" si="113"/>
        <v>05,12,19,22,25,26+05</v>
      </c>
      <c r="C535" s="4" t="str">
        <f t="shared" si="114"/>
        <v>05</v>
      </c>
      <c r="D535" s="4" t="str">
        <f t="shared" si="115"/>
        <v>12</v>
      </c>
      <c r="E535" s="4" t="str">
        <f t="shared" si="116"/>
        <v>19</v>
      </c>
      <c r="F535" s="4" t="str">
        <f t="shared" si="117"/>
        <v>22</v>
      </c>
      <c r="G535" s="4" t="str">
        <f t="shared" si="118"/>
        <v>25</v>
      </c>
      <c r="H535" s="4" t="str">
        <f t="shared" si="119"/>
        <v>26</v>
      </c>
      <c r="I535" s="5" t="str">
        <f t="shared" si="120"/>
        <v>05</v>
      </c>
      <c r="J535" s="9" t="str">
        <f t="shared" si="121"/>
        <v>1724489453</v>
      </c>
      <c r="K535" s="9" t="str">
        <f t="shared" si="122"/>
        <v>392018786</v>
      </c>
      <c r="L535" s="9" t="str">
        <f t="shared" si="123"/>
        <v>11</v>
      </c>
      <c r="M535" s="9" t="str">
        <f t="shared" si="124"/>
        <v>6853773</v>
      </c>
      <c r="N535" s="1" t="str">
        <f t="shared" si="125"/>
        <v>2022-03-27</v>
      </c>
      <c r="O535" s="12" t="s">
        <v>522</v>
      </c>
      <c r="P535" s="6"/>
      <c r="Q535" s="6"/>
      <c r="R535" s="6"/>
      <c r="S535" s="6"/>
      <c r="T535" s="7"/>
    </row>
    <row r="536" spans="1:20">
      <c r="A536" s="1" t="str">
        <f t="shared" si="112"/>
        <v>2022032</v>
      </c>
      <c r="B536" s="1" t="str">
        <f t="shared" si="113"/>
        <v>04,10,11,14,23,32+07</v>
      </c>
      <c r="C536" s="4" t="str">
        <f t="shared" si="114"/>
        <v>04</v>
      </c>
      <c r="D536" s="4" t="str">
        <f t="shared" si="115"/>
        <v>10</v>
      </c>
      <c r="E536" s="4" t="str">
        <f t="shared" si="116"/>
        <v>11</v>
      </c>
      <c r="F536" s="4" t="str">
        <f t="shared" si="117"/>
        <v>14</v>
      </c>
      <c r="G536" s="4" t="str">
        <f t="shared" si="118"/>
        <v>23</v>
      </c>
      <c r="H536" s="4" t="str">
        <f t="shared" si="119"/>
        <v>32</v>
      </c>
      <c r="I536" s="5" t="str">
        <f t="shared" si="120"/>
        <v>07</v>
      </c>
      <c r="J536" s="9" t="str">
        <f t="shared" si="121"/>
        <v>1723412804</v>
      </c>
      <c r="K536" s="9" t="str">
        <f t="shared" si="122"/>
        <v>365937174</v>
      </c>
      <c r="L536" s="9" t="str">
        <f t="shared" si="123"/>
        <v>7</v>
      </c>
      <c r="M536" s="9" t="str">
        <f t="shared" si="124"/>
        <v>8228322</v>
      </c>
      <c r="N536" s="1" t="str">
        <f t="shared" si="125"/>
        <v>2022-03-24</v>
      </c>
      <c r="O536" s="12" t="s">
        <v>523</v>
      </c>
      <c r="P536" s="6"/>
      <c r="Q536" s="6"/>
      <c r="R536" s="6"/>
      <c r="S536" s="6"/>
      <c r="T536" s="7"/>
    </row>
    <row r="537" spans="1:20">
      <c r="A537" s="1" t="str">
        <f t="shared" si="112"/>
        <v>2022031</v>
      </c>
      <c r="B537" s="1" t="str">
        <f t="shared" si="113"/>
        <v>01,10,11,22,26,32+07</v>
      </c>
      <c r="C537" s="4" t="str">
        <f t="shared" si="114"/>
        <v>01</v>
      </c>
      <c r="D537" s="4" t="str">
        <f t="shared" si="115"/>
        <v>10</v>
      </c>
      <c r="E537" s="4" t="str">
        <f t="shared" si="116"/>
        <v>11</v>
      </c>
      <c r="F537" s="4" t="str">
        <f t="shared" si="117"/>
        <v>22</v>
      </c>
      <c r="G537" s="4" t="str">
        <f t="shared" si="118"/>
        <v>26</v>
      </c>
      <c r="H537" s="4" t="str">
        <f t="shared" si="119"/>
        <v>32</v>
      </c>
      <c r="I537" s="5" t="str">
        <f t="shared" si="120"/>
        <v>07</v>
      </c>
      <c r="J537" s="9" t="str">
        <f t="shared" si="121"/>
        <v>1696267600</v>
      </c>
      <c r="K537" s="9" t="str">
        <f t="shared" si="122"/>
        <v>353060708</v>
      </c>
      <c r="L537" s="9" t="str">
        <f t="shared" si="123"/>
        <v>28</v>
      </c>
      <c r="M537" s="9" t="str">
        <f t="shared" si="124"/>
        <v>5507246</v>
      </c>
      <c r="N537" s="1" t="str">
        <f t="shared" si="125"/>
        <v>2022-03-22</v>
      </c>
      <c r="O537" s="12" t="s">
        <v>524</v>
      </c>
      <c r="P537" s="6"/>
      <c r="Q537" s="6"/>
      <c r="R537" s="6"/>
      <c r="S537" s="6"/>
      <c r="T537" s="7"/>
    </row>
    <row r="538" spans="1:20">
      <c r="A538" s="1" t="str">
        <f t="shared" si="112"/>
        <v>2022030</v>
      </c>
      <c r="B538" s="1" t="str">
        <f t="shared" si="113"/>
        <v>12,23,24,26,27,30+05</v>
      </c>
      <c r="C538" s="4" t="str">
        <f t="shared" si="114"/>
        <v>12</v>
      </c>
      <c r="D538" s="4" t="str">
        <f t="shared" si="115"/>
        <v>23</v>
      </c>
      <c r="E538" s="4" t="str">
        <f t="shared" si="116"/>
        <v>24</v>
      </c>
      <c r="F538" s="4" t="str">
        <f t="shared" si="117"/>
        <v>26</v>
      </c>
      <c r="G538" s="4" t="str">
        <f t="shared" si="118"/>
        <v>27</v>
      </c>
      <c r="H538" s="4" t="str">
        <f t="shared" si="119"/>
        <v>30</v>
      </c>
      <c r="I538" s="5" t="str">
        <f t="shared" si="120"/>
        <v>05</v>
      </c>
      <c r="J538" s="9" t="str">
        <f t="shared" si="121"/>
        <v>1797209652</v>
      </c>
      <c r="K538" s="9" t="str">
        <f t="shared" si="122"/>
        <v>376910184</v>
      </c>
      <c r="L538" s="9" t="str">
        <f t="shared" si="123"/>
        <v>18</v>
      </c>
      <c r="M538" s="9" t="str">
        <f t="shared" si="124"/>
        <v>5942310</v>
      </c>
      <c r="N538" s="1" t="str">
        <f t="shared" si="125"/>
        <v>2022-03-20</v>
      </c>
      <c r="O538" s="12" t="s">
        <v>525</v>
      </c>
      <c r="P538" s="6"/>
      <c r="Q538" s="6"/>
      <c r="R538" s="6"/>
      <c r="S538" s="6"/>
      <c r="T538" s="7"/>
    </row>
    <row r="539" spans="1:20">
      <c r="A539" s="1" t="str">
        <f t="shared" si="112"/>
        <v>2022029</v>
      </c>
      <c r="B539" s="1" t="str">
        <f t="shared" si="113"/>
        <v>03,08,10,13,26,32+08</v>
      </c>
      <c r="C539" s="4" t="str">
        <f t="shared" si="114"/>
        <v>03</v>
      </c>
      <c r="D539" s="4" t="str">
        <f t="shared" si="115"/>
        <v>08</v>
      </c>
      <c r="E539" s="4" t="str">
        <f t="shared" si="116"/>
        <v>10</v>
      </c>
      <c r="F539" s="4" t="str">
        <f t="shared" si="117"/>
        <v>13</v>
      </c>
      <c r="G539" s="4" t="str">
        <f t="shared" si="118"/>
        <v>26</v>
      </c>
      <c r="H539" s="4" t="str">
        <f t="shared" si="119"/>
        <v>32</v>
      </c>
      <c r="I539" s="5" t="str">
        <f t="shared" si="120"/>
        <v>08</v>
      </c>
      <c r="J539" s="9" t="str">
        <f t="shared" si="121"/>
        <v>1840565291</v>
      </c>
      <c r="K539" s="9" t="str">
        <f t="shared" si="122"/>
        <v>354275468</v>
      </c>
      <c r="L539" s="9" t="str">
        <f t="shared" si="123"/>
        <v>10</v>
      </c>
      <c r="M539" s="9" t="str">
        <f t="shared" si="124"/>
        <v>6314985</v>
      </c>
      <c r="N539" s="1" t="str">
        <f t="shared" si="125"/>
        <v>2022-03-17</v>
      </c>
      <c r="O539" s="12" t="s">
        <v>526</v>
      </c>
      <c r="P539" s="6"/>
      <c r="Q539" s="6"/>
      <c r="R539" s="6"/>
      <c r="S539" s="6"/>
      <c r="T539" s="7"/>
    </row>
    <row r="540" spans="1:20">
      <c r="A540" s="1" t="str">
        <f t="shared" si="112"/>
        <v>2022028</v>
      </c>
      <c r="B540" s="1" t="str">
        <f t="shared" si="113"/>
        <v>05,11,20,22,23,29+09</v>
      </c>
      <c r="C540" s="4" t="str">
        <f t="shared" si="114"/>
        <v>05</v>
      </c>
      <c r="D540" s="4" t="str">
        <f t="shared" si="115"/>
        <v>11</v>
      </c>
      <c r="E540" s="4" t="str">
        <f t="shared" si="116"/>
        <v>20</v>
      </c>
      <c r="F540" s="4" t="str">
        <f t="shared" si="117"/>
        <v>22</v>
      </c>
      <c r="G540" s="4" t="str">
        <f t="shared" si="118"/>
        <v>23</v>
      </c>
      <c r="H540" s="4" t="str">
        <f t="shared" si="119"/>
        <v>29</v>
      </c>
      <c r="I540" s="5" t="str">
        <f t="shared" si="120"/>
        <v>09</v>
      </c>
      <c r="J540" s="9" t="str">
        <f t="shared" si="121"/>
        <v>1854403191</v>
      </c>
      <c r="K540" s="9" t="str">
        <f t="shared" si="122"/>
        <v>359741624</v>
      </c>
      <c r="L540" s="9" t="str">
        <f t="shared" si="123"/>
        <v>9</v>
      </c>
      <c r="M540" s="9" t="str">
        <f t="shared" si="124"/>
        <v>6991710</v>
      </c>
      <c r="N540" s="1" t="str">
        <f t="shared" si="125"/>
        <v>2022-03-15</v>
      </c>
      <c r="O540" s="12" t="s">
        <v>527</v>
      </c>
      <c r="P540" s="6"/>
      <c r="Q540" s="6"/>
      <c r="R540" s="6"/>
      <c r="S540" s="6"/>
      <c r="T540" s="7"/>
    </row>
    <row r="541" spans="1:20">
      <c r="A541" s="1" t="str">
        <f t="shared" si="112"/>
        <v>2022027</v>
      </c>
      <c r="B541" s="1" t="str">
        <f t="shared" si="113"/>
        <v>14,15,18,19,26,32+09</v>
      </c>
      <c r="C541" s="4" t="str">
        <f t="shared" si="114"/>
        <v>14</v>
      </c>
      <c r="D541" s="4" t="str">
        <f t="shared" si="115"/>
        <v>15</v>
      </c>
      <c r="E541" s="4" t="str">
        <f t="shared" si="116"/>
        <v>18</v>
      </c>
      <c r="F541" s="4" t="str">
        <f t="shared" si="117"/>
        <v>19</v>
      </c>
      <c r="G541" s="4" t="str">
        <f t="shared" si="118"/>
        <v>26</v>
      </c>
      <c r="H541" s="4" t="str">
        <f t="shared" si="119"/>
        <v>32</v>
      </c>
      <c r="I541" s="5" t="str">
        <f t="shared" si="120"/>
        <v>09</v>
      </c>
      <c r="J541" s="9" t="str">
        <f t="shared" si="121"/>
        <v>1850108360</v>
      </c>
      <c r="K541" s="9" t="str">
        <f t="shared" si="122"/>
        <v>407429120</v>
      </c>
      <c r="L541" s="9" t="str">
        <f t="shared" si="123"/>
        <v>3</v>
      </c>
      <c r="M541" s="9" t="str">
        <f t="shared" si="124"/>
        <v>10000000</v>
      </c>
      <c r="N541" s="1" t="str">
        <f t="shared" si="125"/>
        <v>2022-03-13</v>
      </c>
      <c r="O541" s="12" t="s">
        <v>528</v>
      </c>
      <c r="P541" s="6"/>
      <c r="Q541" s="6"/>
      <c r="R541" s="6"/>
      <c r="S541" s="6"/>
      <c r="T541" s="7"/>
    </row>
    <row r="542" spans="1:20">
      <c r="A542" s="1" t="str">
        <f t="shared" si="112"/>
        <v>2022026</v>
      </c>
      <c r="B542" s="1" t="str">
        <f t="shared" si="113"/>
        <v>03,04,10,15,22,24+02</v>
      </c>
      <c r="C542" s="4" t="str">
        <f t="shared" si="114"/>
        <v>03</v>
      </c>
      <c r="D542" s="4" t="str">
        <f t="shared" si="115"/>
        <v>04</v>
      </c>
      <c r="E542" s="4" t="str">
        <f t="shared" si="116"/>
        <v>10</v>
      </c>
      <c r="F542" s="4" t="str">
        <f t="shared" si="117"/>
        <v>15</v>
      </c>
      <c r="G542" s="4" t="str">
        <f t="shared" si="118"/>
        <v>22</v>
      </c>
      <c r="H542" s="4" t="str">
        <f t="shared" si="119"/>
        <v>24</v>
      </c>
      <c r="I542" s="5" t="str">
        <f t="shared" si="120"/>
        <v>02</v>
      </c>
      <c r="J542" s="9" t="str">
        <f t="shared" si="121"/>
        <v>1820096321</v>
      </c>
      <c r="K542" s="9" t="str">
        <f t="shared" si="122"/>
        <v>390646552</v>
      </c>
      <c r="L542" s="9" t="str">
        <f t="shared" si="123"/>
        <v>10</v>
      </c>
      <c r="M542" s="9" t="str">
        <f t="shared" si="124"/>
        <v>7519808</v>
      </c>
      <c r="N542" s="1" t="str">
        <f t="shared" si="125"/>
        <v>2022-03-10</v>
      </c>
      <c r="O542" s="12" t="s">
        <v>529</v>
      </c>
      <c r="P542" s="6"/>
      <c r="Q542" s="6"/>
      <c r="R542" s="6"/>
      <c r="S542" s="6"/>
      <c r="T542" s="7"/>
    </row>
    <row r="543" spans="1:20">
      <c r="A543" s="1" t="str">
        <f t="shared" si="112"/>
        <v>2022025</v>
      </c>
      <c r="B543" s="1" t="str">
        <f t="shared" si="113"/>
        <v>06,19,24,25,28,32+04</v>
      </c>
      <c r="C543" s="4" t="str">
        <f t="shared" si="114"/>
        <v>06</v>
      </c>
      <c r="D543" s="4" t="str">
        <f t="shared" si="115"/>
        <v>19</v>
      </c>
      <c r="E543" s="4" t="str">
        <f t="shared" si="116"/>
        <v>24</v>
      </c>
      <c r="F543" s="4" t="str">
        <f t="shared" si="117"/>
        <v>25</v>
      </c>
      <c r="G543" s="4" t="str">
        <f t="shared" si="118"/>
        <v>28</v>
      </c>
      <c r="H543" s="4" t="str">
        <f t="shared" si="119"/>
        <v>32</v>
      </c>
      <c r="I543" s="5" t="str">
        <f t="shared" si="120"/>
        <v>04</v>
      </c>
      <c r="J543" s="9" t="str">
        <f t="shared" si="121"/>
        <v>1800801596</v>
      </c>
      <c r="K543" s="9" t="str">
        <f t="shared" si="122"/>
        <v>380028752</v>
      </c>
      <c r="L543" s="9" t="str">
        <f t="shared" si="123"/>
        <v>1</v>
      </c>
      <c r="M543" s="9" t="str">
        <f t="shared" si="124"/>
        <v>10000000</v>
      </c>
      <c r="N543" s="1" t="str">
        <f t="shared" si="125"/>
        <v>2022-03-08</v>
      </c>
      <c r="O543" s="12" t="s">
        <v>530</v>
      </c>
      <c r="P543" s="6"/>
      <c r="Q543" s="6"/>
      <c r="R543" s="6"/>
      <c r="S543" s="6"/>
      <c r="T543" s="7"/>
    </row>
    <row r="544" spans="1:20">
      <c r="A544" s="1" t="str">
        <f t="shared" si="112"/>
        <v>2022024</v>
      </c>
      <c r="B544" s="1" t="str">
        <f t="shared" si="113"/>
        <v>07,09,10,14,19,24+15</v>
      </c>
      <c r="C544" s="4" t="str">
        <f t="shared" si="114"/>
        <v>07</v>
      </c>
      <c r="D544" s="4" t="str">
        <f t="shared" si="115"/>
        <v>09</v>
      </c>
      <c r="E544" s="4" t="str">
        <f t="shared" si="116"/>
        <v>10</v>
      </c>
      <c r="F544" s="4" t="str">
        <f t="shared" si="117"/>
        <v>14</v>
      </c>
      <c r="G544" s="4" t="str">
        <f t="shared" si="118"/>
        <v>19</v>
      </c>
      <c r="H544" s="4" t="str">
        <f t="shared" si="119"/>
        <v>24</v>
      </c>
      <c r="I544" s="5" t="str">
        <f t="shared" si="120"/>
        <v>15</v>
      </c>
      <c r="J544" s="9" t="str">
        <f t="shared" si="121"/>
        <v>1733800692</v>
      </c>
      <c r="K544" s="9" t="str">
        <f t="shared" si="122"/>
        <v>412478136</v>
      </c>
      <c r="L544" s="9" t="str">
        <f t="shared" si="123"/>
        <v>2</v>
      </c>
      <c r="M544" s="9" t="str">
        <f t="shared" si="124"/>
        <v>10000000</v>
      </c>
      <c r="N544" s="1" t="str">
        <f t="shared" si="125"/>
        <v>2022-03-06</v>
      </c>
      <c r="O544" s="12" t="s">
        <v>531</v>
      </c>
      <c r="P544" s="6"/>
      <c r="Q544" s="6"/>
      <c r="R544" s="6"/>
      <c r="S544" s="6"/>
      <c r="T544" s="7"/>
    </row>
    <row r="545" spans="1:20">
      <c r="A545" s="1" t="str">
        <f t="shared" si="112"/>
        <v>2022023</v>
      </c>
      <c r="B545" s="1" t="str">
        <f t="shared" si="113"/>
        <v>07,12,17,19,24,25+02</v>
      </c>
      <c r="C545" s="4" t="str">
        <f t="shared" si="114"/>
        <v>07</v>
      </c>
      <c r="D545" s="4" t="str">
        <f t="shared" si="115"/>
        <v>12</v>
      </c>
      <c r="E545" s="4" t="str">
        <f t="shared" si="116"/>
        <v>17</v>
      </c>
      <c r="F545" s="4" t="str">
        <f t="shared" si="117"/>
        <v>19</v>
      </c>
      <c r="G545" s="4" t="str">
        <f t="shared" si="118"/>
        <v>24</v>
      </c>
      <c r="H545" s="4" t="str">
        <f t="shared" si="119"/>
        <v>25</v>
      </c>
      <c r="I545" s="5" t="str">
        <f t="shared" si="120"/>
        <v>02</v>
      </c>
      <c r="J545" s="9" t="str">
        <f t="shared" si="121"/>
        <v>1667173674</v>
      </c>
      <c r="K545" s="9" t="str">
        <f t="shared" si="122"/>
        <v>386299738</v>
      </c>
      <c r="L545" s="9" t="str">
        <f t="shared" si="123"/>
        <v>9</v>
      </c>
      <c r="M545" s="9" t="str">
        <f t="shared" si="124"/>
        <v>7444170</v>
      </c>
      <c r="N545" s="1" t="str">
        <f t="shared" si="125"/>
        <v>2022-03-03</v>
      </c>
      <c r="O545" s="12" t="s">
        <v>532</v>
      </c>
      <c r="P545" s="6"/>
      <c r="Q545" s="6"/>
      <c r="R545" s="6"/>
      <c r="S545" s="6"/>
      <c r="T545" s="7"/>
    </row>
    <row r="546" spans="1:20">
      <c r="A546" s="1" t="str">
        <f t="shared" si="112"/>
        <v>2022022</v>
      </c>
      <c r="B546" s="1" t="str">
        <f t="shared" si="113"/>
        <v>01,07,11,15,17,19+06</v>
      </c>
      <c r="C546" s="4" t="str">
        <f t="shared" si="114"/>
        <v>01</v>
      </c>
      <c r="D546" s="4" t="str">
        <f t="shared" si="115"/>
        <v>07</v>
      </c>
      <c r="E546" s="4" t="str">
        <f t="shared" si="116"/>
        <v>11</v>
      </c>
      <c r="F546" s="4" t="str">
        <f t="shared" si="117"/>
        <v>15</v>
      </c>
      <c r="G546" s="4" t="str">
        <f t="shared" si="118"/>
        <v>17</v>
      </c>
      <c r="H546" s="4" t="str">
        <f t="shared" si="119"/>
        <v>19</v>
      </c>
      <c r="I546" s="5" t="str">
        <f t="shared" si="120"/>
        <v>06</v>
      </c>
      <c r="J546" s="9" t="str">
        <f t="shared" si="121"/>
        <v>1651680455</v>
      </c>
      <c r="K546" s="9" t="str">
        <f t="shared" si="122"/>
        <v>374172850</v>
      </c>
      <c r="L546" s="9" t="str">
        <f t="shared" si="123"/>
        <v>9</v>
      </c>
      <c r="M546" s="9" t="str">
        <f t="shared" si="124"/>
        <v>6751389</v>
      </c>
      <c r="N546" s="1" t="str">
        <f t="shared" si="125"/>
        <v>2022-03-01</v>
      </c>
      <c r="O546" s="12" t="s">
        <v>533</v>
      </c>
      <c r="P546" s="6"/>
      <c r="Q546" s="6"/>
      <c r="R546" s="6"/>
      <c r="S546" s="6"/>
      <c r="T546" s="7"/>
    </row>
    <row r="547" spans="1:20">
      <c r="A547" s="1" t="str">
        <f t="shared" si="112"/>
        <v>2022021</v>
      </c>
      <c r="B547" s="1" t="str">
        <f t="shared" si="113"/>
        <v>03,07,22,24,26,31+14</v>
      </c>
      <c r="C547" s="4" t="str">
        <f t="shared" si="114"/>
        <v>03</v>
      </c>
      <c r="D547" s="4" t="str">
        <f t="shared" si="115"/>
        <v>07</v>
      </c>
      <c r="E547" s="4" t="str">
        <f t="shared" si="116"/>
        <v>22</v>
      </c>
      <c r="F547" s="4" t="str">
        <f t="shared" si="117"/>
        <v>24</v>
      </c>
      <c r="G547" s="4" t="str">
        <f t="shared" si="118"/>
        <v>26</v>
      </c>
      <c r="H547" s="4" t="str">
        <f t="shared" si="119"/>
        <v>31</v>
      </c>
      <c r="I547" s="5" t="str">
        <f t="shared" si="120"/>
        <v>14</v>
      </c>
      <c r="J547" s="9" t="str">
        <f t="shared" si="121"/>
        <v>1653333569</v>
      </c>
      <c r="K547" s="9" t="str">
        <f t="shared" si="122"/>
        <v>413793268</v>
      </c>
      <c r="L547" s="9" t="str">
        <f t="shared" si="123"/>
        <v>16</v>
      </c>
      <c r="M547" s="9" t="str">
        <f t="shared" si="124"/>
        <v>6650843</v>
      </c>
      <c r="N547" s="1" t="str">
        <f t="shared" si="125"/>
        <v>2022-02-27</v>
      </c>
      <c r="O547" s="12" t="s">
        <v>534</v>
      </c>
      <c r="P547" s="6"/>
      <c r="Q547" s="6"/>
      <c r="R547" s="6"/>
      <c r="S547" s="6"/>
      <c r="T547" s="7"/>
    </row>
    <row r="548" spans="1:20">
      <c r="A548" s="1" t="str">
        <f t="shared" si="112"/>
        <v>2022020</v>
      </c>
      <c r="B548" s="1" t="str">
        <f t="shared" si="113"/>
        <v>09,11,14,22,30,32+01</v>
      </c>
      <c r="C548" s="4" t="str">
        <f t="shared" si="114"/>
        <v>09</v>
      </c>
      <c r="D548" s="4" t="str">
        <f t="shared" si="115"/>
        <v>11</v>
      </c>
      <c r="E548" s="4" t="str">
        <f t="shared" si="116"/>
        <v>14</v>
      </c>
      <c r="F548" s="4" t="str">
        <f t="shared" si="117"/>
        <v>22</v>
      </c>
      <c r="G548" s="4" t="str">
        <f t="shared" si="118"/>
        <v>30</v>
      </c>
      <c r="H548" s="4" t="str">
        <f t="shared" si="119"/>
        <v>32</v>
      </c>
      <c r="I548" s="5" t="str">
        <f t="shared" si="120"/>
        <v>01</v>
      </c>
      <c r="J548" s="9" t="str">
        <f t="shared" si="121"/>
        <v>1660696455</v>
      </c>
      <c r="K548" s="9" t="str">
        <f t="shared" si="122"/>
        <v>376104336</v>
      </c>
      <c r="L548" s="9" t="str">
        <f t="shared" si="123"/>
        <v>1</v>
      </c>
      <c r="M548" s="9" t="str">
        <f t="shared" si="124"/>
        <v>10000000</v>
      </c>
      <c r="N548" s="1" t="str">
        <f t="shared" si="125"/>
        <v>2022-02-24</v>
      </c>
      <c r="O548" s="12" t="s">
        <v>535</v>
      </c>
      <c r="P548" s="6"/>
      <c r="Q548" s="6"/>
      <c r="R548" s="6"/>
      <c r="S548" s="6"/>
      <c r="T548" s="7"/>
    </row>
    <row r="549" spans="1:20">
      <c r="A549" s="1" t="str">
        <f t="shared" si="112"/>
        <v>2022019</v>
      </c>
      <c r="B549" s="1" t="str">
        <f t="shared" si="113"/>
        <v>05,06,14,20,21,25+08</v>
      </c>
      <c r="C549" s="4" t="str">
        <f t="shared" si="114"/>
        <v>05</v>
      </c>
      <c r="D549" s="4" t="str">
        <f t="shared" si="115"/>
        <v>06</v>
      </c>
      <c r="E549" s="4" t="str">
        <f t="shared" si="116"/>
        <v>14</v>
      </c>
      <c r="F549" s="4" t="str">
        <f t="shared" si="117"/>
        <v>20</v>
      </c>
      <c r="G549" s="4" t="str">
        <f t="shared" si="118"/>
        <v>21</v>
      </c>
      <c r="H549" s="4" t="str">
        <f t="shared" si="119"/>
        <v>25</v>
      </c>
      <c r="I549" s="5" t="str">
        <f t="shared" si="120"/>
        <v>08</v>
      </c>
      <c r="J549" s="9" t="str">
        <f t="shared" si="121"/>
        <v>1587422145</v>
      </c>
      <c r="K549" s="9" t="str">
        <f t="shared" si="122"/>
        <v>374092592</v>
      </c>
      <c r="L549" s="9" t="str">
        <f t="shared" si="123"/>
        <v>13</v>
      </c>
      <c r="M549" s="9" t="str">
        <f t="shared" si="124"/>
        <v>6113016</v>
      </c>
      <c r="N549" s="1" t="str">
        <f t="shared" si="125"/>
        <v>2022-02-22</v>
      </c>
      <c r="O549" s="12" t="s">
        <v>536</v>
      </c>
      <c r="P549" s="6"/>
      <c r="Q549" s="6"/>
      <c r="R549" s="6"/>
      <c r="S549" s="6"/>
      <c r="T549" s="7"/>
    </row>
    <row r="550" spans="1:20">
      <c r="A550" s="1" t="str">
        <f t="shared" si="112"/>
        <v>2022018</v>
      </c>
      <c r="B550" s="1" t="str">
        <f t="shared" si="113"/>
        <v>07,11,16,17,30,32+16</v>
      </c>
      <c r="C550" s="4" t="str">
        <f t="shared" si="114"/>
        <v>07</v>
      </c>
      <c r="D550" s="4" t="str">
        <f t="shared" si="115"/>
        <v>11</v>
      </c>
      <c r="E550" s="4" t="str">
        <f t="shared" si="116"/>
        <v>16</v>
      </c>
      <c r="F550" s="4" t="str">
        <f t="shared" si="117"/>
        <v>17</v>
      </c>
      <c r="G550" s="4" t="str">
        <f t="shared" si="118"/>
        <v>30</v>
      </c>
      <c r="H550" s="4" t="str">
        <f t="shared" si="119"/>
        <v>32</v>
      </c>
      <c r="I550" s="5" t="str">
        <f t="shared" si="120"/>
        <v>16</v>
      </c>
      <c r="J550" s="9" t="str">
        <f t="shared" si="121"/>
        <v>1612631799</v>
      </c>
      <c r="K550" s="9" t="str">
        <f t="shared" si="122"/>
        <v>392699896</v>
      </c>
      <c r="L550" s="9" t="str">
        <f t="shared" si="123"/>
        <v>2</v>
      </c>
      <c r="M550" s="9" t="str">
        <f t="shared" si="124"/>
        <v>10000000</v>
      </c>
      <c r="N550" s="1" t="str">
        <f t="shared" si="125"/>
        <v>2022-02-20</v>
      </c>
      <c r="O550" s="12" t="s">
        <v>537</v>
      </c>
      <c r="P550" s="6"/>
      <c r="Q550" s="6"/>
      <c r="R550" s="6"/>
      <c r="S550" s="6"/>
      <c r="T550" s="7"/>
    </row>
    <row r="551" spans="1:20">
      <c r="A551" s="1" t="str">
        <f t="shared" si="112"/>
        <v>2022017</v>
      </c>
      <c r="B551" s="1" t="str">
        <f t="shared" si="113"/>
        <v>06,09,24,29,30,32+07</v>
      </c>
      <c r="C551" s="4" t="str">
        <f t="shared" si="114"/>
        <v>06</v>
      </c>
      <c r="D551" s="4" t="str">
        <f t="shared" si="115"/>
        <v>09</v>
      </c>
      <c r="E551" s="4" t="str">
        <f t="shared" si="116"/>
        <v>24</v>
      </c>
      <c r="F551" s="4" t="str">
        <f t="shared" si="117"/>
        <v>29</v>
      </c>
      <c r="G551" s="4" t="str">
        <f t="shared" si="118"/>
        <v>30</v>
      </c>
      <c r="H551" s="4" t="str">
        <f t="shared" si="119"/>
        <v>32</v>
      </c>
      <c r="I551" s="5" t="str">
        <f t="shared" si="120"/>
        <v>07</v>
      </c>
      <c r="J551" s="9" t="str">
        <f t="shared" si="121"/>
        <v>1541904440</v>
      </c>
      <c r="K551" s="9" t="str">
        <f t="shared" si="122"/>
        <v>367332144</v>
      </c>
      <c r="L551" s="9" t="str">
        <f t="shared" si="123"/>
        <v>5</v>
      </c>
      <c r="M551" s="9" t="str">
        <f t="shared" si="124"/>
        <v>8716688</v>
      </c>
      <c r="N551" s="1" t="str">
        <f t="shared" si="125"/>
        <v>2022-02-17</v>
      </c>
      <c r="O551" s="12" t="s">
        <v>538</v>
      </c>
      <c r="P551" s="6"/>
      <c r="Q551" s="6"/>
      <c r="R551" s="6"/>
      <c r="S551" s="6"/>
      <c r="T551" s="7"/>
    </row>
    <row r="552" spans="1:20">
      <c r="A552" s="1" t="str">
        <f t="shared" si="112"/>
        <v>2022016</v>
      </c>
      <c r="B552" s="1" t="str">
        <f t="shared" si="113"/>
        <v>05,10,19,20,29,31+14</v>
      </c>
      <c r="C552" s="4" t="str">
        <f t="shared" si="114"/>
        <v>05</v>
      </c>
      <c r="D552" s="4" t="str">
        <f t="shared" si="115"/>
        <v>10</v>
      </c>
      <c r="E552" s="4" t="str">
        <f t="shared" si="116"/>
        <v>19</v>
      </c>
      <c r="F552" s="4" t="str">
        <f t="shared" si="117"/>
        <v>20</v>
      </c>
      <c r="G552" s="4" t="str">
        <f t="shared" si="118"/>
        <v>29</v>
      </c>
      <c r="H552" s="4" t="str">
        <f t="shared" si="119"/>
        <v>31</v>
      </c>
      <c r="I552" s="5" t="str">
        <f t="shared" si="120"/>
        <v>14</v>
      </c>
      <c r="J552" s="9" t="str">
        <f t="shared" si="121"/>
        <v>1515799969</v>
      </c>
      <c r="K552" s="9" t="str">
        <f t="shared" si="122"/>
        <v>370604868</v>
      </c>
      <c r="L552" s="9" t="str">
        <f t="shared" si="123"/>
        <v>15</v>
      </c>
      <c r="M552" s="9" t="str">
        <f t="shared" si="124"/>
        <v>6190322</v>
      </c>
      <c r="N552" s="1" t="str">
        <f t="shared" si="125"/>
        <v>2022-02-15</v>
      </c>
      <c r="O552" s="12" t="s">
        <v>539</v>
      </c>
      <c r="P552" s="6"/>
      <c r="Q552" s="6"/>
      <c r="R552" s="6"/>
      <c r="S552" s="6"/>
      <c r="T552" s="7"/>
    </row>
    <row r="553" spans="1:20">
      <c r="A553" s="1" t="str">
        <f t="shared" si="112"/>
        <v>2022015</v>
      </c>
      <c r="B553" s="1" t="str">
        <f t="shared" si="113"/>
        <v>06,14,16,27,28,31+07</v>
      </c>
      <c r="C553" s="4" t="str">
        <f t="shared" si="114"/>
        <v>06</v>
      </c>
      <c r="D553" s="4" t="str">
        <f t="shared" si="115"/>
        <v>14</v>
      </c>
      <c r="E553" s="4" t="str">
        <f t="shared" si="116"/>
        <v>16</v>
      </c>
      <c r="F553" s="4" t="str">
        <f t="shared" si="117"/>
        <v>27</v>
      </c>
      <c r="G553" s="4" t="str">
        <f t="shared" si="118"/>
        <v>28</v>
      </c>
      <c r="H553" s="4" t="str">
        <f t="shared" si="119"/>
        <v>31</v>
      </c>
      <c r="I553" s="5" t="str">
        <f t="shared" si="120"/>
        <v>07</v>
      </c>
      <c r="J553" s="9" t="str">
        <f t="shared" si="121"/>
        <v>1541699154</v>
      </c>
      <c r="K553" s="9" t="str">
        <f t="shared" si="122"/>
        <v>387014176</v>
      </c>
      <c r="L553" s="9" t="str">
        <f t="shared" si="123"/>
        <v>9</v>
      </c>
      <c r="M553" s="9" t="str">
        <f t="shared" si="124"/>
        <v>6685876</v>
      </c>
      <c r="N553" s="1" t="str">
        <f t="shared" si="125"/>
        <v>2022-02-13</v>
      </c>
      <c r="O553" s="12" t="s">
        <v>540</v>
      </c>
      <c r="P553" s="6"/>
      <c r="Q553" s="6"/>
      <c r="R553" s="6"/>
      <c r="S553" s="6"/>
      <c r="T553" s="7"/>
    </row>
    <row r="554" spans="1:20">
      <c r="A554" s="1" t="str">
        <f t="shared" si="112"/>
        <v>2022014</v>
      </c>
      <c r="B554" s="1" t="str">
        <f t="shared" si="113"/>
        <v>06,07,13,14,15,27+04</v>
      </c>
      <c r="C554" s="4" t="str">
        <f t="shared" si="114"/>
        <v>06</v>
      </c>
      <c r="D554" s="4" t="str">
        <f t="shared" si="115"/>
        <v>07</v>
      </c>
      <c r="E554" s="4" t="str">
        <f t="shared" si="116"/>
        <v>13</v>
      </c>
      <c r="F554" s="4" t="str">
        <f t="shared" si="117"/>
        <v>14</v>
      </c>
      <c r="G554" s="4" t="str">
        <f t="shared" si="118"/>
        <v>15</v>
      </c>
      <c r="H554" s="4" t="str">
        <f t="shared" si="119"/>
        <v>27</v>
      </c>
      <c r="I554" s="5" t="str">
        <f t="shared" si="120"/>
        <v>04</v>
      </c>
      <c r="J554" s="9" t="str">
        <f t="shared" si="121"/>
        <v>1544973715</v>
      </c>
      <c r="K554" s="9" t="str">
        <f t="shared" si="122"/>
        <v>353937416</v>
      </c>
      <c r="L554" s="9" t="str">
        <f t="shared" si="123"/>
        <v>7</v>
      </c>
      <c r="M554" s="9" t="str">
        <f t="shared" si="124"/>
        <v>7794467</v>
      </c>
      <c r="N554" s="1" t="str">
        <f t="shared" si="125"/>
        <v>2022-02-10</v>
      </c>
      <c r="O554" s="12" t="s">
        <v>541</v>
      </c>
      <c r="P554" s="6"/>
      <c r="Q554" s="6"/>
      <c r="R554" s="6"/>
      <c r="S554" s="6"/>
      <c r="T554" s="7"/>
    </row>
    <row r="555" spans="1:20">
      <c r="A555" s="1" t="str">
        <f t="shared" si="112"/>
        <v>2022013</v>
      </c>
      <c r="B555" s="1" t="str">
        <f t="shared" si="113"/>
        <v>02,03,04,07,10,18+15</v>
      </c>
      <c r="C555" s="4" t="str">
        <f t="shared" si="114"/>
        <v>02</v>
      </c>
      <c r="D555" s="4" t="str">
        <f t="shared" si="115"/>
        <v>03</v>
      </c>
      <c r="E555" s="4" t="str">
        <f t="shared" si="116"/>
        <v>04</v>
      </c>
      <c r="F555" s="4" t="str">
        <f t="shared" si="117"/>
        <v>07</v>
      </c>
      <c r="G555" s="4" t="str">
        <f t="shared" si="118"/>
        <v>10</v>
      </c>
      <c r="H555" s="4" t="str">
        <f t="shared" si="119"/>
        <v>18</v>
      </c>
      <c r="I555" s="5" t="str">
        <f t="shared" si="120"/>
        <v>15</v>
      </c>
      <c r="J555" s="9" t="str">
        <f t="shared" si="121"/>
        <v>1526180218</v>
      </c>
      <c r="K555" s="9" t="str">
        <f t="shared" si="122"/>
        <v>376000418</v>
      </c>
      <c r="L555" s="9" t="str">
        <f t="shared" si="123"/>
        <v>2</v>
      </c>
      <c r="M555" s="9" t="str">
        <f t="shared" si="124"/>
        <v>10000000</v>
      </c>
      <c r="N555" s="1" t="str">
        <f t="shared" si="125"/>
        <v>2022-02-08</v>
      </c>
      <c r="O555" s="12" t="s">
        <v>542</v>
      </c>
      <c r="P555" s="6"/>
      <c r="Q555" s="6"/>
      <c r="R555" s="6"/>
      <c r="S555" s="6"/>
      <c r="T555" s="7"/>
    </row>
    <row r="556" spans="1:20">
      <c r="A556" s="1" t="str">
        <f t="shared" si="112"/>
        <v>2022012</v>
      </c>
      <c r="B556" s="1" t="str">
        <f t="shared" si="113"/>
        <v>04,07,08,29,30,31+01</v>
      </c>
      <c r="C556" s="4" t="str">
        <f t="shared" si="114"/>
        <v>04</v>
      </c>
      <c r="D556" s="4" t="str">
        <f t="shared" si="115"/>
        <v>07</v>
      </c>
      <c r="E556" s="4" t="str">
        <f t="shared" si="116"/>
        <v>08</v>
      </c>
      <c r="F556" s="4" t="str">
        <f t="shared" si="117"/>
        <v>29</v>
      </c>
      <c r="G556" s="4" t="str">
        <f t="shared" si="118"/>
        <v>30</v>
      </c>
      <c r="H556" s="4" t="str">
        <f t="shared" si="119"/>
        <v>31</v>
      </c>
      <c r="I556" s="5" t="str">
        <f t="shared" si="120"/>
        <v>01</v>
      </c>
      <c r="J556" s="9" t="str">
        <f t="shared" si="121"/>
        <v>1457999052</v>
      </c>
      <c r="K556" s="9" t="str">
        <f t="shared" si="122"/>
        <v>432967098</v>
      </c>
      <c r="L556" s="9" t="str">
        <f t="shared" si="123"/>
        <v>9</v>
      </c>
      <c r="M556" s="9" t="str">
        <f t="shared" si="124"/>
        <v>7305724</v>
      </c>
      <c r="N556" s="1" t="str">
        <f t="shared" si="125"/>
        <v>2022-01-27</v>
      </c>
      <c r="O556" s="12" t="s">
        <v>543</v>
      </c>
      <c r="P556" s="6"/>
      <c r="Q556" s="6"/>
      <c r="R556" s="6"/>
      <c r="S556" s="6"/>
      <c r="T556" s="7"/>
    </row>
    <row r="557" spans="1:20">
      <c r="A557" s="1" t="str">
        <f t="shared" si="112"/>
        <v>2022011</v>
      </c>
      <c r="B557" s="1" t="str">
        <f t="shared" si="113"/>
        <v>06,15,23,24,25,33+15</v>
      </c>
      <c r="C557" s="4" t="str">
        <f t="shared" si="114"/>
        <v>06</v>
      </c>
      <c r="D557" s="4" t="str">
        <f t="shared" si="115"/>
        <v>15</v>
      </c>
      <c r="E557" s="4" t="str">
        <f t="shared" si="116"/>
        <v>23</v>
      </c>
      <c r="F557" s="4" t="str">
        <f t="shared" si="117"/>
        <v>24</v>
      </c>
      <c r="G557" s="4" t="str">
        <f t="shared" si="118"/>
        <v>25</v>
      </c>
      <c r="H557" s="4" t="str">
        <f t="shared" si="119"/>
        <v>33</v>
      </c>
      <c r="I557" s="5" t="str">
        <f t="shared" si="120"/>
        <v>15</v>
      </c>
      <c r="J557" s="9" t="str">
        <f t="shared" si="121"/>
        <v>1445932371</v>
      </c>
      <c r="K557" s="9" t="str">
        <f t="shared" si="122"/>
        <v>379627650</v>
      </c>
      <c r="L557" s="9" t="str">
        <f t="shared" si="123"/>
        <v>4</v>
      </c>
      <c r="M557" s="9" t="str">
        <f t="shared" si="124"/>
        <v>10000000</v>
      </c>
      <c r="N557" s="1" t="str">
        <f t="shared" si="125"/>
        <v>2022-01-25</v>
      </c>
      <c r="O557" s="12" t="s">
        <v>544</v>
      </c>
      <c r="P557" s="6"/>
      <c r="Q557" s="6"/>
      <c r="R557" s="6"/>
      <c r="S557" s="6"/>
      <c r="T557" s="7"/>
    </row>
    <row r="558" spans="1:20">
      <c r="A558" s="1" t="str">
        <f t="shared" si="112"/>
        <v>2022010</v>
      </c>
      <c r="B558" s="1" t="str">
        <f t="shared" si="113"/>
        <v>12,18,19,20,21,32+15</v>
      </c>
      <c r="C558" s="4" t="str">
        <f t="shared" si="114"/>
        <v>12</v>
      </c>
      <c r="D558" s="4" t="str">
        <f t="shared" si="115"/>
        <v>18</v>
      </c>
      <c r="E558" s="4" t="str">
        <f t="shared" si="116"/>
        <v>19</v>
      </c>
      <c r="F558" s="4" t="str">
        <f t="shared" si="117"/>
        <v>20</v>
      </c>
      <c r="G558" s="4" t="str">
        <f t="shared" si="118"/>
        <v>21</v>
      </c>
      <c r="H558" s="4" t="str">
        <f t="shared" si="119"/>
        <v>32</v>
      </c>
      <c r="I558" s="5" t="str">
        <f t="shared" si="120"/>
        <v>15</v>
      </c>
      <c r="J558" s="9" t="str">
        <f t="shared" si="121"/>
        <v>1396071026</v>
      </c>
      <c r="K558" s="9" t="str">
        <f t="shared" si="122"/>
        <v>403819420</v>
      </c>
      <c r="L558" s="9" t="str">
        <f t="shared" si="123"/>
        <v>7</v>
      </c>
      <c r="M558" s="9" t="str">
        <f t="shared" si="124"/>
        <v>7878499</v>
      </c>
      <c r="N558" s="1" t="str">
        <f t="shared" si="125"/>
        <v>2022-01-23</v>
      </c>
      <c r="O558" s="12" t="s">
        <v>545</v>
      </c>
      <c r="P558" s="6"/>
      <c r="Q558" s="6"/>
      <c r="R558" s="6"/>
      <c r="S558" s="6"/>
      <c r="T558" s="7"/>
    </row>
    <row r="559" spans="1:20">
      <c r="A559" s="1" t="str">
        <f t="shared" si="112"/>
        <v>2022009</v>
      </c>
      <c r="B559" s="1" t="str">
        <f t="shared" si="113"/>
        <v>04,15,17,19,25,28+16</v>
      </c>
      <c r="C559" s="4" t="str">
        <f t="shared" si="114"/>
        <v>04</v>
      </c>
      <c r="D559" s="4" t="str">
        <f t="shared" si="115"/>
        <v>15</v>
      </c>
      <c r="E559" s="4" t="str">
        <f t="shared" si="116"/>
        <v>17</v>
      </c>
      <c r="F559" s="4" t="str">
        <f t="shared" si="117"/>
        <v>19</v>
      </c>
      <c r="G559" s="4" t="str">
        <f t="shared" si="118"/>
        <v>25</v>
      </c>
      <c r="H559" s="4" t="str">
        <f t="shared" si="119"/>
        <v>28</v>
      </c>
      <c r="I559" s="5" t="str">
        <f t="shared" si="120"/>
        <v>16</v>
      </c>
      <c r="J559" s="9" t="str">
        <f t="shared" si="121"/>
        <v>1375659920</v>
      </c>
      <c r="K559" s="9" t="str">
        <f t="shared" si="122"/>
        <v>381172430</v>
      </c>
      <c r="L559" s="9" t="str">
        <f t="shared" si="123"/>
        <v>1</v>
      </c>
      <c r="M559" s="9" t="str">
        <f t="shared" si="124"/>
        <v>10000000</v>
      </c>
      <c r="N559" s="1" t="str">
        <f t="shared" si="125"/>
        <v>2022-01-20</v>
      </c>
      <c r="O559" s="12" t="s">
        <v>546</v>
      </c>
      <c r="P559" s="6"/>
      <c r="Q559" s="6"/>
      <c r="R559" s="6"/>
      <c r="S559" s="6"/>
      <c r="T559" s="7"/>
    </row>
    <row r="560" spans="1:20">
      <c r="A560" s="1" t="str">
        <f t="shared" si="112"/>
        <v>2022008</v>
      </c>
      <c r="B560" s="1" t="str">
        <f t="shared" si="113"/>
        <v>02,03,07,09,20,21+13</v>
      </c>
      <c r="C560" s="4" t="str">
        <f t="shared" si="114"/>
        <v>02</v>
      </c>
      <c r="D560" s="4" t="str">
        <f t="shared" si="115"/>
        <v>03</v>
      </c>
      <c r="E560" s="4" t="str">
        <f t="shared" si="116"/>
        <v>07</v>
      </c>
      <c r="F560" s="4" t="str">
        <f t="shared" si="117"/>
        <v>09</v>
      </c>
      <c r="G560" s="4" t="str">
        <f t="shared" si="118"/>
        <v>20</v>
      </c>
      <c r="H560" s="4" t="str">
        <f t="shared" si="119"/>
        <v>21</v>
      </c>
      <c r="I560" s="5" t="str">
        <f t="shared" si="120"/>
        <v>13</v>
      </c>
      <c r="J560" s="9" t="str">
        <f t="shared" si="121"/>
        <v>1295623770</v>
      </c>
      <c r="K560" s="9" t="str">
        <f t="shared" si="122"/>
        <v>377713752</v>
      </c>
      <c r="L560" s="9" t="str">
        <f t="shared" si="123"/>
        <v>3</v>
      </c>
      <c r="M560" s="9" t="str">
        <f t="shared" si="124"/>
        <v>10000000</v>
      </c>
      <c r="N560" s="1" t="str">
        <f t="shared" si="125"/>
        <v>2022-01-18</v>
      </c>
      <c r="O560" s="12" t="s">
        <v>547</v>
      </c>
      <c r="P560" s="6"/>
      <c r="Q560" s="6"/>
      <c r="R560" s="6"/>
      <c r="S560" s="6"/>
      <c r="T560" s="7"/>
    </row>
    <row r="561" spans="1:20">
      <c r="A561" s="1" t="str">
        <f t="shared" si="112"/>
        <v>2022007</v>
      </c>
      <c r="B561" s="1" t="str">
        <f t="shared" si="113"/>
        <v>01,20,22,23,25,28+16</v>
      </c>
      <c r="C561" s="4" t="str">
        <f t="shared" si="114"/>
        <v>01</v>
      </c>
      <c r="D561" s="4" t="str">
        <f t="shared" si="115"/>
        <v>20</v>
      </c>
      <c r="E561" s="4" t="str">
        <f t="shared" si="116"/>
        <v>22</v>
      </c>
      <c r="F561" s="4" t="str">
        <f t="shared" si="117"/>
        <v>23</v>
      </c>
      <c r="G561" s="4" t="str">
        <f t="shared" si="118"/>
        <v>25</v>
      </c>
      <c r="H561" s="4" t="str">
        <f t="shared" si="119"/>
        <v>28</v>
      </c>
      <c r="I561" s="5" t="str">
        <f t="shared" si="120"/>
        <v>16</v>
      </c>
      <c r="J561" s="9" t="str">
        <f t="shared" si="121"/>
        <v>1254497537</v>
      </c>
      <c r="K561" s="9" t="str">
        <f t="shared" si="122"/>
        <v>417998504</v>
      </c>
      <c r="L561" s="9" t="str">
        <f t="shared" si="123"/>
        <v>3</v>
      </c>
      <c r="M561" s="9" t="str">
        <f t="shared" si="124"/>
        <v>10000000</v>
      </c>
      <c r="N561" s="1" t="str">
        <f t="shared" si="125"/>
        <v>2022-01-16</v>
      </c>
      <c r="O561" s="12" t="s">
        <v>548</v>
      </c>
      <c r="P561" s="6"/>
      <c r="Q561" s="6"/>
      <c r="R561" s="6"/>
      <c r="S561" s="6"/>
      <c r="T561" s="7"/>
    </row>
    <row r="562" spans="1:20">
      <c r="A562" s="1" t="str">
        <f t="shared" si="112"/>
        <v>2022006</v>
      </c>
      <c r="B562" s="1" t="str">
        <f t="shared" si="113"/>
        <v>03,06,09,15,22,31+02</v>
      </c>
      <c r="C562" s="4" t="str">
        <f t="shared" si="114"/>
        <v>03</v>
      </c>
      <c r="D562" s="4" t="str">
        <f t="shared" si="115"/>
        <v>06</v>
      </c>
      <c r="E562" s="4" t="str">
        <f t="shared" si="116"/>
        <v>09</v>
      </c>
      <c r="F562" s="4" t="str">
        <f t="shared" si="117"/>
        <v>15</v>
      </c>
      <c r="G562" s="4" t="str">
        <f t="shared" si="118"/>
        <v>22</v>
      </c>
      <c r="H562" s="4" t="str">
        <f t="shared" si="119"/>
        <v>31</v>
      </c>
      <c r="I562" s="5" t="str">
        <f t="shared" si="120"/>
        <v>02</v>
      </c>
      <c r="J562" s="9" t="str">
        <f t="shared" si="121"/>
        <v>1172781808</v>
      </c>
      <c r="K562" s="9" t="str">
        <f t="shared" si="122"/>
        <v>389820756</v>
      </c>
      <c r="L562" s="9" t="str">
        <f t="shared" si="123"/>
        <v>7</v>
      </c>
      <c r="M562" s="9" t="str">
        <f t="shared" si="124"/>
        <v>7682542</v>
      </c>
      <c r="N562" s="1" t="str">
        <f t="shared" si="125"/>
        <v>2022-01-13</v>
      </c>
      <c r="O562" s="12" t="s">
        <v>549</v>
      </c>
      <c r="P562" s="6"/>
      <c r="Q562" s="6"/>
      <c r="R562" s="6"/>
      <c r="S562" s="6"/>
      <c r="T562" s="7"/>
    </row>
    <row r="563" spans="1:20">
      <c r="A563" s="1" t="str">
        <f t="shared" si="112"/>
        <v>2022005</v>
      </c>
      <c r="B563" s="1" t="str">
        <f t="shared" si="113"/>
        <v>07,10,12,16,19,31+16</v>
      </c>
      <c r="C563" s="4" t="str">
        <f t="shared" si="114"/>
        <v>07</v>
      </c>
      <c r="D563" s="4" t="str">
        <f t="shared" si="115"/>
        <v>10</v>
      </c>
      <c r="E563" s="4" t="str">
        <f t="shared" si="116"/>
        <v>12</v>
      </c>
      <c r="F563" s="4" t="str">
        <f t="shared" si="117"/>
        <v>16</v>
      </c>
      <c r="G563" s="4" t="str">
        <f t="shared" si="118"/>
        <v>19</v>
      </c>
      <c r="H563" s="4" t="str">
        <f t="shared" si="119"/>
        <v>31</v>
      </c>
      <c r="I563" s="5" t="str">
        <f t="shared" si="120"/>
        <v>16</v>
      </c>
      <c r="J563" s="9" t="str">
        <f t="shared" si="121"/>
        <v>1156142875</v>
      </c>
      <c r="K563" s="9" t="str">
        <f t="shared" si="122"/>
        <v>388503758</v>
      </c>
      <c r="L563" s="9" t="str">
        <f t="shared" si="123"/>
        <v>2</v>
      </c>
      <c r="M563" s="9" t="str">
        <f t="shared" si="124"/>
        <v>10000000</v>
      </c>
      <c r="N563" s="1" t="str">
        <f t="shared" si="125"/>
        <v>2022-01-11</v>
      </c>
      <c r="O563" s="12" t="s">
        <v>550</v>
      </c>
      <c r="P563" s="6"/>
      <c r="Q563" s="6"/>
      <c r="R563" s="6"/>
      <c r="S563" s="6"/>
      <c r="T563" s="7"/>
    </row>
    <row r="564" spans="1:20">
      <c r="A564" s="1" t="str">
        <f t="shared" si="112"/>
        <v>2022004</v>
      </c>
      <c r="B564" s="1" t="str">
        <f t="shared" si="113"/>
        <v>05,19,24,28,30,32+14</v>
      </c>
      <c r="C564" s="4" t="str">
        <f t="shared" si="114"/>
        <v>05</v>
      </c>
      <c r="D564" s="4" t="str">
        <f t="shared" si="115"/>
        <v>19</v>
      </c>
      <c r="E564" s="4" t="str">
        <f t="shared" si="116"/>
        <v>24</v>
      </c>
      <c r="F564" s="4" t="str">
        <f t="shared" si="117"/>
        <v>28</v>
      </c>
      <c r="G564" s="4" t="str">
        <f t="shared" si="118"/>
        <v>30</v>
      </c>
      <c r="H564" s="4" t="str">
        <f t="shared" si="119"/>
        <v>32</v>
      </c>
      <c r="I564" s="5" t="str">
        <f t="shared" si="120"/>
        <v>14</v>
      </c>
      <c r="J564" s="9" t="str">
        <f t="shared" si="121"/>
        <v>1091893203</v>
      </c>
      <c r="K564" s="9" t="str">
        <f t="shared" si="122"/>
        <v>441401912</v>
      </c>
      <c r="L564" s="9" t="str">
        <f t="shared" si="123"/>
        <v>9</v>
      </c>
      <c r="M564" s="9" t="str">
        <f t="shared" si="124"/>
        <v>6141105</v>
      </c>
      <c r="N564" s="1" t="str">
        <f t="shared" si="125"/>
        <v>2022-01-09</v>
      </c>
      <c r="O564" s="12" t="s">
        <v>551</v>
      </c>
      <c r="P564" s="6"/>
      <c r="Q564" s="6"/>
      <c r="R564" s="6"/>
      <c r="S564" s="6"/>
      <c r="T564" s="7"/>
    </row>
    <row r="565" spans="1:20">
      <c r="A565" s="1" t="str">
        <f t="shared" si="112"/>
        <v>2022003</v>
      </c>
      <c r="B565" s="1" t="str">
        <f t="shared" si="113"/>
        <v>02,05,16,17,18,30+06</v>
      </c>
      <c r="C565" s="4" t="str">
        <f t="shared" si="114"/>
        <v>02</v>
      </c>
      <c r="D565" s="4" t="str">
        <f t="shared" si="115"/>
        <v>05</v>
      </c>
      <c r="E565" s="4" t="str">
        <f t="shared" si="116"/>
        <v>16</v>
      </c>
      <c r="F565" s="4" t="str">
        <f t="shared" si="117"/>
        <v>17</v>
      </c>
      <c r="G565" s="4" t="str">
        <f t="shared" si="118"/>
        <v>18</v>
      </c>
      <c r="H565" s="4" t="str">
        <f t="shared" si="119"/>
        <v>30</v>
      </c>
      <c r="I565" s="5" t="str">
        <f t="shared" si="120"/>
        <v>06</v>
      </c>
      <c r="J565" s="9" t="str">
        <f t="shared" si="121"/>
        <v>1108650848</v>
      </c>
      <c r="K565" s="9" t="str">
        <f t="shared" si="122"/>
        <v>410382612</v>
      </c>
      <c r="L565" s="9" t="str">
        <f t="shared" si="123"/>
        <v>7</v>
      </c>
      <c r="M565" s="9" t="str">
        <f t="shared" si="124"/>
        <v>7708412</v>
      </c>
      <c r="N565" s="1" t="str">
        <f t="shared" si="125"/>
        <v>2022-01-06</v>
      </c>
      <c r="O565" s="12" t="s">
        <v>552</v>
      </c>
      <c r="P565" s="6"/>
      <c r="Q565" s="6"/>
      <c r="R565" s="6"/>
      <c r="S565" s="6"/>
      <c r="T565" s="7"/>
    </row>
    <row r="566" spans="1:20">
      <c r="A566" s="1" t="str">
        <f t="shared" si="112"/>
        <v>2022002</v>
      </c>
      <c r="B566" s="1" t="str">
        <f t="shared" si="113"/>
        <v>02,12,21,23,25,31+08</v>
      </c>
      <c r="C566" s="4" t="str">
        <f t="shared" si="114"/>
        <v>02</v>
      </c>
      <c r="D566" s="4" t="str">
        <f t="shared" si="115"/>
        <v>12</v>
      </c>
      <c r="E566" s="4" t="str">
        <f t="shared" si="116"/>
        <v>21</v>
      </c>
      <c r="F566" s="4" t="str">
        <f t="shared" si="117"/>
        <v>23</v>
      </c>
      <c r="G566" s="4" t="str">
        <f t="shared" si="118"/>
        <v>25</v>
      </c>
      <c r="H566" s="4" t="str">
        <f t="shared" si="119"/>
        <v>31</v>
      </c>
      <c r="I566" s="5" t="str">
        <f t="shared" si="120"/>
        <v>08</v>
      </c>
      <c r="J566" s="9" t="str">
        <f t="shared" si="121"/>
        <v>1091513907</v>
      </c>
      <c r="K566" s="9" t="str">
        <f t="shared" si="122"/>
        <v>408646714</v>
      </c>
      <c r="L566" s="9" t="str">
        <f t="shared" si="123"/>
        <v>9</v>
      </c>
      <c r="M566" s="9" t="str">
        <f t="shared" si="124"/>
        <v>7295582</v>
      </c>
      <c r="N566" s="1" t="str">
        <f t="shared" si="125"/>
        <v>2022-01-04</v>
      </c>
      <c r="O566" s="12" t="s">
        <v>553</v>
      </c>
      <c r="P566" s="6"/>
      <c r="Q566" s="6"/>
      <c r="R566" s="6"/>
      <c r="S566" s="6"/>
      <c r="T566" s="7"/>
    </row>
    <row r="567" spans="1:20">
      <c r="A567" s="1" t="str">
        <f t="shared" si="112"/>
        <v>2022001</v>
      </c>
      <c r="B567" s="1" t="str">
        <f t="shared" si="113"/>
        <v>06,13,15,17,20,21+03</v>
      </c>
      <c r="C567" s="4" t="str">
        <f t="shared" si="114"/>
        <v>06</v>
      </c>
      <c r="D567" s="4" t="str">
        <f t="shared" si="115"/>
        <v>13</v>
      </c>
      <c r="E567" s="4" t="str">
        <f t="shared" si="116"/>
        <v>15</v>
      </c>
      <c r="F567" s="4" t="str">
        <f t="shared" si="117"/>
        <v>17</v>
      </c>
      <c r="G567" s="4" t="str">
        <f t="shared" si="118"/>
        <v>20</v>
      </c>
      <c r="H567" s="4" t="str">
        <f t="shared" si="119"/>
        <v>21</v>
      </c>
      <c r="I567" s="5" t="str">
        <f t="shared" si="120"/>
        <v>03</v>
      </c>
      <c r="J567" s="9" t="str">
        <f t="shared" si="121"/>
        <v>1079698248</v>
      </c>
      <c r="K567" s="9" t="str">
        <f t="shared" si="122"/>
        <v>447434510</v>
      </c>
      <c r="L567" s="9" t="str">
        <f t="shared" si="123"/>
        <v>4</v>
      </c>
      <c r="M567" s="9" t="str">
        <f t="shared" si="124"/>
        <v>10000000</v>
      </c>
      <c r="N567" s="1" t="str">
        <f t="shared" si="125"/>
        <v>2022-01-02</v>
      </c>
      <c r="O567" s="12" t="s">
        <v>554</v>
      </c>
      <c r="P567" s="6"/>
      <c r="Q567" s="6"/>
      <c r="R567" s="6"/>
      <c r="S567" s="6"/>
      <c r="T567" s="7"/>
    </row>
    <row r="568" spans="1:20">
      <c r="A568" s="1" t="str">
        <f t="shared" si="112"/>
        <v>2021150</v>
      </c>
      <c r="B568" s="1" t="str">
        <f t="shared" si="113"/>
        <v>09,14,20,21,24,26+04</v>
      </c>
      <c r="C568" s="4" t="str">
        <f t="shared" si="114"/>
        <v>09</v>
      </c>
      <c r="D568" s="4" t="str">
        <f t="shared" si="115"/>
        <v>14</v>
      </c>
      <c r="E568" s="4" t="str">
        <f t="shared" si="116"/>
        <v>20</v>
      </c>
      <c r="F568" s="4" t="str">
        <f t="shared" si="117"/>
        <v>21</v>
      </c>
      <c r="G568" s="4" t="str">
        <f t="shared" si="118"/>
        <v>24</v>
      </c>
      <c r="H568" s="4" t="str">
        <f t="shared" si="119"/>
        <v>26</v>
      </c>
      <c r="I568" s="5" t="str">
        <f t="shared" si="120"/>
        <v>04</v>
      </c>
      <c r="J568" s="9" t="str">
        <f t="shared" si="121"/>
        <v>1022824601</v>
      </c>
      <c r="K568" s="9" t="str">
        <f t="shared" si="122"/>
        <v>456402254</v>
      </c>
      <c r="L568" s="9" t="str">
        <f t="shared" si="123"/>
        <v>37</v>
      </c>
      <c r="M568" s="9" t="str">
        <f t="shared" si="124"/>
        <v>5660828</v>
      </c>
      <c r="N568" s="1" t="str">
        <f t="shared" si="125"/>
        <v>2021-12-30</v>
      </c>
      <c r="O568" s="12" t="s">
        <v>555</v>
      </c>
      <c r="P568" s="6"/>
      <c r="Q568" s="6"/>
      <c r="R568" s="6"/>
      <c r="S568" s="6"/>
      <c r="T568" s="7"/>
    </row>
    <row r="569" spans="1:20">
      <c r="A569" s="1" t="str">
        <f t="shared" si="112"/>
        <v>2021149</v>
      </c>
      <c r="B569" s="1" t="str">
        <f t="shared" si="113"/>
        <v>05,10,15,18,19,32+05</v>
      </c>
      <c r="C569" s="4" t="str">
        <f t="shared" si="114"/>
        <v>05</v>
      </c>
      <c r="D569" s="4" t="str">
        <f t="shared" si="115"/>
        <v>10</v>
      </c>
      <c r="E569" s="4" t="str">
        <f t="shared" si="116"/>
        <v>15</v>
      </c>
      <c r="F569" s="4" t="str">
        <f t="shared" si="117"/>
        <v>18</v>
      </c>
      <c r="G569" s="4" t="str">
        <f t="shared" si="118"/>
        <v>19</v>
      </c>
      <c r="H569" s="4" t="str">
        <f t="shared" si="119"/>
        <v>32</v>
      </c>
      <c r="I569" s="5" t="str">
        <f t="shared" si="120"/>
        <v>05</v>
      </c>
      <c r="J569" s="9" t="str">
        <f t="shared" si="121"/>
        <v>1140585301</v>
      </c>
      <c r="K569" s="9" t="str">
        <f t="shared" si="122"/>
        <v>425925826</v>
      </c>
      <c r="L569" s="9" t="str">
        <f t="shared" si="123"/>
        <v>8</v>
      </c>
      <c r="M569" s="9" t="str">
        <f t="shared" si="124"/>
        <v>7864325</v>
      </c>
      <c r="N569" s="1" t="str">
        <f t="shared" si="125"/>
        <v>2021-12-28</v>
      </c>
      <c r="O569" s="12" t="s">
        <v>556</v>
      </c>
      <c r="P569" s="6"/>
      <c r="Q569" s="6"/>
      <c r="R569" s="6"/>
      <c r="S569" s="6"/>
      <c r="T569" s="7"/>
    </row>
    <row r="570" spans="1:20">
      <c r="A570" s="1" t="str">
        <f t="shared" si="112"/>
        <v>2021148</v>
      </c>
      <c r="B570" s="1" t="str">
        <f t="shared" si="113"/>
        <v>10,12,15,17,19,20+08</v>
      </c>
      <c r="C570" s="4" t="str">
        <f t="shared" si="114"/>
        <v>10</v>
      </c>
      <c r="D570" s="4" t="str">
        <f t="shared" si="115"/>
        <v>12</v>
      </c>
      <c r="E570" s="4" t="str">
        <f t="shared" si="116"/>
        <v>15</v>
      </c>
      <c r="F570" s="4" t="str">
        <f t="shared" si="117"/>
        <v>17</v>
      </c>
      <c r="G570" s="4" t="str">
        <f t="shared" si="118"/>
        <v>19</v>
      </c>
      <c r="H570" s="4" t="str">
        <f t="shared" si="119"/>
        <v>20</v>
      </c>
      <c r="I570" s="5" t="str">
        <f t="shared" si="120"/>
        <v>08</v>
      </c>
      <c r="J570" s="9" t="str">
        <f t="shared" si="121"/>
        <v>1117570138</v>
      </c>
      <c r="K570" s="9" t="str">
        <f t="shared" si="122"/>
        <v>459686850</v>
      </c>
      <c r="L570" s="9" t="str">
        <f t="shared" si="123"/>
        <v>8</v>
      </c>
      <c r="M570" s="9" t="str">
        <f t="shared" si="124"/>
        <v>7622855</v>
      </c>
      <c r="N570" s="1" t="str">
        <f t="shared" si="125"/>
        <v>2021-12-26</v>
      </c>
      <c r="O570" s="12" t="s">
        <v>557</v>
      </c>
      <c r="P570" s="6"/>
      <c r="Q570" s="6"/>
      <c r="R570" s="6"/>
      <c r="S570" s="6"/>
      <c r="T570" s="7"/>
    </row>
    <row r="571" spans="1:20">
      <c r="A571" s="1" t="str">
        <f t="shared" si="112"/>
        <v>2021147</v>
      </c>
      <c r="B571" s="1" t="str">
        <f t="shared" si="113"/>
        <v>05,10,11,13,27,28+09</v>
      </c>
      <c r="C571" s="4" t="str">
        <f t="shared" si="114"/>
        <v>05</v>
      </c>
      <c r="D571" s="4" t="str">
        <f t="shared" si="115"/>
        <v>10</v>
      </c>
      <c r="E571" s="4" t="str">
        <f t="shared" si="116"/>
        <v>11</v>
      </c>
      <c r="F571" s="4" t="str">
        <f t="shared" si="117"/>
        <v>13</v>
      </c>
      <c r="G571" s="4" t="str">
        <f t="shared" si="118"/>
        <v>27</v>
      </c>
      <c r="H571" s="4" t="str">
        <f t="shared" si="119"/>
        <v>28</v>
      </c>
      <c r="I571" s="5" t="str">
        <f t="shared" si="120"/>
        <v>09</v>
      </c>
      <c r="J571" s="9" t="str">
        <f t="shared" si="121"/>
        <v>1099867308</v>
      </c>
      <c r="K571" s="9" t="str">
        <f t="shared" si="122"/>
        <v>457370132</v>
      </c>
      <c r="L571" s="9" t="str">
        <f t="shared" si="123"/>
        <v>13</v>
      </c>
      <c r="M571" s="9" t="str">
        <f t="shared" si="124"/>
        <v>6608176</v>
      </c>
      <c r="N571" s="1" t="str">
        <f t="shared" si="125"/>
        <v>2021-12-23</v>
      </c>
      <c r="O571" s="12" t="s">
        <v>558</v>
      </c>
      <c r="P571" s="6"/>
      <c r="Q571" s="6"/>
      <c r="R571" s="6"/>
      <c r="S571" s="6"/>
      <c r="T571" s="7"/>
    </row>
    <row r="572" spans="1:20">
      <c r="A572" s="1" t="str">
        <f t="shared" si="112"/>
        <v>2021146</v>
      </c>
      <c r="B572" s="1" t="str">
        <f t="shared" si="113"/>
        <v>07,09,21,22,26,32+03</v>
      </c>
      <c r="C572" s="4" t="str">
        <f t="shared" si="114"/>
        <v>07</v>
      </c>
      <c r="D572" s="4" t="str">
        <f t="shared" si="115"/>
        <v>09</v>
      </c>
      <c r="E572" s="4" t="str">
        <f t="shared" si="116"/>
        <v>21</v>
      </c>
      <c r="F572" s="4" t="str">
        <f t="shared" si="117"/>
        <v>22</v>
      </c>
      <c r="G572" s="4" t="str">
        <f t="shared" si="118"/>
        <v>26</v>
      </c>
      <c r="H572" s="4" t="str">
        <f t="shared" si="119"/>
        <v>32</v>
      </c>
      <c r="I572" s="5" t="str">
        <f t="shared" si="120"/>
        <v>03</v>
      </c>
      <c r="J572" s="9" t="str">
        <f t="shared" si="121"/>
        <v>1107375000</v>
      </c>
      <c r="K572" s="9" t="str">
        <f t="shared" si="122"/>
        <v>480619582</v>
      </c>
      <c r="L572" s="9" t="str">
        <f t="shared" si="123"/>
        <v>6</v>
      </c>
      <c r="M572" s="9" t="str">
        <f t="shared" si="124"/>
        <v>9424198</v>
      </c>
      <c r="N572" s="1" t="str">
        <f t="shared" si="125"/>
        <v>2021-12-21</v>
      </c>
      <c r="O572" s="12" t="s">
        <v>559</v>
      </c>
      <c r="P572" s="6"/>
      <c r="Q572" s="6"/>
      <c r="R572" s="6"/>
      <c r="S572" s="6"/>
      <c r="T572" s="7"/>
    </row>
    <row r="573" spans="1:20">
      <c r="A573" s="1" t="str">
        <f t="shared" si="112"/>
        <v>2021145</v>
      </c>
      <c r="B573" s="1" t="str">
        <f t="shared" si="113"/>
        <v>04,07,10,14,16,26+09</v>
      </c>
      <c r="C573" s="4" t="str">
        <f t="shared" si="114"/>
        <v>04</v>
      </c>
      <c r="D573" s="4" t="str">
        <f t="shared" si="115"/>
        <v>07</v>
      </c>
      <c r="E573" s="4" t="str">
        <f t="shared" si="116"/>
        <v>10</v>
      </c>
      <c r="F573" s="4" t="str">
        <f t="shared" si="117"/>
        <v>14</v>
      </c>
      <c r="G573" s="4" t="str">
        <f t="shared" si="118"/>
        <v>16</v>
      </c>
      <c r="H573" s="4" t="str">
        <f t="shared" si="119"/>
        <v>26</v>
      </c>
      <c r="I573" s="5" t="str">
        <f t="shared" si="120"/>
        <v>09</v>
      </c>
      <c r="J573" s="9" t="str">
        <f t="shared" si="121"/>
        <v>1064375720</v>
      </c>
      <c r="K573" s="9" t="str">
        <f t="shared" si="122"/>
        <v>517254362</v>
      </c>
      <c r="L573" s="9" t="str">
        <f t="shared" si="123"/>
        <v>10</v>
      </c>
      <c r="M573" s="9" t="str">
        <f t="shared" si="124"/>
        <v>7832457</v>
      </c>
      <c r="N573" s="1" t="str">
        <f t="shared" si="125"/>
        <v>2021-12-19</v>
      </c>
      <c r="O573" s="12" t="s">
        <v>560</v>
      </c>
      <c r="P573" s="6"/>
      <c r="Q573" s="6"/>
      <c r="R573" s="6"/>
      <c r="S573" s="6"/>
      <c r="T573" s="7"/>
    </row>
    <row r="574" spans="1:20">
      <c r="A574" s="1" t="str">
        <f t="shared" si="112"/>
        <v>2021144</v>
      </c>
      <c r="B574" s="1" t="str">
        <f t="shared" si="113"/>
        <v>02,05,13,15,23,26+07</v>
      </c>
      <c r="C574" s="4" t="str">
        <f t="shared" si="114"/>
        <v>02</v>
      </c>
      <c r="D574" s="4" t="str">
        <f t="shared" si="115"/>
        <v>05</v>
      </c>
      <c r="E574" s="4" t="str">
        <f t="shared" si="116"/>
        <v>13</v>
      </c>
      <c r="F574" s="4" t="str">
        <f t="shared" si="117"/>
        <v>15</v>
      </c>
      <c r="G574" s="4" t="str">
        <f t="shared" si="118"/>
        <v>23</v>
      </c>
      <c r="H574" s="4" t="str">
        <f t="shared" si="119"/>
        <v>26</v>
      </c>
      <c r="I574" s="5" t="str">
        <f t="shared" si="120"/>
        <v>07</v>
      </c>
      <c r="J574" s="9" t="str">
        <f t="shared" si="121"/>
        <v>1036483149</v>
      </c>
      <c r="K574" s="9" t="str">
        <f t="shared" si="122"/>
        <v>483556078</v>
      </c>
      <c r="L574" s="9" t="str">
        <f t="shared" si="123"/>
        <v>5</v>
      </c>
      <c r="M574" s="9" t="str">
        <f t="shared" si="124"/>
        <v>9315997</v>
      </c>
      <c r="N574" s="1" t="str">
        <f t="shared" si="125"/>
        <v>2021-12-16</v>
      </c>
      <c r="O574" s="12" t="s">
        <v>561</v>
      </c>
      <c r="P574" s="6"/>
      <c r="Q574" s="6"/>
      <c r="R574" s="6"/>
      <c r="S574" s="6"/>
      <c r="T574" s="7"/>
    </row>
    <row r="575" spans="1:20">
      <c r="A575" s="1" t="str">
        <f t="shared" si="112"/>
        <v>2021143</v>
      </c>
      <c r="B575" s="1" t="str">
        <f t="shared" si="113"/>
        <v>01,09,11,13,20,29+09</v>
      </c>
      <c r="C575" s="4" t="str">
        <f t="shared" si="114"/>
        <v>01</v>
      </c>
      <c r="D575" s="4" t="str">
        <f t="shared" si="115"/>
        <v>09</v>
      </c>
      <c r="E575" s="4" t="str">
        <f t="shared" si="116"/>
        <v>11</v>
      </c>
      <c r="F575" s="4" t="str">
        <f t="shared" si="117"/>
        <v>13</v>
      </c>
      <c r="G575" s="4" t="str">
        <f t="shared" si="118"/>
        <v>20</v>
      </c>
      <c r="H575" s="4" t="str">
        <f t="shared" si="119"/>
        <v>29</v>
      </c>
      <c r="I575" s="5" t="str">
        <f t="shared" si="120"/>
        <v>09</v>
      </c>
      <c r="J575" s="9" t="str">
        <f t="shared" si="121"/>
        <v>1002138181</v>
      </c>
      <c r="K575" s="9" t="str">
        <f t="shared" si="122"/>
        <v>475857912</v>
      </c>
      <c r="L575" s="9" t="str">
        <f t="shared" si="123"/>
        <v>41</v>
      </c>
      <c r="M575" s="9" t="str">
        <f t="shared" si="124"/>
        <v>5571480</v>
      </c>
      <c r="N575" s="1" t="str">
        <f t="shared" si="125"/>
        <v>2021-12-14</v>
      </c>
      <c r="O575" s="12" t="s">
        <v>562</v>
      </c>
      <c r="P575" s="6"/>
      <c r="Q575" s="6"/>
      <c r="R575" s="6"/>
      <c r="S575" s="6"/>
      <c r="T575" s="7"/>
    </row>
    <row r="576" spans="1:20">
      <c r="A576" s="1" t="str">
        <f t="shared" si="112"/>
        <v>2021142</v>
      </c>
      <c r="B576" s="1" t="str">
        <f t="shared" si="113"/>
        <v>04,07,17,19,20,24+16</v>
      </c>
      <c r="C576" s="4" t="str">
        <f t="shared" si="114"/>
        <v>04</v>
      </c>
      <c r="D576" s="4" t="str">
        <f t="shared" si="115"/>
        <v>07</v>
      </c>
      <c r="E576" s="4" t="str">
        <f t="shared" si="116"/>
        <v>17</v>
      </c>
      <c r="F576" s="4" t="str">
        <f t="shared" si="117"/>
        <v>19</v>
      </c>
      <c r="G576" s="4" t="str">
        <f t="shared" si="118"/>
        <v>20</v>
      </c>
      <c r="H576" s="4" t="str">
        <f t="shared" si="119"/>
        <v>24</v>
      </c>
      <c r="I576" s="5" t="str">
        <f t="shared" si="120"/>
        <v>16</v>
      </c>
      <c r="J576" s="9" t="str">
        <f t="shared" si="121"/>
        <v>1142703731</v>
      </c>
      <c r="K576" s="9" t="str">
        <f t="shared" si="122"/>
        <v>509166454</v>
      </c>
      <c r="L576" s="9" t="str">
        <f t="shared" si="123"/>
        <v>8</v>
      </c>
      <c r="M576" s="9" t="str">
        <f t="shared" si="124"/>
        <v>8791842</v>
      </c>
      <c r="N576" s="1" t="str">
        <f t="shared" si="125"/>
        <v>2021-12-12</v>
      </c>
      <c r="O576" s="12" t="s">
        <v>563</v>
      </c>
      <c r="P576" s="6"/>
      <c r="Q576" s="6"/>
      <c r="R576" s="6"/>
      <c r="S576" s="6"/>
      <c r="T576" s="7"/>
    </row>
    <row r="577" spans="1:20">
      <c r="A577" s="1" t="str">
        <f t="shared" si="112"/>
        <v>2021141</v>
      </c>
      <c r="B577" s="1" t="str">
        <f t="shared" si="113"/>
        <v>01,14,19,23,26,30+10</v>
      </c>
      <c r="C577" s="4" t="str">
        <f t="shared" si="114"/>
        <v>01</v>
      </c>
      <c r="D577" s="4" t="str">
        <f t="shared" si="115"/>
        <v>14</v>
      </c>
      <c r="E577" s="4" t="str">
        <f t="shared" si="116"/>
        <v>19</v>
      </c>
      <c r="F577" s="4" t="str">
        <f t="shared" si="117"/>
        <v>23</v>
      </c>
      <c r="G577" s="4" t="str">
        <f t="shared" si="118"/>
        <v>26</v>
      </c>
      <c r="H577" s="4" t="str">
        <f t="shared" si="119"/>
        <v>30</v>
      </c>
      <c r="I577" s="5" t="str">
        <f t="shared" si="120"/>
        <v>10</v>
      </c>
      <c r="J577" s="9" t="str">
        <f t="shared" si="121"/>
        <v>1099283201</v>
      </c>
      <c r="K577" s="9" t="str">
        <f t="shared" si="122"/>
        <v>483132724</v>
      </c>
      <c r="L577" s="9" t="str">
        <f t="shared" si="123"/>
        <v>7</v>
      </c>
      <c r="M577" s="9" t="str">
        <f t="shared" si="124"/>
        <v>8542650</v>
      </c>
      <c r="N577" s="1" t="str">
        <f t="shared" si="125"/>
        <v>2021-12-09</v>
      </c>
      <c r="O577" s="12" t="s">
        <v>564</v>
      </c>
      <c r="P577" s="6"/>
      <c r="Q577" s="6"/>
      <c r="R577" s="6"/>
      <c r="S577" s="6"/>
      <c r="T577" s="7"/>
    </row>
    <row r="578" spans="1:20">
      <c r="A578" s="1" t="str">
        <f t="shared" si="112"/>
        <v>2021140</v>
      </c>
      <c r="B578" s="1" t="str">
        <f t="shared" si="113"/>
        <v>05,10,16,26,27,33+01</v>
      </c>
      <c r="C578" s="4" t="str">
        <f t="shared" si="114"/>
        <v>05</v>
      </c>
      <c r="D578" s="4" t="str">
        <f t="shared" si="115"/>
        <v>10</v>
      </c>
      <c r="E578" s="4" t="str">
        <f t="shared" si="116"/>
        <v>16</v>
      </c>
      <c r="F578" s="4" t="str">
        <f t="shared" si="117"/>
        <v>26</v>
      </c>
      <c r="G578" s="4" t="str">
        <f t="shared" si="118"/>
        <v>27</v>
      </c>
      <c r="H578" s="4" t="str">
        <f t="shared" si="119"/>
        <v>33</v>
      </c>
      <c r="I578" s="5" t="str">
        <f t="shared" si="120"/>
        <v>01</v>
      </c>
      <c r="J578" s="9" t="str">
        <f t="shared" si="121"/>
        <v>1066087178</v>
      </c>
      <c r="K578" s="9" t="str">
        <f t="shared" si="122"/>
        <v>479975520</v>
      </c>
      <c r="L578" s="9" t="str">
        <f t="shared" si="123"/>
        <v>20</v>
      </c>
      <c r="M578" s="9" t="str">
        <f t="shared" si="124"/>
        <v>6366303</v>
      </c>
      <c r="N578" s="1" t="str">
        <f t="shared" si="125"/>
        <v>2021-12-07</v>
      </c>
      <c r="O578" s="12" t="s">
        <v>565</v>
      </c>
      <c r="P578" s="6"/>
      <c r="Q578" s="6"/>
      <c r="R578" s="6"/>
      <c r="S578" s="6"/>
      <c r="T578" s="7"/>
    </row>
    <row r="579" spans="1:20">
      <c r="A579" s="1" t="str">
        <f t="shared" ref="A579:A642" si="126">20&amp;MID(O579,1,5)</f>
        <v>2021139</v>
      </c>
      <c r="B579" s="1" t="str">
        <f t="shared" ref="B579:B642" si="127">REPLACE(MID(O579,7,20),LEN(MID(O579,7,20))-2,1,"+")</f>
        <v>12,14,19,23,24,27+01</v>
      </c>
      <c r="C579" s="4" t="str">
        <f t="shared" ref="C579:C642" si="128">MID(B579,1,2)</f>
        <v>12</v>
      </c>
      <c r="D579" s="4" t="str">
        <f t="shared" ref="D579:D642" si="129">MID(B579,4,2)</f>
        <v>14</v>
      </c>
      <c r="E579" s="4" t="str">
        <f t="shared" ref="E579:E642" si="130">MID(B579,7,2)</f>
        <v>19</v>
      </c>
      <c r="F579" s="4" t="str">
        <f t="shared" ref="F579:F642" si="131">MID(B579,10,2)</f>
        <v>23</v>
      </c>
      <c r="G579" s="4" t="str">
        <f t="shared" ref="G579:G642" si="132">MID(B579,13,2)</f>
        <v>24</v>
      </c>
      <c r="H579" s="4" t="str">
        <f t="shared" ref="H579:H642" si="133">MID(B579,16,2)</f>
        <v>27</v>
      </c>
      <c r="I579" s="5" t="str">
        <f t="shared" ref="I579:I642" si="134">MID(B579,19,2)</f>
        <v>01</v>
      </c>
      <c r="J579" s="9" t="str">
        <f t="shared" ref="J579:J642" si="135">MID(O579,FIND("^^",SUBSTITUTE(O579,",","^^",9))+1,FIND("^^",SUBSTITUTE(O579,",","^^",10))-FIND("^^",SUBSTITUTE(O579,",","^^",9))-1)</f>
        <v>1090940461</v>
      </c>
      <c r="K579" s="9" t="str">
        <f t="shared" ref="K579:K642" si="136">MID(O579,FIND("^^",SUBSTITUTE(O579,",","^^",14))+1,FIND("^^",SUBSTITUTE(O579,",","^^",15))-FIND("^^",SUBSTITUTE(O579,",","^^",14))-1)</f>
        <v>531219172</v>
      </c>
      <c r="L579" s="9" t="str">
        <f t="shared" ref="L579:L642" si="137">MID(O579,FIND("^^",SUBSTITUTE(O579,",","^^",10))+1,FIND("^^",SUBSTITUTE(O579,",","^^",11))-FIND("^^",SUBSTITUTE(O579,",","^^",10))-1)</f>
        <v>14</v>
      </c>
      <c r="M579" s="9" t="str">
        <f t="shared" ref="M579:M642" si="138">MID(O579,FIND("^^",SUBSTITUTE(O579,",","^^",11))+1,FIND("^^",SUBSTITUTE(O579,",","^^",12))-FIND("^^",SUBSTITUTE(O579,",","^^",11))-1)</f>
        <v>7490724</v>
      </c>
      <c r="N579" s="1" t="str">
        <f t="shared" ref="N579:N642" si="139">RIGHT(O579,10)</f>
        <v>2021-12-05</v>
      </c>
      <c r="O579" s="12" t="s">
        <v>566</v>
      </c>
      <c r="P579" s="6"/>
      <c r="Q579" s="6"/>
      <c r="R579" s="6"/>
      <c r="S579" s="6"/>
      <c r="T579" s="7"/>
    </row>
    <row r="580" spans="1:20">
      <c r="A580" s="1" t="str">
        <f t="shared" si="126"/>
        <v>2021138</v>
      </c>
      <c r="B580" s="1" t="str">
        <f t="shared" si="127"/>
        <v>11,14,15,16,27,32+09</v>
      </c>
      <c r="C580" s="4" t="str">
        <f t="shared" si="128"/>
        <v>11</v>
      </c>
      <c r="D580" s="4" t="str">
        <f t="shared" si="129"/>
        <v>14</v>
      </c>
      <c r="E580" s="4" t="str">
        <f t="shared" si="130"/>
        <v>15</v>
      </c>
      <c r="F580" s="4" t="str">
        <f t="shared" si="131"/>
        <v>16</v>
      </c>
      <c r="G580" s="4" t="str">
        <f t="shared" si="132"/>
        <v>27</v>
      </c>
      <c r="H580" s="4" t="str">
        <f t="shared" si="133"/>
        <v>32</v>
      </c>
      <c r="I580" s="5" t="str">
        <f t="shared" si="134"/>
        <v>09</v>
      </c>
      <c r="J580" s="9" t="str">
        <f t="shared" si="135"/>
        <v>1065047563</v>
      </c>
      <c r="K580" s="9" t="str">
        <f t="shared" si="136"/>
        <v>486491502</v>
      </c>
      <c r="L580" s="9" t="str">
        <f t="shared" si="137"/>
        <v>20</v>
      </c>
      <c r="M580" s="9" t="str">
        <f t="shared" si="138"/>
        <v>5685347</v>
      </c>
      <c r="N580" s="1" t="str">
        <f t="shared" si="139"/>
        <v>2021-12-02</v>
      </c>
      <c r="O580" s="12" t="s">
        <v>567</v>
      </c>
      <c r="P580" s="6"/>
      <c r="Q580" s="6"/>
      <c r="R580" s="6"/>
      <c r="S580" s="6"/>
      <c r="T580" s="7"/>
    </row>
    <row r="581" spans="1:20">
      <c r="A581" s="1" t="str">
        <f t="shared" si="126"/>
        <v>2021137</v>
      </c>
      <c r="B581" s="1" t="str">
        <f t="shared" si="127"/>
        <v>03,07,10,14,21,24+01</v>
      </c>
      <c r="C581" s="4" t="str">
        <f t="shared" si="128"/>
        <v>03</v>
      </c>
      <c r="D581" s="4" t="str">
        <f t="shared" si="129"/>
        <v>07</v>
      </c>
      <c r="E581" s="4" t="str">
        <f t="shared" si="130"/>
        <v>10</v>
      </c>
      <c r="F581" s="4" t="str">
        <f t="shared" si="131"/>
        <v>14</v>
      </c>
      <c r="G581" s="4" t="str">
        <f t="shared" si="132"/>
        <v>21</v>
      </c>
      <c r="H581" s="4" t="str">
        <f t="shared" si="133"/>
        <v>24</v>
      </c>
      <c r="I581" s="5" t="str">
        <f t="shared" si="134"/>
        <v>01</v>
      </c>
      <c r="J581" s="9" t="str">
        <f t="shared" si="135"/>
        <v>1127353431</v>
      </c>
      <c r="K581" s="9" t="str">
        <f t="shared" si="136"/>
        <v>474456734</v>
      </c>
      <c r="L581" s="9" t="str">
        <f t="shared" si="137"/>
        <v>19</v>
      </c>
      <c r="M581" s="9" t="str">
        <f t="shared" si="138"/>
        <v>6420588</v>
      </c>
      <c r="N581" s="1" t="str">
        <f t="shared" si="139"/>
        <v>2021-11-30</v>
      </c>
      <c r="O581" s="12" t="s">
        <v>568</v>
      </c>
      <c r="P581" s="6"/>
      <c r="Q581" s="6"/>
      <c r="R581" s="6"/>
      <c r="S581" s="6"/>
      <c r="T581" s="7"/>
    </row>
    <row r="582" spans="1:20">
      <c r="A582" s="1" t="str">
        <f t="shared" si="126"/>
        <v>2021136</v>
      </c>
      <c r="B582" s="1" t="str">
        <f t="shared" si="127"/>
        <v>02,06,09,15,19,28+16</v>
      </c>
      <c r="C582" s="4" t="str">
        <f t="shared" si="128"/>
        <v>02</v>
      </c>
      <c r="D582" s="4" t="str">
        <f t="shared" si="129"/>
        <v>06</v>
      </c>
      <c r="E582" s="4" t="str">
        <f t="shared" si="130"/>
        <v>09</v>
      </c>
      <c r="F582" s="4" t="str">
        <f t="shared" si="131"/>
        <v>15</v>
      </c>
      <c r="G582" s="4" t="str">
        <f t="shared" si="132"/>
        <v>19</v>
      </c>
      <c r="H582" s="4" t="str">
        <f t="shared" si="133"/>
        <v>28</v>
      </c>
      <c r="I582" s="5" t="str">
        <f t="shared" si="134"/>
        <v>16</v>
      </c>
      <c r="J582" s="9" t="str">
        <f t="shared" si="135"/>
        <v>1148127692</v>
      </c>
      <c r="K582" s="9" t="str">
        <f t="shared" si="136"/>
        <v>517068910</v>
      </c>
      <c r="L582" s="9" t="str">
        <f t="shared" si="137"/>
        <v>10</v>
      </c>
      <c r="M582" s="9" t="str">
        <f t="shared" si="138"/>
        <v>7908192</v>
      </c>
      <c r="N582" s="1" t="str">
        <f t="shared" si="139"/>
        <v>2021-11-28</v>
      </c>
      <c r="O582" s="12" t="s">
        <v>569</v>
      </c>
      <c r="P582" s="6"/>
      <c r="Q582" s="6"/>
      <c r="R582" s="6"/>
      <c r="S582" s="6"/>
      <c r="T582" s="7"/>
    </row>
    <row r="583" spans="1:20">
      <c r="A583" s="1" t="str">
        <f t="shared" si="126"/>
        <v>2021135</v>
      </c>
      <c r="B583" s="1" t="str">
        <f t="shared" si="127"/>
        <v>03,10,17,19,21,31+04</v>
      </c>
      <c r="C583" s="4" t="str">
        <f t="shared" si="128"/>
        <v>03</v>
      </c>
      <c r="D583" s="4" t="str">
        <f t="shared" si="129"/>
        <v>10</v>
      </c>
      <c r="E583" s="4" t="str">
        <f t="shared" si="130"/>
        <v>17</v>
      </c>
      <c r="F583" s="4" t="str">
        <f t="shared" si="131"/>
        <v>19</v>
      </c>
      <c r="G583" s="4" t="str">
        <f t="shared" si="132"/>
        <v>21</v>
      </c>
      <c r="H583" s="4" t="str">
        <f t="shared" si="133"/>
        <v>31</v>
      </c>
      <c r="I583" s="5" t="str">
        <f t="shared" si="134"/>
        <v>04</v>
      </c>
      <c r="J583" s="9" t="str">
        <f t="shared" si="135"/>
        <v>1118152404</v>
      </c>
      <c r="K583" s="9" t="str">
        <f t="shared" si="136"/>
        <v>486663630</v>
      </c>
      <c r="L583" s="9" t="str">
        <f t="shared" si="137"/>
        <v>1</v>
      </c>
      <c r="M583" s="9" t="str">
        <f t="shared" si="138"/>
        <v>10000000</v>
      </c>
      <c r="N583" s="1" t="str">
        <f t="shared" si="139"/>
        <v>2021-11-25</v>
      </c>
      <c r="O583" s="12" t="s">
        <v>570</v>
      </c>
      <c r="P583" s="6"/>
      <c r="Q583" s="6"/>
      <c r="R583" s="6"/>
      <c r="S583" s="6"/>
      <c r="T583" s="7"/>
    </row>
    <row r="584" spans="1:20">
      <c r="A584" s="1" t="str">
        <f t="shared" si="126"/>
        <v>2021134</v>
      </c>
      <c r="B584" s="1" t="str">
        <f t="shared" si="127"/>
        <v>01,02,16,19,25,31+08</v>
      </c>
      <c r="C584" s="4" t="str">
        <f t="shared" si="128"/>
        <v>01</v>
      </c>
      <c r="D584" s="4" t="str">
        <f t="shared" si="129"/>
        <v>02</v>
      </c>
      <c r="E584" s="4" t="str">
        <f t="shared" si="130"/>
        <v>16</v>
      </c>
      <c r="F584" s="4" t="str">
        <f t="shared" si="131"/>
        <v>19</v>
      </c>
      <c r="G584" s="4" t="str">
        <f t="shared" si="132"/>
        <v>25</v>
      </c>
      <c r="H584" s="4" t="str">
        <f t="shared" si="133"/>
        <v>31</v>
      </c>
      <c r="I584" s="5" t="str">
        <f t="shared" si="134"/>
        <v>08</v>
      </c>
      <c r="J584" s="9" t="str">
        <f t="shared" si="135"/>
        <v>1015069784</v>
      </c>
      <c r="K584" s="9" t="str">
        <f t="shared" si="136"/>
        <v>472467398</v>
      </c>
      <c r="L584" s="9" t="str">
        <f t="shared" si="137"/>
        <v>11</v>
      </c>
      <c r="M584" s="9" t="str">
        <f t="shared" si="138"/>
        <v>7491866</v>
      </c>
      <c r="N584" s="1" t="str">
        <f t="shared" si="139"/>
        <v>2021-11-23</v>
      </c>
      <c r="O584" s="12" t="s">
        <v>571</v>
      </c>
      <c r="P584" s="6"/>
      <c r="Q584" s="6"/>
      <c r="R584" s="6"/>
      <c r="S584" s="6"/>
      <c r="T584" s="7"/>
    </row>
    <row r="585" spans="1:20">
      <c r="A585" s="1" t="str">
        <f t="shared" si="126"/>
        <v>2021133</v>
      </c>
      <c r="B585" s="1" t="str">
        <f t="shared" si="127"/>
        <v>01,03,12,19,27,31+10</v>
      </c>
      <c r="C585" s="4" t="str">
        <f t="shared" si="128"/>
        <v>01</v>
      </c>
      <c r="D585" s="4" t="str">
        <f t="shared" si="129"/>
        <v>03</v>
      </c>
      <c r="E585" s="4" t="str">
        <f t="shared" si="130"/>
        <v>12</v>
      </c>
      <c r="F585" s="4" t="str">
        <f t="shared" si="131"/>
        <v>19</v>
      </c>
      <c r="G585" s="4" t="str">
        <f t="shared" si="132"/>
        <v>27</v>
      </c>
      <c r="H585" s="4" t="str">
        <f t="shared" si="133"/>
        <v>31</v>
      </c>
      <c r="I585" s="5" t="str">
        <f t="shared" si="134"/>
        <v>10</v>
      </c>
      <c r="J585" s="9" t="str">
        <f t="shared" si="135"/>
        <v>994690824</v>
      </c>
      <c r="K585" s="9" t="str">
        <f t="shared" si="136"/>
        <v>511607016</v>
      </c>
      <c r="L585" s="9" t="str">
        <f t="shared" si="137"/>
        <v>12</v>
      </c>
      <c r="M585" s="9" t="str">
        <f t="shared" si="138"/>
        <v>7465121</v>
      </c>
      <c r="N585" s="1" t="str">
        <f t="shared" si="139"/>
        <v>2021-11-21</v>
      </c>
      <c r="O585" s="12" t="s">
        <v>572</v>
      </c>
      <c r="P585" s="6"/>
      <c r="Q585" s="6"/>
      <c r="R585" s="6"/>
      <c r="S585" s="6"/>
      <c r="T585" s="7"/>
    </row>
    <row r="586" spans="1:20">
      <c r="A586" s="1" t="str">
        <f t="shared" si="126"/>
        <v>2021132</v>
      </c>
      <c r="B586" s="1" t="str">
        <f t="shared" si="127"/>
        <v>01,04,06,14,20,28+08</v>
      </c>
      <c r="C586" s="4" t="str">
        <f t="shared" si="128"/>
        <v>01</v>
      </c>
      <c r="D586" s="4" t="str">
        <f t="shared" si="129"/>
        <v>04</v>
      </c>
      <c r="E586" s="4" t="str">
        <f t="shared" si="130"/>
        <v>06</v>
      </c>
      <c r="F586" s="4" t="str">
        <f t="shared" si="131"/>
        <v>14</v>
      </c>
      <c r="G586" s="4" t="str">
        <f t="shared" si="132"/>
        <v>20</v>
      </c>
      <c r="H586" s="4" t="str">
        <f t="shared" si="133"/>
        <v>28</v>
      </c>
      <c r="I586" s="5" t="str">
        <f t="shared" si="134"/>
        <v>08</v>
      </c>
      <c r="J586" s="9" t="str">
        <f t="shared" si="135"/>
        <v>973341811</v>
      </c>
      <c r="K586" s="9" t="str">
        <f t="shared" si="136"/>
        <v>490071244</v>
      </c>
      <c r="L586" s="9" t="str">
        <f t="shared" si="137"/>
        <v>6</v>
      </c>
      <c r="M586" s="9" t="str">
        <f t="shared" si="138"/>
        <v>7775391</v>
      </c>
      <c r="N586" s="1" t="str">
        <f t="shared" si="139"/>
        <v>2021-11-18</v>
      </c>
      <c r="O586" s="12" t="s">
        <v>573</v>
      </c>
      <c r="P586" s="6"/>
      <c r="Q586" s="6"/>
      <c r="R586" s="6"/>
      <c r="S586" s="6"/>
      <c r="T586" s="7"/>
    </row>
    <row r="587" spans="1:20">
      <c r="A587" s="1" t="str">
        <f t="shared" si="126"/>
        <v>2021131</v>
      </c>
      <c r="B587" s="1" t="str">
        <f t="shared" si="127"/>
        <v>08,11,18,19,20,24+01</v>
      </c>
      <c r="C587" s="4" t="str">
        <f t="shared" si="128"/>
        <v>08</v>
      </c>
      <c r="D587" s="4" t="str">
        <f t="shared" si="129"/>
        <v>11</v>
      </c>
      <c r="E587" s="4" t="str">
        <f t="shared" si="130"/>
        <v>18</v>
      </c>
      <c r="F587" s="4" t="str">
        <f t="shared" si="131"/>
        <v>19</v>
      </c>
      <c r="G587" s="4" t="str">
        <f t="shared" si="132"/>
        <v>20</v>
      </c>
      <c r="H587" s="4" t="str">
        <f t="shared" si="133"/>
        <v>24</v>
      </c>
      <c r="I587" s="5" t="str">
        <f t="shared" si="134"/>
        <v>01</v>
      </c>
      <c r="J587" s="9" t="str">
        <f t="shared" si="135"/>
        <v>957547844</v>
      </c>
      <c r="K587" s="9" t="str">
        <f t="shared" si="136"/>
        <v>465860738</v>
      </c>
      <c r="L587" s="9" t="str">
        <f t="shared" si="137"/>
        <v>6</v>
      </c>
      <c r="M587" s="9" t="str">
        <f t="shared" si="138"/>
        <v>9453797</v>
      </c>
      <c r="N587" s="1" t="str">
        <f t="shared" si="139"/>
        <v>2021-11-16</v>
      </c>
      <c r="O587" s="12" t="s">
        <v>574</v>
      </c>
      <c r="P587" s="6"/>
      <c r="Q587" s="6"/>
      <c r="R587" s="6"/>
      <c r="S587" s="6"/>
      <c r="T587" s="7"/>
    </row>
    <row r="588" spans="1:20">
      <c r="A588" s="1" t="str">
        <f t="shared" si="126"/>
        <v>2021130</v>
      </c>
      <c r="B588" s="1" t="str">
        <f t="shared" si="127"/>
        <v>08,09,15,24,26,30+06</v>
      </c>
      <c r="C588" s="4" t="str">
        <f t="shared" si="128"/>
        <v>08</v>
      </c>
      <c r="D588" s="4" t="str">
        <f t="shared" si="129"/>
        <v>09</v>
      </c>
      <c r="E588" s="4" t="str">
        <f t="shared" si="130"/>
        <v>15</v>
      </c>
      <c r="F588" s="4" t="str">
        <f t="shared" si="131"/>
        <v>24</v>
      </c>
      <c r="G588" s="4" t="str">
        <f t="shared" si="132"/>
        <v>26</v>
      </c>
      <c r="H588" s="4" t="str">
        <f t="shared" si="133"/>
        <v>30</v>
      </c>
      <c r="I588" s="5" t="str">
        <f t="shared" si="134"/>
        <v>06</v>
      </c>
      <c r="J588" s="9" t="str">
        <f t="shared" si="135"/>
        <v>914060182</v>
      </c>
      <c r="K588" s="9" t="str">
        <f t="shared" si="136"/>
        <v>398037824</v>
      </c>
      <c r="L588" s="9" t="str">
        <f t="shared" si="137"/>
        <v>12</v>
      </c>
      <c r="M588" s="9" t="str">
        <f t="shared" si="138"/>
        <v>6336861</v>
      </c>
      <c r="N588" s="1" t="str">
        <f t="shared" si="139"/>
        <v>2021-11-14</v>
      </c>
      <c r="O588" s="12" t="s">
        <v>575</v>
      </c>
      <c r="P588" s="6"/>
      <c r="Q588" s="6"/>
      <c r="R588" s="6"/>
      <c r="S588" s="6"/>
      <c r="T588" s="7"/>
    </row>
    <row r="589" spans="1:20">
      <c r="A589" s="1" t="str">
        <f t="shared" si="126"/>
        <v>2021129</v>
      </c>
      <c r="B589" s="1" t="str">
        <f t="shared" si="127"/>
        <v>04,15,21,27,28,29+10</v>
      </c>
      <c r="C589" s="4" t="str">
        <f t="shared" si="128"/>
        <v>04</v>
      </c>
      <c r="D589" s="4" t="str">
        <f t="shared" si="129"/>
        <v>15</v>
      </c>
      <c r="E589" s="4" t="str">
        <f t="shared" si="130"/>
        <v>21</v>
      </c>
      <c r="F589" s="4" t="str">
        <f t="shared" si="131"/>
        <v>27</v>
      </c>
      <c r="G589" s="4" t="str">
        <f t="shared" si="132"/>
        <v>28</v>
      </c>
      <c r="H589" s="4" t="str">
        <f t="shared" si="133"/>
        <v>29</v>
      </c>
      <c r="I589" s="5" t="str">
        <f t="shared" si="134"/>
        <v>10</v>
      </c>
      <c r="J589" s="9" t="str">
        <f t="shared" si="135"/>
        <v>929943762</v>
      </c>
      <c r="K589" s="9" t="str">
        <f t="shared" si="136"/>
        <v>365299936</v>
      </c>
      <c r="L589" s="9" t="str">
        <f t="shared" si="137"/>
        <v>5</v>
      </c>
      <c r="M589" s="9" t="str">
        <f t="shared" si="138"/>
        <v>7512285</v>
      </c>
      <c r="N589" s="1" t="str">
        <f t="shared" si="139"/>
        <v>2021-11-11</v>
      </c>
      <c r="O589" s="12" t="s">
        <v>576</v>
      </c>
      <c r="P589" s="6"/>
      <c r="Q589" s="6"/>
      <c r="R589" s="6"/>
      <c r="S589" s="6"/>
      <c r="T589" s="7"/>
    </row>
    <row r="590" spans="1:20">
      <c r="A590" s="1" t="str">
        <f t="shared" si="126"/>
        <v>2021128</v>
      </c>
      <c r="B590" s="1" t="str">
        <f t="shared" si="127"/>
        <v>05,17,20,21,23,33+04</v>
      </c>
      <c r="C590" s="4" t="str">
        <f t="shared" si="128"/>
        <v>05</v>
      </c>
      <c r="D590" s="4" t="str">
        <f t="shared" si="129"/>
        <v>17</v>
      </c>
      <c r="E590" s="4" t="str">
        <f t="shared" si="130"/>
        <v>20</v>
      </c>
      <c r="F590" s="4" t="str">
        <f t="shared" si="131"/>
        <v>21</v>
      </c>
      <c r="G590" s="4" t="str">
        <f t="shared" si="132"/>
        <v>23</v>
      </c>
      <c r="H590" s="4" t="str">
        <f t="shared" si="133"/>
        <v>33</v>
      </c>
      <c r="I590" s="5" t="str">
        <f t="shared" si="134"/>
        <v>04</v>
      </c>
      <c r="J590" s="9" t="str">
        <f t="shared" si="135"/>
        <v>920399839</v>
      </c>
      <c r="K590" s="9" t="str">
        <f t="shared" si="136"/>
        <v>349441520</v>
      </c>
      <c r="L590" s="9" t="str">
        <f t="shared" si="137"/>
        <v>3</v>
      </c>
      <c r="M590" s="9" t="str">
        <f t="shared" si="138"/>
        <v>10000000</v>
      </c>
      <c r="N590" s="1" t="str">
        <f t="shared" si="139"/>
        <v>2021-11-09</v>
      </c>
      <c r="O590" s="12" t="s">
        <v>577</v>
      </c>
      <c r="P590" s="6"/>
      <c r="Q590" s="6"/>
      <c r="R590" s="6"/>
      <c r="S590" s="6"/>
      <c r="T590" s="7"/>
    </row>
    <row r="591" spans="1:20">
      <c r="A591" s="1" t="str">
        <f t="shared" si="126"/>
        <v>2021127</v>
      </c>
      <c r="B591" s="1" t="str">
        <f t="shared" si="127"/>
        <v>07,15,16,20,27,29+07</v>
      </c>
      <c r="C591" s="4" t="str">
        <f t="shared" si="128"/>
        <v>07</v>
      </c>
      <c r="D591" s="4" t="str">
        <f t="shared" si="129"/>
        <v>15</v>
      </c>
      <c r="E591" s="4" t="str">
        <f t="shared" si="130"/>
        <v>16</v>
      </c>
      <c r="F591" s="4" t="str">
        <f t="shared" si="131"/>
        <v>20</v>
      </c>
      <c r="G591" s="4" t="str">
        <f t="shared" si="132"/>
        <v>27</v>
      </c>
      <c r="H591" s="4" t="str">
        <f t="shared" si="133"/>
        <v>29</v>
      </c>
      <c r="I591" s="5" t="str">
        <f t="shared" si="134"/>
        <v>07</v>
      </c>
      <c r="J591" s="9" t="str">
        <f t="shared" si="135"/>
        <v>877334837</v>
      </c>
      <c r="K591" s="9" t="str">
        <f t="shared" si="136"/>
        <v>365976552</v>
      </c>
      <c r="L591" s="9" t="str">
        <f t="shared" si="137"/>
        <v>10</v>
      </c>
      <c r="M591" s="9" t="str">
        <f t="shared" si="138"/>
        <v>6816913</v>
      </c>
      <c r="N591" s="1" t="str">
        <f t="shared" si="139"/>
        <v>2021-11-07</v>
      </c>
      <c r="O591" s="12" t="s">
        <v>578</v>
      </c>
      <c r="P591" s="6"/>
      <c r="Q591" s="6"/>
      <c r="R591" s="6"/>
      <c r="S591" s="6"/>
      <c r="T591" s="7"/>
    </row>
    <row r="592" spans="1:20">
      <c r="A592" s="1" t="str">
        <f t="shared" si="126"/>
        <v>2021126</v>
      </c>
      <c r="B592" s="1" t="str">
        <f t="shared" si="127"/>
        <v>19,20,23,27,28,31+01</v>
      </c>
      <c r="C592" s="4" t="str">
        <f t="shared" si="128"/>
        <v>19</v>
      </c>
      <c r="D592" s="4" t="str">
        <f t="shared" si="129"/>
        <v>20</v>
      </c>
      <c r="E592" s="4" t="str">
        <f t="shared" si="130"/>
        <v>23</v>
      </c>
      <c r="F592" s="4" t="str">
        <f t="shared" si="131"/>
        <v>27</v>
      </c>
      <c r="G592" s="4" t="str">
        <f t="shared" si="132"/>
        <v>28</v>
      </c>
      <c r="H592" s="4" t="str">
        <f t="shared" si="133"/>
        <v>31</v>
      </c>
      <c r="I592" s="5" t="str">
        <f t="shared" si="134"/>
        <v>01</v>
      </c>
      <c r="J592" s="9" t="str">
        <f t="shared" si="135"/>
        <v>877369730</v>
      </c>
      <c r="K592" s="9" t="str">
        <f t="shared" si="136"/>
        <v>358964852</v>
      </c>
      <c r="L592" s="9" t="str">
        <f t="shared" si="137"/>
        <v>6</v>
      </c>
      <c r="M592" s="9" t="str">
        <f t="shared" si="138"/>
        <v>8689696</v>
      </c>
      <c r="N592" s="1" t="str">
        <f t="shared" si="139"/>
        <v>2021-11-04</v>
      </c>
      <c r="O592" s="12" t="s">
        <v>579</v>
      </c>
      <c r="P592" s="6"/>
      <c r="Q592" s="6"/>
      <c r="R592" s="6"/>
      <c r="S592" s="6"/>
      <c r="T592" s="7"/>
    </row>
    <row r="593" spans="1:20">
      <c r="A593" s="1" t="str">
        <f t="shared" si="126"/>
        <v>2021125</v>
      </c>
      <c r="B593" s="1" t="str">
        <f t="shared" si="127"/>
        <v>14,19,20,23,24,31+09</v>
      </c>
      <c r="C593" s="4" t="str">
        <f t="shared" si="128"/>
        <v>14</v>
      </c>
      <c r="D593" s="4" t="str">
        <f t="shared" si="129"/>
        <v>19</v>
      </c>
      <c r="E593" s="4" t="str">
        <f t="shared" si="130"/>
        <v>20</v>
      </c>
      <c r="F593" s="4" t="str">
        <f t="shared" si="131"/>
        <v>23</v>
      </c>
      <c r="G593" s="4" t="str">
        <f t="shared" si="132"/>
        <v>24</v>
      </c>
      <c r="H593" s="4" t="str">
        <f t="shared" si="133"/>
        <v>31</v>
      </c>
      <c r="I593" s="5" t="str">
        <f t="shared" si="134"/>
        <v>09</v>
      </c>
      <c r="J593" s="9" t="str">
        <f t="shared" si="135"/>
        <v>846489745</v>
      </c>
      <c r="K593" s="9" t="str">
        <f t="shared" si="136"/>
        <v>354978672</v>
      </c>
      <c r="L593" s="9" t="str">
        <f t="shared" si="137"/>
        <v>4</v>
      </c>
      <c r="M593" s="9" t="str">
        <f t="shared" si="138"/>
        <v>8898474</v>
      </c>
      <c r="N593" s="1" t="str">
        <f t="shared" si="139"/>
        <v>2021-11-02</v>
      </c>
      <c r="O593" s="12" t="s">
        <v>580</v>
      </c>
      <c r="P593" s="6"/>
      <c r="Q593" s="6"/>
      <c r="R593" s="6"/>
      <c r="S593" s="6"/>
      <c r="T593" s="7"/>
    </row>
    <row r="594" spans="1:20">
      <c r="A594" s="1" t="str">
        <f t="shared" si="126"/>
        <v>2021124</v>
      </c>
      <c r="B594" s="1" t="str">
        <f t="shared" si="127"/>
        <v>01,03,18,22,29,32+02</v>
      </c>
      <c r="C594" s="4" t="str">
        <f t="shared" si="128"/>
        <v>01</v>
      </c>
      <c r="D594" s="4" t="str">
        <f t="shared" si="129"/>
        <v>03</v>
      </c>
      <c r="E594" s="4" t="str">
        <f t="shared" si="130"/>
        <v>18</v>
      </c>
      <c r="F594" s="4" t="str">
        <f t="shared" si="131"/>
        <v>22</v>
      </c>
      <c r="G594" s="4" t="str">
        <f t="shared" si="132"/>
        <v>29</v>
      </c>
      <c r="H594" s="4" t="str">
        <f t="shared" si="133"/>
        <v>32</v>
      </c>
      <c r="I594" s="5" t="str">
        <f t="shared" si="134"/>
        <v>02</v>
      </c>
      <c r="J594" s="9" t="str">
        <f t="shared" si="135"/>
        <v>823606529</v>
      </c>
      <c r="K594" s="9" t="str">
        <f t="shared" si="136"/>
        <v>394848530</v>
      </c>
      <c r="L594" s="9" t="str">
        <f t="shared" si="137"/>
        <v>8</v>
      </c>
      <c r="M594" s="9" t="str">
        <f t="shared" si="138"/>
        <v>7956250</v>
      </c>
      <c r="N594" s="1" t="str">
        <f t="shared" si="139"/>
        <v>2021-10-31</v>
      </c>
      <c r="O594" s="12" t="s">
        <v>581</v>
      </c>
      <c r="P594" s="6"/>
      <c r="Q594" s="6"/>
      <c r="R594" s="6"/>
      <c r="S594" s="6"/>
      <c r="T594" s="7"/>
    </row>
    <row r="595" spans="1:20">
      <c r="A595" s="1" t="str">
        <f t="shared" si="126"/>
        <v>2021123</v>
      </c>
      <c r="B595" s="1" t="str">
        <f t="shared" si="127"/>
        <v>06,14,15,19,29,31+05</v>
      </c>
      <c r="C595" s="4" t="str">
        <f t="shared" si="128"/>
        <v>06</v>
      </c>
      <c r="D595" s="4" t="str">
        <f t="shared" si="129"/>
        <v>14</v>
      </c>
      <c r="E595" s="4" t="str">
        <f t="shared" si="130"/>
        <v>15</v>
      </c>
      <c r="F595" s="4" t="str">
        <f t="shared" si="131"/>
        <v>19</v>
      </c>
      <c r="G595" s="4" t="str">
        <f t="shared" si="132"/>
        <v>29</v>
      </c>
      <c r="H595" s="4" t="str">
        <f t="shared" si="133"/>
        <v>31</v>
      </c>
      <c r="I595" s="5" t="str">
        <f t="shared" si="134"/>
        <v>05</v>
      </c>
      <c r="J595" s="9" t="str">
        <f t="shared" si="135"/>
        <v>798569016</v>
      </c>
      <c r="K595" s="9" t="str">
        <f t="shared" si="136"/>
        <v>366471258</v>
      </c>
      <c r="L595" s="9" t="str">
        <f t="shared" si="137"/>
        <v>6</v>
      </c>
      <c r="M595" s="9" t="str">
        <f t="shared" si="138"/>
        <v>8473913</v>
      </c>
      <c r="N595" s="1" t="str">
        <f t="shared" si="139"/>
        <v>2021-10-28</v>
      </c>
      <c r="O595" s="12" t="s">
        <v>582</v>
      </c>
      <c r="P595" s="6"/>
      <c r="Q595" s="6"/>
      <c r="R595" s="6"/>
      <c r="S595" s="6"/>
      <c r="T595" s="7"/>
    </row>
    <row r="596" spans="1:20">
      <c r="A596" s="1" t="str">
        <f t="shared" si="126"/>
        <v>2021122</v>
      </c>
      <c r="B596" s="1" t="str">
        <f t="shared" si="127"/>
        <v>04,05,12,15,18,28+07</v>
      </c>
      <c r="C596" s="4" t="str">
        <f t="shared" si="128"/>
        <v>04</v>
      </c>
      <c r="D596" s="4" t="str">
        <f t="shared" si="129"/>
        <v>05</v>
      </c>
      <c r="E596" s="4" t="str">
        <f t="shared" si="130"/>
        <v>12</v>
      </c>
      <c r="F596" s="4" t="str">
        <f t="shared" si="131"/>
        <v>15</v>
      </c>
      <c r="G596" s="4" t="str">
        <f t="shared" si="132"/>
        <v>18</v>
      </c>
      <c r="H596" s="4" t="str">
        <f t="shared" si="133"/>
        <v>28</v>
      </c>
      <c r="I596" s="5" t="str">
        <f t="shared" si="134"/>
        <v>07</v>
      </c>
      <c r="J596" s="9" t="str">
        <f t="shared" si="135"/>
        <v>771249437</v>
      </c>
      <c r="K596" s="9" t="str">
        <f t="shared" si="136"/>
        <v>360872924</v>
      </c>
      <c r="L596" s="9" t="str">
        <f t="shared" si="137"/>
        <v>5</v>
      </c>
      <c r="M596" s="9" t="str">
        <f t="shared" si="138"/>
        <v>8231591</v>
      </c>
      <c r="N596" s="1" t="str">
        <f t="shared" si="139"/>
        <v>2021-10-26</v>
      </c>
      <c r="O596" s="12" t="s">
        <v>583</v>
      </c>
      <c r="P596" s="6"/>
      <c r="Q596" s="6"/>
      <c r="R596" s="6"/>
      <c r="S596" s="6"/>
      <c r="T596" s="7"/>
    </row>
    <row r="597" spans="1:20">
      <c r="A597" s="1" t="str">
        <f t="shared" si="126"/>
        <v>2021121</v>
      </c>
      <c r="B597" s="1" t="str">
        <f t="shared" si="127"/>
        <v>04,05,12,16,22,30+15</v>
      </c>
      <c r="C597" s="4" t="str">
        <f t="shared" si="128"/>
        <v>04</v>
      </c>
      <c r="D597" s="4" t="str">
        <f t="shared" si="129"/>
        <v>05</v>
      </c>
      <c r="E597" s="4" t="str">
        <f t="shared" si="130"/>
        <v>12</v>
      </c>
      <c r="F597" s="4" t="str">
        <f t="shared" si="131"/>
        <v>16</v>
      </c>
      <c r="G597" s="4" t="str">
        <f t="shared" si="132"/>
        <v>22</v>
      </c>
      <c r="H597" s="4" t="str">
        <f t="shared" si="133"/>
        <v>30</v>
      </c>
      <c r="I597" s="5" t="str">
        <f t="shared" si="134"/>
        <v>15</v>
      </c>
      <c r="J597" s="9" t="str">
        <f t="shared" si="135"/>
        <v>751815051</v>
      </c>
      <c r="K597" s="9" t="str">
        <f t="shared" si="136"/>
        <v>390361524</v>
      </c>
      <c r="L597" s="9" t="str">
        <f t="shared" si="137"/>
        <v>7</v>
      </c>
      <c r="M597" s="9" t="str">
        <f t="shared" si="138"/>
        <v>7721874</v>
      </c>
      <c r="N597" s="1" t="str">
        <f t="shared" si="139"/>
        <v>2021-10-24</v>
      </c>
      <c r="O597" s="12" t="s">
        <v>584</v>
      </c>
      <c r="P597" s="6"/>
      <c r="Q597" s="6"/>
      <c r="R597" s="6"/>
      <c r="S597" s="6"/>
      <c r="T597" s="7"/>
    </row>
    <row r="598" spans="1:20">
      <c r="A598" s="1" t="str">
        <f t="shared" si="126"/>
        <v>2021120</v>
      </c>
      <c r="B598" s="1" t="str">
        <f t="shared" si="127"/>
        <v>01,07,08,12,13,18+05</v>
      </c>
      <c r="C598" s="4" t="str">
        <f t="shared" si="128"/>
        <v>01</v>
      </c>
      <c r="D598" s="4" t="str">
        <f t="shared" si="129"/>
        <v>07</v>
      </c>
      <c r="E598" s="4" t="str">
        <f t="shared" si="130"/>
        <v>08</v>
      </c>
      <c r="F598" s="4" t="str">
        <f t="shared" si="131"/>
        <v>12</v>
      </c>
      <c r="G598" s="4" t="str">
        <f t="shared" si="132"/>
        <v>13</v>
      </c>
      <c r="H598" s="4" t="str">
        <f t="shared" si="133"/>
        <v>18</v>
      </c>
      <c r="I598" s="5" t="str">
        <f t="shared" si="134"/>
        <v>05</v>
      </c>
      <c r="J598" s="9" t="str">
        <f t="shared" si="135"/>
        <v>734418962</v>
      </c>
      <c r="K598" s="9" t="str">
        <f t="shared" si="136"/>
        <v>355518696</v>
      </c>
      <c r="L598" s="9" t="str">
        <f t="shared" si="137"/>
        <v>40</v>
      </c>
      <c r="M598" s="9" t="str">
        <f t="shared" si="138"/>
        <v>5268563</v>
      </c>
      <c r="N598" s="1" t="str">
        <f t="shared" si="139"/>
        <v>2021-10-21</v>
      </c>
      <c r="O598" s="12" t="s">
        <v>585</v>
      </c>
      <c r="P598" s="6"/>
      <c r="Q598" s="6"/>
      <c r="R598" s="6"/>
      <c r="S598" s="6"/>
      <c r="T598" s="7"/>
    </row>
    <row r="599" spans="1:20">
      <c r="A599" s="1" t="str">
        <f t="shared" si="126"/>
        <v>2021119</v>
      </c>
      <c r="B599" s="1" t="str">
        <f t="shared" si="127"/>
        <v>03,09,10,11,28,29+13</v>
      </c>
      <c r="C599" s="4" t="str">
        <f t="shared" si="128"/>
        <v>03</v>
      </c>
      <c r="D599" s="4" t="str">
        <f t="shared" si="129"/>
        <v>09</v>
      </c>
      <c r="E599" s="4" t="str">
        <f t="shared" si="130"/>
        <v>10</v>
      </c>
      <c r="F599" s="4" t="str">
        <f t="shared" si="131"/>
        <v>11</v>
      </c>
      <c r="G599" s="4" t="str">
        <f t="shared" si="132"/>
        <v>28</v>
      </c>
      <c r="H599" s="4" t="str">
        <f t="shared" si="133"/>
        <v>29</v>
      </c>
      <c r="I599" s="5" t="str">
        <f t="shared" si="134"/>
        <v>13</v>
      </c>
      <c r="J599" s="9" t="str">
        <f t="shared" si="135"/>
        <v>904876996</v>
      </c>
      <c r="K599" s="9" t="str">
        <f t="shared" si="136"/>
        <v>356935346</v>
      </c>
      <c r="L599" s="9" t="str">
        <f t="shared" si="137"/>
        <v>15</v>
      </c>
      <c r="M599" s="9" t="str">
        <f t="shared" si="138"/>
        <v>6354639</v>
      </c>
      <c r="N599" s="1" t="str">
        <f t="shared" si="139"/>
        <v>2021-10-19</v>
      </c>
      <c r="O599" s="12" t="s">
        <v>586</v>
      </c>
      <c r="P599" s="6"/>
      <c r="Q599" s="6"/>
      <c r="R599" s="6"/>
      <c r="S599" s="6"/>
      <c r="T599" s="7"/>
    </row>
    <row r="600" spans="1:20">
      <c r="A600" s="1" t="str">
        <f t="shared" si="126"/>
        <v>2021118</v>
      </c>
      <c r="B600" s="1" t="str">
        <f t="shared" si="127"/>
        <v>02,06,14,18,20,31+13</v>
      </c>
      <c r="C600" s="4" t="str">
        <f t="shared" si="128"/>
        <v>02</v>
      </c>
      <c r="D600" s="4" t="str">
        <f t="shared" si="129"/>
        <v>06</v>
      </c>
      <c r="E600" s="4" t="str">
        <f t="shared" si="130"/>
        <v>14</v>
      </c>
      <c r="F600" s="4" t="str">
        <f t="shared" si="131"/>
        <v>18</v>
      </c>
      <c r="G600" s="4" t="str">
        <f t="shared" si="132"/>
        <v>20</v>
      </c>
      <c r="H600" s="4" t="str">
        <f t="shared" si="133"/>
        <v>31</v>
      </c>
      <c r="I600" s="5" t="str">
        <f t="shared" si="134"/>
        <v>13</v>
      </c>
      <c r="J600" s="9" t="str">
        <f t="shared" si="135"/>
        <v>923998119</v>
      </c>
      <c r="K600" s="9" t="str">
        <f t="shared" si="136"/>
        <v>386079710</v>
      </c>
      <c r="L600" s="9" t="str">
        <f t="shared" si="137"/>
        <v>6</v>
      </c>
      <c r="M600" s="9" t="str">
        <f t="shared" si="138"/>
        <v>8460209</v>
      </c>
      <c r="N600" s="1" t="str">
        <f t="shared" si="139"/>
        <v>2021-10-17</v>
      </c>
      <c r="O600" s="12" t="s">
        <v>587</v>
      </c>
      <c r="P600" s="6"/>
      <c r="Q600" s="6"/>
      <c r="R600" s="6"/>
      <c r="S600" s="6"/>
      <c r="T600" s="7"/>
    </row>
    <row r="601" spans="1:20">
      <c r="A601" s="1" t="str">
        <f t="shared" si="126"/>
        <v>2021117</v>
      </c>
      <c r="B601" s="1" t="str">
        <f t="shared" si="127"/>
        <v>03,05,17,21,27,33+04</v>
      </c>
      <c r="C601" s="4" t="str">
        <f t="shared" si="128"/>
        <v>03</v>
      </c>
      <c r="D601" s="4" t="str">
        <f t="shared" si="129"/>
        <v>05</v>
      </c>
      <c r="E601" s="4" t="str">
        <f t="shared" si="130"/>
        <v>17</v>
      </c>
      <c r="F601" s="4" t="str">
        <f t="shared" si="131"/>
        <v>21</v>
      </c>
      <c r="G601" s="4" t="str">
        <f t="shared" si="132"/>
        <v>27</v>
      </c>
      <c r="H601" s="4" t="str">
        <f t="shared" si="133"/>
        <v>33</v>
      </c>
      <c r="I601" s="5" t="str">
        <f t="shared" si="134"/>
        <v>04</v>
      </c>
      <c r="J601" s="9" t="str">
        <f t="shared" si="135"/>
        <v>896904658</v>
      </c>
      <c r="K601" s="9" t="str">
        <f t="shared" si="136"/>
        <v>358589610</v>
      </c>
      <c r="L601" s="9" t="str">
        <f t="shared" si="137"/>
        <v>10</v>
      </c>
      <c r="M601" s="9" t="str">
        <f t="shared" si="138"/>
        <v>6782803</v>
      </c>
      <c r="N601" s="1" t="str">
        <f t="shared" si="139"/>
        <v>2021-10-14</v>
      </c>
      <c r="O601" s="12" t="s">
        <v>588</v>
      </c>
      <c r="P601" s="6"/>
      <c r="Q601" s="6"/>
      <c r="R601" s="6"/>
      <c r="S601" s="6"/>
      <c r="T601" s="7"/>
    </row>
    <row r="602" spans="1:20">
      <c r="A602" s="1" t="str">
        <f t="shared" si="126"/>
        <v>2021116</v>
      </c>
      <c r="B602" s="1" t="str">
        <f t="shared" si="127"/>
        <v>06,14,17,18,31,33+06</v>
      </c>
      <c r="C602" s="4" t="str">
        <f t="shared" si="128"/>
        <v>06</v>
      </c>
      <c r="D602" s="4" t="str">
        <f t="shared" si="129"/>
        <v>14</v>
      </c>
      <c r="E602" s="4" t="str">
        <f t="shared" si="130"/>
        <v>17</v>
      </c>
      <c r="F602" s="4" t="str">
        <f t="shared" si="131"/>
        <v>18</v>
      </c>
      <c r="G602" s="4" t="str">
        <f t="shared" si="132"/>
        <v>31</v>
      </c>
      <c r="H602" s="4" t="str">
        <f t="shared" si="133"/>
        <v>33</v>
      </c>
      <c r="I602" s="5" t="str">
        <f t="shared" si="134"/>
        <v>06</v>
      </c>
      <c r="J602" s="9" t="str">
        <f t="shared" si="135"/>
        <v>897877549</v>
      </c>
      <c r="K602" s="9" t="str">
        <f t="shared" si="136"/>
        <v>355338790</v>
      </c>
      <c r="L602" s="9" t="str">
        <f t="shared" si="137"/>
        <v>3</v>
      </c>
      <c r="M602" s="9" t="str">
        <f t="shared" si="138"/>
        <v>10000000</v>
      </c>
      <c r="N602" s="1" t="str">
        <f t="shared" si="139"/>
        <v>2021-10-12</v>
      </c>
      <c r="O602" s="12" t="s">
        <v>589</v>
      </c>
      <c r="P602" s="6"/>
      <c r="Q602" s="6"/>
      <c r="R602" s="6"/>
      <c r="S602" s="6"/>
      <c r="T602" s="7"/>
    </row>
    <row r="603" spans="1:20">
      <c r="A603" s="1" t="str">
        <f t="shared" si="126"/>
        <v>2021115</v>
      </c>
      <c r="B603" s="1" t="str">
        <f t="shared" si="127"/>
        <v>02,10,12,15,24,27+08</v>
      </c>
      <c r="C603" s="4" t="str">
        <f t="shared" si="128"/>
        <v>02</v>
      </c>
      <c r="D603" s="4" t="str">
        <f t="shared" si="129"/>
        <v>10</v>
      </c>
      <c r="E603" s="4" t="str">
        <f t="shared" si="130"/>
        <v>12</v>
      </c>
      <c r="F603" s="4" t="str">
        <f t="shared" si="131"/>
        <v>15</v>
      </c>
      <c r="G603" s="4" t="str">
        <f t="shared" si="132"/>
        <v>24</v>
      </c>
      <c r="H603" s="4" t="str">
        <f t="shared" si="133"/>
        <v>27</v>
      </c>
      <c r="I603" s="5" t="str">
        <f t="shared" si="134"/>
        <v>08</v>
      </c>
      <c r="J603" s="9" t="str">
        <f t="shared" si="135"/>
        <v>851679247</v>
      </c>
      <c r="K603" s="9" t="str">
        <f t="shared" si="136"/>
        <v>380172848</v>
      </c>
      <c r="L603" s="9" t="str">
        <f t="shared" si="137"/>
        <v>5</v>
      </c>
      <c r="M603" s="9" t="str">
        <f t="shared" si="138"/>
        <v>7857682</v>
      </c>
      <c r="N603" s="1" t="str">
        <f t="shared" si="139"/>
        <v>2021-10-10</v>
      </c>
      <c r="O603" s="12" t="s">
        <v>590</v>
      </c>
      <c r="P603" s="6"/>
      <c r="Q603" s="6"/>
      <c r="R603" s="6"/>
      <c r="S603" s="6"/>
      <c r="T603" s="7"/>
    </row>
    <row r="604" spans="1:20">
      <c r="A604" s="1" t="str">
        <f t="shared" si="126"/>
        <v>2021114</v>
      </c>
      <c r="B604" s="1" t="str">
        <f t="shared" si="127"/>
        <v>04,06,08,14,24,27+02</v>
      </c>
      <c r="C604" s="4" t="str">
        <f t="shared" si="128"/>
        <v>04</v>
      </c>
      <c r="D604" s="4" t="str">
        <f t="shared" si="129"/>
        <v>06</v>
      </c>
      <c r="E604" s="4" t="str">
        <f t="shared" si="130"/>
        <v>08</v>
      </c>
      <c r="F604" s="4" t="str">
        <f t="shared" si="131"/>
        <v>14</v>
      </c>
      <c r="G604" s="4" t="str">
        <f t="shared" si="132"/>
        <v>24</v>
      </c>
      <c r="H604" s="4" t="str">
        <f t="shared" si="133"/>
        <v>27</v>
      </c>
      <c r="I604" s="5" t="str">
        <f t="shared" si="134"/>
        <v>02</v>
      </c>
      <c r="J604" s="9" t="str">
        <f t="shared" si="135"/>
        <v>837386111</v>
      </c>
      <c r="K604" s="9" t="str">
        <f t="shared" si="136"/>
        <v>337378334</v>
      </c>
      <c r="L604" s="9" t="str">
        <f t="shared" si="137"/>
        <v>3</v>
      </c>
      <c r="M604" s="9" t="str">
        <f t="shared" si="138"/>
        <v>10000000</v>
      </c>
      <c r="N604" s="1" t="str">
        <f t="shared" si="139"/>
        <v>2021-10-07</v>
      </c>
      <c r="O604" s="12" t="s">
        <v>591</v>
      </c>
      <c r="P604" s="6"/>
      <c r="Q604" s="6"/>
      <c r="R604" s="6"/>
      <c r="S604" s="6"/>
      <c r="T604" s="7"/>
    </row>
    <row r="605" spans="1:20">
      <c r="A605" s="1" t="str">
        <f t="shared" si="126"/>
        <v>2021113</v>
      </c>
      <c r="B605" s="1" t="str">
        <f t="shared" si="127"/>
        <v>04,07,10,22,27,30+02</v>
      </c>
      <c r="C605" s="4" t="str">
        <f t="shared" si="128"/>
        <v>04</v>
      </c>
      <c r="D605" s="4" t="str">
        <f t="shared" si="129"/>
        <v>07</v>
      </c>
      <c r="E605" s="4" t="str">
        <f t="shared" si="130"/>
        <v>10</v>
      </c>
      <c r="F605" s="4" t="str">
        <f t="shared" si="131"/>
        <v>22</v>
      </c>
      <c r="G605" s="4" t="str">
        <f t="shared" si="132"/>
        <v>27</v>
      </c>
      <c r="H605" s="4" t="str">
        <f t="shared" si="133"/>
        <v>30</v>
      </c>
      <c r="I605" s="5" t="str">
        <f t="shared" si="134"/>
        <v>02</v>
      </c>
      <c r="J605" s="9" t="str">
        <f t="shared" si="135"/>
        <v>783403562</v>
      </c>
      <c r="K605" s="9" t="str">
        <f t="shared" si="136"/>
        <v>293434838</v>
      </c>
      <c r="L605" s="9" t="str">
        <f t="shared" si="137"/>
        <v>12</v>
      </c>
      <c r="M605" s="9" t="str">
        <f t="shared" si="138"/>
        <v>6380290</v>
      </c>
      <c r="N605" s="1" t="str">
        <f t="shared" si="139"/>
        <v>2021-10-05</v>
      </c>
      <c r="O605" s="12" t="s">
        <v>592</v>
      </c>
      <c r="P605" s="6"/>
      <c r="Q605" s="6"/>
      <c r="R605" s="6"/>
      <c r="S605" s="6"/>
      <c r="T605" s="7"/>
    </row>
    <row r="606" spans="1:20">
      <c r="A606" s="1" t="str">
        <f t="shared" si="126"/>
        <v>2021112</v>
      </c>
      <c r="B606" s="1" t="str">
        <f t="shared" si="127"/>
        <v>05,06,21,25,28,33+07</v>
      </c>
      <c r="C606" s="4" t="str">
        <f t="shared" si="128"/>
        <v>05</v>
      </c>
      <c r="D606" s="4" t="str">
        <f t="shared" si="129"/>
        <v>06</v>
      </c>
      <c r="E606" s="4" t="str">
        <f t="shared" si="130"/>
        <v>21</v>
      </c>
      <c r="F606" s="4" t="str">
        <f t="shared" si="131"/>
        <v>25</v>
      </c>
      <c r="G606" s="4" t="str">
        <f t="shared" si="132"/>
        <v>28</v>
      </c>
      <c r="H606" s="4" t="str">
        <f t="shared" si="133"/>
        <v>33</v>
      </c>
      <c r="I606" s="5" t="str">
        <f t="shared" si="134"/>
        <v>07</v>
      </c>
      <c r="J606" s="9" t="str">
        <f t="shared" si="135"/>
        <v>797853981</v>
      </c>
      <c r="K606" s="9" t="str">
        <f t="shared" si="136"/>
        <v>370338224</v>
      </c>
      <c r="L606" s="9" t="str">
        <f t="shared" si="137"/>
        <v>22</v>
      </c>
      <c r="M606" s="9" t="str">
        <f t="shared" si="138"/>
        <v>5394421</v>
      </c>
      <c r="N606" s="1" t="str">
        <f t="shared" si="139"/>
        <v>2021-09-30</v>
      </c>
      <c r="O606" s="12" t="s">
        <v>593</v>
      </c>
      <c r="P606" s="6"/>
      <c r="Q606" s="6"/>
      <c r="R606" s="6"/>
      <c r="S606" s="6"/>
      <c r="T606" s="7"/>
    </row>
    <row r="607" spans="1:20">
      <c r="A607" s="1" t="str">
        <f t="shared" si="126"/>
        <v>2021111</v>
      </c>
      <c r="B607" s="1" t="str">
        <f t="shared" si="127"/>
        <v>17,20,22,23,26,28+06</v>
      </c>
      <c r="C607" s="4" t="str">
        <f t="shared" si="128"/>
        <v>17</v>
      </c>
      <c r="D607" s="4" t="str">
        <f t="shared" si="129"/>
        <v>20</v>
      </c>
      <c r="E607" s="4" t="str">
        <f t="shared" si="130"/>
        <v>22</v>
      </c>
      <c r="F607" s="4" t="str">
        <f t="shared" si="131"/>
        <v>23</v>
      </c>
      <c r="G607" s="4" t="str">
        <f t="shared" si="132"/>
        <v>26</v>
      </c>
      <c r="H607" s="4" t="str">
        <f t="shared" si="133"/>
        <v>28</v>
      </c>
      <c r="I607" s="5" t="str">
        <f t="shared" si="134"/>
        <v>06</v>
      </c>
      <c r="J607" s="9" t="str">
        <f t="shared" si="135"/>
        <v>883991506</v>
      </c>
      <c r="K607" s="9" t="str">
        <f t="shared" si="136"/>
        <v>358360092</v>
      </c>
      <c r="L607" s="9" t="str">
        <f t="shared" si="137"/>
        <v>3</v>
      </c>
      <c r="M607" s="9" t="str">
        <f t="shared" si="138"/>
        <v>10000000</v>
      </c>
      <c r="N607" s="1" t="str">
        <f t="shared" si="139"/>
        <v>2021-09-28</v>
      </c>
      <c r="O607" s="12" t="s">
        <v>594</v>
      </c>
      <c r="P607" s="6"/>
      <c r="Q607" s="6"/>
      <c r="R607" s="6"/>
      <c r="S607" s="6"/>
      <c r="T607" s="7"/>
    </row>
    <row r="608" spans="1:20">
      <c r="A608" s="1" t="str">
        <f t="shared" si="126"/>
        <v>2021110</v>
      </c>
      <c r="B608" s="1" t="str">
        <f t="shared" si="127"/>
        <v>10,13,15,24,31,32+02</v>
      </c>
      <c r="C608" s="4" t="str">
        <f t="shared" si="128"/>
        <v>10</v>
      </c>
      <c r="D608" s="4" t="str">
        <f t="shared" si="129"/>
        <v>13</v>
      </c>
      <c r="E608" s="4" t="str">
        <f t="shared" si="130"/>
        <v>15</v>
      </c>
      <c r="F608" s="4" t="str">
        <f t="shared" si="131"/>
        <v>24</v>
      </c>
      <c r="G608" s="4" t="str">
        <f t="shared" si="132"/>
        <v>31</v>
      </c>
      <c r="H608" s="4" t="str">
        <f t="shared" si="133"/>
        <v>32</v>
      </c>
      <c r="I608" s="5" t="str">
        <f t="shared" si="134"/>
        <v>02</v>
      </c>
      <c r="J608" s="9" t="str">
        <f t="shared" si="135"/>
        <v>850654756</v>
      </c>
      <c r="K608" s="9" t="str">
        <f t="shared" si="136"/>
        <v>394569218</v>
      </c>
      <c r="L608" s="9" t="str">
        <f t="shared" si="137"/>
        <v>5</v>
      </c>
      <c r="M608" s="9" t="str">
        <f t="shared" si="138"/>
        <v>9736534</v>
      </c>
      <c r="N608" s="1" t="str">
        <f t="shared" si="139"/>
        <v>2021-09-26</v>
      </c>
      <c r="O608" s="12" t="s">
        <v>595</v>
      </c>
      <c r="P608" s="6"/>
      <c r="Q608" s="6"/>
      <c r="R608" s="6"/>
      <c r="S608" s="6"/>
      <c r="T608" s="7"/>
    </row>
    <row r="609" spans="1:20">
      <c r="A609" s="1" t="str">
        <f t="shared" si="126"/>
        <v>2021109</v>
      </c>
      <c r="B609" s="1" t="str">
        <f t="shared" si="127"/>
        <v>02,03,10,17,20,26+16</v>
      </c>
      <c r="C609" s="4" t="str">
        <f t="shared" si="128"/>
        <v>02</v>
      </c>
      <c r="D609" s="4" t="str">
        <f t="shared" si="129"/>
        <v>03</v>
      </c>
      <c r="E609" s="4" t="str">
        <f t="shared" si="130"/>
        <v>10</v>
      </c>
      <c r="F609" s="4" t="str">
        <f t="shared" si="131"/>
        <v>17</v>
      </c>
      <c r="G609" s="4" t="str">
        <f t="shared" si="132"/>
        <v>20</v>
      </c>
      <c r="H609" s="4" t="str">
        <f t="shared" si="133"/>
        <v>26</v>
      </c>
      <c r="I609" s="5" t="str">
        <f t="shared" si="134"/>
        <v>16</v>
      </c>
      <c r="J609" s="9" t="str">
        <f t="shared" si="135"/>
        <v>810527410</v>
      </c>
      <c r="K609" s="9" t="str">
        <f t="shared" si="136"/>
        <v>366715360</v>
      </c>
      <c r="L609" s="9" t="str">
        <f t="shared" si="137"/>
        <v>4</v>
      </c>
      <c r="M609" s="9" t="str">
        <f t="shared" si="138"/>
        <v>9492827</v>
      </c>
      <c r="N609" s="1" t="str">
        <f t="shared" si="139"/>
        <v>2021-09-23</v>
      </c>
      <c r="O609" s="12" t="s">
        <v>596</v>
      </c>
      <c r="P609" s="6"/>
      <c r="Q609" s="6"/>
      <c r="R609" s="6"/>
      <c r="S609" s="6"/>
      <c r="T609" s="7"/>
    </row>
    <row r="610" spans="1:20">
      <c r="A610" s="1" t="str">
        <f t="shared" si="126"/>
        <v>2021108</v>
      </c>
      <c r="B610" s="1" t="str">
        <f t="shared" si="127"/>
        <v>11,15,18,24,26,32+09</v>
      </c>
      <c r="C610" s="4" t="str">
        <f t="shared" si="128"/>
        <v>11</v>
      </c>
      <c r="D610" s="4" t="str">
        <f t="shared" si="129"/>
        <v>15</v>
      </c>
      <c r="E610" s="4" t="str">
        <f t="shared" si="130"/>
        <v>18</v>
      </c>
      <c r="F610" s="4" t="str">
        <f t="shared" si="131"/>
        <v>24</v>
      </c>
      <c r="G610" s="4" t="str">
        <f t="shared" si="132"/>
        <v>26</v>
      </c>
      <c r="H610" s="4" t="str">
        <f t="shared" si="133"/>
        <v>32</v>
      </c>
      <c r="I610" s="5" t="str">
        <f t="shared" si="134"/>
        <v>09</v>
      </c>
      <c r="J610" s="9" t="str">
        <f t="shared" si="135"/>
        <v>781106313</v>
      </c>
      <c r="K610" s="9" t="str">
        <f t="shared" si="136"/>
        <v>339998838</v>
      </c>
      <c r="L610" s="9" t="str">
        <f t="shared" si="137"/>
        <v>5</v>
      </c>
      <c r="M610" s="9" t="str">
        <f t="shared" si="138"/>
        <v>8478207</v>
      </c>
      <c r="N610" s="1" t="str">
        <f t="shared" si="139"/>
        <v>2021-09-21</v>
      </c>
      <c r="O610" s="12" t="s">
        <v>597</v>
      </c>
      <c r="P610" s="6"/>
      <c r="Q610" s="6"/>
      <c r="R610" s="6"/>
      <c r="S610" s="6"/>
      <c r="T610" s="7"/>
    </row>
    <row r="611" spans="1:20">
      <c r="A611" s="1" t="str">
        <f t="shared" si="126"/>
        <v>2021107</v>
      </c>
      <c r="B611" s="1" t="str">
        <f t="shared" si="127"/>
        <v>02,03,17,19,25,30+01</v>
      </c>
      <c r="C611" s="4" t="str">
        <f t="shared" si="128"/>
        <v>02</v>
      </c>
      <c r="D611" s="4" t="str">
        <f t="shared" si="129"/>
        <v>03</v>
      </c>
      <c r="E611" s="4" t="str">
        <f t="shared" si="130"/>
        <v>17</v>
      </c>
      <c r="F611" s="4" t="str">
        <f t="shared" si="131"/>
        <v>19</v>
      </c>
      <c r="G611" s="4" t="str">
        <f t="shared" si="132"/>
        <v>25</v>
      </c>
      <c r="H611" s="4" t="str">
        <f t="shared" si="133"/>
        <v>30</v>
      </c>
      <c r="I611" s="5" t="str">
        <f t="shared" si="134"/>
        <v>01</v>
      </c>
      <c r="J611" s="9" t="str">
        <f t="shared" si="135"/>
        <v>758280964</v>
      </c>
      <c r="K611" s="9" t="str">
        <f t="shared" si="136"/>
        <v>367139964</v>
      </c>
      <c r="L611" s="9" t="str">
        <f t="shared" si="137"/>
        <v>7</v>
      </c>
      <c r="M611" s="9" t="str">
        <f t="shared" si="138"/>
        <v>7867703</v>
      </c>
      <c r="N611" s="1" t="str">
        <f t="shared" si="139"/>
        <v>2021-09-19</v>
      </c>
      <c r="O611" s="12" t="s">
        <v>598</v>
      </c>
      <c r="P611" s="6"/>
      <c r="Q611" s="6"/>
      <c r="R611" s="6"/>
      <c r="S611" s="6"/>
      <c r="T611" s="7"/>
    </row>
    <row r="612" spans="1:20">
      <c r="A612" s="1" t="str">
        <f t="shared" si="126"/>
        <v>2021106</v>
      </c>
      <c r="B612" s="1" t="str">
        <f t="shared" si="127"/>
        <v>01,04,07,14,30,31+03</v>
      </c>
      <c r="C612" s="4" t="str">
        <f t="shared" si="128"/>
        <v>01</v>
      </c>
      <c r="D612" s="4" t="str">
        <f t="shared" si="129"/>
        <v>04</v>
      </c>
      <c r="E612" s="4" t="str">
        <f t="shared" si="130"/>
        <v>07</v>
      </c>
      <c r="F612" s="4" t="str">
        <f t="shared" si="131"/>
        <v>14</v>
      </c>
      <c r="G612" s="4" t="str">
        <f t="shared" si="132"/>
        <v>30</v>
      </c>
      <c r="H612" s="4" t="str">
        <f t="shared" si="133"/>
        <v>31</v>
      </c>
      <c r="I612" s="5" t="str">
        <f t="shared" si="134"/>
        <v>03</v>
      </c>
      <c r="J612" s="9" t="str">
        <f t="shared" si="135"/>
        <v>738077667</v>
      </c>
      <c r="K612" s="9" t="str">
        <f t="shared" si="136"/>
        <v>364122996</v>
      </c>
      <c r="L612" s="9" t="str">
        <f t="shared" si="137"/>
        <v>7</v>
      </c>
      <c r="M612" s="9" t="str">
        <f t="shared" si="138"/>
        <v>8130452</v>
      </c>
      <c r="N612" s="1" t="str">
        <f t="shared" si="139"/>
        <v>2021-09-16</v>
      </c>
      <c r="O612" s="12" t="s">
        <v>599</v>
      </c>
      <c r="P612" s="6"/>
      <c r="Q612" s="6"/>
      <c r="R612" s="6"/>
      <c r="S612" s="6"/>
      <c r="T612" s="7"/>
    </row>
    <row r="613" spans="1:20">
      <c r="A613" s="1" t="str">
        <f t="shared" si="126"/>
        <v>2021105</v>
      </c>
      <c r="B613" s="1" t="str">
        <f t="shared" si="127"/>
        <v>10,14,15,22,27,32+09</v>
      </c>
      <c r="C613" s="4" t="str">
        <f t="shared" si="128"/>
        <v>10</v>
      </c>
      <c r="D613" s="4" t="str">
        <f t="shared" si="129"/>
        <v>14</v>
      </c>
      <c r="E613" s="4" t="str">
        <f t="shared" si="130"/>
        <v>15</v>
      </c>
      <c r="F613" s="4" t="str">
        <f t="shared" si="131"/>
        <v>22</v>
      </c>
      <c r="G613" s="4" t="str">
        <f t="shared" si="132"/>
        <v>27</v>
      </c>
      <c r="H613" s="4" t="str">
        <f t="shared" si="133"/>
        <v>32</v>
      </c>
      <c r="I613" s="5" t="str">
        <f t="shared" si="134"/>
        <v>09</v>
      </c>
      <c r="J613" s="9" t="str">
        <f t="shared" si="135"/>
        <v>712816451</v>
      </c>
      <c r="K613" s="9" t="str">
        <f t="shared" si="136"/>
        <v>357292170</v>
      </c>
      <c r="L613" s="9" t="str">
        <f t="shared" si="137"/>
        <v>9</v>
      </c>
      <c r="M613" s="9" t="str">
        <f t="shared" si="138"/>
        <v>6993977</v>
      </c>
      <c r="N613" s="1" t="str">
        <f t="shared" si="139"/>
        <v>2021-09-14</v>
      </c>
      <c r="O613" s="12" t="s">
        <v>600</v>
      </c>
      <c r="P613" s="6"/>
      <c r="Q613" s="6"/>
      <c r="R613" s="6"/>
      <c r="S613" s="6"/>
      <c r="T613" s="7"/>
    </row>
    <row r="614" spans="1:20">
      <c r="A614" s="1" t="str">
        <f t="shared" si="126"/>
        <v>2021104</v>
      </c>
      <c r="B614" s="1" t="str">
        <f t="shared" si="127"/>
        <v>01,07,17,20,22,28+15</v>
      </c>
      <c r="C614" s="4" t="str">
        <f t="shared" si="128"/>
        <v>01</v>
      </c>
      <c r="D614" s="4" t="str">
        <f t="shared" si="129"/>
        <v>07</v>
      </c>
      <c r="E614" s="4" t="str">
        <f t="shared" si="130"/>
        <v>17</v>
      </c>
      <c r="F614" s="4" t="str">
        <f t="shared" si="131"/>
        <v>20</v>
      </c>
      <c r="G614" s="4" t="str">
        <f t="shared" si="132"/>
        <v>22</v>
      </c>
      <c r="H614" s="4" t="str">
        <f t="shared" si="133"/>
        <v>28</v>
      </c>
      <c r="I614" s="5" t="str">
        <f t="shared" si="134"/>
        <v>15</v>
      </c>
      <c r="J614" s="9" t="str">
        <f t="shared" si="135"/>
        <v>708465505</v>
      </c>
      <c r="K614" s="9" t="str">
        <f t="shared" si="136"/>
        <v>397369092</v>
      </c>
      <c r="L614" s="9" t="str">
        <f t="shared" si="137"/>
        <v>6</v>
      </c>
      <c r="M614" s="9" t="str">
        <f t="shared" si="138"/>
        <v>9475659</v>
      </c>
      <c r="N614" s="1" t="str">
        <f t="shared" si="139"/>
        <v>2021-09-12</v>
      </c>
      <c r="O614" s="12" t="s">
        <v>601</v>
      </c>
      <c r="P614" s="6"/>
      <c r="Q614" s="6"/>
      <c r="R614" s="6"/>
      <c r="S614" s="6"/>
      <c r="T614" s="7"/>
    </row>
    <row r="615" spans="1:20">
      <c r="A615" s="1" t="str">
        <f t="shared" si="126"/>
        <v>2021103</v>
      </c>
      <c r="B615" s="1" t="str">
        <f t="shared" si="127"/>
        <v>10,13,15,25,29,30+15</v>
      </c>
      <c r="C615" s="4" t="str">
        <f t="shared" si="128"/>
        <v>10</v>
      </c>
      <c r="D615" s="4" t="str">
        <f t="shared" si="129"/>
        <v>13</v>
      </c>
      <c r="E615" s="4" t="str">
        <f t="shared" si="130"/>
        <v>15</v>
      </c>
      <c r="F615" s="4" t="str">
        <f t="shared" si="131"/>
        <v>25</v>
      </c>
      <c r="G615" s="4" t="str">
        <f t="shared" si="132"/>
        <v>29</v>
      </c>
      <c r="H615" s="4" t="str">
        <f t="shared" si="133"/>
        <v>30</v>
      </c>
      <c r="I615" s="5" t="str">
        <f t="shared" si="134"/>
        <v>15</v>
      </c>
      <c r="J615" s="9" t="str">
        <f t="shared" si="135"/>
        <v>664617126</v>
      </c>
      <c r="K615" s="9" t="str">
        <f t="shared" si="136"/>
        <v>369736978</v>
      </c>
      <c r="L615" s="9" t="str">
        <f t="shared" si="137"/>
        <v>2</v>
      </c>
      <c r="M615" s="9" t="str">
        <f t="shared" si="138"/>
        <v>10000000</v>
      </c>
      <c r="N615" s="1" t="str">
        <f t="shared" si="139"/>
        <v>2021-09-09</v>
      </c>
      <c r="O615" s="12" t="s">
        <v>602</v>
      </c>
      <c r="P615" s="6"/>
      <c r="Q615" s="6"/>
      <c r="R615" s="6"/>
      <c r="S615" s="6"/>
      <c r="T615" s="7"/>
    </row>
    <row r="616" spans="1:20">
      <c r="A616" s="1" t="str">
        <f t="shared" si="126"/>
        <v>2021102</v>
      </c>
      <c r="B616" s="1" t="str">
        <f t="shared" si="127"/>
        <v>05,09,15,24,27,30+09</v>
      </c>
      <c r="C616" s="4" t="str">
        <f t="shared" si="128"/>
        <v>05</v>
      </c>
      <c r="D616" s="4" t="str">
        <f t="shared" si="129"/>
        <v>09</v>
      </c>
      <c r="E616" s="4" t="str">
        <f t="shared" si="130"/>
        <v>15</v>
      </c>
      <c r="F616" s="4" t="str">
        <f t="shared" si="131"/>
        <v>24</v>
      </c>
      <c r="G616" s="4" t="str">
        <f t="shared" si="132"/>
        <v>27</v>
      </c>
      <c r="H616" s="4" t="str">
        <f t="shared" si="133"/>
        <v>30</v>
      </c>
      <c r="I616" s="5" t="str">
        <f t="shared" si="134"/>
        <v>09</v>
      </c>
      <c r="J616" s="9" t="str">
        <f t="shared" si="135"/>
        <v>599019763</v>
      </c>
      <c r="K616" s="9" t="str">
        <f t="shared" si="136"/>
        <v>357853464</v>
      </c>
      <c r="L616" s="9" t="str">
        <f t="shared" si="137"/>
        <v>34</v>
      </c>
      <c r="M616" s="9" t="str">
        <f t="shared" si="138"/>
        <v>5285653</v>
      </c>
      <c r="N616" s="1" t="str">
        <f t="shared" si="139"/>
        <v>2021-09-07</v>
      </c>
      <c r="O616" s="12" t="s">
        <v>603</v>
      </c>
      <c r="P616" s="6"/>
      <c r="Q616" s="6"/>
      <c r="R616" s="6"/>
      <c r="S616" s="6"/>
      <c r="T616" s="7"/>
    </row>
    <row r="617" spans="1:20">
      <c r="A617" s="1" t="str">
        <f t="shared" si="126"/>
        <v>2021101</v>
      </c>
      <c r="B617" s="1" t="str">
        <f t="shared" si="127"/>
        <v>02,04,12,22,29,31+01</v>
      </c>
      <c r="C617" s="4" t="str">
        <f t="shared" si="128"/>
        <v>02</v>
      </c>
      <c r="D617" s="4" t="str">
        <f t="shared" si="129"/>
        <v>04</v>
      </c>
      <c r="E617" s="4" t="str">
        <f t="shared" si="130"/>
        <v>12</v>
      </c>
      <c r="F617" s="4" t="str">
        <f t="shared" si="131"/>
        <v>22</v>
      </c>
      <c r="G617" s="4" t="str">
        <f t="shared" si="132"/>
        <v>29</v>
      </c>
      <c r="H617" s="4" t="str">
        <f t="shared" si="133"/>
        <v>31</v>
      </c>
      <c r="I617" s="5" t="str">
        <f t="shared" si="134"/>
        <v>01</v>
      </c>
      <c r="J617" s="9" t="str">
        <f t="shared" si="135"/>
        <v>742311198</v>
      </c>
      <c r="K617" s="9" t="str">
        <f t="shared" si="136"/>
        <v>393612094</v>
      </c>
      <c r="L617" s="9" t="str">
        <f t="shared" si="137"/>
        <v>6</v>
      </c>
      <c r="M617" s="9" t="str">
        <f t="shared" si="138"/>
        <v>8682830</v>
      </c>
      <c r="N617" s="1" t="str">
        <f t="shared" si="139"/>
        <v>2021-09-05</v>
      </c>
      <c r="O617" s="12" t="s">
        <v>604</v>
      </c>
      <c r="P617" s="6"/>
      <c r="Q617" s="6"/>
      <c r="R617" s="6"/>
      <c r="S617" s="6"/>
      <c r="T617" s="7"/>
    </row>
    <row r="618" spans="1:20">
      <c r="A618" s="1" t="str">
        <f t="shared" si="126"/>
        <v>2021100</v>
      </c>
      <c r="B618" s="1" t="str">
        <f t="shared" si="127"/>
        <v>07,09,12,13,14,29+16</v>
      </c>
      <c r="C618" s="4" t="str">
        <f t="shared" si="128"/>
        <v>07</v>
      </c>
      <c r="D618" s="4" t="str">
        <f t="shared" si="129"/>
        <v>09</v>
      </c>
      <c r="E618" s="4" t="str">
        <f t="shared" si="130"/>
        <v>12</v>
      </c>
      <c r="F618" s="4" t="str">
        <f t="shared" si="131"/>
        <v>13</v>
      </c>
      <c r="G618" s="4" t="str">
        <f t="shared" si="132"/>
        <v>14</v>
      </c>
      <c r="H618" s="4" t="str">
        <f t="shared" si="133"/>
        <v>29</v>
      </c>
      <c r="I618" s="5" t="str">
        <f t="shared" si="134"/>
        <v>16</v>
      </c>
      <c r="J618" s="9" t="str">
        <f t="shared" si="135"/>
        <v>711544497</v>
      </c>
      <c r="K618" s="9" t="str">
        <f t="shared" si="136"/>
        <v>364068238</v>
      </c>
      <c r="L618" s="9" t="str">
        <f t="shared" si="137"/>
        <v>8</v>
      </c>
      <c r="M618" s="9" t="str">
        <f t="shared" si="138"/>
        <v>7583366</v>
      </c>
      <c r="N618" s="1" t="str">
        <f t="shared" si="139"/>
        <v>2021-09-02</v>
      </c>
      <c r="O618" s="12" t="s">
        <v>605</v>
      </c>
      <c r="P618" s="6"/>
      <c r="Q618" s="6"/>
      <c r="R618" s="6"/>
      <c r="S618" s="6"/>
      <c r="T618" s="7"/>
    </row>
    <row r="619" spans="1:20">
      <c r="A619" s="1" t="str">
        <f t="shared" si="126"/>
        <v>2021099</v>
      </c>
      <c r="B619" s="1" t="str">
        <f t="shared" si="127"/>
        <v>09,11,17,18,20,27+15</v>
      </c>
      <c r="C619" s="4" t="str">
        <f t="shared" si="128"/>
        <v>09</v>
      </c>
      <c r="D619" s="4" t="str">
        <f t="shared" si="129"/>
        <v>11</v>
      </c>
      <c r="E619" s="4" t="str">
        <f t="shared" si="130"/>
        <v>17</v>
      </c>
      <c r="F619" s="4" t="str">
        <f t="shared" si="131"/>
        <v>18</v>
      </c>
      <c r="G619" s="4" t="str">
        <f t="shared" si="132"/>
        <v>20</v>
      </c>
      <c r="H619" s="4" t="str">
        <f t="shared" si="133"/>
        <v>27</v>
      </c>
      <c r="I619" s="5" t="str">
        <f t="shared" si="134"/>
        <v>15</v>
      </c>
      <c r="J619" s="9" t="str">
        <f t="shared" si="135"/>
        <v>694710436</v>
      </c>
      <c r="K619" s="9" t="str">
        <f t="shared" si="136"/>
        <v>353159630</v>
      </c>
      <c r="L619" s="9" t="str">
        <f t="shared" si="137"/>
        <v>7</v>
      </c>
      <c r="M619" s="9" t="str">
        <f t="shared" si="138"/>
        <v>7942916</v>
      </c>
      <c r="N619" s="1" t="str">
        <f t="shared" si="139"/>
        <v>2021-08-31</v>
      </c>
      <c r="O619" s="12" t="s">
        <v>606</v>
      </c>
      <c r="P619" s="6"/>
      <c r="Q619" s="6"/>
      <c r="R619" s="6"/>
      <c r="S619" s="6"/>
      <c r="T619" s="7"/>
    </row>
    <row r="620" spans="1:20">
      <c r="A620" s="1" t="str">
        <f t="shared" si="126"/>
        <v>2021098</v>
      </c>
      <c r="B620" s="1" t="str">
        <f t="shared" si="127"/>
        <v>01,10,13,18,26,32+05</v>
      </c>
      <c r="C620" s="4" t="str">
        <f t="shared" si="128"/>
        <v>01</v>
      </c>
      <c r="D620" s="4" t="str">
        <f t="shared" si="129"/>
        <v>10</v>
      </c>
      <c r="E620" s="4" t="str">
        <f t="shared" si="130"/>
        <v>13</v>
      </c>
      <c r="F620" s="4" t="str">
        <f t="shared" si="131"/>
        <v>18</v>
      </c>
      <c r="G620" s="4" t="str">
        <f t="shared" si="132"/>
        <v>26</v>
      </c>
      <c r="H620" s="4" t="str">
        <f t="shared" si="133"/>
        <v>32</v>
      </c>
      <c r="I620" s="5" t="str">
        <f t="shared" si="134"/>
        <v>05</v>
      </c>
      <c r="J620" s="9" t="str">
        <f t="shared" si="135"/>
        <v>673059288</v>
      </c>
      <c r="K620" s="9" t="str">
        <f t="shared" si="136"/>
        <v>390403928</v>
      </c>
      <c r="L620" s="9" t="str">
        <f t="shared" si="137"/>
        <v>4</v>
      </c>
      <c r="M620" s="9" t="str">
        <f t="shared" si="138"/>
        <v>10000000</v>
      </c>
      <c r="N620" s="1" t="str">
        <f t="shared" si="139"/>
        <v>2021-08-29</v>
      </c>
      <c r="O620" s="12" t="s">
        <v>607</v>
      </c>
      <c r="P620" s="6"/>
      <c r="Q620" s="6"/>
      <c r="R620" s="6"/>
      <c r="S620" s="6"/>
      <c r="T620" s="7"/>
    </row>
    <row r="621" spans="1:20">
      <c r="A621" s="1" t="str">
        <f t="shared" si="126"/>
        <v>2021097</v>
      </c>
      <c r="B621" s="1" t="str">
        <f t="shared" si="127"/>
        <v>03,11,12,13,25,28+12</v>
      </c>
      <c r="C621" s="4" t="str">
        <f t="shared" si="128"/>
        <v>03</v>
      </c>
      <c r="D621" s="4" t="str">
        <f t="shared" si="129"/>
        <v>11</v>
      </c>
      <c r="E621" s="4" t="str">
        <f t="shared" si="130"/>
        <v>12</v>
      </c>
      <c r="F621" s="4" t="str">
        <f t="shared" si="131"/>
        <v>13</v>
      </c>
      <c r="G621" s="4" t="str">
        <f t="shared" si="132"/>
        <v>25</v>
      </c>
      <c r="H621" s="4" t="str">
        <f t="shared" si="133"/>
        <v>28</v>
      </c>
      <c r="I621" s="5" t="str">
        <f t="shared" si="134"/>
        <v>12</v>
      </c>
      <c r="J621" s="9" t="str">
        <f t="shared" si="135"/>
        <v>637412452</v>
      </c>
      <c r="K621" s="9" t="str">
        <f t="shared" si="136"/>
        <v>355020594</v>
      </c>
      <c r="L621" s="9" t="str">
        <f t="shared" si="137"/>
        <v>45</v>
      </c>
      <c r="M621" s="9" t="str">
        <f t="shared" si="138"/>
        <v>5323421</v>
      </c>
      <c r="N621" s="1" t="str">
        <f t="shared" si="139"/>
        <v>2021-08-26</v>
      </c>
      <c r="O621" s="12" t="s">
        <v>608</v>
      </c>
      <c r="P621" s="6"/>
      <c r="Q621" s="6"/>
      <c r="R621" s="6"/>
      <c r="S621" s="6"/>
      <c r="T621" s="7"/>
    </row>
    <row r="622" spans="1:20">
      <c r="A622" s="1" t="str">
        <f t="shared" si="126"/>
        <v>2021096</v>
      </c>
      <c r="B622" s="1" t="str">
        <f t="shared" si="127"/>
        <v>01,07,11,14,15,26+11</v>
      </c>
      <c r="C622" s="4" t="str">
        <f t="shared" si="128"/>
        <v>01</v>
      </c>
      <c r="D622" s="4" t="str">
        <f t="shared" si="129"/>
        <v>07</v>
      </c>
      <c r="E622" s="4" t="str">
        <f t="shared" si="130"/>
        <v>11</v>
      </c>
      <c r="F622" s="4" t="str">
        <f t="shared" si="131"/>
        <v>14</v>
      </c>
      <c r="G622" s="4" t="str">
        <f t="shared" si="132"/>
        <v>15</v>
      </c>
      <c r="H622" s="4" t="str">
        <f t="shared" si="133"/>
        <v>26</v>
      </c>
      <c r="I622" s="5" t="str">
        <f t="shared" si="134"/>
        <v>11</v>
      </c>
      <c r="J622" s="9" t="str">
        <f t="shared" si="135"/>
        <v>822388985</v>
      </c>
      <c r="K622" s="9" t="str">
        <f t="shared" si="136"/>
        <v>349161898</v>
      </c>
      <c r="L622" s="9" t="str">
        <f t="shared" si="137"/>
        <v>13</v>
      </c>
      <c r="M622" s="9" t="str">
        <f t="shared" si="138"/>
        <v>5640531</v>
      </c>
      <c r="N622" s="1" t="str">
        <f t="shared" si="139"/>
        <v>2021-08-24</v>
      </c>
      <c r="O622" s="12" t="s">
        <v>609</v>
      </c>
      <c r="P622" s="6"/>
      <c r="Q622" s="6"/>
      <c r="R622" s="6"/>
      <c r="S622" s="6"/>
      <c r="T622" s="7"/>
    </row>
    <row r="623" spans="1:20">
      <c r="A623" s="1" t="str">
        <f t="shared" si="126"/>
        <v>2021095</v>
      </c>
      <c r="B623" s="1" t="str">
        <f t="shared" si="127"/>
        <v>08,12,17,24,27,28+13</v>
      </c>
      <c r="C623" s="4" t="str">
        <f t="shared" si="128"/>
        <v>08</v>
      </c>
      <c r="D623" s="4" t="str">
        <f t="shared" si="129"/>
        <v>12</v>
      </c>
      <c r="E623" s="4" t="str">
        <f t="shared" si="130"/>
        <v>17</v>
      </c>
      <c r="F623" s="4" t="str">
        <f t="shared" si="131"/>
        <v>24</v>
      </c>
      <c r="G623" s="4" t="str">
        <f t="shared" si="132"/>
        <v>27</v>
      </c>
      <c r="H623" s="4" t="str">
        <f t="shared" si="133"/>
        <v>28</v>
      </c>
      <c r="I623" s="5" t="str">
        <f t="shared" si="134"/>
        <v>13</v>
      </c>
      <c r="J623" s="9" t="str">
        <f t="shared" si="135"/>
        <v>864489999</v>
      </c>
      <c r="K623" s="9" t="str">
        <f t="shared" si="136"/>
        <v>384516464</v>
      </c>
      <c r="L623" s="9" t="str">
        <f t="shared" si="137"/>
        <v>4</v>
      </c>
      <c r="M623" s="9" t="str">
        <f t="shared" si="138"/>
        <v>10000000</v>
      </c>
      <c r="N623" s="1" t="str">
        <f t="shared" si="139"/>
        <v>2021-08-22</v>
      </c>
      <c r="O623" s="12" t="s">
        <v>610</v>
      </c>
      <c r="P623" s="6"/>
      <c r="Q623" s="6"/>
      <c r="R623" s="6"/>
      <c r="S623" s="6"/>
      <c r="T623" s="7"/>
    </row>
    <row r="624" spans="1:20">
      <c r="A624" s="1" t="str">
        <f t="shared" si="126"/>
        <v>2021094</v>
      </c>
      <c r="B624" s="1" t="str">
        <f t="shared" si="127"/>
        <v>09,11,24,25,28,33+15</v>
      </c>
      <c r="C624" s="4" t="str">
        <f t="shared" si="128"/>
        <v>09</v>
      </c>
      <c r="D624" s="4" t="str">
        <f t="shared" si="129"/>
        <v>11</v>
      </c>
      <c r="E624" s="4" t="str">
        <f t="shared" si="130"/>
        <v>24</v>
      </c>
      <c r="F624" s="4" t="str">
        <f t="shared" si="131"/>
        <v>25</v>
      </c>
      <c r="G624" s="4" t="str">
        <f t="shared" si="132"/>
        <v>28</v>
      </c>
      <c r="H624" s="4" t="str">
        <f t="shared" si="133"/>
        <v>33</v>
      </c>
      <c r="I624" s="5" t="str">
        <f t="shared" si="134"/>
        <v>15</v>
      </c>
      <c r="J624" s="9" t="str">
        <f t="shared" si="135"/>
        <v>819842497</v>
      </c>
      <c r="K624" s="9" t="str">
        <f t="shared" si="136"/>
        <v>353340702</v>
      </c>
      <c r="L624" s="9" t="str">
        <f t="shared" si="137"/>
        <v>1</v>
      </c>
      <c r="M624" s="9" t="str">
        <f t="shared" si="138"/>
        <v>10000000</v>
      </c>
      <c r="N624" s="1" t="str">
        <f t="shared" si="139"/>
        <v>2021-08-19</v>
      </c>
      <c r="O624" s="12" t="s">
        <v>611</v>
      </c>
      <c r="P624" s="6"/>
      <c r="Q624" s="6"/>
      <c r="R624" s="6"/>
      <c r="S624" s="6"/>
      <c r="T624" s="7"/>
    </row>
    <row r="625" spans="1:20">
      <c r="A625" s="1" t="str">
        <f t="shared" si="126"/>
        <v>2021093</v>
      </c>
      <c r="B625" s="1" t="str">
        <f t="shared" si="127"/>
        <v>05,11,15,23,28,33+03</v>
      </c>
      <c r="C625" s="4" t="str">
        <f t="shared" si="128"/>
        <v>05</v>
      </c>
      <c r="D625" s="4" t="str">
        <f t="shared" si="129"/>
        <v>11</v>
      </c>
      <c r="E625" s="4" t="str">
        <f t="shared" si="130"/>
        <v>15</v>
      </c>
      <c r="F625" s="4" t="str">
        <f t="shared" si="131"/>
        <v>23</v>
      </c>
      <c r="G625" s="4" t="str">
        <f t="shared" si="132"/>
        <v>28</v>
      </c>
      <c r="H625" s="4" t="str">
        <f t="shared" si="133"/>
        <v>33</v>
      </c>
      <c r="I625" s="5" t="str">
        <f t="shared" si="134"/>
        <v>03</v>
      </c>
      <c r="J625" s="9" t="str">
        <f t="shared" si="135"/>
        <v>746968208</v>
      </c>
      <c r="K625" s="9" t="str">
        <f t="shared" si="136"/>
        <v>346398722</v>
      </c>
      <c r="L625" s="9" t="str">
        <f t="shared" si="137"/>
        <v>5</v>
      </c>
      <c r="M625" s="9" t="str">
        <f t="shared" si="138"/>
        <v>8646623</v>
      </c>
      <c r="N625" s="1" t="str">
        <f t="shared" si="139"/>
        <v>2021-08-17</v>
      </c>
      <c r="O625" s="12" t="s">
        <v>612</v>
      </c>
      <c r="P625" s="6"/>
      <c r="Q625" s="6"/>
      <c r="R625" s="6"/>
      <c r="S625" s="6"/>
      <c r="T625" s="7"/>
    </row>
    <row r="626" spans="1:20">
      <c r="A626" s="1" t="str">
        <f t="shared" si="126"/>
        <v>2021092</v>
      </c>
      <c r="B626" s="1" t="str">
        <f t="shared" si="127"/>
        <v>02,07,08,10,12,31+03</v>
      </c>
      <c r="C626" s="4" t="str">
        <f t="shared" si="128"/>
        <v>02</v>
      </c>
      <c r="D626" s="4" t="str">
        <f t="shared" si="129"/>
        <v>07</v>
      </c>
      <c r="E626" s="4" t="str">
        <f t="shared" si="130"/>
        <v>08</v>
      </c>
      <c r="F626" s="4" t="str">
        <f t="shared" si="131"/>
        <v>10</v>
      </c>
      <c r="G626" s="4" t="str">
        <f t="shared" si="132"/>
        <v>12</v>
      </c>
      <c r="H626" s="4" t="str">
        <f t="shared" si="133"/>
        <v>31</v>
      </c>
      <c r="I626" s="5" t="str">
        <f t="shared" si="134"/>
        <v>03</v>
      </c>
      <c r="J626" s="9" t="str">
        <f t="shared" si="135"/>
        <v>721827132</v>
      </c>
      <c r="K626" s="9" t="str">
        <f t="shared" si="136"/>
        <v>382276564</v>
      </c>
      <c r="L626" s="9" t="str">
        <f t="shared" si="137"/>
        <v>4</v>
      </c>
      <c r="M626" s="9" t="str">
        <f t="shared" si="138"/>
        <v>9066769</v>
      </c>
      <c r="N626" s="1" t="str">
        <f t="shared" si="139"/>
        <v>2021-08-15</v>
      </c>
      <c r="O626" s="12" t="s">
        <v>613</v>
      </c>
      <c r="P626" s="6"/>
      <c r="Q626" s="6"/>
      <c r="R626" s="6"/>
      <c r="S626" s="6"/>
      <c r="T626" s="7"/>
    </row>
    <row r="627" spans="1:20">
      <c r="A627" s="1" t="str">
        <f t="shared" si="126"/>
        <v>2021091</v>
      </c>
      <c r="B627" s="1" t="str">
        <f t="shared" si="127"/>
        <v>04,06,16,24,26,33+16</v>
      </c>
      <c r="C627" s="4" t="str">
        <f t="shared" si="128"/>
        <v>04</v>
      </c>
      <c r="D627" s="4" t="str">
        <f t="shared" si="129"/>
        <v>06</v>
      </c>
      <c r="E627" s="4" t="str">
        <f t="shared" si="130"/>
        <v>16</v>
      </c>
      <c r="F627" s="4" t="str">
        <f t="shared" si="131"/>
        <v>24</v>
      </c>
      <c r="G627" s="4" t="str">
        <f t="shared" si="132"/>
        <v>26</v>
      </c>
      <c r="H627" s="4" t="str">
        <f t="shared" si="133"/>
        <v>33</v>
      </c>
      <c r="I627" s="5" t="str">
        <f t="shared" si="134"/>
        <v>16</v>
      </c>
      <c r="J627" s="9" t="str">
        <f t="shared" si="135"/>
        <v>697092670</v>
      </c>
      <c r="K627" s="9" t="str">
        <f t="shared" si="136"/>
        <v>352636492</v>
      </c>
      <c r="L627" s="9" t="str">
        <f t="shared" si="137"/>
        <v>4</v>
      </c>
      <c r="M627" s="9" t="str">
        <f t="shared" si="138"/>
        <v>10000000</v>
      </c>
      <c r="N627" s="1" t="str">
        <f t="shared" si="139"/>
        <v>2021-08-12</v>
      </c>
      <c r="O627" s="12" t="s">
        <v>614</v>
      </c>
      <c r="P627" s="6"/>
      <c r="Q627" s="6"/>
      <c r="R627" s="6"/>
      <c r="S627" s="6"/>
      <c r="T627" s="7"/>
    </row>
    <row r="628" spans="1:20">
      <c r="A628" s="1" t="str">
        <f t="shared" si="126"/>
        <v>2021090</v>
      </c>
      <c r="B628" s="1" t="str">
        <f t="shared" si="127"/>
        <v>05,06,12,14,27,28+08</v>
      </c>
      <c r="C628" s="4" t="str">
        <f t="shared" si="128"/>
        <v>05</v>
      </c>
      <c r="D628" s="4" t="str">
        <f t="shared" si="129"/>
        <v>06</v>
      </c>
      <c r="E628" s="4" t="str">
        <f t="shared" si="130"/>
        <v>12</v>
      </c>
      <c r="F628" s="4" t="str">
        <f t="shared" si="131"/>
        <v>14</v>
      </c>
      <c r="G628" s="4" t="str">
        <f t="shared" si="132"/>
        <v>27</v>
      </c>
      <c r="H628" s="4" t="str">
        <f t="shared" si="133"/>
        <v>28</v>
      </c>
      <c r="I628" s="5" t="str">
        <f t="shared" si="134"/>
        <v>08</v>
      </c>
      <c r="J628" s="9" t="str">
        <f t="shared" si="135"/>
        <v>658126685</v>
      </c>
      <c r="K628" s="9" t="str">
        <f t="shared" si="136"/>
        <v>340567382</v>
      </c>
      <c r="L628" s="9" t="str">
        <f t="shared" si="137"/>
        <v>19</v>
      </c>
      <c r="M628" s="9" t="str">
        <f t="shared" si="138"/>
        <v>5534608</v>
      </c>
      <c r="N628" s="1" t="str">
        <f t="shared" si="139"/>
        <v>2021-08-10</v>
      </c>
      <c r="O628" s="12" t="s">
        <v>615</v>
      </c>
      <c r="P628" s="6"/>
      <c r="Q628" s="6"/>
      <c r="R628" s="6"/>
      <c r="S628" s="6"/>
      <c r="T628" s="7"/>
    </row>
    <row r="629" spans="1:20">
      <c r="A629" s="1" t="str">
        <f t="shared" si="126"/>
        <v>2021089</v>
      </c>
      <c r="B629" s="1" t="str">
        <f t="shared" si="127"/>
        <v>01,02,07,13,23,24+12</v>
      </c>
      <c r="C629" s="4" t="str">
        <f t="shared" si="128"/>
        <v>01</v>
      </c>
      <c r="D629" s="4" t="str">
        <f t="shared" si="129"/>
        <v>02</v>
      </c>
      <c r="E629" s="4" t="str">
        <f t="shared" si="130"/>
        <v>07</v>
      </c>
      <c r="F629" s="4" t="str">
        <f t="shared" si="131"/>
        <v>13</v>
      </c>
      <c r="G629" s="4" t="str">
        <f t="shared" si="132"/>
        <v>23</v>
      </c>
      <c r="H629" s="4" t="str">
        <f t="shared" si="133"/>
        <v>24</v>
      </c>
      <c r="I629" s="5" t="str">
        <f t="shared" si="134"/>
        <v>12</v>
      </c>
      <c r="J629" s="9" t="str">
        <f t="shared" si="135"/>
        <v>725193394</v>
      </c>
      <c r="K629" s="9" t="str">
        <f t="shared" si="136"/>
        <v>378094626</v>
      </c>
      <c r="L629" s="9" t="str">
        <f t="shared" si="137"/>
        <v>51</v>
      </c>
      <c r="M629" s="9" t="str">
        <f t="shared" si="138"/>
        <v>5338932</v>
      </c>
      <c r="N629" s="1" t="str">
        <f t="shared" si="139"/>
        <v>2021-08-08</v>
      </c>
      <c r="O629" s="12" t="s">
        <v>616</v>
      </c>
      <c r="P629" s="6"/>
      <c r="Q629" s="6"/>
      <c r="R629" s="6"/>
      <c r="S629" s="6"/>
      <c r="T629" s="7"/>
    </row>
    <row r="630" spans="1:20">
      <c r="A630" s="1" t="str">
        <f t="shared" si="126"/>
        <v>2021088</v>
      </c>
      <c r="B630" s="1" t="str">
        <f t="shared" si="127"/>
        <v>04,12,15,16,19,26+06</v>
      </c>
      <c r="C630" s="4" t="str">
        <f t="shared" si="128"/>
        <v>04</v>
      </c>
      <c r="D630" s="4" t="str">
        <f t="shared" si="129"/>
        <v>12</v>
      </c>
      <c r="E630" s="4" t="str">
        <f t="shared" si="130"/>
        <v>15</v>
      </c>
      <c r="F630" s="4" t="str">
        <f t="shared" si="131"/>
        <v>16</v>
      </c>
      <c r="G630" s="4" t="str">
        <f t="shared" si="132"/>
        <v>19</v>
      </c>
      <c r="H630" s="4" t="str">
        <f t="shared" si="133"/>
        <v>26</v>
      </c>
      <c r="I630" s="5" t="str">
        <f t="shared" si="134"/>
        <v>06</v>
      </c>
      <c r="J630" s="9" t="str">
        <f t="shared" si="135"/>
        <v>932658139</v>
      </c>
      <c r="K630" s="9" t="str">
        <f t="shared" si="136"/>
        <v>339080722</v>
      </c>
      <c r="L630" s="9" t="str">
        <f t="shared" si="137"/>
        <v>7</v>
      </c>
      <c r="M630" s="9" t="str">
        <f t="shared" si="138"/>
        <v>7133062</v>
      </c>
      <c r="N630" s="1" t="str">
        <f t="shared" si="139"/>
        <v>2021-08-05</v>
      </c>
      <c r="O630" s="12" t="s">
        <v>617</v>
      </c>
      <c r="P630" s="6"/>
      <c r="Q630" s="6"/>
      <c r="R630" s="6"/>
      <c r="S630" s="6"/>
      <c r="T630" s="7"/>
    </row>
    <row r="631" spans="1:20">
      <c r="A631" s="1" t="str">
        <f t="shared" si="126"/>
        <v>2021087</v>
      </c>
      <c r="B631" s="1" t="str">
        <f t="shared" si="127"/>
        <v>02,13,16,19,23,24+04</v>
      </c>
      <c r="C631" s="4" t="str">
        <f t="shared" si="128"/>
        <v>02</v>
      </c>
      <c r="D631" s="4" t="str">
        <f t="shared" si="129"/>
        <v>13</v>
      </c>
      <c r="E631" s="4" t="str">
        <f t="shared" si="130"/>
        <v>16</v>
      </c>
      <c r="F631" s="4" t="str">
        <f t="shared" si="131"/>
        <v>19</v>
      </c>
      <c r="G631" s="4" t="str">
        <f t="shared" si="132"/>
        <v>23</v>
      </c>
      <c r="H631" s="4" t="str">
        <f t="shared" si="133"/>
        <v>24</v>
      </c>
      <c r="I631" s="5" t="str">
        <f t="shared" si="134"/>
        <v>04</v>
      </c>
      <c r="J631" s="9" t="str">
        <f t="shared" si="135"/>
        <v>926596691</v>
      </c>
      <c r="K631" s="9" t="str">
        <f t="shared" si="136"/>
        <v>335386836</v>
      </c>
      <c r="L631" s="9" t="str">
        <f t="shared" si="137"/>
        <v>10</v>
      </c>
      <c r="M631" s="9" t="str">
        <f t="shared" si="138"/>
        <v>6520555</v>
      </c>
      <c r="N631" s="1" t="str">
        <f t="shared" si="139"/>
        <v>2021-08-03</v>
      </c>
      <c r="O631" s="12" t="s">
        <v>618</v>
      </c>
      <c r="P631" s="6"/>
      <c r="Q631" s="6"/>
      <c r="R631" s="6"/>
      <c r="S631" s="6"/>
      <c r="T631" s="7"/>
    </row>
    <row r="632" spans="1:20">
      <c r="A632" s="1" t="str">
        <f t="shared" si="126"/>
        <v>2021086</v>
      </c>
      <c r="B632" s="1" t="str">
        <f t="shared" si="127"/>
        <v>06,08,10,14,28,29+01</v>
      </c>
      <c r="C632" s="4" t="str">
        <f t="shared" si="128"/>
        <v>06</v>
      </c>
      <c r="D632" s="4" t="str">
        <f t="shared" si="129"/>
        <v>08</v>
      </c>
      <c r="E632" s="4" t="str">
        <f t="shared" si="130"/>
        <v>10</v>
      </c>
      <c r="F632" s="4" t="str">
        <f t="shared" si="131"/>
        <v>14</v>
      </c>
      <c r="G632" s="4" t="str">
        <f t="shared" si="132"/>
        <v>28</v>
      </c>
      <c r="H632" s="4" t="str">
        <f t="shared" si="133"/>
        <v>29</v>
      </c>
      <c r="I632" s="5" t="str">
        <f t="shared" si="134"/>
        <v>01</v>
      </c>
      <c r="J632" s="9" t="str">
        <f t="shared" si="135"/>
        <v>934781421</v>
      </c>
      <c r="K632" s="9" t="str">
        <f t="shared" si="136"/>
        <v>363965626</v>
      </c>
      <c r="L632" s="9" t="str">
        <f t="shared" si="137"/>
        <v>1</v>
      </c>
      <c r="M632" s="9" t="str">
        <f t="shared" si="138"/>
        <v>10000000</v>
      </c>
      <c r="N632" s="1" t="str">
        <f t="shared" si="139"/>
        <v>2021-08-01</v>
      </c>
      <c r="O632" s="12" t="s">
        <v>619</v>
      </c>
      <c r="P632" s="6"/>
      <c r="Q632" s="6"/>
      <c r="R632" s="6"/>
      <c r="S632" s="6"/>
      <c r="T632" s="7"/>
    </row>
    <row r="633" spans="1:20">
      <c r="A633" s="1" t="str">
        <f t="shared" si="126"/>
        <v>2021085</v>
      </c>
      <c r="B633" s="1" t="str">
        <f t="shared" si="127"/>
        <v>05,06,07,11,14,20+02</v>
      </c>
      <c r="C633" s="4" t="str">
        <f t="shared" si="128"/>
        <v>05</v>
      </c>
      <c r="D633" s="4" t="str">
        <f t="shared" si="129"/>
        <v>06</v>
      </c>
      <c r="E633" s="4" t="str">
        <f t="shared" si="130"/>
        <v>07</v>
      </c>
      <c r="F633" s="4" t="str">
        <f t="shared" si="131"/>
        <v>11</v>
      </c>
      <c r="G633" s="4" t="str">
        <f t="shared" si="132"/>
        <v>14</v>
      </c>
      <c r="H633" s="4" t="str">
        <f t="shared" si="133"/>
        <v>20</v>
      </c>
      <c r="I633" s="5" t="str">
        <f t="shared" si="134"/>
        <v>02</v>
      </c>
      <c r="J633" s="9" t="str">
        <f t="shared" si="135"/>
        <v>865785162</v>
      </c>
      <c r="K633" s="9" t="str">
        <f t="shared" si="136"/>
        <v>343883552</v>
      </c>
      <c r="L633" s="9" t="str">
        <f t="shared" si="137"/>
        <v>4</v>
      </c>
      <c r="M633" s="9" t="str">
        <f t="shared" si="138"/>
        <v>9473926</v>
      </c>
      <c r="N633" s="1" t="str">
        <f t="shared" si="139"/>
        <v>2021-07-29</v>
      </c>
      <c r="O633" s="12" t="s">
        <v>620</v>
      </c>
      <c r="P633" s="6"/>
      <c r="Q633" s="6"/>
      <c r="R633" s="6"/>
      <c r="S633" s="6"/>
      <c r="T633" s="7"/>
    </row>
    <row r="634" spans="1:20">
      <c r="A634" s="1" t="str">
        <f t="shared" si="126"/>
        <v>2021084</v>
      </c>
      <c r="B634" s="1" t="str">
        <f t="shared" si="127"/>
        <v>05,07,09,11,21,28+01</v>
      </c>
      <c r="C634" s="4" t="str">
        <f t="shared" si="128"/>
        <v>05</v>
      </c>
      <c r="D634" s="4" t="str">
        <f t="shared" si="129"/>
        <v>07</v>
      </c>
      <c r="E634" s="4" t="str">
        <f t="shared" si="130"/>
        <v>09</v>
      </c>
      <c r="F634" s="4" t="str">
        <f t="shared" si="131"/>
        <v>11</v>
      </c>
      <c r="G634" s="4" t="str">
        <f t="shared" si="132"/>
        <v>21</v>
      </c>
      <c r="H634" s="4" t="str">
        <f t="shared" si="133"/>
        <v>28</v>
      </c>
      <c r="I634" s="5" t="str">
        <f t="shared" si="134"/>
        <v>01</v>
      </c>
      <c r="J634" s="9" t="str">
        <f t="shared" si="135"/>
        <v>836571971</v>
      </c>
      <c r="K634" s="9" t="str">
        <f t="shared" si="136"/>
        <v>338765612</v>
      </c>
      <c r="L634" s="9" t="str">
        <f t="shared" si="137"/>
        <v>21</v>
      </c>
      <c r="M634" s="9" t="str">
        <f t="shared" si="138"/>
        <v>5814345</v>
      </c>
      <c r="N634" s="1" t="str">
        <f t="shared" si="139"/>
        <v>2021-07-27</v>
      </c>
      <c r="O634" s="12" t="s">
        <v>621</v>
      </c>
      <c r="P634" s="6"/>
      <c r="Q634" s="6"/>
      <c r="R634" s="6"/>
      <c r="S634" s="6"/>
      <c r="T634" s="7"/>
    </row>
    <row r="635" spans="1:20">
      <c r="A635" s="1" t="str">
        <f t="shared" si="126"/>
        <v>2021083</v>
      </c>
      <c r="B635" s="1" t="str">
        <f t="shared" si="127"/>
        <v>04,09,11,25,28,33+04</v>
      </c>
      <c r="C635" s="4" t="str">
        <f t="shared" si="128"/>
        <v>04</v>
      </c>
      <c r="D635" s="4" t="str">
        <f t="shared" si="129"/>
        <v>09</v>
      </c>
      <c r="E635" s="4" t="str">
        <f t="shared" si="130"/>
        <v>11</v>
      </c>
      <c r="F635" s="4" t="str">
        <f t="shared" si="131"/>
        <v>25</v>
      </c>
      <c r="G635" s="4" t="str">
        <f t="shared" si="132"/>
        <v>28</v>
      </c>
      <c r="H635" s="4" t="str">
        <f t="shared" si="133"/>
        <v>33</v>
      </c>
      <c r="I635" s="5" t="str">
        <f t="shared" si="134"/>
        <v>04</v>
      </c>
      <c r="J635" s="9" t="str">
        <f t="shared" si="135"/>
        <v>894543509</v>
      </c>
      <c r="K635" s="9" t="str">
        <f t="shared" si="136"/>
        <v>367542044</v>
      </c>
      <c r="L635" s="9" t="str">
        <f t="shared" si="137"/>
        <v>25</v>
      </c>
      <c r="M635" s="9" t="str">
        <f t="shared" si="138"/>
        <v>5173874</v>
      </c>
      <c r="N635" s="1" t="str">
        <f t="shared" si="139"/>
        <v>2021-07-25</v>
      </c>
      <c r="O635" s="12" t="s">
        <v>622</v>
      </c>
      <c r="P635" s="6"/>
      <c r="Q635" s="6"/>
      <c r="R635" s="6"/>
      <c r="S635" s="6"/>
      <c r="T635" s="7"/>
    </row>
    <row r="636" spans="1:20">
      <c r="A636" s="1" t="str">
        <f t="shared" si="126"/>
        <v>2021082</v>
      </c>
      <c r="B636" s="1" t="str">
        <f t="shared" si="127"/>
        <v>03,06,11,13,26,32+05</v>
      </c>
      <c r="C636" s="4" t="str">
        <f t="shared" si="128"/>
        <v>03</v>
      </c>
      <c r="D636" s="4" t="str">
        <f t="shared" si="129"/>
        <v>06</v>
      </c>
      <c r="E636" s="4" t="str">
        <f t="shared" si="130"/>
        <v>11</v>
      </c>
      <c r="F636" s="4" t="str">
        <f t="shared" si="131"/>
        <v>13</v>
      </c>
      <c r="G636" s="4" t="str">
        <f t="shared" si="132"/>
        <v>26</v>
      </c>
      <c r="H636" s="4" t="str">
        <f t="shared" si="133"/>
        <v>32</v>
      </c>
      <c r="I636" s="5" t="str">
        <f t="shared" si="134"/>
        <v>05</v>
      </c>
      <c r="J636" s="9" t="str">
        <f t="shared" si="135"/>
        <v>1007589655</v>
      </c>
      <c r="K636" s="9" t="str">
        <f t="shared" si="136"/>
        <v>344368726</v>
      </c>
      <c r="L636" s="9" t="str">
        <f t="shared" si="137"/>
        <v>7</v>
      </c>
      <c r="M636" s="9" t="str">
        <f t="shared" si="138"/>
        <v>7348639</v>
      </c>
      <c r="N636" s="1" t="str">
        <f t="shared" si="139"/>
        <v>2021-07-22</v>
      </c>
      <c r="O636" s="12" t="s">
        <v>623</v>
      </c>
      <c r="P636" s="6"/>
      <c r="Q636" s="6"/>
      <c r="R636" s="6"/>
      <c r="S636" s="6"/>
      <c r="T636" s="7"/>
    </row>
    <row r="637" spans="1:20">
      <c r="A637" s="1" t="str">
        <f t="shared" si="126"/>
        <v>2021081</v>
      </c>
      <c r="B637" s="1" t="str">
        <f t="shared" si="127"/>
        <v>01,03,05,18,22,23+01</v>
      </c>
      <c r="C637" s="4" t="str">
        <f t="shared" si="128"/>
        <v>01</v>
      </c>
      <c r="D637" s="4" t="str">
        <f t="shared" si="129"/>
        <v>03</v>
      </c>
      <c r="E637" s="4" t="str">
        <f t="shared" si="130"/>
        <v>05</v>
      </c>
      <c r="F637" s="4" t="str">
        <f t="shared" si="131"/>
        <v>18</v>
      </c>
      <c r="G637" s="4" t="str">
        <f t="shared" si="132"/>
        <v>22</v>
      </c>
      <c r="H637" s="4" t="str">
        <f t="shared" si="133"/>
        <v>23</v>
      </c>
      <c r="I637" s="5" t="str">
        <f t="shared" si="134"/>
        <v>01</v>
      </c>
      <c r="J637" s="9" t="str">
        <f t="shared" si="135"/>
        <v>997378346</v>
      </c>
      <c r="K637" s="9" t="str">
        <f t="shared" si="136"/>
        <v>344437194</v>
      </c>
      <c r="L637" s="9" t="str">
        <f t="shared" si="137"/>
        <v>4</v>
      </c>
      <c r="M637" s="9" t="str">
        <f t="shared" si="138"/>
        <v>10000000</v>
      </c>
      <c r="N637" s="1" t="str">
        <f t="shared" si="139"/>
        <v>2021-07-20</v>
      </c>
      <c r="O637" s="12" t="s">
        <v>624</v>
      </c>
      <c r="P637" s="6"/>
      <c r="Q637" s="6"/>
      <c r="R637" s="6"/>
      <c r="S637" s="6"/>
      <c r="T637" s="7"/>
    </row>
    <row r="638" spans="1:20">
      <c r="A638" s="1" t="str">
        <f t="shared" si="126"/>
        <v>2021080</v>
      </c>
      <c r="B638" s="1" t="str">
        <f t="shared" si="127"/>
        <v>05,08,22,23,24,29+09</v>
      </c>
      <c r="C638" s="4" t="str">
        <f t="shared" si="128"/>
        <v>05</v>
      </c>
      <c r="D638" s="4" t="str">
        <f t="shared" si="129"/>
        <v>08</v>
      </c>
      <c r="E638" s="4" t="str">
        <f t="shared" si="130"/>
        <v>22</v>
      </c>
      <c r="F638" s="4" t="str">
        <f t="shared" si="131"/>
        <v>23</v>
      </c>
      <c r="G638" s="4" t="str">
        <f t="shared" si="132"/>
        <v>24</v>
      </c>
      <c r="H638" s="4" t="str">
        <f t="shared" si="133"/>
        <v>29</v>
      </c>
      <c r="I638" s="5" t="str">
        <f t="shared" si="134"/>
        <v>09</v>
      </c>
      <c r="J638" s="9" t="str">
        <f t="shared" si="135"/>
        <v>953249373</v>
      </c>
      <c r="K638" s="9" t="str">
        <f t="shared" si="136"/>
        <v>376533622</v>
      </c>
      <c r="L638" s="9" t="str">
        <f t="shared" si="137"/>
        <v>12</v>
      </c>
      <c r="M638" s="9" t="str">
        <f t="shared" si="138"/>
        <v>6122048</v>
      </c>
      <c r="N638" s="1" t="str">
        <f t="shared" si="139"/>
        <v>2021-07-18</v>
      </c>
      <c r="O638" s="12" t="s">
        <v>625</v>
      </c>
      <c r="P638" s="6"/>
      <c r="Q638" s="6"/>
      <c r="R638" s="6"/>
      <c r="S638" s="6"/>
      <c r="T638" s="7"/>
    </row>
    <row r="639" spans="1:20">
      <c r="A639" s="1" t="str">
        <f t="shared" si="126"/>
        <v>2021079</v>
      </c>
      <c r="B639" s="1" t="str">
        <f t="shared" si="127"/>
        <v>01,03,10,24,28,29+13</v>
      </c>
      <c r="C639" s="4" t="str">
        <f t="shared" si="128"/>
        <v>01</v>
      </c>
      <c r="D639" s="4" t="str">
        <f t="shared" si="129"/>
        <v>03</v>
      </c>
      <c r="E639" s="4" t="str">
        <f t="shared" si="130"/>
        <v>10</v>
      </c>
      <c r="F639" s="4" t="str">
        <f t="shared" si="131"/>
        <v>24</v>
      </c>
      <c r="G639" s="4" t="str">
        <f t="shared" si="132"/>
        <v>28</v>
      </c>
      <c r="H639" s="4" t="str">
        <f t="shared" si="133"/>
        <v>29</v>
      </c>
      <c r="I639" s="5" t="str">
        <f t="shared" si="134"/>
        <v>13</v>
      </c>
      <c r="J639" s="9" t="str">
        <f t="shared" si="135"/>
        <v>976221781</v>
      </c>
      <c r="K639" s="9" t="str">
        <f t="shared" si="136"/>
        <v>345574370</v>
      </c>
      <c r="L639" s="9" t="str">
        <f t="shared" si="137"/>
        <v>8</v>
      </c>
      <c r="M639" s="9" t="str">
        <f t="shared" si="138"/>
        <v>7301888</v>
      </c>
      <c r="N639" s="1" t="str">
        <f t="shared" si="139"/>
        <v>2021-07-15</v>
      </c>
      <c r="O639" s="12" t="s">
        <v>626</v>
      </c>
      <c r="P639" s="6"/>
      <c r="Q639" s="6"/>
      <c r="R639" s="6"/>
      <c r="S639" s="6"/>
      <c r="T639" s="7"/>
    </row>
    <row r="640" spans="1:20">
      <c r="A640" s="1" t="str">
        <f t="shared" si="126"/>
        <v>2021078</v>
      </c>
      <c r="B640" s="1" t="str">
        <f t="shared" si="127"/>
        <v>04,06,15,26,27,31+12</v>
      </c>
      <c r="C640" s="4" t="str">
        <f t="shared" si="128"/>
        <v>04</v>
      </c>
      <c r="D640" s="4" t="str">
        <f t="shared" si="129"/>
        <v>06</v>
      </c>
      <c r="E640" s="4" t="str">
        <f t="shared" si="130"/>
        <v>15</v>
      </c>
      <c r="F640" s="4" t="str">
        <f t="shared" si="131"/>
        <v>26</v>
      </c>
      <c r="G640" s="4" t="str">
        <f t="shared" si="132"/>
        <v>27</v>
      </c>
      <c r="H640" s="4" t="str">
        <f t="shared" si="133"/>
        <v>31</v>
      </c>
      <c r="I640" s="5" t="str">
        <f t="shared" si="134"/>
        <v>12</v>
      </c>
      <c r="J640" s="9" t="str">
        <f t="shared" si="135"/>
        <v>965580237</v>
      </c>
      <c r="K640" s="9" t="str">
        <f t="shared" si="136"/>
        <v>341551308</v>
      </c>
      <c r="L640" s="9" t="str">
        <f t="shared" si="137"/>
        <v>6</v>
      </c>
      <c r="M640" s="9" t="str">
        <f t="shared" si="138"/>
        <v>7800858</v>
      </c>
      <c r="N640" s="1" t="str">
        <f t="shared" si="139"/>
        <v>2021-07-13</v>
      </c>
      <c r="O640" s="12" t="s">
        <v>627</v>
      </c>
      <c r="P640" s="6"/>
      <c r="Q640" s="6"/>
      <c r="R640" s="6"/>
      <c r="S640" s="6"/>
      <c r="T640" s="7"/>
    </row>
    <row r="641" spans="1:20">
      <c r="A641" s="1" t="str">
        <f t="shared" si="126"/>
        <v>2021077</v>
      </c>
      <c r="B641" s="1" t="str">
        <f t="shared" si="127"/>
        <v>08,15,17,25,27,30+10</v>
      </c>
      <c r="C641" s="4" t="str">
        <f t="shared" si="128"/>
        <v>08</v>
      </c>
      <c r="D641" s="4" t="str">
        <f t="shared" si="129"/>
        <v>15</v>
      </c>
      <c r="E641" s="4" t="str">
        <f t="shared" si="130"/>
        <v>17</v>
      </c>
      <c r="F641" s="4" t="str">
        <f t="shared" si="131"/>
        <v>25</v>
      </c>
      <c r="G641" s="4" t="str">
        <f t="shared" si="132"/>
        <v>27</v>
      </c>
      <c r="H641" s="4" t="str">
        <f t="shared" si="133"/>
        <v>30</v>
      </c>
      <c r="I641" s="5" t="str">
        <f t="shared" si="134"/>
        <v>10</v>
      </c>
      <c r="J641" s="9" t="str">
        <f t="shared" si="135"/>
        <v>949366069</v>
      </c>
      <c r="K641" s="9" t="str">
        <f t="shared" si="136"/>
        <v>377616968</v>
      </c>
      <c r="L641" s="9" t="str">
        <f t="shared" si="137"/>
        <v>13</v>
      </c>
      <c r="M641" s="9" t="str">
        <f t="shared" si="138"/>
        <v>6434628</v>
      </c>
      <c r="N641" s="1" t="str">
        <f t="shared" si="139"/>
        <v>2021-07-11</v>
      </c>
      <c r="O641" s="12" t="s">
        <v>628</v>
      </c>
      <c r="P641" s="6"/>
      <c r="Q641" s="6"/>
      <c r="R641" s="6"/>
      <c r="S641" s="6"/>
      <c r="T641" s="7"/>
    </row>
    <row r="642" spans="1:20">
      <c r="A642" s="1" t="str">
        <f t="shared" si="126"/>
        <v>2021076</v>
      </c>
      <c r="B642" s="1" t="str">
        <f t="shared" si="127"/>
        <v>03,09,21,23,30,32+06</v>
      </c>
      <c r="C642" s="4" t="str">
        <f t="shared" si="128"/>
        <v>03</v>
      </c>
      <c r="D642" s="4" t="str">
        <f t="shared" si="129"/>
        <v>09</v>
      </c>
      <c r="E642" s="4" t="str">
        <f t="shared" si="130"/>
        <v>21</v>
      </c>
      <c r="F642" s="4" t="str">
        <f t="shared" si="131"/>
        <v>23</v>
      </c>
      <c r="G642" s="4" t="str">
        <f t="shared" si="132"/>
        <v>30</v>
      </c>
      <c r="H642" s="4" t="str">
        <f t="shared" si="133"/>
        <v>32</v>
      </c>
      <c r="I642" s="5" t="str">
        <f t="shared" si="134"/>
        <v>06</v>
      </c>
      <c r="J642" s="9" t="str">
        <f t="shared" si="135"/>
        <v>963078086</v>
      </c>
      <c r="K642" s="9" t="str">
        <f t="shared" si="136"/>
        <v>347734992</v>
      </c>
      <c r="L642" s="9" t="str">
        <f t="shared" si="137"/>
        <v>4</v>
      </c>
      <c r="M642" s="9" t="str">
        <f t="shared" si="138"/>
        <v>7982765</v>
      </c>
      <c r="N642" s="1" t="str">
        <f t="shared" si="139"/>
        <v>2021-07-08</v>
      </c>
      <c r="O642" s="12" t="s">
        <v>629</v>
      </c>
      <c r="P642" s="6"/>
      <c r="Q642" s="6"/>
      <c r="R642" s="6"/>
      <c r="S642" s="6"/>
      <c r="T642" s="7"/>
    </row>
    <row r="643" spans="1:20">
      <c r="A643" s="1" t="str">
        <f t="shared" ref="A643:A706" si="140">20&amp;MID(O643,1,5)</f>
        <v>2021075</v>
      </c>
      <c r="B643" s="1" t="str">
        <f t="shared" ref="B643:B706" si="141">REPLACE(MID(O643,7,20),LEN(MID(O643,7,20))-2,1,"+")</f>
        <v>12,15,16,21,22,29+01</v>
      </c>
      <c r="C643" s="4" t="str">
        <f t="shared" ref="C643:C706" si="142">MID(B643,1,2)</f>
        <v>12</v>
      </c>
      <c r="D643" s="4" t="str">
        <f t="shared" ref="D643:D706" si="143">MID(B643,4,2)</f>
        <v>15</v>
      </c>
      <c r="E643" s="4" t="str">
        <f t="shared" ref="E643:E706" si="144">MID(B643,7,2)</f>
        <v>16</v>
      </c>
      <c r="F643" s="4" t="str">
        <f t="shared" ref="F643:F706" si="145">MID(B643,10,2)</f>
        <v>21</v>
      </c>
      <c r="G643" s="4" t="str">
        <f t="shared" ref="G643:G706" si="146">MID(B643,13,2)</f>
        <v>22</v>
      </c>
      <c r="H643" s="4" t="str">
        <f t="shared" ref="H643:H706" si="147">MID(B643,16,2)</f>
        <v>29</v>
      </c>
      <c r="I643" s="5" t="str">
        <f t="shared" ref="I643:I706" si="148">MID(B643,19,2)</f>
        <v>01</v>
      </c>
      <c r="J643" s="9" t="str">
        <f t="shared" ref="J643:J706" si="149">MID(O643,FIND("^^",SUBSTITUTE(O643,",","^^",9))+1,FIND("^^",SUBSTITUTE(O643,",","^^",10))-FIND("^^",SUBSTITUTE(O643,",","^^",9))-1)</f>
        <v>950267665</v>
      </c>
      <c r="K643" s="9" t="str">
        <f t="shared" ref="K643:K706" si="150">MID(O643,FIND("^^",SUBSTITUTE(O643,",","^^",14))+1,FIND("^^",SUBSTITUTE(O643,",","^^",15))-FIND("^^",SUBSTITUTE(O643,",","^^",14))-1)</f>
        <v>347517338</v>
      </c>
      <c r="L643" s="9" t="str">
        <f t="shared" ref="L643:L706" si="151">MID(O643,FIND("^^",SUBSTITUTE(O643,",","^^",10))+1,FIND("^^",SUBSTITUTE(O643,",","^^",11))-FIND("^^",SUBSTITUTE(O643,",","^^",10))-1)</f>
        <v>2</v>
      </c>
      <c r="M643" s="9" t="str">
        <f t="shared" ref="M643:M706" si="152">MID(O643,FIND("^^",SUBSTITUTE(O643,",","^^",11))+1,FIND("^^",SUBSTITUTE(O643,",","^^",12))-FIND("^^",SUBSTITUTE(O643,",","^^",11))-1)</f>
        <v>10000000</v>
      </c>
      <c r="N643" s="1" t="str">
        <f t="shared" ref="N643:N706" si="153">RIGHT(O643,10)</f>
        <v>2021-07-06</v>
      </c>
      <c r="O643" s="12" t="s">
        <v>630</v>
      </c>
      <c r="P643" s="6"/>
      <c r="Q643" s="6"/>
      <c r="R643" s="6"/>
      <c r="S643" s="6"/>
      <c r="T643" s="7"/>
    </row>
    <row r="644" spans="1:20">
      <c r="A644" s="1" t="str">
        <f t="shared" si="140"/>
        <v>2021074</v>
      </c>
      <c r="B644" s="1" t="str">
        <f t="shared" si="141"/>
        <v>04,05,09,14,25,27+07</v>
      </c>
      <c r="C644" s="4" t="str">
        <f t="shared" si="142"/>
        <v>04</v>
      </c>
      <c r="D644" s="4" t="str">
        <f t="shared" si="143"/>
        <v>05</v>
      </c>
      <c r="E644" s="4" t="str">
        <f t="shared" si="144"/>
        <v>09</v>
      </c>
      <c r="F644" s="4" t="str">
        <f t="shared" si="145"/>
        <v>14</v>
      </c>
      <c r="G644" s="4" t="str">
        <f t="shared" si="146"/>
        <v>25</v>
      </c>
      <c r="H644" s="4" t="str">
        <f t="shared" si="147"/>
        <v>27</v>
      </c>
      <c r="I644" s="5" t="str">
        <f t="shared" si="148"/>
        <v>07</v>
      </c>
      <c r="J644" s="9" t="str">
        <f t="shared" si="149"/>
        <v>898477373</v>
      </c>
      <c r="K644" s="9" t="str">
        <f t="shared" si="150"/>
        <v>382266836</v>
      </c>
      <c r="L644" s="9" t="str">
        <f t="shared" si="151"/>
        <v>14</v>
      </c>
      <c r="M644" s="9" t="str">
        <f t="shared" si="152"/>
        <v>5822076</v>
      </c>
      <c r="N644" s="1" t="str">
        <f t="shared" si="153"/>
        <v>2021-07-04</v>
      </c>
      <c r="O644" s="12" t="s">
        <v>631</v>
      </c>
      <c r="P644" s="6"/>
      <c r="Q644" s="6"/>
      <c r="R644" s="6"/>
      <c r="S644" s="6"/>
      <c r="T644" s="7"/>
    </row>
    <row r="645" spans="1:20">
      <c r="A645" s="1" t="str">
        <f t="shared" si="140"/>
        <v>2021073</v>
      </c>
      <c r="B645" s="1" t="str">
        <f t="shared" si="141"/>
        <v>01,06,18,22,24,25+08</v>
      </c>
      <c r="C645" s="4" t="str">
        <f t="shared" si="142"/>
        <v>01</v>
      </c>
      <c r="D645" s="4" t="str">
        <f t="shared" si="143"/>
        <v>06</v>
      </c>
      <c r="E645" s="4" t="str">
        <f t="shared" si="144"/>
        <v>18</v>
      </c>
      <c r="F645" s="4" t="str">
        <f t="shared" si="145"/>
        <v>22</v>
      </c>
      <c r="G645" s="4" t="str">
        <f t="shared" si="146"/>
        <v>24</v>
      </c>
      <c r="H645" s="4" t="str">
        <f t="shared" si="147"/>
        <v>25</v>
      </c>
      <c r="I645" s="5" t="str">
        <f t="shared" si="148"/>
        <v>08</v>
      </c>
      <c r="J645" s="9" t="str">
        <f t="shared" si="149"/>
        <v>936827442</v>
      </c>
      <c r="K645" s="9" t="str">
        <f t="shared" si="150"/>
        <v>353932932</v>
      </c>
      <c r="L645" s="9" t="str">
        <f t="shared" si="151"/>
        <v>4</v>
      </c>
      <c r="M645" s="9" t="str">
        <f t="shared" si="152"/>
        <v>9536636</v>
      </c>
      <c r="N645" s="1" t="str">
        <f t="shared" si="153"/>
        <v>2021-07-01</v>
      </c>
      <c r="O645" s="12" t="s">
        <v>632</v>
      </c>
      <c r="P645" s="6"/>
      <c r="Q645" s="6"/>
      <c r="R645" s="6"/>
      <c r="S645" s="6"/>
      <c r="T645" s="7"/>
    </row>
    <row r="646" spans="1:20">
      <c r="A646" s="1" t="str">
        <f t="shared" si="140"/>
        <v>2021072</v>
      </c>
      <c r="B646" s="1" t="str">
        <f t="shared" si="141"/>
        <v>01,09,15,16,19,21+15</v>
      </c>
      <c r="C646" s="4" t="str">
        <f t="shared" si="142"/>
        <v>01</v>
      </c>
      <c r="D646" s="4" t="str">
        <f t="shared" si="143"/>
        <v>09</v>
      </c>
      <c r="E646" s="4" t="str">
        <f t="shared" si="144"/>
        <v>15</v>
      </c>
      <c r="F646" s="4" t="str">
        <f t="shared" si="145"/>
        <v>16</v>
      </c>
      <c r="G646" s="4" t="str">
        <f t="shared" si="146"/>
        <v>19</v>
      </c>
      <c r="H646" s="4" t="str">
        <f t="shared" si="147"/>
        <v>21</v>
      </c>
      <c r="I646" s="5" t="str">
        <f t="shared" si="148"/>
        <v>15</v>
      </c>
      <c r="J646" s="9" t="str">
        <f t="shared" si="149"/>
        <v>906924437</v>
      </c>
      <c r="K646" s="9" t="str">
        <f t="shared" si="150"/>
        <v>351515940</v>
      </c>
      <c r="L646" s="9" t="str">
        <f t="shared" si="151"/>
        <v>3</v>
      </c>
      <c r="M646" s="9" t="str">
        <f t="shared" si="152"/>
        <v>10000000</v>
      </c>
      <c r="N646" s="1" t="str">
        <f t="shared" si="153"/>
        <v>2021-06-29</v>
      </c>
      <c r="O646" s="12" t="s">
        <v>633</v>
      </c>
      <c r="P646" s="6"/>
      <c r="Q646" s="6"/>
      <c r="R646" s="6"/>
      <c r="S646" s="6"/>
      <c r="T646" s="7"/>
    </row>
    <row r="647" spans="1:20">
      <c r="A647" s="1" t="str">
        <f t="shared" si="140"/>
        <v>2021071</v>
      </c>
      <c r="B647" s="1" t="str">
        <f t="shared" si="141"/>
        <v>01,07,24,31,32,33+08</v>
      </c>
      <c r="C647" s="4" t="str">
        <f t="shared" si="142"/>
        <v>01</v>
      </c>
      <c r="D647" s="4" t="str">
        <f t="shared" si="143"/>
        <v>07</v>
      </c>
      <c r="E647" s="4" t="str">
        <f t="shared" si="144"/>
        <v>24</v>
      </c>
      <c r="F647" s="4" t="str">
        <f t="shared" si="145"/>
        <v>31</v>
      </c>
      <c r="G647" s="4" t="str">
        <f t="shared" si="146"/>
        <v>32</v>
      </c>
      <c r="H647" s="4" t="str">
        <f t="shared" si="147"/>
        <v>33</v>
      </c>
      <c r="I647" s="5" t="str">
        <f t="shared" si="148"/>
        <v>08</v>
      </c>
      <c r="J647" s="9" t="str">
        <f t="shared" si="149"/>
        <v>850234438</v>
      </c>
      <c r="K647" s="9" t="str">
        <f t="shared" si="150"/>
        <v>384399388</v>
      </c>
      <c r="L647" s="9" t="str">
        <f t="shared" si="151"/>
        <v>6</v>
      </c>
      <c r="M647" s="9" t="str">
        <f t="shared" si="152"/>
        <v>7393944</v>
      </c>
      <c r="N647" s="1" t="str">
        <f t="shared" si="153"/>
        <v>2021-06-27</v>
      </c>
      <c r="O647" s="12" t="s">
        <v>634</v>
      </c>
      <c r="P647" s="6"/>
      <c r="Q647" s="6"/>
      <c r="R647" s="6"/>
      <c r="S647" s="6"/>
      <c r="T647" s="7"/>
    </row>
    <row r="648" spans="1:20">
      <c r="A648" s="1" t="str">
        <f t="shared" si="140"/>
        <v>2021070</v>
      </c>
      <c r="B648" s="1" t="str">
        <f t="shared" si="141"/>
        <v>01,05,11,15,16,29+15</v>
      </c>
      <c r="C648" s="4" t="str">
        <f t="shared" si="142"/>
        <v>01</v>
      </c>
      <c r="D648" s="4" t="str">
        <f t="shared" si="143"/>
        <v>05</v>
      </c>
      <c r="E648" s="4" t="str">
        <f t="shared" si="144"/>
        <v>11</v>
      </c>
      <c r="F648" s="4" t="str">
        <f t="shared" si="145"/>
        <v>15</v>
      </c>
      <c r="G648" s="4" t="str">
        <f t="shared" si="146"/>
        <v>16</v>
      </c>
      <c r="H648" s="4" t="str">
        <f t="shared" si="147"/>
        <v>29</v>
      </c>
      <c r="I648" s="5" t="str">
        <f t="shared" si="148"/>
        <v>15</v>
      </c>
      <c r="J648" s="9" t="str">
        <f t="shared" si="149"/>
        <v>840734349</v>
      </c>
      <c r="K648" s="9" t="str">
        <f t="shared" si="150"/>
        <v>356032100</v>
      </c>
      <c r="L648" s="9" t="str">
        <f t="shared" si="151"/>
        <v>6</v>
      </c>
      <c r="M648" s="9" t="str">
        <f t="shared" si="152"/>
        <v>8972728</v>
      </c>
      <c r="N648" s="1" t="str">
        <f t="shared" si="153"/>
        <v>2021-06-24</v>
      </c>
      <c r="O648" s="12" t="s">
        <v>635</v>
      </c>
      <c r="P648" s="6"/>
      <c r="Q648" s="6"/>
      <c r="R648" s="6"/>
      <c r="S648" s="6"/>
      <c r="T648" s="7"/>
    </row>
    <row r="649" spans="1:20">
      <c r="A649" s="1" t="str">
        <f t="shared" si="140"/>
        <v>2021069</v>
      </c>
      <c r="B649" s="1" t="str">
        <f t="shared" si="141"/>
        <v>06,11,18,20,23,26+05</v>
      </c>
      <c r="C649" s="4" t="str">
        <f t="shared" si="142"/>
        <v>06</v>
      </c>
      <c r="D649" s="4" t="str">
        <f t="shared" si="143"/>
        <v>11</v>
      </c>
      <c r="E649" s="4" t="str">
        <f t="shared" si="144"/>
        <v>18</v>
      </c>
      <c r="F649" s="4" t="str">
        <f t="shared" si="145"/>
        <v>20</v>
      </c>
      <c r="G649" s="4" t="str">
        <f t="shared" si="146"/>
        <v>23</v>
      </c>
      <c r="H649" s="4" t="str">
        <f t="shared" si="147"/>
        <v>26</v>
      </c>
      <c r="I649" s="5" t="str">
        <f t="shared" si="148"/>
        <v>05</v>
      </c>
      <c r="J649" s="9" t="str">
        <f t="shared" si="149"/>
        <v>805184330</v>
      </c>
      <c r="K649" s="9" t="str">
        <f t="shared" si="150"/>
        <v>348547620</v>
      </c>
      <c r="L649" s="9" t="str">
        <f t="shared" si="151"/>
        <v>5</v>
      </c>
      <c r="M649" s="9" t="str">
        <f t="shared" si="152"/>
        <v>8297648</v>
      </c>
      <c r="N649" s="1" t="str">
        <f t="shared" si="153"/>
        <v>2021-06-22</v>
      </c>
      <c r="O649" s="12" t="s">
        <v>636</v>
      </c>
      <c r="P649" s="6"/>
      <c r="Q649" s="6"/>
      <c r="R649" s="6"/>
      <c r="S649" s="6"/>
      <c r="T649" s="7"/>
    </row>
    <row r="650" spans="1:20">
      <c r="A650" s="1" t="str">
        <f t="shared" si="140"/>
        <v>2021068</v>
      </c>
      <c r="B650" s="1" t="str">
        <f t="shared" si="141"/>
        <v>04,14,18,24,31,32+15</v>
      </c>
      <c r="C650" s="4" t="str">
        <f t="shared" si="142"/>
        <v>04</v>
      </c>
      <c r="D650" s="4" t="str">
        <f t="shared" si="143"/>
        <v>14</v>
      </c>
      <c r="E650" s="4" t="str">
        <f t="shared" si="144"/>
        <v>18</v>
      </c>
      <c r="F650" s="4" t="str">
        <f t="shared" si="145"/>
        <v>24</v>
      </c>
      <c r="G650" s="4" t="str">
        <f t="shared" si="146"/>
        <v>31</v>
      </c>
      <c r="H650" s="4" t="str">
        <f t="shared" si="147"/>
        <v>32</v>
      </c>
      <c r="I650" s="5" t="str">
        <f t="shared" si="148"/>
        <v>15</v>
      </c>
      <c r="J650" s="9" t="str">
        <f t="shared" si="149"/>
        <v>784841657</v>
      </c>
      <c r="K650" s="9" t="str">
        <f t="shared" si="150"/>
        <v>381950996</v>
      </c>
      <c r="L650" s="9" t="str">
        <f t="shared" si="151"/>
        <v>7</v>
      </c>
      <c r="M650" s="9" t="str">
        <f t="shared" si="152"/>
        <v>8662562</v>
      </c>
      <c r="N650" s="1" t="str">
        <f t="shared" si="153"/>
        <v>2021-06-20</v>
      </c>
      <c r="O650" s="12" t="s">
        <v>637</v>
      </c>
      <c r="P650" s="6"/>
      <c r="Q650" s="6"/>
      <c r="R650" s="6"/>
      <c r="S650" s="6"/>
      <c r="T650" s="7"/>
    </row>
    <row r="651" spans="1:20">
      <c r="A651" s="1" t="str">
        <f t="shared" si="140"/>
        <v>2021067</v>
      </c>
      <c r="B651" s="1" t="str">
        <f t="shared" si="141"/>
        <v>01,11,19,23,25,29+09</v>
      </c>
      <c r="C651" s="4" t="str">
        <f t="shared" si="142"/>
        <v>01</v>
      </c>
      <c r="D651" s="4" t="str">
        <f t="shared" si="143"/>
        <v>11</v>
      </c>
      <c r="E651" s="4" t="str">
        <f t="shared" si="144"/>
        <v>19</v>
      </c>
      <c r="F651" s="4" t="str">
        <f t="shared" si="145"/>
        <v>23</v>
      </c>
      <c r="G651" s="4" t="str">
        <f t="shared" si="146"/>
        <v>25</v>
      </c>
      <c r="H651" s="4" t="str">
        <f t="shared" si="147"/>
        <v>29</v>
      </c>
      <c r="I651" s="5" t="str">
        <f t="shared" si="148"/>
        <v>09</v>
      </c>
      <c r="J651" s="9" t="str">
        <f t="shared" si="149"/>
        <v>749337326</v>
      </c>
      <c r="K651" s="9" t="str">
        <f t="shared" si="150"/>
        <v>352986918</v>
      </c>
      <c r="L651" s="9" t="str">
        <f t="shared" si="151"/>
        <v>6</v>
      </c>
      <c r="M651" s="9" t="str">
        <f t="shared" si="152"/>
        <v>7464865</v>
      </c>
      <c r="N651" s="1" t="str">
        <f t="shared" si="153"/>
        <v>2021-06-17</v>
      </c>
      <c r="O651" s="12" t="s">
        <v>638</v>
      </c>
      <c r="P651" s="6"/>
      <c r="Q651" s="6"/>
      <c r="R651" s="6"/>
      <c r="S651" s="6"/>
      <c r="T651" s="7"/>
    </row>
    <row r="652" spans="1:20">
      <c r="A652" s="1" t="str">
        <f t="shared" si="140"/>
        <v>2021066</v>
      </c>
      <c r="B652" s="1" t="str">
        <f t="shared" si="141"/>
        <v>02,06,19,26,30,33+15</v>
      </c>
      <c r="C652" s="4" t="str">
        <f t="shared" si="142"/>
        <v>02</v>
      </c>
      <c r="D652" s="4" t="str">
        <f t="shared" si="143"/>
        <v>06</v>
      </c>
      <c r="E652" s="4" t="str">
        <f t="shared" si="144"/>
        <v>19</v>
      </c>
      <c r="F652" s="4" t="str">
        <f t="shared" si="145"/>
        <v>26</v>
      </c>
      <c r="G652" s="4" t="str">
        <f t="shared" si="146"/>
        <v>30</v>
      </c>
      <c r="H652" s="4" t="str">
        <f t="shared" si="147"/>
        <v>33</v>
      </c>
      <c r="I652" s="5" t="str">
        <f t="shared" si="148"/>
        <v>15</v>
      </c>
      <c r="J652" s="9" t="str">
        <f t="shared" si="149"/>
        <v>738667046</v>
      </c>
      <c r="K652" s="9" t="str">
        <f t="shared" si="150"/>
        <v>343529368</v>
      </c>
      <c r="L652" s="9" t="str">
        <f t="shared" si="151"/>
        <v>14</v>
      </c>
      <c r="M652" s="9" t="str">
        <f t="shared" si="152"/>
        <v>6436433</v>
      </c>
      <c r="N652" s="1" t="str">
        <f t="shared" si="153"/>
        <v>2021-06-15</v>
      </c>
      <c r="O652" s="12" t="s">
        <v>639</v>
      </c>
      <c r="P652" s="6"/>
      <c r="Q652" s="6"/>
      <c r="R652" s="6"/>
      <c r="S652" s="6"/>
      <c r="T652" s="7"/>
    </row>
    <row r="653" spans="1:20">
      <c r="A653" s="1" t="str">
        <f t="shared" si="140"/>
        <v>2021065</v>
      </c>
      <c r="B653" s="1" t="str">
        <f t="shared" si="141"/>
        <v>01,04,08,19,29,33+16</v>
      </c>
      <c r="C653" s="4" t="str">
        <f t="shared" si="142"/>
        <v>01</v>
      </c>
      <c r="D653" s="4" t="str">
        <f t="shared" si="143"/>
        <v>04</v>
      </c>
      <c r="E653" s="4" t="str">
        <f t="shared" si="144"/>
        <v>08</v>
      </c>
      <c r="F653" s="4" t="str">
        <f t="shared" si="145"/>
        <v>19</v>
      </c>
      <c r="G653" s="4" t="str">
        <f t="shared" si="146"/>
        <v>29</v>
      </c>
      <c r="H653" s="4" t="str">
        <f t="shared" si="147"/>
        <v>33</v>
      </c>
      <c r="I653" s="5" t="str">
        <f t="shared" si="148"/>
        <v>16</v>
      </c>
      <c r="J653" s="9" t="str">
        <f t="shared" si="149"/>
        <v>753364365</v>
      </c>
      <c r="K653" s="9" t="str">
        <f t="shared" si="150"/>
        <v>362527724</v>
      </c>
      <c r="L653" s="9" t="str">
        <f t="shared" si="151"/>
        <v>3</v>
      </c>
      <c r="M653" s="9" t="str">
        <f t="shared" si="152"/>
        <v>10000000</v>
      </c>
      <c r="N653" s="1" t="str">
        <f t="shared" si="153"/>
        <v>2021-06-13</v>
      </c>
      <c r="O653" s="12" t="s">
        <v>640</v>
      </c>
      <c r="P653" s="6"/>
      <c r="Q653" s="6"/>
      <c r="R653" s="6"/>
      <c r="S653" s="6"/>
      <c r="T653" s="7"/>
    </row>
    <row r="654" spans="1:20">
      <c r="A654" s="1" t="str">
        <f t="shared" si="140"/>
        <v>2021064</v>
      </c>
      <c r="B654" s="1" t="str">
        <f t="shared" si="141"/>
        <v>04,06,08,15,16,18+16</v>
      </c>
      <c r="C654" s="4" t="str">
        <f t="shared" si="142"/>
        <v>04</v>
      </c>
      <c r="D654" s="4" t="str">
        <f t="shared" si="143"/>
        <v>06</v>
      </c>
      <c r="E654" s="4" t="str">
        <f t="shared" si="144"/>
        <v>08</v>
      </c>
      <c r="F654" s="4" t="str">
        <f t="shared" si="145"/>
        <v>15</v>
      </c>
      <c r="G654" s="4" t="str">
        <f t="shared" si="146"/>
        <v>16</v>
      </c>
      <c r="H654" s="4" t="str">
        <f t="shared" si="147"/>
        <v>18</v>
      </c>
      <c r="I654" s="5" t="str">
        <f t="shared" si="148"/>
        <v>16</v>
      </c>
      <c r="J654" s="9" t="str">
        <f t="shared" si="149"/>
        <v>688856687</v>
      </c>
      <c r="K654" s="9" t="str">
        <f t="shared" si="150"/>
        <v>353338262</v>
      </c>
      <c r="L654" s="9" t="str">
        <f t="shared" si="151"/>
        <v>4</v>
      </c>
      <c r="M654" s="9" t="str">
        <f t="shared" si="152"/>
        <v>10000000</v>
      </c>
      <c r="N654" s="1" t="str">
        <f t="shared" si="153"/>
        <v>2021-06-10</v>
      </c>
      <c r="O654" s="12" t="s">
        <v>641</v>
      </c>
      <c r="P654" s="6"/>
      <c r="Q654" s="6"/>
      <c r="R654" s="6"/>
      <c r="S654" s="6"/>
      <c r="T654" s="7"/>
    </row>
    <row r="655" spans="1:20">
      <c r="A655" s="1" t="str">
        <f t="shared" si="140"/>
        <v>2021063</v>
      </c>
      <c r="B655" s="1" t="str">
        <f t="shared" si="141"/>
        <v>04,05,06,09,23,24+09</v>
      </c>
      <c r="C655" s="4" t="str">
        <f t="shared" si="142"/>
        <v>04</v>
      </c>
      <c r="D655" s="4" t="str">
        <f t="shared" si="143"/>
        <v>05</v>
      </c>
      <c r="E655" s="4" t="str">
        <f t="shared" si="144"/>
        <v>06</v>
      </c>
      <c r="F655" s="4" t="str">
        <f t="shared" si="145"/>
        <v>09</v>
      </c>
      <c r="G655" s="4" t="str">
        <f t="shared" si="146"/>
        <v>23</v>
      </c>
      <c r="H655" s="4" t="str">
        <f t="shared" si="147"/>
        <v>24</v>
      </c>
      <c r="I655" s="5" t="str">
        <f t="shared" si="148"/>
        <v>09</v>
      </c>
      <c r="J655" s="9" t="str">
        <f t="shared" si="149"/>
        <v>647417696</v>
      </c>
      <c r="K655" s="9" t="str">
        <f t="shared" si="150"/>
        <v>370142008</v>
      </c>
      <c r="L655" s="9" t="str">
        <f t="shared" si="151"/>
        <v>16</v>
      </c>
      <c r="M655" s="9" t="str">
        <f t="shared" si="152"/>
        <v>5000000</v>
      </c>
      <c r="N655" s="1" t="str">
        <f t="shared" si="153"/>
        <v>2021-06-08</v>
      </c>
      <c r="O655" s="12" t="s">
        <v>642</v>
      </c>
      <c r="P655" s="6"/>
      <c r="Q655" s="6"/>
      <c r="R655" s="6"/>
      <c r="S655" s="6"/>
      <c r="T655" s="7"/>
    </row>
    <row r="656" spans="1:20">
      <c r="A656" s="1" t="str">
        <f t="shared" si="140"/>
        <v>2021062</v>
      </c>
      <c r="B656" s="1" t="str">
        <f t="shared" si="141"/>
        <v>12,13,15,20,22,25+10</v>
      </c>
      <c r="C656" s="4" t="str">
        <f t="shared" si="142"/>
        <v>12</v>
      </c>
      <c r="D656" s="4" t="str">
        <f t="shared" si="143"/>
        <v>13</v>
      </c>
      <c r="E656" s="4" t="str">
        <f t="shared" si="144"/>
        <v>15</v>
      </c>
      <c r="F656" s="4" t="str">
        <f t="shared" si="145"/>
        <v>20</v>
      </c>
      <c r="G656" s="4" t="str">
        <f t="shared" si="146"/>
        <v>22</v>
      </c>
      <c r="H656" s="4" t="str">
        <f t="shared" si="147"/>
        <v>25</v>
      </c>
      <c r="I656" s="5" t="str">
        <f t="shared" si="148"/>
        <v>10</v>
      </c>
      <c r="J656" s="9" t="str">
        <f t="shared" si="149"/>
        <v>727417696</v>
      </c>
      <c r="K656" s="9" t="str">
        <f t="shared" si="150"/>
        <v>405763536</v>
      </c>
      <c r="L656" s="9" t="str">
        <f t="shared" si="151"/>
        <v>6</v>
      </c>
      <c r="M656" s="9" t="str">
        <f t="shared" si="152"/>
        <v>8804175</v>
      </c>
      <c r="N656" s="1" t="str">
        <f t="shared" si="153"/>
        <v>2021-06-06</v>
      </c>
      <c r="O656" s="12" t="s">
        <v>643</v>
      </c>
      <c r="P656" s="6"/>
      <c r="Q656" s="6"/>
      <c r="R656" s="6"/>
      <c r="S656" s="6"/>
      <c r="T656" s="7"/>
    </row>
    <row r="657" spans="1:20">
      <c r="A657" s="1" t="str">
        <f t="shared" si="140"/>
        <v>2021061</v>
      </c>
      <c r="B657" s="1" t="str">
        <f t="shared" si="141"/>
        <v>04,09,12,18,20,23+01</v>
      </c>
      <c r="C657" s="4" t="str">
        <f t="shared" si="142"/>
        <v>04</v>
      </c>
      <c r="D657" s="4" t="str">
        <f t="shared" si="143"/>
        <v>09</v>
      </c>
      <c r="E657" s="4" t="str">
        <f t="shared" si="144"/>
        <v>12</v>
      </c>
      <c r="F657" s="4" t="str">
        <f t="shared" si="145"/>
        <v>18</v>
      </c>
      <c r="G657" s="4" t="str">
        <f t="shared" si="146"/>
        <v>20</v>
      </c>
      <c r="H657" s="4" t="str">
        <f t="shared" si="147"/>
        <v>23</v>
      </c>
      <c r="I657" s="5" t="str">
        <f t="shared" si="148"/>
        <v>01</v>
      </c>
      <c r="J657" s="9" t="str">
        <f t="shared" si="149"/>
        <v>694648802</v>
      </c>
      <c r="K657" s="9" t="str">
        <f t="shared" si="150"/>
        <v>376779952</v>
      </c>
      <c r="L657" s="9" t="str">
        <f t="shared" si="151"/>
        <v>4</v>
      </c>
      <c r="M657" s="9" t="str">
        <f t="shared" si="152"/>
        <v>10000000</v>
      </c>
      <c r="N657" s="1" t="str">
        <f t="shared" si="153"/>
        <v>2021-06-03</v>
      </c>
      <c r="O657" s="12" t="s">
        <v>644</v>
      </c>
      <c r="P657" s="6"/>
      <c r="Q657" s="6"/>
      <c r="R657" s="6"/>
      <c r="S657" s="6"/>
      <c r="T657" s="7"/>
    </row>
    <row r="658" spans="1:20">
      <c r="A658" s="1" t="str">
        <f t="shared" si="140"/>
        <v>2021060</v>
      </c>
      <c r="B658" s="1" t="str">
        <f t="shared" si="141"/>
        <v>10,11,17,20,29,30+15</v>
      </c>
      <c r="C658" s="4" t="str">
        <f t="shared" si="142"/>
        <v>10</v>
      </c>
      <c r="D658" s="4" t="str">
        <f t="shared" si="143"/>
        <v>11</v>
      </c>
      <c r="E658" s="4" t="str">
        <f t="shared" si="144"/>
        <v>17</v>
      </c>
      <c r="F658" s="4" t="str">
        <f t="shared" si="145"/>
        <v>20</v>
      </c>
      <c r="G658" s="4" t="str">
        <f t="shared" si="146"/>
        <v>29</v>
      </c>
      <c r="H658" s="4" t="str">
        <f t="shared" si="147"/>
        <v>30</v>
      </c>
      <c r="I658" s="5" t="str">
        <f t="shared" si="148"/>
        <v>15</v>
      </c>
      <c r="J658" s="9" t="str">
        <f t="shared" si="149"/>
        <v>644294438</v>
      </c>
      <c r="K658" s="9" t="str">
        <f t="shared" si="150"/>
        <v>365484344</v>
      </c>
      <c r="L658" s="9" t="str">
        <f t="shared" si="151"/>
        <v>6</v>
      </c>
      <c r="M658" s="9" t="str">
        <f t="shared" si="152"/>
        <v>8356965</v>
      </c>
      <c r="N658" s="1" t="str">
        <f t="shared" si="153"/>
        <v>2021-06-01</v>
      </c>
      <c r="O658" s="12" t="s">
        <v>645</v>
      </c>
      <c r="P658" s="6"/>
      <c r="Q658" s="6"/>
      <c r="R658" s="6"/>
      <c r="S658" s="6"/>
      <c r="T658" s="7"/>
    </row>
    <row r="659" spans="1:20">
      <c r="A659" s="1" t="str">
        <f t="shared" si="140"/>
        <v>2021059</v>
      </c>
      <c r="B659" s="1" t="str">
        <f t="shared" si="141"/>
        <v>01,09,11,18,32,33+14</v>
      </c>
      <c r="C659" s="4" t="str">
        <f t="shared" si="142"/>
        <v>01</v>
      </c>
      <c r="D659" s="4" t="str">
        <f t="shared" si="143"/>
        <v>09</v>
      </c>
      <c r="E659" s="4" t="str">
        <f t="shared" si="144"/>
        <v>11</v>
      </c>
      <c r="F659" s="4" t="str">
        <f t="shared" si="145"/>
        <v>18</v>
      </c>
      <c r="G659" s="4" t="str">
        <f t="shared" si="146"/>
        <v>32</v>
      </c>
      <c r="H659" s="4" t="str">
        <f t="shared" si="147"/>
        <v>33</v>
      </c>
      <c r="I659" s="5" t="str">
        <f t="shared" si="148"/>
        <v>14</v>
      </c>
      <c r="J659" s="9" t="str">
        <f t="shared" si="149"/>
        <v>618904511</v>
      </c>
      <c r="K659" s="9" t="str">
        <f t="shared" si="150"/>
        <v>407754588</v>
      </c>
      <c r="L659" s="9" t="str">
        <f t="shared" si="151"/>
        <v>1</v>
      </c>
      <c r="M659" s="9" t="str">
        <f t="shared" si="152"/>
        <v>10000000</v>
      </c>
      <c r="N659" s="1" t="str">
        <f t="shared" si="153"/>
        <v>2021-05-30</v>
      </c>
      <c r="O659" s="12" t="s">
        <v>646</v>
      </c>
      <c r="P659" s="6"/>
      <c r="Q659" s="6"/>
      <c r="R659" s="6"/>
      <c r="S659" s="6"/>
      <c r="T659" s="7"/>
    </row>
    <row r="660" spans="1:20">
      <c r="A660" s="1" t="str">
        <f t="shared" si="140"/>
        <v>2021058</v>
      </c>
      <c r="B660" s="1" t="str">
        <f t="shared" si="141"/>
        <v>09,11,13,18,19,28+14</v>
      </c>
      <c r="C660" s="4" t="str">
        <f t="shared" si="142"/>
        <v>09</v>
      </c>
      <c r="D660" s="4" t="str">
        <f t="shared" si="143"/>
        <v>11</v>
      </c>
      <c r="E660" s="4" t="str">
        <f t="shared" si="144"/>
        <v>13</v>
      </c>
      <c r="F660" s="4" t="str">
        <f t="shared" si="145"/>
        <v>18</v>
      </c>
      <c r="G660" s="4" t="str">
        <f t="shared" si="146"/>
        <v>19</v>
      </c>
      <c r="H660" s="4" t="str">
        <f t="shared" si="147"/>
        <v>28</v>
      </c>
      <c r="I660" s="5" t="str">
        <f t="shared" si="148"/>
        <v>14</v>
      </c>
      <c r="J660" s="9" t="str">
        <f t="shared" si="149"/>
        <v>520502015</v>
      </c>
      <c r="K660" s="9" t="str">
        <f t="shared" si="150"/>
        <v>382666074</v>
      </c>
      <c r="L660" s="9" t="str">
        <f t="shared" si="151"/>
        <v>5</v>
      </c>
      <c r="M660" s="9" t="str">
        <f t="shared" si="152"/>
        <v>9893453</v>
      </c>
      <c r="N660" s="1" t="str">
        <f t="shared" si="153"/>
        <v>2021-05-27</v>
      </c>
      <c r="O660" s="12" t="s">
        <v>647</v>
      </c>
      <c r="P660" s="6"/>
      <c r="Q660" s="6"/>
      <c r="R660" s="6"/>
      <c r="S660" s="6"/>
      <c r="T660" s="7"/>
    </row>
    <row r="661" spans="1:20">
      <c r="A661" s="1" t="str">
        <f t="shared" si="140"/>
        <v>2021057</v>
      </c>
      <c r="B661" s="1" t="str">
        <f t="shared" si="141"/>
        <v>05,06,09,17,25,33+16</v>
      </c>
      <c r="C661" s="4" t="str">
        <f t="shared" si="142"/>
        <v>05</v>
      </c>
      <c r="D661" s="4" t="str">
        <f t="shared" si="143"/>
        <v>06</v>
      </c>
      <c r="E661" s="4" t="str">
        <f t="shared" si="144"/>
        <v>09</v>
      </c>
      <c r="F661" s="4" t="str">
        <f t="shared" si="145"/>
        <v>17</v>
      </c>
      <c r="G661" s="4" t="str">
        <f t="shared" si="146"/>
        <v>25</v>
      </c>
      <c r="H661" s="4" t="str">
        <f t="shared" si="147"/>
        <v>33</v>
      </c>
      <c r="I661" s="5" t="str">
        <f t="shared" si="148"/>
        <v>16</v>
      </c>
      <c r="J661" s="9" t="str">
        <f t="shared" si="149"/>
        <v>478217025</v>
      </c>
      <c r="K661" s="9" t="str">
        <f t="shared" si="150"/>
        <v>379559152</v>
      </c>
      <c r="L661" s="9" t="str">
        <f t="shared" si="151"/>
        <v>6</v>
      </c>
      <c r="M661" s="9" t="str">
        <f t="shared" si="152"/>
        <v>8882850</v>
      </c>
      <c r="N661" s="1" t="str">
        <f t="shared" si="153"/>
        <v>2021-05-25</v>
      </c>
      <c r="O661" s="12" t="s">
        <v>648</v>
      </c>
      <c r="P661" s="6"/>
      <c r="Q661" s="6"/>
      <c r="R661" s="6"/>
      <c r="S661" s="6"/>
      <c r="T661" s="7"/>
    </row>
    <row r="662" spans="1:20">
      <c r="A662" s="1" t="str">
        <f t="shared" si="140"/>
        <v>2021056</v>
      </c>
      <c r="B662" s="1" t="str">
        <f t="shared" si="141"/>
        <v>08,21,22,23,29,32+01</v>
      </c>
      <c r="C662" s="4" t="str">
        <f t="shared" si="142"/>
        <v>08</v>
      </c>
      <c r="D662" s="4" t="str">
        <f t="shared" si="143"/>
        <v>21</v>
      </c>
      <c r="E662" s="4" t="str">
        <f t="shared" si="144"/>
        <v>22</v>
      </c>
      <c r="F662" s="4" t="str">
        <f t="shared" si="145"/>
        <v>23</v>
      </c>
      <c r="G662" s="4" t="str">
        <f t="shared" si="146"/>
        <v>29</v>
      </c>
      <c r="H662" s="4" t="str">
        <f t="shared" si="147"/>
        <v>32</v>
      </c>
      <c r="I662" s="5" t="str">
        <f t="shared" si="148"/>
        <v>01</v>
      </c>
      <c r="J662" s="9" t="str">
        <f t="shared" si="149"/>
        <v>444149990</v>
      </c>
      <c r="K662" s="9" t="str">
        <f t="shared" si="150"/>
        <v>410076324</v>
      </c>
      <c r="L662" s="9" t="str">
        <f t="shared" si="151"/>
        <v>10</v>
      </c>
      <c r="M662" s="9" t="str">
        <f t="shared" si="152"/>
        <v>7488306</v>
      </c>
      <c r="N662" s="1" t="str">
        <f t="shared" si="153"/>
        <v>2021-05-23</v>
      </c>
      <c r="O662" s="12" t="s">
        <v>649</v>
      </c>
      <c r="P662" s="6"/>
      <c r="Q662" s="6"/>
      <c r="R662" s="6"/>
      <c r="S662" s="6"/>
      <c r="T662" s="7"/>
    </row>
    <row r="663" spans="1:20">
      <c r="A663" s="1" t="str">
        <f t="shared" si="140"/>
        <v>2021055</v>
      </c>
      <c r="B663" s="1" t="str">
        <f t="shared" si="141"/>
        <v>03,11,12,16,22,28+10</v>
      </c>
      <c r="C663" s="4" t="str">
        <f t="shared" si="142"/>
        <v>03</v>
      </c>
      <c r="D663" s="4" t="str">
        <f t="shared" si="143"/>
        <v>11</v>
      </c>
      <c r="E663" s="4" t="str">
        <f t="shared" si="144"/>
        <v>12</v>
      </c>
      <c r="F663" s="4" t="str">
        <f t="shared" si="145"/>
        <v>16</v>
      </c>
      <c r="G663" s="4" t="str">
        <f t="shared" si="146"/>
        <v>22</v>
      </c>
      <c r="H663" s="4" t="str">
        <f t="shared" si="147"/>
        <v>28</v>
      </c>
      <c r="I663" s="5" t="str">
        <f t="shared" si="148"/>
        <v>10</v>
      </c>
      <c r="J663" s="9" t="str">
        <f t="shared" si="149"/>
        <v>425721551</v>
      </c>
      <c r="K663" s="9" t="str">
        <f t="shared" si="150"/>
        <v>376647950</v>
      </c>
      <c r="L663" s="9" t="str">
        <f t="shared" si="151"/>
        <v>29</v>
      </c>
      <c r="M663" s="9" t="str">
        <f t="shared" si="152"/>
        <v>5553793</v>
      </c>
      <c r="N663" s="1" t="str">
        <f t="shared" si="153"/>
        <v>2021-05-20</v>
      </c>
      <c r="O663" s="12" t="s">
        <v>650</v>
      </c>
      <c r="P663" s="6"/>
      <c r="Q663" s="6"/>
      <c r="R663" s="6"/>
      <c r="S663" s="6"/>
      <c r="T663" s="7"/>
    </row>
    <row r="664" spans="1:20">
      <c r="A664" s="1" t="str">
        <f t="shared" si="140"/>
        <v>2021054</v>
      </c>
      <c r="B664" s="1" t="str">
        <f t="shared" si="141"/>
        <v>07,13,21,22,24,31+02</v>
      </c>
      <c r="C664" s="4" t="str">
        <f t="shared" si="142"/>
        <v>07</v>
      </c>
      <c r="D664" s="4" t="str">
        <f t="shared" si="143"/>
        <v>13</v>
      </c>
      <c r="E664" s="4" t="str">
        <f t="shared" si="144"/>
        <v>21</v>
      </c>
      <c r="F664" s="4" t="str">
        <f t="shared" si="145"/>
        <v>22</v>
      </c>
      <c r="G664" s="4" t="str">
        <f t="shared" si="146"/>
        <v>24</v>
      </c>
      <c r="H664" s="4" t="str">
        <f t="shared" si="147"/>
        <v>31</v>
      </c>
      <c r="I664" s="5" t="str">
        <f t="shared" si="148"/>
        <v>02</v>
      </c>
      <c r="J664" s="9" t="str">
        <f t="shared" si="149"/>
        <v>526556537</v>
      </c>
      <c r="K664" s="9" t="str">
        <f t="shared" si="150"/>
        <v>371689954</v>
      </c>
      <c r="L664" s="9" t="str">
        <f t="shared" si="151"/>
        <v>4</v>
      </c>
      <c r="M664" s="9" t="str">
        <f t="shared" si="152"/>
        <v>10000000</v>
      </c>
      <c r="N664" s="1" t="str">
        <f t="shared" si="153"/>
        <v>2021-05-18</v>
      </c>
      <c r="O664" s="12" t="s">
        <v>651</v>
      </c>
      <c r="P664" s="6"/>
      <c r="Q664" s="6"/>
      <c r="R664" s="6"/>
      <c r="S664" s="6"/>
      <c r="T664" s="7"/>
    </row>
    <row r="665" spans="1:20">
      <c r="A665" s="1" t="str">
        <f t="shared" si="140"/>
        <v>2021053</v>
      </c>
      <c r="B665" s="1" t="str">
        <f t="shared" si="141"/>
        <v>07,10,14,16,24,33+16</v>
      </c>
      <c r="C665" s="4" t="str">
        <f t="shared" si="142"/>
        <v>07</v>
      </c>
      <c r="D665" s="4" t="str">
        <f t="shared" si="143"/>
        <v>10</v>
      </c>
      <c r="E665" s="4" t="str">
        <f t="shared" si="144"/>
        <v>14</v>
      </c>
      <c r="F665" s="4" t="str">
        <f t="shared" si="145"/>
        <v>16</v>
      </c>
      <c r="G665" s="4" t="str">
        <f t="shared" si="146"/>
        <v>24</v>
      </c>
      <c r="H665" s="4" t="str">
        <f t="shared" si="147"/>
        <v>33</v>
      </c>
      <c r="I665" s="5" t="str">
        <f t="shared" si="148"/>
        <v>16</v>
      </c>
      <c r="J665" s="9" t="str">
        <f t="shared" si="149"/>
        <v>473183576</v>
      </c>
      <c r="K665" s="9" t="str">
        <f t="shared" si="150"/>
        <v>398009388</v>
      </c>
      <c r="L665" s="9" t="str">
        <f t="shared" si="151"/>
        <v>3</v>
      </c>
      <c r="M665" s="9" t="str">
        <f t="shared" si="152"/>
        <v>10000000</v>
      </c>
      <c r="N665" s="1" t="str">
        <f t="shared" si="153"/>
        <v>2021-05-16</v>
      </c>
      <c r="O665" s="12" t="s">
        <v>652</v>
      </c>
      <c r="P665" s="6"/>
      <c r="Q665" s="6"/>
      <c r="R665" s="6"/>
      <c r="S665" s="6"/>
      <c r="T665" s="7"/>
    </row>
    <row r="666" spans="1:20">
      <c r="A666" s="1" t="str">
        <f t="shared" si="140"/>
        <v>2021052</v>
      </c>
      <c r="B666" s="1" t="str">
        <f t="shared" si="141"/>
        <v>03,04,06,19,21,30+14</v>
      </c>
      <c r="C666" s="4" t="str">
        <f t="shared" si="142"/>
        <v>03</v>
      </c>
      <c r="D666" s="4" t="str">
        <f t="shared" si="143"/>
        <v>04</v>
      </c>
      <c r="E666" s="4" t="str">
        <f t="shared" si="144"/>
        <v>06</v>
      </c>
      <c r="F666" s="4" t="str">
        <f t="shared" si="145"/>
        <v>19</v>
      </c>
      <c r="G666" s="4" t="str">
        <f t="shared" si="146"/>
        <v>21</v>
      </c>
      <c r="H666" s="4" t="str">
        <f t="shared" si="147"/>
        <v>30</v>
      </c>
      <c r="I666" s="5" t="str">
        <f t="shared" si="148"/>
        <v>14</v>
      </c>
      <c r="J666" s="9" t="str">
        <f t="shared" si="149"/>
        <v>413602410</v>
      </c>
      <c r="K666" s="9" t="str">
        <f t="shared" si="150"/>
        <v>376039676</v>
      </c>
      <c r="L666" s="9" t="str">
        <f t="shared" si="151"/>
        <v>1</v>
      </c>
      <c r="M666" s="9" t="str">
        <f t="shared" si="152"/>
        <v>10000000</v>
      </c>
      <c r="N666" s="1" t="str">
        <f t="shared" si="153"/>
        <v>2021-05-13</v>
      </c>
      <c r="O666" s="12" t="s">
        <v>653</v>
      </c>
      <c r="P666" s="6"/>
      <c r="Q666" s="6"/>
      <c r="R666" s="6"/>
      <c r="S666" s="6"/>
      <c r="T666" s="7"/>
    </row>
    <row r="667" spans="1:20">
      <c r="A667" s="1" t="str">
        <f t="shared" si="140"/>
        <v>2021051</v>
      </c>
      <c r="B667" s="1" t="str">
        <f t="shared" si="141"/>
        <v>08,09,10,19,27,29+15</v>
      </c>
      <c r="C667" s="4" t="str">
        <f t="shared" si="142"/>
        <v>08</v>
      </c>
      <c r="D667" s="4" t="str">
        <f t="shared" si="143"/>
        <v>09</v>
      </c>
      <c r="E667" s="4" t="str">
        <f t="shared" si="144"/>
        <v>10</v>
      </c>
      <c r="F667" s="4" t="str">
        <f t="shared" si="145"/>
        <v>19</v>
      </c>
      <c r="G667" s="4" t="str">
        <f t="shared" si="146"/>
        <v>27</v>
      </c>
      <c r="H667" s="4" t="str">
        <f t="shared" si="147"/>
        <v>29</v>
      </c>
      <c r="I667" s="5" t="str">
        <f t="shared" si="148"/>
        <v>15</v>
      </c>
      <c r="J667" s="9" t="str">
        <f t="shared" si="149"/>
        <v>335549357</v>
      </c>
      <c r="K667" s="9" t="str">
        <f t="shared" si="150"/>
        <v>377624458</v>
      </c>
      <c r="L667" s="9" t="str">
        <f t="shared" si="151"/>
        <v>10</v>
      </c>
      <c r="M667" s="9" t="str">
        <f t="shared" si="152"/>
        <v>6796944</v>
      </c>
      <c r="N667" s="1" t="str">
        <f t="shared" si="153"/>
        <v>2021-05-11</v>
      </c>
      <c r="O667" s="12" t="s">
        <v>654</v>
      </c>
      <c r="P667" s="6"/>
      <c r="Q667" s="6"/>
      <c r="R667" s="6"/>
      <c r="S667" s="6"/>
      <c r="T667" s="7"/>
    </row>
    <row r="668" spans="1:20">
      <c r="A668" s="1" t="str">
        <f t="shared" si="140"/>
        <v>2021050</v>
      </c>
      <c r="B668" s="1" t="str">
        <f t="shared" si="141"/>
        <v>02,09,10,16,25,28+08</v>
      </c>
      <c r="C668" s="4" t="str">
        <f t="shared" si="142"/>
        <v>02</v>
      </c>
      <c r="D668" s="4" t="str">
        <f t="shared" si="143"/>
        <v>09</v>
      </c>
      <c r="E668" s="4" t="str">
        <f t="shared" si="144"/>
        <v>10</v>
      </c>
      <c r="F668" s="4" t="str">
        <f t="shared" si="145"/>
        <v>16</v>
      </c>
      <c r="G668" s="4" t="str">
        <f t="shared" si="146"/>
        <v>25</v>
      </c>
      <c r="H668" s="4" t="str">
        <f t="shared" si="147"/>
        <v>28</v>
      </c>
      <c r="I668" s="5" t="str">
        <f t="shared" si="148"/>
        <v>08</v>
      </c>
      <c r="J668" s="9" t="str">
        <f t="shared" si="149"/>
        <v>336133387</v>
      </c>
      <c r="K668" s="9" t="str">
        <f t="shared" si="150"/>
        <v>403433980</v>
      </c>
      <c r="L668" s="9" t="str">
        <f t="shared" si="151"/>
        <v>22</v>
      </c>
      <c r="M668" s="9" t="str">
        <f t="shared" si="152"/>
        <v>5598001</v>
      </c>
      <c r="N668" s="1" t="str">
        <f t="shared" si="153"/>
        <v>2021-05-09</v>
      </c>
      <c r="O668" s="12" t="s">
        <v>655</v>
      </c>
      <c r="P668" s="6"/>
      <c r="Q668" s="6"/>
      <c r="R668" s="6"/>
      <c r="S668" s="6"/>
      <c r="T668" s="7"/>
    </row>
    <row r="669" spans="1:20">
      <c r="A669" s="1" t="str">
        <f t="shared" si="140"/>
        <v>2021049</v>
      </c>
      <c r="B669" s="1" t="str">
        <f t="shared" si="141"/>
        <v>04,11,13,22,25,32+01</v>
      </c>
      <c r="C669" s="4" t="str">
        <f t="shared" si="142"/>
        <v>04</v>
      </c>
      <c r="D669" s="4" t="str">
        <f t="shared" si="143"/>
        <v>11</v>
      </c>
      <c r="E669" s="4" t="str">
        <f t="shared" si="144"/>
        <v>13</v>
      </c>
      <c r="F669" s="4" t="str">
        <f t="shared" si="145"/>
        <v>22</v>
      </c>
      <c r="G669" s="4" t="str">
        <f t="shared" si="146"/>
        <v>25</v>
      </c>
      <c r="H669" s="4" t="str">
        <f t="shared" si="147"/>
        <v>32</v>
      </c>
      <c r="I669" s="5" t="str">
        <f t="shared" si="148"/>
        <v>01</v>
      </c>
      <c r="J669" s="9" t="str">
        <f t="shared" si="149"/>
        <v>409954275</v>
      </c>
      <c r="K669" s="9" t="str">
        <f t="shared" si="150"/>
        <v>375111072</v>
      </c>
      <c r="L669" s="9" t="str">
        <f t="shared" si="151"/>
        <v>4</v>
      </c>
      <c r="M669" s="9" t="str">
        <f t="shared" si="152"/>
        <v>10000000</v>
      </c>
      <c r="N669" s="1" t="str">
        <f t="shared" si="153"/>
        <v>2021-05-06</v>
      </c>
      <c r="O669" s="12" t="s">
        <v>656</v>
      </c>
      <c r="P669" s="6"/>
      <c r="Q669" s="6"/>
      <c r="R669" s="6"/>
      <c r="S669" s="6"/>
      <c r="T669" s="7"/>
    </row>
    <row r="670" spans="1:20">
      <c r="A670" s="1" t="str">
        <f t="shared" si="140"/>
        <v>2021048</v>
      </c>
      <c r="B670" s="1" t="str">
        <f t="shared" si="141"/>
        <v>04,15,17,22,29,32+03</v>
      </c>
      <c r="C670" s="4" t="str">
        <f t="shared" si="142"/>
        <v>04</v>
      </c>
      <c r="D670" s="4" t="str">
        <f t="shared" si="143"/>
        <v>15</v>
      </c>
      <c r="E670" s="4" t="str">
        <f t="shared" si="144"/>
        <v>17</v>
      </c>
      <c r="F670" s="4" t="str">
        <f t="shared" si="145"/>
        <v>22</v>
      </c>
      <c r="G670" s="4" t="str">
        <f t="shared" si="146"/>
        <v>29</v>
      </c>
      <c r="H670" s="4" t="str">
        <f t="shared" si="147"/>
        <v>32</v>
      </c>
      <c r="I670" s="5" t="str">
        <f t="shared" si="148"/>
        <v>03</v>
      </c>
      <c r="J670" s="9" t="str">
        <f t="shared" si="149"/>
        <v>346939552</v>
      </c>
      <c r="K670" s="9" t="str">
        <f t="shared" si="150"/>
        <v>339198590</v>
      </c>
      <c r="L670" s="9" t="str">
        <f t="shared" si="151"/>
        <v>2</v>
      </c>
      <c r="M670" s="9" t="str">
        <f t="shared" si="152"/>
        <v>10000000</v>
      </c>
      <c r="N670" s="1" t="str">
        <f t="shared" si="153"/>
        <v>2021-05-04</v>
      </c>
      <c r="O670" s="12" t="s">
        <v>657</v>
      </c>
      <c r="P670" s="6"/>
      <c r="Q670" s="6"/>
      <c r="R670" s="6"/>
      <c r="S670" s="6"/>
      <c r="T670" s="7"/>
    </row>
    <row r="671" spans="1:20">
      <c r="A671" s="1" t="str">
        <f t="shared" si="140"/>
        <v>2021047</v>
      </c>
      <c r="B671" s="1" t="str">
        <f t="shared" si="141"/>
        <v>03,07,13,16,24,29+01</v>
      </c>
      <c r="C671" s="4" t="str">
        <f t="shared" si="142"/>
        <v>03</v>
      </c>
      <c r="D671" s="4" t="str">
        <f t="shared" si="143"/>
        <v>07</v>
      </c>
      <c r="E671" s="4" t="str">
        <f t="shared" si="144"/>
        <v>13</v>
      </c>
      <c r="F671" s="4" t="str">
        <f t="shared" si="145"/>
        <v>16</v>
      </c>
      <c r="G671" s="4" t="str">
        <f t="shared" si="146"/>
        <v>24</v>
      </c>
      <c r="H671" s="4" t="str">
        <f t="shared" si="147"/>
        <v>29</v>
      </c>
      <c r="I671" s="5" t="str">
        <f t="shared" si="148"/>
        <v>01</v>
      </c>
      <c r="J671" s="9" t="str">
        <f t="shared" si="149"/>
        <v>291180168</v>
      </c>
      <c r="K671" s="9" t="str">
        <f t="shared" si="150"/>
        <v>367123752</v>
      </c>
      <c r="L671" s="9" t="str">
        <f t="shared" si="151"/>
        <v>5</v>
      </c>
      <c r="M671" s="9" t="str">
        <f t="shared" si="152"/>
        <v>9419460</v>
      </c>
      <c r="N671" s="1" t="str">
        <f t="shared" si="153"/>
        <v>2021-05-02</v>
      </c>
      <c r="O671" s="12" t="s">
        <v>658</v>
      </c>
      <c r="P671" s="6"/>
      <c r="Q671" s="6"/>
      <c r="R671" s="6"/>
      <c r="S671" s="6"/>
      <c r="T671" s="7"/>
    </row>
    <row r="672" spans="1:20">
      <c r="A672" s="1" t="str">
        <f t="shared" si="140"/>
        <v>2021046</v>
      </c>
      <c r="B672" s="1" t="str">
        <f t="shared" si="141"/>
        <v>05,09,13,21,28,33+06</v>
      </c>
      <c r="C672" s="4" t="str">
        <f t="shared" si="142"/>
        <v>05</v>
      </c>
      <c r="D672" s="4" t="str">
        <f t="shared" si="143"/>
        <v>09</v>
      </c>
      <c r="E672" s="4" t="str">
        <f t="shared" si="144"/>
        <v>13</v>
      </c>
      <c r="F672" s="4" t="str">
        <f t="shared" si="145"/>
        <v>21</v>
      </c>
      <c r="G672" s="4" t="str">
        <f t="shared" si="146"/>
        <v>28</v>
      </c>
      <c r="H672" s="4" t="str">
        <f t="shared" si="147"/>
        <v>33</v>
      </c>
      <c r="I672" s="5" t="str">
        <f t="shared" si="148"/>
        <v>06</v>
      </c>
      <c r="J672" s="9" t="str">
        <f t="shared" si="149"/>
        <v>255412592</v>
      </c>
      <c r="K672" s="9" t="str">
        <f t="shared" si="150"/>
        <v>377425810</v>
      </c>
      <c r="L672" s="9" t="str">
        <f t="shared" si="151"/>
        <v>24</v>
      </c>
      <c r="M672" s="9" t="str">
        <f t="shared" si="152"/>
        <v>5735971</v>
      </c>
      <c r="N672" s="1" t="str">
        <f t="shared" si="153"/>
        <v>2021-04-29</v>
      </c>
      <c r="O672" s="12" t="s">
        <v>659</v>
      </c>
      <c r="P672" s="6"/>
      <c r="Q672" s="6"/>
      <c r="R672" s="6"/>
      <c r="S672" s="6"/>
      <c r="T672" s="7"/>
    </row>
    <row r="673" spans="1:20">
      <c r="A673" s="1" t="str">
        <f t="shared" si="140"/>
        <v>2021045</v>
      </c>
      <c r="B673" s="1" t="str">
        <f t="shared" si="141"/>
        <v>01,04,14,15,17,32+02</v>
      </c>
      <c r="C673" s="4" t="str">
        <f t="shared" si="142"/>
        <v>01</v>
      </c>
      <c r="D673" s="4" t="str">
        <f t="shared" si="143"/>
        <v>04</v>
      </c>
      <c r="E673" s="4" t="str">
        <f t="shared" si="144"/>
        <v>14</v>
      </c>
      <c r="F673" s="4" t="str">
        <f t="shared" si="145"/>
        <v>15</v>
      </c>
      <c r="G673" s="4" t="str">
        <f t="shared" si="146"/>
        <v>17</v>
      </c>
      <c r="H673" s="4" t="str">
        <f t="shared" si="147"/>
        <v>32</v>
      </c>
      <c r="I673" s="5" t="str">
        <f t="shared" si="148"/>
        <v>02</v>
      </c>
      <c r="J673" s="9" t="str">
        <f t="shared" si="149"/>
        <v>326838472</v>
      </c>
      <c r="K673" s="9" t="str">
        <f t="shared" si="150"/>
        <v>377279966</v>
      </c>
      <c r="L673" s="9" t="str">
        <f t="shared" si="151"/>
        <v>6</v>
      </c>
      <c r="M673" s="9" t="str">
        <f t="shared" si="152"/>
        <v>8717208</v>
      </c>
      <c r="N673" s="1" t="str">
        <f t="shared" si="153"/>
        <v>2021-04-27</v>
      </c>
      <c r="O673" s="12" t="s">
        <v>660</v>
      </c>
      <c r="P673" s="6"/>
      <c r="Q673" s="6"/>
      <c r="R673" s="6"/>
      <c r="S673" s="6"/>
      <c r="T673" s="7"/>
    </row>
    <row r="674" spans="1:20">
      <c r="A674" s="1" t="str">
        <f t="shared" si="140"/>
        <v>2021044</v>
      </c>
      <c r="B674" s="1" t="str">
        <f t="shared" si="141"/>
        <v>05,07,14,17,26,28+13</v>
      </c>
      <c r="C674" s="4" t="str">
        <f t="shared" si="142"/>
        <v>05</v>
      </c>
      <c r="D674" s="4" t="str">
        <f t="shared" si="143"/>
        <v>07</v>
      </c>
      <c r="E674" s="4" t="str">
        <f t="shared" si="144"/>
        <v>14</v>
      </c>
      <c r="F674" s="4" t="str">
        <f t="shared" si="145"/>
        <v>17</v>
      </c>
      <c r="G674" s="4" t="str">
        <f t="shared" si="146"/>
        <v>26</v>
      </c>
      <c r="H674" s="4" t="str">
        <f t="shared" si="147"/>
        <v>28</v>
      </c>
      <c r="I674" s="5" t="str">
        <f t="shared" si="148"/>
        <v>13</v>
      </c>
      <c r="J674" s="9" t="str">
        <f t="shared" si="149"/>
        <v>295504539</v>
      </c>
      <c r="K674" s="9" t="str">
        <f t="shared" si="150"/>
        <v>418973684</v>
      </c>
      <c r="L674" s="9" t="str">
        <f t="shared" si="151"/>
        <v>5</v>
      </c>
      <c r="M674" s="9" t="str">
        <f t="shared" si="152"/>
        <v>10000000</v>
      </c>
      <c r="N674" s="1" t="str">
        <f t="shared" si="153"/>
        <v>2021-04-25</v>
      </c>
      <c r="O674" s="12" t="s">
        <v>661</v>
      </c>
      <c r="P674" s="6"/>
      <c r="Q674" s="6"/>
      <c r="R674" s="6"/>
      <c r="S674" s="6"/>
      <c r="T674" s="7"/>
    </row>
    <row r="675" spans="1:20">
      <c r="A675" s="1" t="str">
        <f t="shared" si="140"/>
        <v>2021043</v>
      </c>
      <c r="B675" s="1" t="str">
        <f t="shared" si="141"/>
        <v>02,03,17,18,23,24+01</v>
      </c>
      <c r="C675" s="4" t="str">
        <f t="shared" si="142"/>
        <v>02</v>
      </c>
      <c r="D675" s="4" t="str">
        <f t="shared" si="143"/>
        <v>03</v>
      </c>
      <c r="E675" s="4" t="str">
        <f t="shared" si="144"/>
        <v>17</v>
      </c>
      <c r="F675" s="4" t="str">
        <f t="shared" si="145"/>
        <v>18</v>
      </c>
      <c r="G675" s="4" t="str">
        <f t="shared" si="146"/>
        <v>23</v>
      </c>
      <c r="H675" s="4" t="str">
        <f t="shared" si="147"/>
        <v>24</v>
      </c>
      <c r="I675" s="5" t="str">
        <f t="shared" si="148"/>
        <v>01</v>
      </c>
      <c r="J675" s="9" t="str">
        <f t="shared" si="149"/>
        <v>243085282</v>
      </c>
      <c r="K675" s="9" t="str">
        <f t="shared" si="150"/>
        <v>389948810</v>
      </c>
      <c r="L675" s="9" t="str">
        <f t="shared" si="151"/>
        <v>3</v>
      </c>
      <c r="M675" s="9" t="str">
        <f t="shared" si="152"/>
        <v>10000000</v>
      </c>
      <c r="N675" s="1" t="str">
        <f t="shared" si="153"/>
        <v>2021-04-22</v>
      </c>
      <c r="O675" s="12" t="s">
        <v>662</v>
      </c>
      <c r="P675" s="6"/>
      <c r="Q675" s="6"/>
      <c r="R675" s="6"/>
      <c r="S675" s="6"/>
      <c r="T675" s="7"/>
    </row>
    <row r="676" spans="1:20">
      <c r="A676" s="1" t="str">
        <f t="shared" si="140"/>
        <v>2021042</v>
      </c>
      <c r="B676" s="1" t="str">
        <f t="shared" si="141"/>
        <v>05,09,10,22,25,27+08</v>
      </c>
      <c r="C676" s="4" t="str">
        <f t="shared" si="142"/>
        <v>05</v>
      </c>
      <c r="D676" s="4" t="str">
        <f t="shared" si="143"/>
        <v>09</v>
      </c>
      <c r="E676" s="4" t="str">
        <f t="shared" si="144"/>
        <v>10</v>
      </c>
      <c r="F676" s="4" t="str">
        <f t="shared" si="145"/>
        <v>22</v>
      </c>
      <c r="G676" s="4" t="str">
        <f t="shared" si="146"/>
        <v>25</v>
      </c>
      <c r="H676" s="4" t="str">
        <f t="shared" si="147"/>
        <v>27</v>
      </c>
      <c r="I676" s="5" t="str">
        <f t="shared" si="148"/>
        <v>08</v>
      </c>
      <c r="J676" s="9" t="str">
        <f t="shared" si="149"/>
        <v>180671046</v>
      </c>
      <c r="K676" s="9" t="str">
        <f t="shared" si="150"/>
        <v>382918124</v>
      </c>
      <c r="L676" s="9" t="str">
        <f t="shared" si="151"/>
        <v>26</v>
      </c>
      <c r="M676" s="9" t="str">
        <f t="shared" si="152"/>
        <v>5498446</v>
      </c>
      <c r="N676" s="1" t="str">
        <f t="shared" si="153"/>
        <v>2021-04-20</v>
      </c>
      <c r="O676" s="12" t="s">
        <v>663</v>
      </c>
      <c r="P676" s="6"/>
      <c r="Q676" s="6"/>
      <c r="R676" s="6"/>
      <c r="S676" s="6"/>
      <c r="T676" s="7"/>
    </row>
    <row r="677" spans="1:20">
      <c r="A677" s="1" t="str">
        <f t="shared" si="140"/>
        <v>2021041</v>
      </c>
      <c r="B677" s="1" t="str">
        <f t="shared" si="141"/>
        <v>02,09,18,23,26,32+14</v>
      </c>
      <c r="C677" s="4" t="str">
        <f t="shared" si="142"/>
        <v>02</v>
      </c>
      <c r="D677" s="4" t="str">
        <f t="shared" si="143"/>
        <v>09</v>
      </c>
      <c r="E677" s="4" t="str">
        <f t="shared" si="144"/>
        <v>18</v>
      </c>
      <c r="F677" s="4" t="str">
        <f t="shared" si="145"/>
        <v>23</v>
      </c>
      <c r="G677" s="4" t="str">
        <f t="shared" si="146"/>
        <v>26</v>
      </c>
      <c r="H677" s="4" t="str">
        <f t="shared" si="147"/>
        <v>32</v>
      </c>
      <c r="I677" s="5" t="str">
        <f t="shared" si="148"/>
        <v>14</v>
      </c>
      <c r="J677" s="9" t="str">
        <f t="shared" si="149"/>
        <v>275032108</v>
      </c>
      <c r="K677" s="9" t="str">
        <f t="shared" si="150"/>
        <v>415676146</v>
      </c>
      <c r="L677" s="9" t="str">
        <f t="shared" si="151"/>
        <v>54</v>
      </c>
      <c r="M677" s="9" t="str">
        <f t="shared" si="152"/>
        <v>5307817</v>
      </c>
      <c r="N677" s="1" t="str">
        <f t="shared" si="153"/>
        <v>2021-04-18</v>
      </c>
      <c r="O677" s="12" t="s">
        <v>664</v>
      </c>
      <c r="P677" s="6"/>
      <c r="Q677" s="6"/>
      <c r="R677" s="6"/>
      <c r="S677" s="6"/>
      <c r="T677" s="7"/>
    </row>
    <row r="678" spans="1:20">
      <c r="A678" s="1" t="str">
        <f t="shared" si="140"/>
        <v>2021040</v>
      </c>
      <c r="B678" s="1" t="str">
        <f t="shared" si="141"/>
        <v>02,06,07,24,28,29+16</v>
      </c>
      <c r="C678" s="4" t="str">
        <f t="shared" si="142"/>
        <v>02</v>
      </c>
      <c r="D678" s="4" t="str">
        <f t="shared" si="143"/>
        <v>06</v>
      </c>
      <c r="E678" s="4" t="str">
        <f t="shared" si="144"/>
        <v>07</v>
      </c>
      <c r="F678" s="4" t="str">
        <f t="shared" si="145"/>
        <v>24</v>
      </c>
      <c r="G678" s="4" t="str">
        <f t="shared" si="146"/>
        <v>28</v>
      </c>
      <c r="H678" s="4" t="str">
        <f t="shared" si="147"/>
        <v>29</v>
      </c>
      <c r="I678" s="5" t="str">
        <f t="shared" si="148"/>
        <v>16</v>
      </c>
      <c r="J678" s="9" t="str">
        <f t="shared" si="149"/>
        <v>499321280</v>
      </c>
      <c r="K678" s="9" t="str">
        <f t="shared" si="150"/>
        <v>385858982</v>
      </c>
      <c r="L678" s="9" t="str">
        <f t="shared" si="151"/>
        <v>6</v>
      </c>
      <c r="M678" s="9" t="str">
        <f t="shared" si="152"/>
        <v>8652104</v>
      </c>
      <c r="N678" s="1" t="str">
        <f t="shared" si="153"/>
        <v>2021-04-15</v>
      </c>
      <c r="O678" s="12" t="s">
        <v>665</v>
      </c>
      <c r="P678" s="6"/>
      <c r="Q678" s="6"/>
      <c r="R678" s="6"/>
      <c r="S678" s="6"/>
      <c r="T678" s="7"/>
    </row>
    <row r="679" spans="1:20">
      <c r="A679" s="1" t="str">
        <f t="shared" si="140"/>
        <v>2021039</v>
      </c>
      <c r="B679" s="1" t="str">
        <f t="shared" si="141"/>
        <v>02,08,21,24,29,31+13</v>
      </c>
      <c r="C679" s="4" t="str">
        <f t="shared" si="142"/>
        <v>02</v>
      </c>
      <c r="D679" s="4" t="str">
        <f t="shared" si="143"/>
        <v>08</v>
      </c>
      <c r="E679" s="4" t="str">
        <f t="shared" si="144"/>
        <v>21</v>
      </c>
      <c r="F679" s="4" t="str">
        <f t="shared" si="145"/>
        <v>24</v>
      </c>
      <c r="G679" s="4" t="str">
        <f t="shared" si="146"/>
        <v>29</v>
      </c>
      <c r="H679" s="4" t="str">
        <f t="shared" si="147"/>
        <v>31</v>
      </c>
      <c r="I679" s="5" t="str">
        <f t="shared" si="148"/>
        <v>13</v>
      </c>
      <c r="J679" s="9" t="str">
        <f t="shared" si="149"/>
        <v>469061553</v>
      </c>
      <c r="K679" s="9" t="str">
        <f t="shared" si="150"/>
        <v>377513042</v>
      </c>
      <c r="L679" s="9" t="str">
        <f t="shared" si="151"/>
        <v>7</v>
      </c>
      <c r="M679" s="9" t="str">
        <f t="shared" si="152"/>
        <v>7814665</v>
      </c>
      <c r="N679" s="1" t="str">
        <f t="shared" si="153"/>
        <v>2021-04-13</v>
      </c>
      <c r="O679" s="12" t="s">
        <v>666</v>
      </c>
      <c r="P679" s="6"/>
      <c r="Q679" s="6"/>
      <c r="R679" s="6"/>
      <c r="S679" s="6"/>
      <c r="T679" s="7"/>
    </row>
    <row r="680" spans="1:20">
      <c r="A680" s="1" t="str">
        <f t="shared" si="140"/>
        <v>2021038</v>
      </c>
      <c r="B680" s="1" t="str">
        <f t="shared" si="141"/>
        <v>05,07,09,16,18,27+06</v>
      </c>
      <c r="C680" s="4" t="str">
        <f t="shared" si="142"/>
        <v>05</v>
      </c>
      <c r="D680" s="4" t="str">
        <f t="shared" si="143"/>
        <v>07</v>
      </c>
      <c r="E680" s="4" t="str">
        <f t="shared" si="144"/>
        <v>09</v>
      </c>
      <c r="F680" s="4" t="str">
        <f t="shared" si="145"/>
        <v>16</v>
      </c>
      <c r="G680" s="4" t="str">
        <f t="shared" si="146"/>
        <v>18</v>
      </c>
      <c r="H680" s="4" t="str">
        <f t="shared" si="147"/>
        <v>27</v>
      </c>
      <c r="I680" s="5" t="str">
        <f t="shared" si="148"/>
        <v>06</v>
      </c>
      <c r="J680" s="9" t="str">
        <f t="shared" si="149"/>
        <v>449879238</v>
      </c>
      <c r="K680" s="9" t="str">
        <f t="shared" si="150"/>
        <v>401665288</v>
      </c>
      <c r="L680" s="9" t="str">
        <f t="shared" si="151"/>
        <v>32</v>
      </c>
      <c r="M680" s="9" t="str">
        <f t="shared" si="152"/>
        <v>5502610</v>
      </c>
      <c r="N680" s="1" t="str">
        <f t="shared" si="153"/>
        <v>2021-04-11</v>
      </c>
      <c r="O680" s="12" t="s">
        <v>667</v>
      </c>
      <c r="P680" s="6"/>
      <c r="Q680" s="6"/>
      <c r="R680" s="6"/>
      <c r="S680" s="6"/>
      <c r="T680" s="7"/>
    </row>
    <row r="681" spans="1:20">
      <c r="A681" s="1" t="str">
        <f t="shared" si="140"/>
        <v>2021037</v>
      </c>
      <c r="B681" s="1" t="str">
        <f t="shared" si="141"/>
        <v>13,17,19,24,26,30+12</v>
      </c>
      <c r="C681" s="4" t="str">
        <f t="shared" si="142"/>
        <v>13</v>
      </c>
      <c r="D681" s="4" t="str">
        <f t="shared" si="143"/>
        <v>17</v>
      </c>
      <c r="E681" s="4" t="str">
        <f t="shared" si="144"/>
        <v>19</v>
      </c>
      <c r="F681" s="4" t="str">
        <f t="shared" si="145"/>
        <v>24</v>
      </c>
      <c r="G681" s="4" t="str">
        <f t="shared" si="146"/>
        <v>26</v>
      </c>
      <c r="H681" s="4" t="str">
        <f t="shared" si="147"/>
        <v>30</v>
      </c>
      <c r="I681" s="5" t="str">
        <f t="shared" si="148"/>
        <v>12</v>
      </c>
      <c r="J681" s="9" t="str">
        <f t="shared" si="149"/>
        <v>565649555</v>
      </c>
      <c r="K681" s="9" t="str">
        <f t="shared" si="150"/>
        <v>374416372</v>
      </c>
      <c r="L681" s="9" t="str">
        <f t="shared" si="151"/>
        <v>7</v>
      </c>
      <c r="M681" s="9" t="str">
        <f t="shared" si="152"/>
        <v>7856624</v>
      </c>
      <c r="N681" s="1" t="str">
        <f t="shared" si="153"/>
        <v>2021-04-08</v>
      </c>
      <c r="O681" s="12" t="s">
        <v>668</v>
      </c>
      <c r="P681" s="6"/>
      <c r="Q681" s="6"/>
      <c r="R681" s="6"/>
      <c r="S681" s="6"/>
      <c r="T681" s="7"/>
    </row>
    <row r="682" spans="1:20">
      <c r="A682" s="1" t="str">
        <f t="shared" si="140"/>
        <v>2021036</v>
      </c>
      <c r="B682" s="1" t="str">
        <f t="shared" si="141"/>
        <v>01,02,06,11,21,26+11</v>
      </c>
      <c r="C682" s="4" t="str">
        <f t="shared" si="142"/>
        <v>01</v>
      </c>
      <c r="D682" s="4" t="str">
        <f t="shared" si="143"/>
        <v>02</v>
      </c>
      <c r="E682" s="4" t="str">
        <f t="shared" si="144"/>
        <v>06</v>
      </c>
      <c r="F682" s="4" t="str">
        <f t="shared" si="145"/>
        <v>11</v>
      </c>
      <c r="G682" s="4" t="str">
        <f t="shared" si="146"/>
        <v>21</v>
      </c>
      <c r="H682" s="4" t="str">
        <f t="shared" si="147"/>
        <v>26</v>
      </c>
      <c r="I682" s="5" t="str">
        <f t="shared" si="148"/>
        <v>11</v>
      </c>
      <c r="J682" s="9" t="str">
        <f t="shared" si="149"/>
        <v>545659537</v>
      </c>
      <c r="K682" s="9" t="str">
        <f t="shared" si="150"/>
        <v>365524430</v>
      </c>
      <c r="L682" s="9" t="str">
        <f t="shared" si="151"/>
        <v>12</v>
      </c>
      <c r="M682" s="9" t="str">
        <f t="shared" si="152"/>
        <v>6690644</v>
      </c>
      <c r="N682" s="1" t="str">
        <f t="shared" si="153"/>
        <v>2021-04-06</v>
      </c>
      <c r="O682" s="12" t="s">
        <v>669</v>
      </c>
      <c r="P682" s="6"/>
      <c r="Q682" s="6"/>
      <c r="R682" s="6"/>
      <c r="S682" s="6"/>
      <c r="T682" s="7"/>
    </row>
    <row r="683" spans="1:20">
      <c r="A683" s="1" t="str">
        <f t="shared" si="140"/>
        <v>2021035</v>
      </c>
      <c r="B683" s="1" t="str">
        <f t="shared" si="141"/>
        <v>12,14,18,20,26,28+11</v>
      </c>
      <c r="C683" s="4" t="str">
        <f t="shared" si="142"/>
        <v>12</v>
      </c>
      <c r="D683" s="4" t="str">
        <f t="shared" si="143"/>
        <v>14</v>
      </c>
      <c r="E683" s="4" t="str">
        <f t="shared" si="144"/>
        <v>18</v>
      </c>
      <c r="F683" s="4" t="str">
        <f t="shared" si="145"/>
        <v>20</v>
      </c>
      <c r="G683" s="4" t="str">
        <f t="shared" si="146"/>
        <v>26</v>
      </c>
      <c r="H683" s="4" t="str">
        <f t="shared" si="147"/>
        <v>28</v>
      </c>
      <c r="I683" s="5" t="str">
        <f t="shared" si="148"/>
        <v>11</v>
      </c>
      <c r="J683" s="9" t="str">
        <f t="shared" si="149"/>
        <v>549868285</v>
      </c>
      <c r="K683" s="9" t="str">
        <f t="shared" si="150"/>
        <v>382205894</v>
      </c>
      <c r="L683" s="9" t="str">
        <f t="shared" si="151"/>
        <v>7</v>
      </c>
      <c r="M683" s="9" t="str">
        <f t="shared" si="152"/>
        <v>7844638</v>
      </c>
      <c r="N683" s="1" t="str">
        <f t="shared" si="153"/>
        <v>2021-04-04</v>
      </c>
      <c r="O683" s="12" t="s">
        <v>670</v>
      </c>
      <c r="P683" s="6"/>
      <c r="Q683" s="6"/>
      <c r="R683" s="6"/>
      <c r="S683" s="6"/>
      <c r="T683" s="7"/>
    </row>
    <row r="684" spans="1:20">
      <c r="A684" s="1" t="str">
        <f t="shared" si="140"/>
        <v>2021034</v>
      </c>
      <c r="B684" s="1" t="str">
        <f t="shared" si="141"/>
        <v>04,10,12,18,23,25+01</v>
      </c>
      <c r="C684" s="4" t="str">
        <f t="shared" si="142"/>
        <v>04</v>
      </c>
      <c r="D684" s="4" t="str">
        <f t="shared" si="143"/>
        <v>10</v>
      </c>
      <c r="E684" s="4" t="str">
        <f t="shared" si="144"/>
        <v>12</v>
      </c>
      <c r="F684" s="4" t="str">
        <f t="shared" si="145"/>
        <v>18</v>
      </c>
      <c r="G684" s="4" t="str">
        <f t="shared" si="146"/>
        <v>23</v>
      </c>
      <c r="H684" s="4" t="str">
        <f t="shared" si="147"/>
        <v>25</v>
      </c>
      <c r="I684" s="5" t="str">
        <f t="shared" si="148"/>
        <v>01</v>
      </c>
      <c r="J684" s="9" t="str">
        <f t="shared" si="149"/>
        <v>530109002</v>
      </c>
      <c r="K684" s="9" t="str">
        <f t="shared" si="150"/>
        <v>377894218</v>
      </c>
      <c r="L684" s="9" t="str">
        <f t="shared" si="151"/>
        <v>5</v>
      </c>
      <c r="M684" s="9" t="str">
        <f t="shared" si="152"/>
        <v>8852481</v>
      </c>
      <c r="N684" s="1" t="str">
        <f t="shared" si="153"/>
        <v>2021-04-01</v>
      </c>
      <c r="O684" s="12" t="s">
        <v>671</v>
      </c>
      <c r="P684" s="6"/>
      <c r="Q684" s="6"/>
      <c r="R684" s="6"/>
      <c r="S684" s="6"/>
      <c r="T684" s="7"/>
    </row>
    <row r="685" spans="1:20">
      <c r="A685" s="1" t="str">
        <f t="shared" si="140"/>
        <v>2021033</v>
      </c>
      <c r="B685" s="1" t="str">
        <f t="shared" si="141"/>
        <v>02,12,13,14,31,33+06</v>
      </c>
      <c r="C685" s="4" t="str">
        <f t="shared" si="142"/>
        <v>02</v>
      </c>
      <c r="D685" s="4" t="str">
        <f t="shared" si="143"/>
        <v>12</v>
      </c>
      <c r="E685" s="4" t="str">
        <f t="shared" si="144"/>
        <v>13</v>
      </c>
      <c r="F685" s="4" t="str">
        <f t="shared" si="145"/>
        <v>14</v>
      </c>
      <c r="G685" s="4" t="str">
        <f t="shared" si="146"/>
        <v>31</v>
      </c>
      <c r="H685" s="4" t="str">
        <f t="shared" si="147"/>
        <v>33</v>
      </c>
      <c r="I685" s="5" t="str">
        <f t="shared" si="148"/>
        <v>06</v>
      </c>
      <c r="J685" s="9" t="str">
        <f t="shared" si="149"/>
        <v>502137377</v>
      </c>
      <c r="K685" s="9" t="str">
        <f t="shared" si="150"/>
        <v>378842354</v>
      </c>
      <c r="L685" s="9" t="str">
        <f t="shared" si="151"/>
        <v>7</v>
      </c>
      <c r="M685" s="9" t="str">
        <f t="shared" si="152"/>
        <v>8001905</v>
      </c>
      <c r="N685" s="1" t="str">
        <f t="shared" si="153"/>
        <v>2021-03-30</v>
      </c>
      <c r="O685" s="12" t="s">
        <v>672</v>
      </c>
      <c r="P685" s="6"/>
      <c r="Q685" s="6"/>
      <c r="R685" s="6"/>
      <c r="S685" s="6"/>
      <c r="T685" s="7"/>
    </row>
    <row r="686" spans="1:20">
      <c r="A686" s="1" t="str">
        <f t="shared" si="140"/>
        <v>2021032</v>
      </c>
      <c r="B686" s="1" t="str">
        <f t="shared" si="141"/>
        <v>01,05,08,15,16,30+03</v>
      </c>
      <c r="C686" s="4" t="str">
        <f t="shared" si="142"/>
        <v>01</v>
      </c>
      <c r="D686" s="4" t="str">
        <f t="shared" si="143"/>
        <v>05</v>
      </c>
      <c r="E686" s="4" t="str">
        <f t="shared" si="144"/>
        <v>08</v>
      </c>
      <c r="F686" s="4" t="str">
        <f t="shared" si="145"/>
        <v>15</v>
      </c>
      <c r="G686" s="4" t="str">
        <f t="shared" si="146"/>
        <v>16</v>
      </c>
      <c r="H686" s="4" t="str">
        <f t="shared" si="147"/>
        <v>30</v>
      </c>
      <c r="I686" s="5" t="str">
        <f t="shared" si="148"/>
        <v>03</v>
      </c>
      <c r="J686" s="9" t="str">
        <f t="shared" si="149"/>
        <v>479350693</v>
      </c>
      <c r="K686" s="9" t="str">
        <f t="shared" si="150"/>
        <v>421020572</v>
      </c>
      <c r="L686" s="9" t="str">
        <f t="shared" si="151"/>
        <v>12</v>
      </c>
      <c r="M686" s="9" t="str">
        <f t="shared" si="152"/>
        <v>6977206</v>
      </c>
      <c r="N686" s="1" t="str">
        <f t="shared" si="153"/>
        <v>2021-03-28</v>
      </c>
      <c r="O686" s="12" t="s">
        <v>673</v>
      </c>
      <c r="P686" s="6"/>
      <c r="Q686" s="6"/>
      <c r="R686" s="6"/>
      <c r="S686" s="6"/>
      <c r="T686" s="7"/>
    </row>
    <row r="687" spans="1:20">
      <c r="A687" s="1" t="str">
        <f t="shared" si="140"/>
        <v>2021031</v>
      </c>
      <c r="B687" s="1" t="str">
        <f t="shared" si="141"/>
        <v>06,11,21,25,28,31+07</v>
      </c>
      <c r="C687" s="4" t="str">
        <f t="shared" si="142"/>
        <v>06</v>
      </c>
      <c r="D687" s="4" t="str">
        <f t="shared" si="143"/>
        <v>11</v>
      </c>
      <c r="E687" s="4" t="str">
        <f t="shared" si="144"/>
        <v>21</v>
      </c>
      <c r="F687" s="4" t="str">
        <f t="shared" si="145"/>
        <v>25</v>
      </c>
      <c r="G687" s="4" t="str">
        <f t="shared" si="146"/>
        <v>28</v>
      </c>
      <c r="H687" s="4" t="str">
        <f t="shared" si="147"/>
        <v>31</v>
      </c>
      <c r="I687" s="5" t="str">
        <f t="shared" si="148"/>
        <v>07</v>
      </c>
      <c r="J687" s="9" t="str">
        <f t="shared" si="149"/>
        <v>474102879</v>
      </c>
      <c r="K687" s="9" t="str">
        <f t="shared" si="150"/>
        <v>389664660</v>
      </c>
      <c r="L687" s="9" t="str">
        <f t="shared" si="151"/>
        <v>12</v>
      </c>
      <c r="M687" s="9" t="str">
        <f t="shared" si="152"/>
        <v>5950364</v>
      </c>
      <c r="N687" s="1" t="str">
        <f t="shared" si="153"/>
        <v>2021-03-25</v>
      </c>
      <c r="O687" s="12" t="s">
        <v>674</v>
      </c>
      <c r="P687" s="6"/>
      <c r="Q687" s="6"/>
      <c r="R687" s="6"/>
      <c r="S687" s="6"/>
      <c r="T687" s="7"/>
    </row>
    <row r="688" spans="1:20">
      <c r="A688" s="1" t="str">
        <f t="shared" si="140"/>
        <v>2021030</v>
      </c>
      <c r="B688" s="1" t="str">
        <f t="shared" si="141"/>
        <v>08,09,13,27,29,31+05</v>
      </c>
      <c r="C688" s="4" t="str">
        <f t="shared" si="142"/>
        <v>08</v>
      </c>
      <c r="D688" s="4" t="str">
        <f t="shared" si="143"/>
        <v>09</v>
      </c>
      <c r="E688" s="4" t="str">
        <f t="shared" si="144"/>
        <v>13</v>
      </c>
      <c r="F688" s="4" t="str">
        <f t="shared" si="145"/>
        <v>27</v>
      </c>
      <c r="G688" s="4" t="str">
        <f t="shared" si="146"/>
        <v>29</v>
      </c>
      <c r="H688" s="4" t="str">
        <f t="shared" si="147"/>
        <v>31</v>
      </c>
      <c r="I688" s="5" t="str">
        <f t="shared" si="148"/>
        <v>05</v>
      </c>
      <c r="J688" s="9" t="str">
        <f t="shared" si="149"/>
        <v>502740835</v>
      </c>
      <c r="K688" s="9" t="str">
        <f t="shared" si="150"/>
        <v>388490602</v>
      </c>
      <c r="L688" s="9" t="str">
        <f t="shared" si="151"/>
        <v>7</v>
      </c>
      <c r="M688" s="9" t="str">
        <f t="shared" si="152"/>
        <v>8232900</v>
      </c>
      <c r="N688" s="1" t="str">
        <f t="shared" si="153"/>
        <v>2021-03-23</v>
      </c>
      <c r="O688" s="12" t="s">
        <v>675</v>
      </c>
      <c r="P688" s="6"/>
      <c r="Q688" s="6"/>
      <c r="R688" s="6"/>
      <c r="S688" s="6"/>
      <c r="T688" s="7"/>
    </row>
    <row r="689" spans="1:20">
      <c r="A689" s="1" t="str">
        <f t="shared" si="140"/>
        <v>2021029</v>
      </c>
      <c r="B689" s="1" t="str">
        <f t="shared" si="141"/>
        <v>08,10,15,17,22,30+12</v>
      </c>
      <c r="C689" s="4" t="str">
        <f t="shared" si="142"/>
        <v>08</v>
      </c>
      <c r="D689" s="4" t="str">
        <f t="shared" si="143"/>
        <v>10</v>
      </c>
      <c r="E689" s="4" t="str">
        <f t="shared" si="144"/>
        <v>15</v>
      </c>
      <c r="F689" s="4" t="str">
        <f t="shared" si="145"/>
        <v>17</v>
      </c>
      <c r="G689" s="4" t="str">
        <f t="shared" si="146"/>
        <v>22</v>
      </c>
      <c r="H689" s="4" t="str">
        <f t="shared" si="147"/>
        <v>30</v>
      </c>
      <c r="I689" s="5" t="str">
        <f t="shared" si="148"/>
        <v>12</v>
      </c>
      <c r="J689" s="9" t="str">
        <f t="shared" si="149"/>
        <v>475507497</v>
      </c>
      <c r="K689" s="9" t="str">
        <f t="shared" si="150"/>
        <v>413514858</v>
      </c>
      <c r="L689" s="9" t="str">
        <f t="shared" si="151"/>
        <v>17</v>
      </c>
      <c r="M689" s="9" t="str">
        <f t="shared" si="152"/>
        <v>5716335</v>
      </c>
      <c r="N689" s="1" t="str">
        <f t="shared" si="153"/>
        <v>2021-03-21</v>
      </c>
      <c r="O689" s="12" t="s">
        <v>676</v>
      </c>
      <c r="P689" s="6"/>
      <c r="Q689" s="6"/>
      <c r="R689" s="6"/>
      <c r="S689" s="6"/>
      <c r="T689" s="7"/>
    </row>
    <row r="690" spans="1:20">
      <c r="A690" s="1" t="str">
        <f t="shared" si="140"/>
        <v>2021028</v>
      </c>
      <c r="B690" s="1" t="str">
        <f t="shared" si="141"/>
        <v>11,16,23,26,27,33+05</v>
      </c>
      <c r="C690" s="4" t="str">
        <f t="shared" si="142"/>
        <v>11</v>
      </c>
      <c r="D690" s="4" t="str">
        <f t="shared" si="143"/>
        <v>16</v>
      </c>
      <c r="E690" s="4" t="str">
        <f t="shared" si="144"/>
        <v>23</v>
      </c>
      <c r="F690" s="4" t="str">
        <f t="shared" si="145"/>
        <v>26</v>
      </c>
      <c r="G690" s="4" t="str">
        <f t="shared" si="146"/>
        <v>27</v>
      </c>
      <c r="H690" s="4" t="str">
        <f t="shared" si="147"/>
        <v>33</v>
      </c>
      <c r="I690" s="5" t="str">
        <f t="shared" si="148"/>
        <v>05</v>
      </c>
      <c r="J690" s="9" t="str">
        <f t="shared" si="149"/>
        <v>527018817</v>
      </c>
      <c r="K690" s="9" t="str">
        <f t="shared" si="150"/>
        <v>387583114</v>
      </c>
      <c r="L690" s="9" t="str">
        <f t="shared" si="151"/>
        <v>7</v>
      </c>
      <c r="M690" s="9" t="str">
        <f t="shared" si="152"/>
        <v>7433674</v>
      </c>
      <c r="N690" s="1" t="str">
        <f t="shared" si="153"/>
        <v>2021-03-18</v>
      </c>
      <c r="O690" s="12" t="s">
        <v>677</v>
      </c>
      <c r="P690" s="6"/>
      <c r="Q690" s="6"/>
      <c r="R690" s="6"/>
      <c r="S690" s="6"/>
      <c r="T690" s="7"/>
    </row>
    <row r="691" spans="1:20">
      <c r="A691" s="1" t="str">
        <f t="shared" si="140"/>
        <v>2021027</v>
      </c>
      <c r="B691" s="1" t="str">
        <f t="shared" si="141"/>
        <v>05,07,09,16,20,26+08</v>
      </c>
      <c r="C691" s="4" t="str">
        <f t="shared" si="142"/>
        <v>05</v>
      </c>
      <c r="D691" s="4" t="str">
        <f t="shared" si="143"/>
        <v>07</v>
      </c>
      <c r="E691" s="4" t="str">
        <f t="shared" si="144"/>
        <v>09</v>
      </c>
      <c r="F691" s="4" t="str">
        <f t="shared" si="145"/>
        <v>16</v>
      </c>
      <c r="G691" s="4" t="str">
        <f t="shared" si="146"/>
        <v>20</v>
      </c>
      <c r="H691" s="4" t="str">
        <f t="shared" si="147"/>
        <v>26</v>
      </c>
      <c r="I691" s="5" t="str">
        <f t="shared" si="148"/>
        <v>08</v>
      </c>
      <c r="J691" s="9" t="str">
        <f t="shared" si="149"/>
        <v>515170584</v>
      </c>
      <c r="K691" s="9" t="str">
        <f t="shared" si="150"/>
        <v>371997822</v>
      </c>
      <c r="L691" s="9" t="str">
        <f t="shared" si="151"/>
        <v>23</v>
      </c>
      <c r="M691" s="9" t="str">
        <f t="shared" si="152"/>
        <v>5339305</v>
      </c>
      <c r="N691" s="1" t="str">
        <f t="shared" si="153"/>
        <v>2021-03-16</v>
      </c>
      <c r="O691" s="12" t="s">
        <v>678</v>
      </c>
      <c r="P691" s="6"/>
      <c r="Q691" s="6"/>
      <c r="R691" s="6"/>
      <c r="S691" s="6"/>
      <c r="T691" s="7"/>
    </row>
    <row r="692" spans="1:20">
      <c r="A692" s="1" t="str">
        <f t="shared" si="140"/>
        <v>2021026</v>
      </c>
      <c r="B692" s="1" t="str">
        <f t="shared" si="141"/>
        <v>03,05,13,19,20,25+03</v>
      </c>
      <c r="C692" s="4" t="str">
        <f t="shared" si="142"/>
        <v>03</v>
      </c>
      <c r="D692" s="4" t="str">
        <f t="shared" si="143"/>
        <v>05</v>
      </c>
      <c r="E692" s="4" t="str">
        <f t="shared" si="144"/>
        <v>13</v>
      </c>
      <c r="F692" s="4" t="str">
        <f t="shared" si="145"/>
        <v>19</v>
      </c>
      <c r="G692" s="4" t="str">
        <f t="shared" si="146"/>
        <v>20</v>
      </c>
      <c r="H692" s="4" t="str">
        <f t="shared" si="147"/>
        <v>25</v>
      </c>
      <c r="I692" s="5" t="str">
        <f t="shared" si="148"/>
        <v>03</v>
      </c>
      <c r="J692" s="9" t="str">
        <f t="shared" si="149"/>
        <v>608709487</v>
      </c>
      <c r="K692" s="9" t="str">
        <f t="shared" si="150"/>
        <v>415303494</v>
      </c>
      <c r="L692" s="9" t="str">
        <f t="shared" si="151"/>
        <v>74</v>
      </c>
      <c r="M692" s="9" t="str">
        <f t="shared" si="152"/>
        <v>5079572</v>
      </c>
      <c r="N692" s="1" t="str">
        <f t="shared" si="153"/>
        <v>2021-03-14</v>
      </c>
      <c r="O692" s="12" t="s">
        <v>679</v>
      </c>
      <c r="P692" s="6"/>
      <c r="Q692" s="6"/>
      <c r="R692" s="6"/>
      <c r="S692" s="6"/>
      <c r="T692" s="7"/>
    </row>
    <row r="693" spans="1:20">
      <c r="A693" s="1" t="str">
        <f t="shared" si="140"/>
        <v>2021025</v>
      </c>
      <c r="B693" s="1" t="str">
        <f t="shared" si="141"/>
        <v>06,08,14,17,18,30+11</v>
      </c>
      <c r="C693" s="4" t="str">
        <f t="shared" si="142"/>
        <v>06</v>
      </c>
      <c r="D693" s="4" t="str">
        <f t="shared" si="143"/>
        <v>08</v>
      </c>
      <c r="E693" s="4" t="str">
        <f t="shared" si="144"/>
        <v>14</v>
      </c>
      <c r="F693" s="4" t="str">
        <f t="shared" si="145"/>
        <v>17</v>
      </c>
      <c r="G693" s="4" t="str">
        <f t="shared" si="146"/>
        <v>18</v>
      </c>
      <c r="H693" s="4" t="str">
        <f t="shared" si="147"/>
        <v>30</v>
      </c>
      <c r="I693" s="5" t="str">
        <f t="shared" si="148"/>
        <v>11</v>
      </c>
      <c r="J693" s="9" t="str">
        <f t="shared" si="149"/>
        <v>962516400</v>
      </c>
      <c r="K693" s="9" t="str">
        <f t="shared" si="150"/>
        <v>370761350</v>
      </c>
      <c r="L693" s="9" t="str">
        <f t="shared" si="151"/>
        <v>6</v>
      </c>
      <c r="M693" s="9" t="str">
        <f t="shared" si="152"/>
        <v>8396506</v>
      </c>
      <c r="N693" s="1" t="str">
        <f t="shared" si="153"/>
        <v>2021-03-11</v>
      </c>
      <c r="O693" s="12" t="s">
        <v>680</v>
      </c>
      <c r="P693" s="6"/>
      <c r="Q693" s="6"/>
      <c r="R693" s="6"/>
      <c r="S693" s="6"/>
      <c r="T693" s="7"/>
    </row>
    <row r="694" spans="1:20">
      <c r="A694" s="1" t="str">
        <f t="shared" si="140"/>
        <v>2021024</v>
      </c>
      <c r="B694" s="1" t="str">
        <f t="shared" si="141"/>
        <v>01,04,06,10,11,18+02</v>
      </c>
      <c r="C694" s="4" t="str">
        <f t="shared" si="142"/>
        <v>01</v>
      </c>
      <c r="D694" s="4" t="str">
        <f t="shared" si="143"/>
        <v>04</v>
      </c>
      <c r="E694" s="4" t="str">
        <f t="shared" si="144"/>
        <v>06</v>
      </c>
      <c r="F694" s="4" t="str">
        <f t="shared" si="145"/>
        <v>10</v>
      </c>
      <c r="G694" s="4" t="str">
        <f t="shared" si="146"/>
        <v>11</v>
      </c>
      <c r="H694" s="4" t="str">
        <f t="shared" si="147"/>
        <v>18</v>
      </c>
      <c r="I694" s="5" t="str">
        <f t="shared" si="148"/>
        <v>02</v>
      </c>
      <c r="J694" s="9" t="str">
        <f t="shared" si="149"/>
        <v>936474051</v>
      </c>
      <c r="K694" s="9" t="str">
        <f t="shared" si="150"/>
        <v>360465214</v>
      </c>
      <c r="L694" s="9" t="str">
        <f t="shared" si="151"/>
        <v>5</v>
      </c>
      <c r="M694" s="9" t="str">
        <f t="shared" si="152"/>
        <v>9223370</v>
      </c>
      <c r="N694" s="1" t="str">
        <f t="shared" si="153"/>
        <v>2021-03-09</v>
      </c>
      <c r="O694" s="12" t="s">
        <v>681</v>
      </c>
      <c r="P694" s="6"/>
      <c r="Q694" s="6"/>
      <c r="R694" s="6"/>
      <c r="S694" s="6"/>
      <c r="T694" s="7"/>
    </row>
    <row r="695" spans="1:20">
      <c r="A695" s="1" t="str">
        <f t="shared" si="140"/>
        <v>2021023</v>
      </c>
      <c r="B695" s="1" t="str">
        <f t="shared" si="141"/>
        <v>02,21,22,23,27,28+11</v>
      </c>
      <c r="C695" s="4" t="str">
        <f t="shared" si="142"/>
        <v>02</v>
      </c>
      <c r="D695" s="4" t="str">
        <f t="shared" si="143"/>
        <v>21</v>
      </c>
      <c r="E695" s="4" t="str">
        <f t="shared" si="144"/>
        <v>22</v>
      </c>
      <c r="F695" s="4" t="str">
        <f t="shared" si="145"/>
        <v>23</v>
      </c>
      <c r="G695" s="4" t="str">
        <f t="shared" si="146"/>
        <v>27</v>
      </c>
      <c r="H695" s="4" t="str">
        <f t="shared" si="147"/>
        <v>28</v>
      </c>
      <c r="I695" s="5" t="str">
        <f t="shared" si="148"/>
        <v>11</v>
      </c>
      <c r="J695" s="9" t="str">
        <f t="shared" si="149"/>
        <v>903402709</v>
      </c>
      <c r="K695" s="9" t="str">
        <f t="shared" si="150"/>
        <v>397987234</v>
      </c>
      <c r="L695" s="9" t="str">
        <f t="shared" si="151"/>
        <v>4</v>
      </c>
      <c r="M695" s="9" t="str">
        <f t="shared" si="152"/>
        <v>9744205</v>
      </c>
      <c r="N695" s="1" t="str">
        <f t="shared" si="153"/>
        <v>2021-03-07</v>
      </c>
      <c r="O695" s="12" t="s">
        <v>682</v>
      </c>
      <c r="P695" s="6"/>
      <c r="Q695" s="6"/>
      <c r="R695" s="6"/>
      <c r="S695" s="6"/>
      <c r="T695" s="7"/>
    </row>
    <row r="696" spans="1:20">
      <c r="A696" s="1" t="str">
        <f t="shared" si="140"/>
        <v>2021022</v>
      </c>
      <c r="B696" s="1" t="str">
        <f t="shared" si="141"/>
        <v>10,15,17,25,31,32+06</v>
      </c>
      <c r="C696" s="4" t="str">
        <f t="shared" si="142"/>
        <v>10</v>
      </c>
      <c r="D696" s="4" t="str">
        <f t="shared" si="143"/>
        <v>15</v>
      </c>
      <c r="E696" s="4" t="str">
        <f t="shared" si="144"/>
        <v>17</v>
      </c>
      <c r="F696" s="4" t="str">
        <f t="shared" si="145"/>
        <v>25</v>
      </c>
      <c r="G696" s="4" t="str">
        <f t="shared" si="146"/>
        <v>31</v>
      </c>
      <c r="H696" s="4" t="str">
        <f t="shared" si="147"/>
        <v>32</v>
      </c>
      <c r="I696" s="5" t="str">
        <f t="shared" si="148"/>
        <v>06</v>
      </c>
      <c r="J696" s="9" t="str">
        <f t="shared" si="149"/>
        <v>871216452</v>
      </c>
      <c r="K696" s="9" t="str">
        <f t="shared" si="150"/>
        <v>361605820</v>
      </c>
      <c r="L696" s="9" t="str">
        <f t="shared" si="151"/>
        <v>3</v>
      </c>
      <c r="M696" s="9" t="str">
        <f t="shared" si="152"/>
        <v>10000000</v>
      </c>
      <c r="N696" s="1" t="str">
        <f t="shared" si="153"/>
        <v>2021-03-04</v>
      </c>
      <c r="O696" s="12" t="s">
        <v>683</v>
      </c>
      <c r="P696" s="6"/>
      <c r="Q696" s="6"/>
      <c r="R696" s="6"/>
      <c r="S696" s="6"/>
      <c r="T696" s="7"/>
    </row>
    <row r="697" spans="1:20">
      <c r="A697" s="1" t="str">
        <f t="shared" si="140"/>
        <v>2021021</v>
      </c>
      <c r="B697" s="1" t="str">
        <f t="shared" si="141"/>
        <v>04,08,17,24,28,33+13</v>
      </c>
      <c r="C697" s="4" t="str">
        <f t="shared" si="142"/>
        <v>04</v>
      </c>
      <c r="D697" s="4" t="str">
        <f t="shared" si="143"/>
        <v>08</v>
      </c>
      <c r="E697" s="4" t="str">
        <f t="shared" si="144"/>
        <v>17</v>
      </c>
      <c r="F697" s="4" t="str">
        <f t="shared" si="145"/>
        <v>24</v>
      </c>
      <c r="G697" s="4" t="str">
        <f t="shared" si="146"/>
        <v>28</v>
      </c>
      <c r="H697" s="4" t="str">
        <f t="shared" si="147"/>
        <v>33</v>
      </c>
      <c r="I697" s="5" t="str">
        <f t="shared" si="148"/>
        <v>13</v>
      </c>
      <c r="J697" s="9" t="str">
        <f t="shared" si="149"/>
        <v>834097039</v>
      </c>
      <c r="K697" s="9" t="str">
        <f t="shared" si="150"/>
        <v>350734702</v>
      </c>
      <c r="L697" s="9" t="str">
        <f t="shared" si="151"/>
        <v>19</v>
      </c>
      <c r="M697" s="9" t="str">
        <f t="shared" si="152"/>
        <v>5979263</v>
      </c>
      <c r="N697" s="1" t="str">
        <f t="shared" si="153"/>
        <v>2021-03-02</v>
      </c>
      <c r="O697" s="12" t="s">
        <v>684</v>
      </c>
      <c r="P697" s="6"/>
      <c r="Q697" s="6"/>
      <c r="R697" s="6"/>
      <c r="S697" s="6"/>
      <c r="T697" s="7"/>
    </row>
    <row r="698" spans="1:20">
      <c r="A698" s="1" t="str">
        <f t="shared" si="140"/>
        <v>2021020</v>
      </c>
      <c r="B698" s="1" t="str">
        <f t="shared" si="141"/>
        <v>01,03,06,07,09,11+02</v>
      </c>
      <c r="C698" s="4" t="str">
        <f t="shared" si="142"/>
        <v>01</v>
      </c>
      <c r="D698" s="4" t="str">
        <f t="shared" si="143"/>
        <v>03</v>
      </c>
      <c r="E698" s="4" t="str">
        <f t="shared" si="144"/>
        <v>06</v>
      </c>
      <c r="F698" s="4" t="str">
        <f t="shared" si="145"/>
        <v>07</v>
      </c>
      <c r="G698" s="4" t="str">
        <f t="shared" si="146"/>
        <v>09</v>
      </c>
      <c r="H698" s="4" t="str">
        <f t="shared" si="147"/>
        <v>11</v>
      </c>
      <c r="I698" s="5" t="str">
        <f t="shared" si="148"/>
        <v>02</v>
      </c>
      <c r="J698" s="9" t="str">
        <f t="shared" si="149"/>
        <v>877930510</v>
      </c>
      <c r="K698" s="9" t="str">
        <f t="shared" si="150"/>
        <v>385685036</v>
      </c>
      <c r="L698" s="9" t="str">
        <f t="shared" si="151"/>
        <v>19</v>
      </c>
      <c r="M698" s="9" t="str">
        <f t="shared" si="152"/>
        <v>6085156</v>
      </c>
      <c r="N698" s="1" t="str">
        <f t="shared" si="153"/>
        <v>2021-02-28</v>
      </c>
      <c r="O698" s="12" t="s">
        <v>685</v>
      </c>
      <c r="P698" s="6"/>
      <c r="Q698" s="6"/>
      <c r="R698" s="6"/>
      <c r="S698" s="6"/>
      <c r="T698" s="7"/>
    </row>
    <row r="699" spans="1:20">
      <c r="A699" s="1" t="str">
        <f t="shared" si="140"/>
        <v>2021019</v>
      </c>
      <c r="B699" s="1" t="str">
        <f t="shared" si="141"/>
        <v>12,16,17,24,28,29+08</v>
      </c>
      <c r="C699" s="4" t="str">
        <f t="shared" si="142"/>
        <v>12</v>
      </c>
      <c r="D699" s="4" t="str">
        <f t="shared" si="143"/>
        <v>16</v>
      </c>
      <c r="E699" s="4" t="str">
        <f t="shared" si="144"/>
        <v>17</v>
      </c>
      <c r="F699" s="4" t="str">
        <f t="shared" si="145"/>
        <v>24</v>
      </c>
      <c r="G699" s="4" t="str">
        <f t="shared" si="146"/>
        <v>28</v>
      </c>
      <c r="H699" s="4" t="str">
        <f t="shared" si="147"/>
        <v>29</v>
      </c>
      <c r="I699" s="5" t="str">
        <f t="shared" si="148"/>
        <v>08</v>
      </c>
      <c r="J699" s="9" t="str">
        <f t="shared" si="149"/>
        <v>916231105</v>
      </c>
      <c r="K699" s="9" t="str">
        <f t="shared" si="150"/>
        <v>351320330</v>
      </c>
      <c r="L699" s="9" t="str">
        <f t="shared" si="151"/>
        <v>6</v>
      </c>
      <c r="M699" s="9" t="str">
        <f t="shared" si="152"/>
        <v>6344519</v>
      </c>
      <c r="N699" s="1" t="str">
        <f t="shared" si="153"/>
        <v>2021-02-25</v>
      </c>
      <c r="O699" s="12" t="s">
        <v>686</v>
      </c>
      <c r="P699" s="6"/>
      <c r="Q699" s="6"/>
      <c r="R699" s="6"/>
      <c r="S699" s="6"/>
      <c r="T699" s="7"/>
    </row>
    <row r="700" spans="1:20">
      <c r="A700" s="1" t="str">
        <f t="shared" si="140"/>
        <v>2021018</v>
      </c>
      <c r="B700" s="1" t="str">
        <f t="shared" si="141"/>
        <v>02,08,14,23,25,32+06</v>
      </c>
      <c r="C700" s="4" t="str">
        <f t="shared" si="142"/>
        <v>02</v>
      </c>
      <c r="D700" s="4" t="str">
        <f t="shared" si="143"/>
        <v>08</v>
      </c>
      <c r="E700" s="4" t="str">
        <f t="shared" si="144"/>
        <v>14</v>
      </c>
      <c r="F700" s="4" t="str">
        <f t="shared" si="145"/>
        <v>23</v>
      </c>
      <c r="G700" s="4" t="str">
        <f t="shared" si="146"/>
        <v>25</v>
      </c>
      <c r="H700" s="4" t="str">
        <f t="shared" si="147"/>
        <v>32</v>
      </c>
      <c r="I700" s="5" t="str">
        <f t="shared" si="148"/>
        <v>06</v>
      </c>
      <c r="J700" s="9" t="str">
        <f t="shared" si="149"/>
        <v>924046536</v>
      </c>
      <c r="K700" s="9" t="str">
        <f t="shared" si="150"/>
        <v>352299530</v>
      </c>
      <c r="L700" s="9" t="str">
        <f t="shared" si="151"/>
        <v>3</v>
      </c>
      <c r="M700" s="9" t="str">
        <f t="shared" si="152"/>
        <v>10000000</v>
      </c>
      <c r="N700" s="1" t="str">
        <f t="shared" si="153"/>
        <v>2021-02-23</v>
      </c>
      <c r="O700" s="12" t="s">
        <v>687</v>
      </c>
      <c r="P700" s="6"/>
      <c r="Q700" s="6"/>
      <c r="R700" s="6"/>
      <c r="S700" s="6"/>
      <c r="T700" s="7"/>
    </row>
    <row r="701" spans="1:20">
      <c r="A701" s="1" t="str">
        <f t="shared" si="140"/>
        <v>2021017</v>
      </c>
      <c r="B701" s="1" t="str">
        <f t="shared" si="141"/>
        <v>09,15,18,29,32,33+02</v>
      </c>
      <c r="C701" s="4" t="str">
        <f t="shared" si="142"/>
        <v>09</v>
      </c>
      <c r="D701" s="4" t="str">
        <f t="shared" si="143"/>
        <v>15</v>
      </c>
      <c r="E701" s="4" t="str">
        <f t="shared" si="144"/>
        <v>18</v>
      </c>
      <c r="F701" s="4" t="str">
        <f t="shared" si="145"/>
        <v>29</v>
      </c>
      <c r="G701" s="4" t="str">
        <f t="shared" si="146"/>
        <v>32</v>
      </c>
      <c r="H701" s="4" t="str">
        <f t="shared" si="147"/>
        <v>33</v>
      </c>
      <c r="I701" s="5" t="str">
        <f t="shared" si="148"/>
        <v>02</v>
      </c>
      <c r="J701" s="9" t="str">
        <f t="shared" si="149"/>
        <v>879807720</v>
      </c>
      <c r="K701" s="9" t="str">
        <f t="shared" si="150"/>
        <v>442443732</v>
      </c>
      <c r="L701" s="9" t="str">
        <f t="shared" si="151"/>
        <v>6</v>
      </c>
      <c r="M701" s="9" t="str">
        <f t="shared" si="152"/>
        <v>8959033</v>
      </c>
      <c r="N701" s="1" t="str">
        <f t="shared" si="153"/>
        <v>2021-02-21</v>
      </c>
      <c r="O701" s="12" t="s">
        <v>688</v>
      </c>
      <c r="P701" s="6"/>
      <c r="Q701" s="6"/>
      <c r="R701" s="6"/>
      <c r="S701" s="6"/>
      <c r="T701" s="7"/>
    </row>
    <row r="702" spans="1:20">
      <c r="A702" s="1" t="str">
        <f t="shared" si="140"/>
        <v>2021016</v>
      </c>
      <c r="B702" s="1" t="str">
        <f t="shared" si="141"/>
        <v>03,08,09,13,15,18+10</v>
      </c>
      <c r="C702" s="4" t="str">
        <f t="shared" si="142"/>
        <v>03</v>
      </c>
      <c r="D702" s="4" t="str">
        <f t="shared" si="143"/>
        <v>08</v>
      </c>
      <c r="E702" s="4" t="str">
        <f t="shared" si="144"/>
        <v>09</v>
      </c>
      <c r="F702" s="4" t="str">
        <f t="shared" si="145"/>
        <v>13</v>
      </c>
      <c r="G702" s="4" t="str">
        <f t="shared" si="146"/>
        <v>15</v>
      </c>
      <c r="H702" s="4" t="str">
        <f t="shared" si="147"/>
        <v>18</v>
      </c>
      <c r="I702" s="5" t="str">
        <f t="shared" si="148"/>
        <v>10</v>
      </c>
      <c r="J702" s="9" t="str">
        <f t="shared" si="149"/>
        <v>844483666</v>
      </c>
      <c r="K702" s="9" t="str">
        <f t="shared" si="150"/>
        <v>447622614</v>
      </c>
      <c r="L702" s="9" t="str">
        <f t="shared" si="151"/>
        <v>16</v>
      </c>
      <c r="M702" s="9" t="str">
        <f t="shared" si="152"/>
        <v>6134153</v>
      </c>
      <c r="N702" s="1" t="str">
        <f t="shared" si="153"/>
        <v>2021-02-07</v>
      </c>
      <c r="O702" s="12" t="s">
        <v>689</v>
      </c>
      <c r="P702" s="6"/>
      <c r="Q702" s="6"/>
      <c r="R702" s="6"/>
      <c r="S702" s="6"/>
      <c r="T702" s="7"/>
    </row>
    <row r="703" spans="1:20">
      <c r="A703" s="1" t="str">
        <f t="shared" si="140"/>
        <v>2021015</v>
      </c>
      <c r="B703" s="1" t="str">
        <f t="shared" si="141"/>
        <v>06,14,16,26,28,29+07</v>
      </c>
      <c r="C703" s="4" t="str">
        <f t="shared" si="142"/>
        <v>06</v>
      </c>
      <c r="D703" s="4" t="str">
        <f t="shared" si="143"/>
        <v>14</v>
      </c>
      <c r="E703" s="4" t="str">
        <f t="shared" si="144"/>
        <v>16</v>
      </c>
      <c r="F703" s="4" t="str">
        <f t="shared" si="145"/>
        <v>26</v>
      </c>
      <c r="G703" s="4" t="str">
        <f t="shared" si="146"/>
        <v>28</v>
      </c>
      <c r="H703" s="4" t="str">
        <f t="shared" si="147"/>
        <v>29</v>
      </c>
      <c r="I703" s="5" t="str">
        <f t="shared" si="148"/>
        <v>07</v>
      </c>
      <c r="J703" s="9" t="str">
        <f t="shared" si="149"/>
        <v>874580915</v>
      </c>
      <c r="K703" s="9" t="str">
        <f t="shared" si="150"/>
        <v>373264066</v>
      </c>
      <c r="L703" s="9" t="str">
        <f t="shared" si="151"/>
        <v>6</v>
      </c>
      <c r="M703" s="9" t="str">
        <f t="shared" si="152"/>
        <v>7672352</v>
      </c>
      <c r="N703" s="1" t="str">
        <f t="shared" si="153"/>
        <v>2021-02-04</v>
      </c>
      <c r="O703" s="12" t="s">
        <v>690</v>
      </c>
      <c r="P703" s="6"/>
      <c r="Q703" s="6"/>
      <c r="R703" s="6"/>
      <c r="S703" s="6"/>
      <c r="T703" s="7"/>
    </row>
    <row r="704" spans="1:20">
      <c r="A704" s="1" t="str">
        <f t="shared" si="140"/>
        <v>2021014</v>
      </c>
      <c r="B704" s="1" t="str">
        <f t="shared" si="141"/>
        <v>04,15,21,25,29,33+06</v>
      </c>
      <c r="C704" s="4" t="str">
        <f t="shared" si="142"/>
        <v>04</v>
      </c>
      <c r="D704" s="4" t="str">
        <f t="shared" si="143"/>
        <v>15</v>
      </c>
      <c r="E704" s="4" t="str">
        <f t="shared" si="144"/>
        <v>21</v>
      </c>
      <c r="F704" s="4" t="str">
        <f t="shared" si="145"/>
        <v>25</v>
      </c>
      <c r="G704" s="4" t="str">
        <f t="shared" si="146"/>
        <v>29</v>
      </c>
      <c r="H704" s="4" t="str">
        <f t="shared" si="147"/>
        <v>33</v>
      </c>
      <c r="I704" s="5" t="str">
        <f t="shared" si="148"/>
        <v>06</v>
      </c>
      <c r="J704" s="9" t="str">
        <f t="shared" si="149"/>
        <v>860487095</v>
      </c>
      <c r="K704" s="9" t="str">
        <f t="shared" si="150"/>
        <v>365029152</v>
      </c>
      <c r="L704" s="9" t="str">
        <f t="shared" si="151"/>
        <v>3</v>
      </c>
      <c r="M704" s="9" t="str">
        <f t="shared" si="152"/>
        <v>10000000</v>
      </c>
      <c r="N704" s="1" t="str">
        <f t="shared" si="153"/>
        <v>2021-02-02</v>
      </c>
      <c r="O704" s="12" t="s">
        <v>691</v>
      </c>
      <c r="P704" s="6"/>
      <c r="Q704" s="6"/>
      <c r="R704" s="6"/>
      <c r="S704" s="6"/>
      <c r="T704" s="7"/>
    </row>
    <row r="705" spans="1:20">
      <c r="A705" s="1" t="str">
        <f t="shared" si="140"/>
        <v>2021013</v>
      </c>
      <c r="B705" s="1" t="str">
        <f t="shared" si="141"/>
        <v>06,09,12,16,27,31+06</v>
      </c>
      <c r="C705" s="4" t="str">
        <f t="shared" si="142"/>
        <v>06</v>
      </c>
      <c r="D705" s="4" t="str">
        <f t="shared" si="143"/>
        <v>09</v>
      </c>
      <c r="E705" s="4" t="str">
        <f t="shared" si="144"/>
        <v>12</v>
      </c>
      <c r="F705" s="4" t="str">
        <f t="shared" si="145"/>
        <v>16</v>
      </c>
      <c r="G705" s="4" t="str">
        <f t="shared" si="146"/>
        <v>27</v>
      </c>
      <c r="H705" s="4" t="str">
        <f t="shared" si="147"/>
        <v>31</v>
      </c>
      <c r="I705" s="5" t="str">
        <f t="shared" si="148"/>
        <v>06</v>
      </c>
      <c r="J705" s="9" t="str">
        <f t="shared" si="149"/>
        <v>812490648</v>
      </c>
      <c r="K705" s="9" t="str">
        <f t="shared" si="150"/>
        <v>403024326</v>
      </c>
      <c r="L705" s="9" t="str">
        <f t="shared" si="151"/>
        <v>17</v>
      </c>
      <c r="M705" s="9" t="str">
        <f t="shared" si="152"/>
        <v>5756403</v>
      </c>
      <c r="N705" s="1" t="str">
        <f t="shared" si="153"/>
        <v>2021-01-31</v>
      </c>
      <c r="O705" s="12" t="s">
        <v>692</v>
      </c>
      <c r="P705" s="6"/>
      <c r="Q705" s="6"/>
      <c r="R705" s="6"/>
      <c r="S705" s="6"/>
      <c r="T705" s="7"/>
    </row>
    <row r="706" spans="1:20">
      <c r="A706" s="1" t="str">
        <f t="shared" si="140"/>
        <v>2021012</v>
      </c>
      <c r="B706" s="1" t="str">
        <f t="shared" si="141"/>
        <v>03,06,14,18,20,26+01</v>
      </c>
      <c r="C706" s="4" t="str">
        <f t="shared" si="142"/>
        <v>03</v>
      </c>
      <c r="D706" s="4" t="str">
        <f t="shared" si="143"/>
        <v>06</v>
      </c>
      <c r="E706" s="4" t="str">
        <f t="shared" si="144"/>
        <v>14</v>
      </c>
      <c r="F706" s="4" t="str">
        <f t="shared" si="145"/>
        <v>18</v>
      </c>
      <c r="G706" s="4" t="str">
        <f t="shared" si="146"/>
        <v>20</v>
      </c>
      <c r="H706" s="4" t="str">
        <f t="shared" si="147"/>
        <v>26</v>
      </c>
      <c r="I706" s="5" t="str">
        <f t="shared" si="148"/>
        <v>01</v>
      </c>
      <c r="J706" s="9" t="str">
        <f t="shared" si="149"/>
        <v>862128803</v>
      </c>
      <c r="K706" s="9" t="str">
        <f t="shared" si="150"/>
        <v>365486356</v>
      </c>
      <c r="L706" s="9" t="str">
        <f t="shared" si="151"/>
        <v>17</v>
      </c>
      <c r="M706" s="9" t="str">
        <f t="shared" si="152"/>
        <v>5854248</v>
      </c>
      <c r="N706" s="1" t="str">
        <f t="shared" si="153"/>
        <v>2021-01-28</v>
      </c>
      <c r="O706" s="12" t="s">
        <v>693</v>
      </c>
      <c r="P706" s="6"/>
      <c r="Q706" s="6"/>
      <c r="R706" s="6"/>
      <c r="S706" s="6"/>
      <c r="T706" s="7"/>
    </row>
    <row r="707" spans="1:20">
      <c r="A707" s="1" t="str">
        <f t="shared" ref="A707:A770" si="154">20&amp;MID(O707,1,5)</f>
        <v>2021011</v>
      </c>
      <c r="B707" s="1" t="str">
        <f t="shared" ref="B707:B770" si="155">REPLACE(MID(O707,7,20),LEN(MID(O707,7,20))-2,1,"+")</f>
        <v>05,10,16,23,27,33+14</v>
      </c>
      <c r="C707" s="4" t="str">
        <f t="shared" ref="C707:C770" si="156">MID(B707,1,2)</f>
        <v>05</v>
      </c>
      <c r="D707" s="4" t="str">
        <f t="shared" ref="D707:D770" si="157">MID(B707,4,2)</f>
        <v>10</v>
      </c>
      <c r="E707" s="4" t="str">
        <f t="shared" ref="E707:E770" si="158">MID(B707,7,2)</f>
        <v>16</v>
      </c>
      <c r="F707" s="4" t="str">
        <f t="shared" ref="F707:F770" si="159">MID(B707,10,2)</f>
        <v>23</v>
      </c>
      <c r="G707" s="4" t="str">
        <f t="shared" ref="G707:G770" si="160">MID(B707,13,2)</f>
        <v>27</v>
      </c>
      <c r="H707" s="4" t="str">
        <f t="shared" ref="H707:H770" si="161">MID(B707,16,2)</f>
        <v>33</v>
      </c>
      <c r="I707" s="5" t="str">
        <f t="shared" ref="I707:I770" si="162">MID(B707,19,2)</f>
        <v>14</v>
      </c>
      <c r="J707" s="9" t="str">
        <f t="shared" ref="J707:J770" si="163">MID(O707,FIND("^^",SUBSTITUTE(O707,",","^^",9))+1,FIND("^^",SUBSTITUTE(O707,",","^^",10))-FIND("^^",SUBSTITUTE(O707,",","^^",9))-1)</f>
        <v>907192691</v>
      </c>
      <c r="K707" s="9" t="str">
        <f t="shared" ref="K707:K770" si="164">MID(O707,FIND("^^",SUBSTITUTE(O707,",","^^",14))+1,FIND("^^",SUBSTITUTE(O707,",","^^",15))-FIND("^^",SUBSTITUTE(O707,",","^^",14))-1)</f>
        <v>358439884</v>
      </c>
      <c r="L707" s="9" t="str">
        <f t="shared" ref="L707:L770" si="165">MID(O707,FIND("^^",SUBSTITUTE(O707,",","^^",10))+1,FIND("^^",SUBSTITUTE(O707,",","^^",11))-FIND("^^",SUBSTITUTE(O707,",","^^",10))-1)</f>
        <v>18</v>
      </c>
      <c r="M707" s="9" t="str">
        <f t="shared" ref="M707:M770" si="166">MID(O707,FIND("^^",SUBSTITUTE(O707,",","^^",11))+1,FIND("^^",SUBSTITUTE(O707,",","^^",12))-FIND("^^",SUBSTITUTE(O707,",","^^",11))-1)</f>
        <v>5425200</v>
      </c>
      <c r="N707" s="1" t="str">
        <f t="shared" ref="N707:N770" si="167">RIGHT(O707,10)</f>
        <v>2021-01-26</v>
      </c>
      <c r="O707" s="12" t="s">
        <v>694</v>
      </c>
      <c r="P707" s="6"/>
      <c r="Q707" s="6"/>
      <c r="R707" s="6"/>
      <c r="S707" s="6"/>
      <c r="T707" s="7"/>
    </row>
    <row r="708" spans="1:20">
      <c r="A708" s="1" t="str">
        <f t="shared" si="154"/>
        <v>2021010</v>
      </c>
      <c r="B708" s="1" t="str">
        <f t="shared" si="155"/>
        <v>01,04,11,19,32,33+05</v>
      </c>
      <c r="C708" s="4" t="str">
        <f t="shared" si="156"/>
        <v>01</v>
      </c>
      <c r="D708" s="4" t="str">
        <f t="shared" si="157"/>
        <v>04</v>
      </c>
      <c r="E708" s="4" t="str">
        <f t="shared" si="158"/>
        <v>11</v>
      </c>
      <c r="F708" s="4" t="str">
        <f t="shared" si="159"/>
        <v>19</v>
      </c>
      <c r="G708" s="4" t="str">
        <f t="shared" si="160"/>
        <v>32</v>
      </c>
      <c r="H708" s="4" t="str">
        <f t="shared" si="161"/>
        <v>33</v>
      </c>
      <c r="I708" s="5" t="str">
        <f t="shared" si="162"/>
        <v>05</v>
      </c>
      <c r="J708" s="9" t="str">
        <f t="shared" si="163"/>
        <v>976145268</v>
      </c>
      <c r="K708" s="9" t="str">
        <f t="shared" si="164"/>
        <v>394795416</v>
      </c>
      <c r="L708" s="9" t="str">
        <f t="shared" si="165"/>
        <v>7</v>
      </c>
      <c r="M708" s="9" t="str">
        <f t="shared" si="166"/>
        <v>8060622</v>
      </c>
      <c r="N708" s="1" t="str">
        <f t="shared" si="167"/>
        <v>2021-01-24</v>
      </c>
      <c r="O708" s="12" t="s">
        <v>695</v>
      </c>
      <c r="P708" s="6"/>
      <c r="Q708" s="6"/>
      <c r="R708" s="6"/>
      <c r="S708" s="6"/>
      <c r="T708" s="7"/>
    </row>
    <row r="709" spans="1:20">
      <c r="A709" s="1" t="str">
        <f t="shared" si="154"/>
        <v>2021009</v>
      </c>
      <c r="B709" s="1" t="str">
        <f t="shared" si="155"/>
        <v>02,04,07,24,25,32+13</v>
      </c>
      <c r="C709" s="4" t="str">
        <f t="shared" si="156"/>
        <v>02</v>
      </c>
      <c r="D709" s="4" t="str">
        <f t="shared" si="157"/>
        <v>04</v>
      </c>
      <c r="E709" s="4" t="str">
        <f t="shared" si="158"/>
        <v>07</v>
      </c>
      <c r="F709" s="4" t="str">
        <f t="shared" si="159"/>
        <v>24</v>
      </c>
      <c r="G709" s="4" t="str">
        <f t="shared" si="160"/>
        <v>25</v>
      </c>
      <c r="H709" s="4" t="str">
        <f t="shared" si="161"/>
        <v>32</v>
      </c>
      <c r="I709" s="5" t="str">
        <f t="shared" si="162"/>
        <v>13</v>
      </c>
      <c r="J709" s="9" t="str">
        <f t="shared" si="163"/>
        <v>952228282</v>
      </c>
      <c r="K709" s="9" t="str">
        <f t="shared" si="164"/>
        <v>367324734</v>
      </c>
      <c r="L709" s="9" t="str">
        <f t="shared" si="165"/>
        <v>4</v>
      </c>
      <c r="M709" s="9" t="str">
        <f t="shared" si="166"/>
        <v>10000000</v>
      </c>
      <c r="N709" s="1" t="str">
        <f t="shared" si="167"/>
        <v>2021-01-21</v>
      </c>
      <c r="O709" s="12" t="s">
        <v>696</v>
      </c>
      <c r="P709" s="6"/>
      <c r="Q709" s="6"/>
      <c r="R709" s="6"/>
      <c r="S709" s="6"/>
      <c r="T709" s="7"/>
    </row>
    <row r="710" spans="1:20">
      <c r="A710" s="1" t="str">
        <f t="shared" si="154"/>
        <v>2021008</v>
      </c>
      <c r="B710" s="1" t="str">
        <f t="shared" si="155"/>
        <v>01,05,07,14,18,33+07</v>
      </c>
      <c r="C710" s="4" t="str">
        <f t="shared" si="156"/>
        <v>01</v>
      </c>
      <c r="D710" s="4" t="str">
        <f t="shared" si="157"/>
        <v>05</v>
      </c>
      <c r="E710" s="4" t="str">
        <f t="shared" si="158"/>
        <v>07</v>
      </c>
      <c r="F710" s="4" t="str">
        <f t="shared" si="159"/>
        <v>14</v>
      </c>
      <c r="G710" s="4" t="str">
        <f t="shared" si="160"/>
        <v>18</v>
      </c>
      <c r="H710" s="4" t="str">
        <f t="shared" si="161"/>
        <v>33</v>
      </c>
      <c r="I710" s="5" t="str">
        <f t="shared" si="162"/>
        <v>07</v>
      </c>
      <c r="J710" s="9" t="str">
        <f t="shared" si="163"/>
        <v>906339544</v>
      </c>
      <c r="K710" s="9" t="str">
        <f t="shared" si="164"/>
        <v>358122646</v>
      </c>
      <c r="L710" s="9" t="str">
        <f t="shared" si="165"/>
        <v>4</v>
      </c>
      <c r="M710" s="9" t="str">
        <f t="shared" si="166"/>
        <v>8728131</v>
      </c>
      <c r="N710" s="1" t="str">
        <f t="shared" si="167"/>
        <v>2021-01-19</v>
      </c>
      <c r="O710" s="12" t="s">
        <v>697</v>
      </c>
      <c r="P710" s="6"/>
      <c r="Q710" s="6"/>
      <c r="R710" s="6"/>
      <c r="S710" s="6"/>
      <c r="T710" s="7"/>
    </row>
    <row r="711" spans="1:20">
      <c r="A711" s="1" t="str">
        <f t="shared" si="154"/>
        <v>2021007</v>
      </c>
      <c r="B711" s="1" t="str">
        <f t="shared" si="155"/>
        <v>02,04,12,21,25,32+16</v>
      </c>
      <c r="C711" s="4" t="str">
        <f t="shared" si="156"/>
        <v>02</v>
      </c>
      <c r="D711" s="4" t="str">
        <f t="shared" si="157"/>
        <v>04</v>
      </c>
      <c r="E711" s="4" t="str">
        <f t="shared" si="158"/>
        <v>12</v>
      </c>
      <c r="F711" s="4" t="str">
        <f t="shared" si="159"/>
        <v>21</v>
      </c>
      <c r="G711" s="4" t="str">
        <f t="shared" si="160"/>
        <v>25</v>
      </c>
      <c r="H711" s="4" t="str">
        <f t="shared" si="161"/>
        <v>32</v>
      </c>
      <c r="I711" s="5" t="str">
        <f t="shared" si="162"/>
        <v>16</v>
      </c>
      <c r="J711" s="9" t="str">
        <f t="shared" si="163"/>
        <v>885330100</v>
      </c>
      <c r="K711" s="9" t="str">
        <f t="shared" si="164"/>
        <v>389232822</v>
      </c>
      <c r="L711" s="9" t="str">
        <f t="shared" si="165"/>
        <v>3</v>
      </c>
      <c r="M711" s="9" t="str">
        <f t="shared" si="166"/>
        <v>10000000</v>
      </c>
      <c r="N711" s="1" t="str">
        <f t="shared" si="167"/>
        <v>2021-01-17</v>
      </c>
      <c r="O711" s="12" t="s">
        <v>698</v>
      </c>
      <c r="P711" s="6"/>
      <c r="Q711" s="6"/>
      <c r="R711" s="6"/>
      <c r="S711" s="6"/>
      <c r="T711" s="7"/>
    </row>
    <row r="712" spans="1:20">
      <c r="A712" s="1" t="str">
        <f t="shared" si="154"/>
        <v>2021006</v>
      </c>
      <c r="B712" s="1" t="str">
        <f t="shared" si="155"/>
        <v>06,08,22,24,25,26+01</v>
      </c>
      <c r="C712" s="4" t="str">
        <f t="shared" si="156"/>
        <v>06</v>
      </c>
      <c r="D712" s="4" t="str">
        <f t="shared" si="157"/>
        <v>08</v>
      </c>
      <c r="E712" s="4" t="str">
        <f t="shared" si="158"/>
        <v>22</v>
      </c>
      <c r="F712" s="4" t="str">
        <f t="shared" si="159"/>
        <v>24</v>
      </c>
      <c r="G712" s="4" t="str">
        <f t="shared" si="160"/>
        <v>25</v>
      </c>
      <c r="H712" s="4" t="str">
        <f t="shared" si="161"/>
        <v>26</v>
      </c>
      <c r="I712" s="5" t="str">
        <f t="shared" si="162"/>
        <v>01</v>
      </c>
      <c r="J712" s="9" t="str">
        <f t="shared" si="163"/>
        <v>822318331</v>
      </c>
      <c r="K712" s="9" t="str">
        <f t="shared" si="164"/>
        <v>367900704</v>
      </c>
      <c r="L712" s="9" t="str">
        <f t="shared" si="165"/>
        <v>10</v>
      </c>
      <c r="M712" s="9" t="str">
        <f t="shared" si="166"/>
        <v>7377222</v>
      </c>
      <c r="N712" s="1" t="str">
        <f t="shared" si="167"/>
        <v>2021-01-14</v>
      </c>
      <c r="O712" s="12" t="s">
        <v>699</v>
      </c>
      <c r="P712" s="6"/>
      <c r="Q712" s="6"/>
      <c r="R712" s="6"/>
      <c r="S712" s="6"/>
      <c r="T712" s="7"/>
    </row>
    <row r="713" spans="1:20">
      <c r="A713" s="1" t="str">
        <f t="shared" si="154"/>
        <v>2021005</v>
      </c>
      <c r="B713" s="1" t="str">
        <f t="shared" si="155"/>
        <v>07,09,14,26,30,31+04</v>
      </c>
      <c r="C713" s="4" t="str">
        <f t="shared" si="156"/>
        <v>07</v>
      </c>
      <c r="D713" s="4" t="str">
        <f t="shared" si="157"/>
        <v>09</v>
      </c>
      <c r="E713" s="4" t="str">
        <f t="shared" si="158"/>
        <v>14</v>
      </c>
      <c r="F713" s="4" t="str">
        <f t="shared" si="159"/>
        <v>26</v>
      </c>
      <c r="G713" s="4" t="str">
        <f t="shared" si="160"/>
        <v>30</v>
      </c>
      <c r="H713" s="4" t="str">
        <f t="shared" si="161"/>
        <v>31</v>
      </c>
      <c r="I713" s="5" t="str">
        <f t="shared" si="162"/>
        <v>04</v>
      </c>
      <c r="J713" s="9" t="str">
        <f t="shared" si="163"/>
        <v>806944718</v>
      </c>
      <c r="K713" s="9" t="str">
        <f t="shared" si="164"/>
        <v>359757108</v>
      </c>
      <c r="L713" s="9" t="str">
        <f t="shared" si="165"/>
        <v>14</v>
      </c>
      <c r="M713" s="9" t="str">
        <f t="shared" si="166"/>
        <v>6353946</v>
      </c>
      <c r="N713" s="1" t="str">
        <f t="shared" si="167"/>
        <v>2021-01-12</v>
      </c>
      <c r="O713" s="12" t="s">
        <v>700</v>
      </c>
      <c r="P713" s="6"/>
      <c r="Q713" s="6"/>
      <c r="R713" s="6"/>
      <c r="S713" s="6"/>
      <c r="T713" s="7"/>
    </row>
    <row r="714" spans="1:20">
      <c r="A714" s="1" t="str">
        <f t="shared" si="154"/>
        <v>2021004</v>
      </c>
      <c r="B714" s="1" t="str">
        <f t="shared" si="155"/>
        <v>02,03,07,08,17,22+15</v>
      </c>
      <c r="C714" s="4" t="str">
        <f t="shared" si="156"/>
        <v>02</v>
      </c>
      <c r="D714" s="4" t="str">
        <f t="shared" si="157"/>
        <v>03</v>
      </c>
      <c r="E714" s="4" t="str">
        <f t="shared" si="158"/>
        <v>07</v>
      </c>
      <c r="F714" s="4" t="str">
        <f t="shared" si="159"/>
        <v>08</v>
      </c>
      <c r="G714" s="4" t="str">
        <f t="shared" si="160"/>
        <v>17</v>
      </c>
      <c r="H714" s="4" t="str">
        <f t="shared" si="161"/>
        <v>22</v>
      </c>
      <c r="I714" s="5" t="str">
        <f t="shared" si="162"/>
        <v>15</v>
      </c>
      <c r="J714" s="9" t="str">
        <f t="shared" si="163"/>
        <v>824817771</v>
      </c>
      <c r="K714" s="9" t="str">
        <f t="shared" si="164"/>
        <v>396531778</v>
      </c>
      <c r="L714" s="9" t="str">
        <f t="shared" si="165"/>
        <v>2</v>
      </c>
      <c r="M714" s="9" t="str">
        <f t="shared" si="166"/>
        <v>10000000</v>
      </c>
      <c r="N714" s="1" t="str">
        <f t="shared" si="167"/>
        <v>2021-01-10</v>
      </c>
      <c r="O714" s="12" t="s">
        <v>701</v>
      </c>
      <c r="P714" s="6"/>
      <c r="Q714" s="6"/>
      <c r="R714" s="6"/>
      <c r="S714" s="6"/>
      <c r="T714" s="7"/>
    </row>
    <row r="715" spans="1:20">
      <c r="A715" s="1" t="str">
        <f t="shared" si="154"/>
        <v>2021003</v>
      </c>
      <c r="B715" s="1" t="str">
        <f t="shared" si="155"/>
        <v>06,09,16,18,22,29+11</v>
      </c>
      <c r="C715" s="4" t="str">
        <f t="shared" si="156"/>
        <v>06</v>
      </c>
      <c r="D715" s="4" t="str">
        <f t="shared" si="157"/>
        <v>09</v>
      </c>
      <c r="E715" s="4" t="str">
        <f t="shared" si="158"/>
        <v>16</v>
      </c>
      <c r="F715" s="4" t="str">
        <f t="shared" si="159"/>
        <v>18</v>
      </c>
      <c r="G715" s="4" t="str">
        <f t="shared" si="160"/>
        <v>22</v>
      </c>
      <c r="H715" s="4" t="str">
        <f t="shared" si="161"/>
        <v>29</v>
      </c>
      <c r="I715" s="5" t="str">
        <f t="shared" si="162"/>
        <v>11</v>
      </c>
      <c r="J715" s="9" t="str">
        <f t="shared" si="163"/>
        <v>753939585</v>
      </c>
      <c r="K715" s="9" t="str">
        <f t="shared" si="164"/>
        <v>360514540</v>
      </c>
      <c r="L715" s="9" t="str">
        <f t="shared" si="165"/>
        <v>5</v>
      </c>
      <c r="M715" s="9" t="str">
        <f t="shared" si="166"/>
        <v>9406368</v>
      </c>
      <c r="N715" s="1" t="str">
        <f t="shared" si="167"/>
        <v>2021-01-07</v>
      </c>
      <c r="O715" s="12" t="s">
        <v>702</v>
      </c>
      <c r="P715" s="6"/>
      <c r="Q715" s="6"/>
      <c r="R715" s="6"/>
      <c r="S715" s="6"/>
      <c r="T715" s="7"/>
    </row>
    <row r="716" spans="1:20">
      <c r="A716" s="1" t="str">
        <f t="shared" si="154"/>
        <v>2021002</v>
      </c>
      <c r="B716" s="1" t="str">
        <f t="shared" si="155"/>
        <v>06,10,13,25,26,32+11</v>
      </c>
      <c r="C716" s="4" t="str">
        <f t="shared" si="156"/>
        <v>06</v>
      </c>
      <c r="D716" s="4" t="str">
        <f t="shared" si="157"/>
        <v>10</v>
      </c>
      <c r="E716" s="4" t="str">
        <f t="shared" si="158"/>
        <v>13</v>
      </c>
      <c r="F716" s="4" t="str">
        <f t="shared" si="159"/>
        <v>25</v>
      </c>
      <c r="G716" s="4" t="str">
        <f t="shared" si="160"/>
        <v>26</v>
      </c>
      <c r="H716" s="4" t="str">
        <f t="shared" si="161"/>
        <v>32</v>
      </c>
      <c r="I716" s="5" t="str">
        <f t="shared" si="162"/>
        <v>11</v>
      </c>
      <c r="J716" s="9" t="str">
        <f t="shared" si="163"/>
        <v>718352017</v>
      </c>
      <c r="K716" s="9" t="str">
        <f t="shared" si="164"/>
        <v>374374440</v>
      </c>
      <c r="L716" s="9" t="str">
        <f t="shared" si="165"/>
        <v>10</v>
      </c>
      <c r="M716" s="9" t="str">
        <f t="shared" si="166"/>
        <v>7105919</v>
      </c>
      <c r="N716" s="1" t="str">
        <f t="shared" si="167"/>
        <v>2021-01-05</v>
      </c>
      <c r="O716" s="12" t="s">
        <v>703</v>
      </c>
      <c r="P716" s="6"/>
      <c r="Q716" s="6"/>
      <c r="R716" s="6"/>
      <c r="S716" s="6"/>
      <c r="T716" s="7"/>
    </row>
    <row r="717" spans="1:20">
      <c r="A717" s="1" t="str">
        <f t="shared" si="154"/>
        <v>2021001</v>
      </c>
      <c r="B717" s="1" t="str">
        <f t="shared" si="155"/>
        <v>02,03,13,18,20,31+11</v>
      </c>
      <c r="C717" s="4" t="str">
        <f t="shared" si="156"/>
        <v>02</v>
      </c>
      <c r="D717" s="4" t="str">
        <f t="shared" si="157"/>
        <v>03</v>
      </c>
      <c r="E717" s="4" t="str">
        <f t="shared" si="158"/>
        <v>13</v>
      </c>
      <c r="F717" s="4" t="str">
        <f t="shared" si="159"/>
        <v>18</v>
      </c>
      <c r="G717" s="4" t="str">
        <f t="shared" si="160"/>
        <v>20</v>
      </c>
      <c r="H717" s="4" t="str">
        <f t="shared" si="161"/>
        <v>31</v>
      </c>
      <c r="I717" s="5" t="str">
        <f t="shared" si="162"/>
        <v>11</v>
      </c>
      <c r="J717" s="9" t="str">
        <f t="shared" si="163"/>
        <v>710439245</v>
      </c>
      <c r="K717" s="9" t="str">
        <f t="shared" si="164"/>
        <v>411170524</v>
      </c>
      <c r="L717" s="9" t="str">
        <f t="shared" si="165"/>
        <v>10</v>
      </c>
      <c r="M717" s="9" t="str">
        <f t="shared" si="166"/>
        <v>7034106</v>
      </c>
      <c r="N717" s="1" t="str">
        <f t="shared" si="167"/>
        <v>2021-01-03</v>
      </c>
      <c r="O717" s="12" t="s">
        <v>704</v>
      </c>
      <c r="P717" s="6"/>
      <c r="Q717" s="6"/>
      <c r="R717" s="6"/>
      <c r="S717" s="6"/>
      <c r="T717" s="7"/>
    </row>
    <row r="718" spans="1:20">
      <c r="A718" s="1" t="str">
        <f t="shared" si="154"/>
        <v>2020134</v>
      </c>
      <c r="B718" s="1" t="str">
        <f t="shared" si="155"/>
        <v>02,09,10,20,22,26+01</v>
      </c>
      <c r="C718" s="4" t="str">
        <f t="shared" si="156"/>
        <v>02</v>
      </c>
      <c r="D718" s="4" t="str">
        <f t="shared" si="157"/>
        <v>09</v>
      </c>
      <c r="E718" s="4" t="str">
        <f t="shared" si="158"/>
        <v>10</v>
      </c>
      <c r="F718" s="4" t="str">
        <f t="shared" si="159"/>
        <v>20</v>
      </c>
      <c r="G718" s="4" t="str">
        <f t="shared" si="160"/>
        <v>22</v>
      </c>
      <c r="H718" s="4" t="str">
        <f t="shared" si="161"/>
        <v>26</v>
      </c>
      <c r="I718" s="5" t="str">
        <f t="shared" si="162"/>
        <v>01</v>
      </c>
      <c r="J718" s="9" t="str">
        <f t="shared" si="163"/>
        <v>704501324</v>
      </c>
      <c r="K718" s="9" t="str">
        <f t="shared" si="164"/>
        <v>399565532</v>
      </c>
      <c r="L718" s="9" t="str">
        <f t="shared" si="165"/>
        <v>48</v>
      </c>
      <c r="M718" s="9" t="str">
        <f t="shared" si="166"/>
        <v>5382786</v>
      </c>
      <c r="N718" s="1" t="str">
        <f t="shared" si="167"/>
        <v>2020-12-31</v>
      </c>
      <c r="O718" s="12" t="s">
        <v>705</v>
      </c>
      <c r="P718" s="6"/>
      <c r="Q718" s="6"/>
      <c r="R718" s="6"/>
      <c r="S718" s="6"/>
      <c r="T718" s="7"/>
    </row>
    <row r="719" spans="1:20">
      <c r="A719" s="1" t="str">
        <f t="shared" si="154"/>
        <v>2020133</v>
      </c>
      <c r="B719" s="1" t="str">
        <f t="shared" si="155"/>
        <v>03,19,22,23,27,29+07</v>
      </c>
      <c r="C719" s="4" t="str">
        <f t="shared" si="156"/>
        <v>03</v>
      </c>
      <c r="D719" s="4" t="str">
        <f t="shared" si="157"/>
        <v>19</v>
      </c>
      <c r="E719" s="4" t="str">
        <f t="shared" si="158"/>
        <v>22</v>
      </c>
      <c r="F719" s="4" t="str">
        <f t="shared" si="159"/>
        <v>23</v>
      </c>
      <c r="G719" s="4" t="str">
        <f t="shared" si="160"/>
        <v>27</v>
      </c>
      <c r="H719" s="4" t="str">
        <f t="shared" si="161"/>
        <v>29</v>
      </c>
      <c r="I719" s="5" t="str">
        <f t="shared" si="162"/>
        <v>07</v>
      </c>
      <c r="J719" s="9" t="str">
        <f t="shared" si="163"/>
        <v>893973468</v>
      </c>
      <c r="K719" s="9" t="str">
        <f t="shared" si="164"/>
        <v>370330222</v>
      </c>
      <c r="L719" s="9" t="str">
        <f t="shared" si="165"/>
        <v>3</v>
      </c>
      <c r="M719" s="9" t="str">
        <f t="shared" si="166"/>
        <v>10000000</v>
      </c>
      <c r="N719" s="1" t="str">
        <f t="shared" si="167"/>
        <v>2020-12-29</v>
      </c>
      <c r="O719" s="12" t="s">
        <v>706</v>
      </c>
      <c r="P719" s="6"/>
      <c r="Q719" s="6"/>
      <c r="R719" s="6"/>
      <c r="S719" s="6"/>
      <c r="T719" s="7"/>
    </row>
    <row r="720" spans="1:20">
      <c r="A720" s="1" t="str">
        <f t="shared" si="154"/>
        <v>2020132</v>
      </c>
      <c r="B720" s="1" t="str">
        <f t="shared" si="155"/>
        <v>01,04,11,12,14,23+04</v>
      </c>
      <c r="C720" s="4" t="str">
        <f t="shared" si="156"/>
        <v>01</v>
      </c>
      <c r="D720" s="4" t="str">
        <f t="shared" si="157"/>
        <v>04</v>
      </c>
      <c r="E720" s="4" t="str">
        <f t="shared" si="158"/>
        <v>11</v>
      </c>
      <c r="F720" s="4" t="str">
        <f t="shared" si="159"/>
        <v>12</v>
      </c>
      <c r="G720" s="4" t="str">
        <f t="shared" si="160"/>
        <v>14</v>
      </c>
      <c r="H720" s="4" t="str">
        <f t="shared" si="161"/>
        <v>23</v>
      </c>
      <c r="I720" s="5" t="str">
        <f t="shared" si="162"/>
        <v>04</v>
      </c>
      <c r="J720" s="9" t="str">
        <f t="shared" si="163"/>
        <v>839661890</v>
      </c>
      <c r="K720" s="9" t="str">
        <f t="shared" si="164"/>
        <v>425174496</v>
      </c>
      <c r="L720" s="9" t="str">
        <f t="shared" si="165"/>
        <v>5</v>
      </c>
      <c r="M720" s="9" t="str">
        <f t="shared" si="166"/>
        <v>10000000</v>
      </c>
      <c r="N720" s="1" t="str">
        <f t="shared" si="167"/>
        <v>2020-12-27</v>
      </c>
      <c r="O720" s="12" t="s">
        <v>707</v>
      </c>
      <c r="P720" s="6"/>
      <c r="Q720" s="6"/>
      <c r="R720" s="6"/>
      <c r="S720" s="6"/>
      <c r="T720" s="7"/>
    </row>
    <row r="721" spans="1:20">
      <c r="A721" s="1" t="str">
        <f t="shared" si="154"/>
        <v>2020131</v>
      </c>
      <c r="B721" s="1" t="str">
        <f t="shared" si="155"/>
        <v>08,19,22,26,27,30+07</v>
      </c>
      <c r="C721" s="4" t="str">
        <f t="shared" si="156"/>
        <v>08</v>
      </c>
      <c r="D721" s="4" t="str">
        <f t="shared" si="157"/>
        <v>19</v>
      </c>
      <c r="E721" s="4" t="str">
        <f t="shared" si="158"/>
        <v>22</v>
      </c>
      <c r="F721" s="4" t="str">
        <f t="shared" si="159"/>
        <v>26</v>
      </c>
      <c r="G721" s="4" t="str">
        <f t="shared" si="160"/>
        <v>27</v>
      </c>
      <c r="H721" s="4" t="str">
        <f t="shared" si="161"/>
        <v>30</v>
      </c>
      <c r="I721" s="5" t="str">
        <f t="shared" si="162"/>
        <v>07</v>
      </c>
      <c r="J721" s="9" t="str">
        <f t="shared" si="163"/>
        <v>791358796</v>
      </c>
      <c r="K721" s="9" t="str">
        <f t="shared" si="164"/>
        <v>394370394</v>
      </c>
      <c r="L721" s="9" t="str">
        <f t="shared" si="165"/>
        <v>10</v>
      </c>
      <c r="M721" s="9" t="str">
        <f t="shared" si="166"/>
        <v>6733037</v>
      </c>
      <c r="N721" s="1" t="str">
        <f t="shared" si="167"/>
        <v>2020-12-24</v>
      </c>
      <c r="O721" s="12" t="s">
        <v>708</v>
      </c>
      <c r="P721" s="6"/>
      <c r="Q721" s="6"/>
      <c r="R721" s="6"/>
      <c r="S721" s="6"/>
      <c r="T721" s="7"/>
    </row>
    <row r="722" spans="1:20">
      <c r="A722" s="1" t="str">
        <f t="shared" si="154"/>
        <v>2020130</v>
      </c>
      <c r="B722" s="1" t="str">
        <f t="shared" si="155"/>
        <v>08,09,11,14,17,29+16</v>
      </c>
      <c r="C722" s="4" t="str">
        <f t="shared" si="156"/>
        <v>08</v>
      </c>
      <c r="D722" s="4" t="str">
        <f t="shared" si="157"/>
        <v>09</v>
      </c>
      <c r="E722" s="4" t="str">
        <f t="shared" si="158"/>
        <v>11</v>
      </c>
      <c r="F722" s="4" t="str">
        <f t="shared" si="159"/>
        <v>14</v>
      </c>
      <c r="G722" s="4" t="str">
        <f t="shared" si="160"/>
        <v>17</v>
      </c>
      <c r="H722" s="4" t="str">
        <f t="shared" si="161"/>
        <v>29</v>
      </c>
      <c r="I722" s="5" t="str">
        <f t="shared" si="162"/>
        <v>16</v>
      </c>
      <c r="J722" s="9" t="str">
        <f t="shared" si="163"/>
        <v>793700272</v>
      </c>
      <c r="K722" s="9" t="str">
        <f t="shared" si="164"/>
        <v>405085034</v>
      </c>
      <c r="L722" s="9" t="str">
        <f t="shared" si="165"/>
        <v>9</v>
      </c>
      <c r="M722" s="9" t="str">
        <f t="shared" si="166"/>
        <v>7096662</v>
      </c>
      <c r="N722" s="1" t="str">
        <f t="shared" si="167"/>
        <v>2020-12-22</v>
      </c>
      <c r="O722" s="12" t="s">
        <v>709</v>
      </c>
      <c r="P722" s="6"/>
      <c r="Q722" s="6"/>
      <c r="R722" s="6"/>
      <c r="S722" s="6"/>
      <c r="T722" s="7"/>
    </row>
    <row r="723" spans="1:20">
      <c r="A723" s="1" t="str">
        <f t="shared" si="154"/>
        <v>2020129</v>
      </c>
      <c r="B723" s="1" t="str">
        <f t="shared" si="155"/>
        <v>01,02,05,15,28,33+04</v>
      </c>
      <c r="C723" s="4" t="str">
        <f t="shared" si="156"/>
        <v>01</v>
      </c>
      <c r="D723" s="4" t="str">
        <f t="shared" si="157"/>
        <v>02</v>
      </c>
      <c r="E723" s="4" t="str">
        <f t="shared" si="158"/>
        <v>05</v>
      </c>
      <c r="F723" s="4" t="str">
        <f t="shared" si="159"/>
        <v>15</v>
      </c>
      <c r="G723" s="4" t="str">
        <f t="shared" si="160"/>
        <v>28</v>
      </c>
      <c r="H723" s="4" t="str">
        <f t="shared" si="161"/>
        <v>33</v>
      </c>
      <c r="I723" s="5" t="str">
        <f t="shared" si="162"/>
        <v>04</v>
      </c>
      <c r="J723" s="9" t="str">
        <f t="shared" si="163"/>
        <v>786807887</v>
      </c>
      <c r="K723" s="9" t="str">
        <f t="shared" si="164"/>
        <v>428354318</v>
      </c>
      <c r="L723" s="9" t="str">
        <f t="shared" si="165"/>
        <v>14</v>
      </c>
      <c r="M723" s="9" t="str">
        <f t="shared" si="166"/>
        <v>6613195</v>
      </c>
      <c r="N723" s="1" t="str">
        <f t="shared" si="167"/>
        <v>2020-12-20</v>
      </c>
      <c r="O723" s="12" t="s">
        <v>710</v>
      </c>
      <c r="P723" s="6"/>
      <c r="Q723" s="6"/>
      <c r="R723" s="6"/>
      <c r="S723" s="6"/>
      <c r="T723" s="7"/>
    </row>
    <row r="724" spans="1:20">
      <c r="A724" s="1" t="str">
        <f t="shared" si="154"/>
        <v>2020128</v>
      </c>
      <c r="B724" s="1" t="str">
        <f t="shared" si="155"/>
        <v>08,10,15,16,23,26+10</v>
      </c>
      <c r="C724" s="4" t="str">
        <f t="shared" si="156"/>
        <v>08</v>
      </c>
      <c r="D724" s="4" t="str">
        <f t="shared" si="157"/>
        <v>10</v>
      </c>
      <c r="E724" s="4" t="str">
        <f t="shared" si="158"/>
        <v>15</v>
      </c>
      <c r="F724" s="4" t="str">
        <f t="shared" si="159"/>
        <v>16</v>
      </c>
      <c r="G724" s="4" t="str">
        <f t="shared" si="160"/>
        <v>23</v>
      </c>
      <c r="H724" s="4" t="str">
        <f t="shared" si="161"/>
        <v>26</v>
      </c>
      <c r="I724" s="5" t="str">
        <f t="shared" si="162"/>
        <v>10</v>
      </c>
      <c r="J724" s="9" t="str">
        <f t="shared" si="163"/>
        <v>794699858</v>
      </c>
      <c r="K724" s="9" t="str">
        <f t="shared" si="164"/>
        <v>395094864</v>
      </c>
      <c r="L724" s="9" t="str">
        <f t="shared" si="165"/>
        <v>14</v>
      </c>
      <c r="M724" s="9" t="str">
        <f t="shared" si="166"/>
        <v>6055174</v>
      </c>
      <c r="N724" s="1" t="str">
        <f t="shared" si="167"/>
        <v>2020-12-17</v>
      </c>
      <c r="O724" s="12" t="s">
        <v>711</v>
      </c>
      <c r="P724" s="6"/>
      <c r="Q724" s="6"/>
      <c r="R724" s="6"/>
      <c r="S724" s="6"/>
      <c r="T724" s="7"/>
    </row>
    <row r="725" spans="1:20">
      <c r="A725" s="1" t="str">
        <f t="shared" si="154"/>
        <v>2020127</v>
      </c>
      <c r="B725" s="1" t="str">
        <f t="shared" si="155"/>
        <v>01,04,18,19,26,31+07</v>
      </c>
      <c r="C725" s="4" t="str">
        <f t="shared" si="156"/>
        <v>01</v>
      </c>
      <c r="D725" s="4" t="str">
        <f t="shared" si="157"/>
        <v>04</v>
      </c>
      <c r="E725" s="4" t="str">
        <f t="shared" si="158"/>
        <v>18</v>
      </c>
      <c r="F725" s="4" t="str">
        <f t="shared" si="159"/>
        <v>19</v>
      </c>
      <c r="G725" s="4" t="str">
        <f t="shared" si="160"/>
        <v>26</v>
      </c>
      <c r="H725" s="4" t="str">
        <f t="shared" si="161"/>
        <v>31</v>
      </c>
      <c r="I725" s="5" t="str">
        <f t="shared" si="162"/>
        <v>07</v>
      </c>
      <c r="J725" s="9" t="str">
        <f t="shared" si="163"/>
        <v>824075658</v>
      </c>
      <c r="K725" s="9" t="str">
        <f t="shared" si="164"/>
        <v>385288238</v>
      </c>
      <c r="L725" s="9" t="str">
        <f t="shared" si="165"/>
        <v>9</v>
      </c>
      <c r="M725" s="9" t="str">
        <f t="shared" si="166"/>
        <v>6838584</v>
      </c>
      <c r="N725" s="1" t="str">
        <f t="shared" si="167"/>
        <v>2020-12-15</v>
      </c>
      <c r="O725" s="12" t="s">
        <v>712</v>
      </c>
      <c r="P725" s="6"/>
      <c r="Q725" s="6"/>
      <c r="R725" s="6"/>
      <c r="S725" s="6"/>
      <c r="T725" s="7"/>
    </row>
    <row r="726" spans="1:20">
      <c r="A726" s="1" t="str">
        <f t="shared" si="154"/>
        <v>2020126</v>
      </c>
      <c r="B726" s="1" t="str">
        <f t="shared" si="155"/>
        <v>03,07,12,14,23,28+11</v>
      </c>
      <c r="C726" s="4" t="str">
        <f t="shared" si="156"/>
        <v>03</v>
      </c>
      <c r="D726" s="4" t="str">
        <f t="shared" si="157"/>
        <v>07</v>
      </c>
      <c r="E726" s="4" t="str">
        <f t="shared" si="158"/>
        <v>12</v>
      </c>
      <c r="F726" s="4" t="str">
        <f t="shared" si="159"/>
        <v>14</v>
      </c>
      <c r="G726" s="4" t="str">
        <f t="shared" si="160"/>
        <v>23</v>
      </c>
      <c r="H726" s="4" t="str">
        <f t="shared" si="161"/>
        <v>28</v>
      </c>
      <c r="I726" s="5" t="str">
        <f t="shared" si="162"/>
        <v>11</v>
      </c>
      <c r="J726" s="9" t="str">
        <f t="shared" si="163"/>
        <v>823570698</v>
      </c>
      <c r="K726" s="9" t="str">
        <f t="shared" si="164"/>
        <v>423827948</v>
      </c>
      <c r="L726" s="9" t="str">
        <f t="shared" si="165"/>
        <v>33</v>
      </c>
      <c r="M726" s="9" t="str">
        <f t="shared" si="166"/>
        <v>5506107</v>
      </c>
      <c r="N726" s="1" t="str">
        <f t="shared" si="167"/>
        <v>2020-12-13</v>
      </c>
      <c r="O726" s="12" t="s">
        <v>713</v>
      </c>
      <c r="P726" s="6"/>
      <c r="Q726" s="6"/>
      <c r="R726" s="6"/>
      <c r="S726" s="6"/>
      <c r="T726" s="7"/>
    </row>
    <row r="727" spans="1:20">
      <c r="A727" s="1" t="str">
        <f t="shared" si="154"/>
        <v>2020125</v>
      </c>
      <c r="B727" s="1" t="str">
        <f t="shared" si="155"/>
        <v>05,12,16,26,30,31+13</v>
      </c>
      <c r="C727" s="4" t="str">
        <f t="shared" si="156"/>
        <v>05</v>
      </c>
      <c r="D727" s="4" t="str">
        <f t="shared" si="157"/>
        <v>12</v>
      </c>
      <c r="E727" s="4" t="str">
        <f t="shared" si="158"/>
        <v>16</v>
      </c>
      <c r="F727" s="4" t="str">
        <f t="shared" si="159"/>
        <v>26</v>
      </c>
      <c r="G727" s="4" t="str">
        <f t="shared" si="160"/>
        <v>30</v>
      </c>
      <c r="H727" s="4" t="str">
        <f t="shared" si="161"/>
        <v>31</v>
      </c>
      <c r="I727" s="5" t="str">
        <f t="shared" si="162"/>
        <v>13</v>
      </c>
      <c r="J727" s="9" t="str">
        <f t="shared" si="163"/>
        <v>942641447</v>
      </c>
      <c r="K727" s="9" t="str">
        <f t="shared" si="164"/>
        <v>403248064</v>
      </c>
      <c r="L727" s="9" t="str">
        <f t="shared" si="165"/>
        <v>8</v>
      </c>
      <c r="M727" s="9" t="str">
        <f t="shared" si="166"/>
        <v>8008557</v>
      </c>
      <c r="N727" s="1" t="str">
        <f t="shared" si="167"/>
        <v>2020-12-10</v>
      </c>
      <c r="O727" s="12" t="s">
        <v>714</v>
      </c>
      <c r="P727" s="6"/>
      <c r="Q727" s="6"/>
      <c r="R727" s="6"/>
      <c r="S727" s="6"/>
      <c r="T727" s="7"/>
    </row>
    <row r="728" spans="1:20">
      <c r="A728" s="1" t="str">
        <f t="shared" si="154"/>
        <v>2020124</v>
      </c>
      <c r="B728" s="1" t="str">
        <f t="shared" si="155"/>
        <v>16,18,19,20,29,33+12</v>
      </c>
      <c r="C728" s="4" t="str">
        <f t="shared" si="156"/>
        <v>16</v>
      </c>
      <c r="D728" s="4" t="str">
        <f t="shared" si="157"/>
        <v>18</v>
      </c>
      <c r="E728" s="4" t="str">
        <f t="shared" si="158"/>
        <v>19</v>
      </c>
      <c r="F728" s="4" t="str">
        <f t="shared" si="159"/>
        <v>20</v>
      </c>
      <c r="G728" s="4" t="str">
        <f t="shared" si="160"/>
        <v>29</v>
      </c>
      <c r="H728" s="4" t="str">
        <f t="shared" si="161"/>
        <v>33</v>
      </c>
      <c r="I728" s="5" t="str">
        <f t="shared" si="162"/>
        <v>12</v>
      </c>
      <c r="J728" s="9" t="str">
        <f t="shared" si="163"/>
        <v>916453174</v>
      </c>
      <c r="K728" s="9" t="str">
        <f t="shared" si="164"/>
        <v>394367604</v>
      </c>
      <c r="L728" s="9" t="str">
        <f t="shared" si="165"/>
        <v>3</v>
      </c>
      <c r="M728" s="9" t="str">
        <f t="shared" si="166"/>
        <v>10000000</v>
      </c>
      <c r="N728" s="1" t="str">
        <f t="shared" si="167"/>
        <v>2020-12-08</v>
      </c>
      <c r="O728" s="12" t="s">
        <v>715</v>
      </c>
      <c r="P728" s="6"/>
      <c r="Q728" s="6"/>
      <c r="R728" s="6"/>
      <c r="S728" s="6"/>
      <c r="T728" s="7"/>
    </row>
    <row r="729" spans="1:20">
      <c r="A729" s="1" t="str">
        <f t="shared" si="154"/>
        <v>2020123</v>
      </c>
      <c r="B729" s="1" t="str">
        <f t="shared" si="155"/>
        <v>01,03,18,19,26,29+03</v>
      </c>
      <c r="C729" s="4" t="str">
        <f t="shared" si="156"/>
        <v>01</v>
      </c>
      <c r="D729" s="4" t="str">
        <f t="shared" si="157"/>
        <v>03</v>
      </c>
      <c r="E729" s="4" t="str">
        <f t="shared" si="158"/>
        <v>18</v>
      </c>
      <c r="F729" s="4" t="str">
        <f t="shared" si="159"/>
        <v>19</v>
      </c>
      <c r="G729" s="4" t="str">
        <f t="shared" si="160"/>
        <v>26</v>
      </c>
      <c r="H729" s="4" t="str">
        <f t="shared" si="161"/>
        <v>29</v>
      </c>
      <c r="I729" s="5" t="str">
        <f t="shared" si="162"/>
        <v>03</v>
      </c>
      <c r="J729" s="9" t="str">
        <f t="shared" si="163"/>
        <v>869247735</v>
      </c>
      <c r="K729" s="9" t="str">
        <f t="shared" si="164"/>
        <v>442277628</v>
      </c>
      <c r="L729" s="9" t="str">
        <f t="shared" si="165"/>
        <v>5</v>
      </c>
      <c r="M729" s="9" t="str">
        <f t="shared" si="166"/>
        <v>10000000</v>
      </c>
      <c r="N729" s="1" t="str">
        <f t="shared" si="167"/>
        <v>2020-12-06</v>
      </c>
      <c r="O729" s="12" t="s">
        <v>716</v>
      </c>
      <c r="P729" s="6"/>
      <c r="Q729" s="6"/>
      <c r="R729" s="6"/>
      <c r="S729" s="6"/>
      <c r="T729" s="7"/>
    </row>
    <row r="730" spans="1:20">
      <c r="A730" s="1" t="str">
        <f t="shared" si="154"/>
        <v>2020122</v>
      </c>
      <c r="B730" s="1" t="str">
        <f t="shared" si="155"/>
        <v>12,15,17,24,26,31+15</v>
      </c>
      <c r="C730" s="4" t="str">
        <f t="shared" si="156"/>
        <v>12</v>
      </c>
      <c r="D730" s="4" t="str">
        <f t="shared" si="157"/>
        <v>15</v>
      </c>
      <c r="E730" s="4" t="str">
        <f t="shared" si="158"/>
        <v>17</v>
      </c>
      <c r="F730" s="4" t="str">
        <f t="shared" si="159"/>
        <v>24</v>
      </c>
      <c r="G730" s="4" t="str">
        <f t="shared" si="160"/>
        <v>26</v>
      </c>
      <c r="H730" s="4" t="str">
        <f t="shared" si="161"/>
        <v>31</v>
      </c>
      <c r="I730" s="5" t="str">
        <f t="shared" si="162"/>
        <v>15</v>
      </c>
      <c r="J730" s="9" t="str">
        <f t="shared" si="163"/>
        <v>810048147</v>
      </c>
      <c r="K730" s="9" t="str">
        <f t="shared" si="164"/>
        <v>416050434</v>
      </c>
      <c r="L730" s="9" t="str">
        <f t="shared" si="165"/>
        <v>7</v>
      </c>
      <c r="M730" s="9" t="str">
        <f t="shared" si="166"/>
        <v>8506055</v>
      </c>
      <c r="N730" s="1" t="str">
        <f t="shared" si="167"/>
        <v>2020-12-03</v>
      </c>
      <c r="O730" s="12" t="s">
        <v>717</v>
      </c>
      <c r="P730" s="6"/>
      <c r="Q730" s="6"/>
      <c r="R730" s="6"/>
      <c r="S730" s="6"/>
      <c r="T730" s="7"/>
    </row>
    <row r="731" spans="1:20">
      <c r="A731" s="1" t="str">
        <f t="shared" si="154"/>
        <v>2020121</v>
      </c>
      <c r="B731" s="1" t="str">
        <f t="shared" si="155"/>
        <v>02,04,06,21,25,29+03</v>
      </c>
      <c r="C731" s="4" t="str">
        <f t="shared" si="156"/>
        <v>02</v>
      </c>
      <c r="D731" s="4" t="str">
        <f t="shared" si="157"/>
        <v>04</v>
      </c>
      <c r="E731" s="4" t="str">
        <f t="shared" si="158"/>
        <v>06</v>
      </c>
      <c r="F731" s="4" t="str">
        <f t="shared" si="159"/>
        <v>21</v>
      </c>
      <c r="G731" s="4" t="str">
        <f t="shared" si="160"/>
        <v>25</v>
      </c>
      <c r="H731" s="4" t="str">
        <f t="shared" si="161"/>
        <v>29</v>
      </c>
      <c r="I731" s="5" t="str">
        <f t="shared" si="162"/>
        <v>03</v>
      </c>
      <c r="J731" s="9" t="str">
        <f t="shared" si="163"/>
        <v>777556587</v>
      </c>
      <c r="K731" s="9" t="str">
        <f t="shared" si="164"/>
        <v>425615038</v>
      </c>
      <c r="L731" s="9" t="str">
        <f t="shared" si="165"/>
        <v>5</v>
      </c>
      <c r="M731" s="9" t="str">
        <f t="shared" si="166"/>
        <v>9656537</v>
      </c>
      <c r="N731" s="1" t="str">
        <f t="shared" si="167"/>
        <v>2020-12-01</v>
      </c>
      <c r="O731" s="12" t="s">
        <v>718</v>
      </c>
      <c r="P731" s="6"/>
      <c r="Q731" s="6"/>
      <c r="R731" s="6"/>
      <c r="S731" s="6"/>
      <c r="T731" s="7"/>
    </row>
    <row r="732" spans="1:20">
      <c r="A732" s="1" t="str">
        <f t="shared" si="154"/>
        <v>2020120</v>
      </c>
      <c r="B732" s="1" t="str">
        <f t="shared" si="155"/>
        <v>01,02,03,04,09,10+12</v>
      </c>
      <c r="C732" s="4" t="str">
        <f t="shared" si="156"/>
        <v>01</v>
      </c>
      <c r="D732" s="4" t="str">
        <f t="shared" si="157"/>
        <v>02</v>
      </c>
      <c r="E732" s="4" t="str">
        <f t="shared" si="158"/>
        <v>03</v>
      </c>
      <c r="F732" s="4" t="str">
        <f t="shared" si="159"/>
        <v>04</v>
      </c>
      <c r="G732" s="4" t="str">
        <f t="shared" si="160"/>
        <v>09</v>
      </c>
      <c r="H732" s="4" t="str">
        <f t="shared" si="161"/>
        <v>10</v>
      </c>
      <c r="I732" s="5" t="str">
        <f t="shared" si="162"/>
        <v>12</v>
      </c>
      <c r="J732" s="9" t="str">
        <f t="shared" si="163"/>
        <v>738529199</v>
      </c>
      <c r="K732" s="9" t="str">
        <f t="shared" si="164"/>
        <v>470788664</v>
      </c>
      <c r="L732" s="9" t="str">
        <f t="shared" si="165"/>
        <v>28</v>
      </c>
      <c r="M732" s="9" t="str">
        <f t="shared" si="166"/>
        <v>5529239</v>
      </c>
      <c r="N732" s="1" t="str">
        <f t="shared" si="167"/>
        <v>2020-11-29</v>
      </c>
      <c r="O732" s="12" t="s">
        <v>719</v>
      </c>
      <c r="P732" s="6"/>
      <c r="Q732" s="6"/>
      <c r="R732" s="6"/>
      <c r="S732" s="6"/>
      <c r="T732" s="7"/>
    </row>
    <row r="733" spans="1:20">
      <c r="A733" s="1" t="str">
        <f t="shared" si="154"/>
        <v>2020119</v>
      </c>
      <c r="B733" s="1" t="str">
        <f t="shared" si="155"/>
        <v>01,09,22,28,32,33+15</v>
      </c>
      <c r="C733" s="4" t="str">
        <f t="shared" si="156"/>
        <v>01</v>
      </c>
      <c r="D733" s="4" t="str">
        <f t="shared" si="157"/>
        <v>09</v>
      </c>
      <c r="E733" s="4" t="str">
        <f t="shared" si="158"/>
        <v>22</v>
      </c>
      <c r="F733" s="4" t="str">
        <f t="shared" si="159"/>
        <v>28</v>
      </c>
      <c r="G733" s="4" t="str">
        <f t="shared" si="160"/>
        <v>32</v>
      </c>
      <c r="H733" s="4" t="str">
        <f t="shared" si="161"/>
        <v>33</v>
      </c>
      <c r="I733" s="5" t="str">
        <f t="shared" si="162"/>
        <v>15</v>
      </c>
      <c r="J733" s="9" t="str">
        <f t="shared" si="163"/>
        <v>837777744</v>
      </c>
      <c r="K733" s="9" t="str">
        <f t="shared" si="164"/>
        <v>432978556</v>
      </c>
      <c r="L733" s="9" t="str">
        <f t="shared" si="165"/>
        <v>12</v>
      </c>
      <c r="M733" s="9" t="str">
        <f t="shared" si="166"/>
        <v>6880004</v>
      </c>
      <c r="N733" s="1" t="str">
        <f t="shared" si="167"/>
        <v>2020-11-26</v>
      </c>
      <c r="O733" s="12" t="s">
        <v>720</v>
      </c>
      <c r="P733" s="6"/>
      <c r="Q733" s="6"/>
      <c r="R733" s="6"/>
      <c r="S733" s="6"/>
      <c r="T733" s="7"/>
    </row>
    <row r="734" spans="1:20">
      <c r="A734" s="1" t="str">
        <f t="shared" si="154"/>
        <v>2020118</v>
      </c>
      <c r="B734" s="1" t="str">
        <f t="shared" si="155"/>
        <v>11,13,19,26,30,33+05</v>
      </c>
      <c r="C734" s="4" t="str">
        <f t="shared" si="156"/>
        <v>11</v>
      </c>
      <c r="D734" s="4" t="str">
        <f t="shared" si="157"/>
        <v>13</v>
      </c>
      <c r="E734" s="4" t="str">
        <f t="shared" si="158"/>
        <v>19</v>
      </c>
      <c r="F734" s="4" t="str">
        <f t="shared" si="159"/>
        <v>26</v>
      </c>
      <c r="G734" s="4" t="str">
        <f t="shared" si="160"/>
        <v>30</v>
      </c>
      <c r="H734" s="4" t="str">
        <f t="shared" si="161"/>
        <v>33</v>
      </c>
      <c r="I734" s="5" t="str">
        <f t="shared" si="162"/>
        <v>05</v>
      </c>
      <c r="J734" s="9" t="str">
        <f t="shared" si="163"/>
        <v>835737606</v>
      </c>
      <c r="K734" s="9" t="str">
        <f t="shared" si="164"/>
        <v>419968358</v>
      </c>
      <c r="L734" s="9" t="str">
        <f t="shared" si="165"/>
        <v>4</v>
      </c>
      <c r="M734" s="9" t="str">
        <f t="shared" si="166"/>
        <v>10000000</v>
      </c>
      <c r="N734" s="1" t="str">
        <f t="shared" si="167"/>
        <v>2020-11-24</v>
      </c>
      <c r="O734" s="12" t="s">
        <v>721</v>
      </c>
      <c r="P734" s="6"/>
      <c r="Q734" s="6"/>
      <c r="R734" s="6"/>
      <c r="S734" s="6"/>
      <c r="T734" s="7"/>
    </row>
    <row r="735" spans="1:20">
      <c r="A735" s="1" t="str">
        <f t="shared" si="154"/>
        <v>2020117</v>
      </c>
      <c r="B735" s="1" t="str">
        <f t="shared" si="155"/>
        <v>07,08,09,10,16,27+07</v>
      </c>
      <c r="C735" s="4" t="str">
        <f t="shared" si="156"/>
        <v>07</v>
      </c>
      <c r="D735" s="4" t="str">
        <f t="shared" si="157"/>
        <v>08</v>
      </c>
      <c r="E735" s="4" t="str">
        <f t="shared" si="158"/>
        <v>09</v>
      </c>
      <c r="F735" s="4" t="str">
        <f t="shared" si="159"/>
        <v>10</v>
      </c>
      <c r="G735" s="4" t="str">
        <f t="shared" si="160"/>
        <v>16</v>
      </c>
      <c r="H735" s="4" t="str">
        <f t="shared" si="161"/>
        <v>27</v>
      </c>
      <c r="I735" s="5" t="str">
        <f t="shared" si="162"/>
        <v>07</v>
      </c>
      <c r="J735" s="9" t="str">
        <f t="shared" si="163"/>
        <v>785993086</v>
      </c>
      <c r="K735" s="9" t="str">
        <f t="shared" si="164"/>
        <v>460145954</v>
      </c>
      <c r="L735" s="9" t="str">
        <f t="shared" si="165"/>
        <v>19</v>
      </c>
      <c r="M735" s="9" t="str">
        <f t="shared" si="166"/>
        <v>5762819</v>
      </c>
      <c r="N735" s="1" t="str">
        <f t="shared" si="167"/>
        <v>2020-11-22</v>
      </c>
      <c r="O735" s="12" t="s">
        <v>722</v>
      </c>
      <c r="P735" s="6"/>
      <c r="Q735" s="6"/>
      <c r="R735" s="6"/>
      <c r="S735" s="6"/>
      <c r="T735" s="7"/>
    </row>
    <row r="736" spans="1:20">
      <c r="A736" s="1" t="str">
        <f t="shared" si="154"/>
        <v>2020116</v>
      </c>
      <c r="B736" s="1" t="str">
        <f t="shared" si="155"/>
        <v>05,06,14,16,19,27+10</v>
      </c>
      <c r="C736" s="4" t="str">
        <f t="shared" si="156"/>
        <v>05</v>
      </c>
      <c r="D736" s="4" t="str">
        <f t="shared" si="157"/>
        <v>06</v>
      </c>
      <c r="E736" s="4" t="str">
        <f t="shared" si="158"/>
        <v>14</v>
      </c>
      <c r="F736" s="4" t="str">
        <f t="shared" si="159"/>
        <v>16</v>
      </c>
      <c r="G736" s="4" t="str">
        <f t="shared" si="160"/>
        <v>19</v>
      </c>
      <c r="H736" s="4" t="str">
        <f t="shared" si="161"/>
        <v>27</v>
      </c>
      <c r="I736" s="5" t="str">
        <f t="shared" si="162"/>
        <v>10</v>
      </c>
      <c r="J736" s="9" t="str">
        <f t="shared" si="163"/>
        <v>841135768</v>
      </c>
      <c r="K736" s="9" t="str">
        <f t="shared" si="164"/>
        <v>434234564</v>
      </c>
      <c r="L736" s="9" t="str">
        <f t="shared" si="165"/>
        <v>9</v>
      </c>
      <c r="M736" s="9" t="str">
        <f t="shared" si="166"/>
        <v>6979667</v>
      </c>
      <c r="N736" s="1" t="str">
        <f t="shared" si="167"/>
        <v>2020-11-19</v>
      </c>
      <c r="O736" s="12" t="s">
        <v>723</v>
      </c>
      <c r="P736" s="6"/>
      <c r="Q736" s="6"/>
      <c r="R736" s="6"/>
      <c r="S736" s="6"/>
      <c r="T736" s="7"/>
    </row>
    <row r="737" spans="1:20">
      <c r="A737" s="1" t="str">
        <f t="shared" si="154"/>
        <v>2020115</v>
      </c>
      <c r="B737" s="1" t="str">
        <f t="shared" si="155"/>
        <v>01,04,12,20,25,32+02</v>
      </c>
      <c r="C737" s="4" t="str">
        <f t="shared" si="156"/>
        <v>01</v>
      </c>
      <c r="D737" s="4" t="str">
        <f t="shared" si="157"/>
        <v>04</v>
      </c>
      <c r="E737" s="4" t="str">
        <f t="shared" si="158"/>
        <v>12</v>
      </c>
      <c r="F737" s="4" t="str">
        <f t="shared" si="159"/>
        <v>20</v>
      </c>
      <c r="G737" s="4" t="str">
        <f t="shared" si="160"/>
        <v>25</v>
      </c>
      <c r="H737" s="4" t="str">
        <f t="shared" si="161"/>
        <v>32</v>
      </c>
      <c r="I737" s="5" t="str">
        <f t="shared" si="162"/>
        <v>02</v>
      </c>
      <c r="J737" s="9" t="str">
        <f t="shared" si="163"/>
        <v>837138988</v>
      </c>
      <c r="K737" s="9" t="str">
        <f t="shared" si="164"/>
        <v>435736254</v>
      </c>
      <c r="L737" s="9" t="str">
        <f t="shared" si="165"/>
        <v>2</v>
      </c>
      <c r="M737" s="9" t="str">
        <f t="shared" si="166"/>
        <v>10000000</v>
      </c>
      <c r="N737" s="1" t="str">
        <f t="shared" si="167"/>
        <v>2020-11-17</v>
      </c>
      <c r="O737" s="12" t="s">
        <v>724</v>
      </c>
      <c r="P737" s="6"/>
      <c r="Q737" s="6"/>
      <c r="R737" s="6"/>
      <c r="S737" s="6"/>
      <c r="T737" s="7"/>
    </row>
    <row r="738" spans="1:20">
      <c r="A738" s="1" t="str">
        <f t="shared" si="154"/>
        <v>2020114</v>
      </c>
      <c r="B738" s="1" t="str">
        <f t="shared" si="155"/>
        <v>01,05,11,24,30,32+03</v>
      </c>
      <c r="C738" s="4" t="str">
        <f t="shared" si="156"/>
        <v>01</v>
      </c>
      <c r="D738" s="4" t="str">
        <f t="shared" si="157"/>
        <v>05</v>
      </c>
      <c r="E738" s="4" t="str">
        <f t="shared" si="158"/>
        <v>11</v>
      </c>
      <c r="F738" s="4" t="str">
        <f t="shared" si="159"/>
        <v>24</v>
      </c>
      <c r="G738" s="4" t="str">
        <f t="shared" si="160"/>
        <v>30</v>
      </c>
      <c r="H738" s="4" t="str">
        <f t="shared" si="161"/>
        <v>32</v>
      </c>
      <c r="I738" s="5" t="str">
        <f t="shared" si="162"/>
        <v>03</v>
      </c>
      <c r="J738" s="9" t="str">
        <f t="shared" si="163"/>
        <v>757446327</v>
      </c>
      <c r="K738" s="9" t="str">
        <f t="shared" si="164"/>
        <v>476450128</v>
      </c>
      <c r="L738" s="9" t="str">
        <f t="shared" si="165"/>
        <v>16</v>
      </c>
      <c r="M738" s="9" t="str">
        <f t="shared" si="166"/>
        <v>6478657</v>
      </c>
      <c r="N738" s="1" t="str">
        <f t="shared" si="167"/>
        <v>2020-11-15</v>
      </c>
      <c r="O738" s="12" t="s">
        <v>725</v>
      </c>
      <c r="P738" s="6"/>
      <c r="Q738" s="6"/>
      <c r="R738" s="6"/>
      <c r="S738" s="6"/>
      <c r="T738" s="7"/>
    </row>
    <row r="739" spans="1:20">
      <c r="A739" s="1" t="str">
        <f t="shared" si="154"/>
        <v>2020113</v>
      </c>
      <c r="B739" s="1" t="str">
        <f t="shared" si="155"/>
        <v>01,03,07,10,22,32+11</v>
      </c>
      <c r="C739" s="4" t="str">
        <f t="shared" si="156"/>
        <v>01</v>
      </c>
      <c r="D739" s="4" t="str">
        <f t="shared" si="157"/>
        <v>03</v>
      </c>
      <c r="E739" s="4" t="str">
        <f t="shared" si="158"/>
        <v>07</v>
      </c>
      <c r="F739" s="4" t="str">
        <f t="shared" si="159"/>
        <v>10</v>
      </c>
      <c r="G739" s="4" t="str">
        <f t="shared" si="160"/>
        <v>22</v>
      </c>
      <c r="H739" s="4" t="str">
        <f t="shared" si="161"/>
        <v>32</v>
      </c>
      <c r="I739" s="5" t="str">
        <f t="shared" si="162"/>
        <v>11</v>
      </c>
      <c r="J739" s="9" t="str">
        <f t="shared" si="163"/>
        <v>772385388</v>
      </c>
      <c r="K739" s="9" t="str">
        <f t="shared" si="164"/>
        <v>436471868</v>
      </c>
      <c r="L739" s="9" t="str">
        <f t="shared" si="165"/>
        <v>7</v>
      </c>
      <c r="M739" s="9" t="str">
        <f t="shared" si="166"/>
        <v>5279749</v>
      </c>
      <c r="N739" s="1" t="str">
        <f t="shared" si="167"/>
        <v>2020-11-12</v>
      </c>
      <c r="O739" s="12" t="s">
        <v>726</v>
      </c>
      <c r="P739" s="6"/>
      <c r="Q739" s="6"/>
      <c r="R739" s="6"/>
      <c r="S739" s="6"/>
      <c r="T739" s="7"/>
    </row>
    <row r="740" spans="1:20">
      <c r="A740" s="1" t="str">
        <f t="shared" si="154"/>
        <v>2020112</v>
      </c>
      <c r="B740" s="1" t="str">
        <f t="shared" si="155"/>
        <v>02,09,12,17,28,32+05</v>
      </c>
      <c r="C740" s="4" t="str">
        <f t="shared" si="156"/>
        <v>02</v>
      </c>
      <c r="D740" s="4" t="str">
        <f t="shared" si="157"/>
        <v>09</v>
      </c>
      <c r="E740" s="4" t="str">
        <f t="shared" si="158"/>
        <v>12</v>
      </c>
      <c r="F740" s="4" t="str">
        <f t="shared" si="159"/>
        <v>17</v>
      </c>
      <c r="G740" s="4" t="str">
        <f t="shared" si="160"/>
        <v>28</v>
      </c>
      <c r="H740" s="4" t="str">
        <f t="shared" si="161"/>
        <v>32</v>
      </c>
      <c r="I740" s="5" t="str">
        <f t="shared" si="162"/>
        <v>05</v>
      </c>
      <c r="J740" s="9" t="str">
        <f t="shared" si="163"/>
        <v>802000209</v>
      </c>
      <c r="K740" s="9" t="str">
        <f t="shared" si="164"/>
        <v>426910448</v>
      </c>
      <c r="L740" s="9" t="str">
        <f t="shared" si="165"/>
        <v>14</v>
      </c>
      <c r="M740" s="9" t="str">
        <f t="shared" si="166"/>
        <v>6657801</v>
      </c>
      <c r="N740" s="1" t="str">
        <f t="shared" si="167"/>
        <v>2020-11-10</v>
      </c>
      <c r="O740" s="12" t="s">
        <v>727</v>
      </c>
      <c r="P740" s="6"/>
      <c r="Q740" s="6"/>
      <c r="R740" s="6"/>
      <c r="S740" s="6"/>
      <c r="T740" s="7"/>
    </row>
    <row r="741" spans="1:20">
      <c r="A741" s="1" t="str">
        <f t="shared" si="154"/>
        <v>2020111</v>
      </c>
      <c r="B741" s="1" t="str">
        <f t="shared" si="155"/>
        <v>06,09,17,22,24,26+16</v>
      </c>
      <c r="C741" s="4" t="str">
        <f t="shared" si="156"/>
        <v>06</v>
      </c>
      <c r="D741" s="4" t="str">
        <f t="shared" si="157"/>
        <v>09</v>
      </c>
      <c r="E741" s="4" t="str">
        <f t="shared" si="158"/>
        <v>17</v>
      </c>
      <c r="F741" s="4" t="str">
        <f t="shared" si="159"/>
        <v>22</v>
      </c>
      <c r="G741" s="4" t="str">
        <f t="shared" si="160"/>
        <v>24</v>
      </c>
      <c r="H741" s="4" t="str">
        <f t="shared" si="161"/>
        <v>26</v>
      </c>
      <c r="I741" s="5" t="str">
        <f t="shared" si="162"/>
        <v>16</v>
      </c>
      <c r="J741" s="9" t="str">
        <f t="shared" si="163"/>
        <v>808174858</v>
      </c>
      <c r="K741" s="9" t="str">
        <f t="shared" si="164"/>
        <v>459469274</v>
      </c>
      <c r="L741" s="9" t="str">
        <f t="shared" si="165"/>
        <v>3</v>
      </c>
      <c r="M741" s="9" t="str">
        <f t="shared" si="166"/>
        <v>10000000</v>
      </c>
      <c r="N741" s="1" t="str">
        <f t="shared" si="167"/>
        <v>2020-11-08</v>
      </c>
      <c r="O741" s="12" t="s">
        <v>728</v>
      </c>
      <c r="P741" s="6"/>
      <c r="Q741" s="6"/>
      <c r="R741" s="6"/>
      <c r="S741" s="6"/>
      <c r="T741" s="7"/>
    </row>
    <row r="742" spans="1:20">
      <c r="A742" s="1" t="str">
        <f t="shared" si="154"/>
        <v>2020110</v>
      </c>
      <c r="B742" s="1" t="str">
        <f t="shared" si="155"/>
        <v>02,06,09,14,22,25+04</v>
      </c>
      <c r="C742" s="4" t="str">
        <f t="shared" si="156"/>
        <v>02</v>
      </c>
      <c r="D742" s="4" t="str">
        <f t="shared" si="157"/>
        <v>06</v>
      </c>
      <c r="E742" s="4" t="str">
        <f t="shared" si="158"/>
        <v>09</v>
      </c>
      <c r="F742" s="4" t="str">
        <f t="shared" si="159"/>
        <v>14</v>
      </c>
      <c r="G742" s="4" t="str">
        <f t="shared" si="160"/>
        <v>22</v>
      </c>
      <c r="H742" s="4" t="str">
        <f t="shared" si="161"/>
        <v>25</v>
      </c>
      <c r="I742" s="5" t="str">
        <f t="shared" si="162"/>
        <v>04</v>
      </c>
      <c r="J742" s="9" t="str">
        <f t="shared" si="163"/>
        <v>721987721</v>
      </c>
      <c r="K742" s="9" t="str">
        <f t="shared" si="164"/>
        <v>365150166</v>
      </c>
      <c r="L742" s="9" t="str">
        <f t="shared" si="165"/>
        <v>9</v>
      </c>
      <c r="M742" s="9" t="str">
        <f t="shared" si="166"/>
        <v>6744907</v>
      </c>
      <c r="N742" s="1" t="str">
        <f t="shared" si="167"/>
        <v>2020-11-05</v>
      </c>
      <c r="O742" s="12" t="s">
        <v>729</v>
      </c>
      <c r="P742" s="6"/>
      <c r="Q742" s="6"/>
      <c r="R742" s="6"/>
      <c r="S742" s="6"/>
      <c r="T742" s="7"/>
    </row>
    <row r="743" spans="1:20">
      <c r="A743" s="1" t="str">
        <f t="shared" si="154"/>
        <v>2020109</v>
      </c>
      <c r="B743" s="1" t="str">
        <f t="shared" si="155"/>
        <v>06,13,16,20,23,32+13</v>
      </c>
      <c r="C743" s="4" t="str">
        <f t="shared" si="156"/>
        <v>06</v>
      </c>
      <c r="D743" s="4" t="str">
        <f t="shared" si="157"/>
        <v>13</v>
      </c>
      <c r="E743" s="4" t="str">
        <f t="shared" si="158"/>
        <v>16</v>
      </c>
      <c r="F743" s="4" t="str">
        <f t="shared" si="159"/>
        <v>20</v>
      </c>
      <c r="G743" s="4" t="str">
        <f t="shared" si="160"/>
        <v>23</v>
      </c>
      <c r="H743" s="4" t="str">
        <f t="shared" si="161"/>
        <v>32</v>
      </c>
      <c r="I743" s="5" t="str">
        <f t="shared" si="162"/>
        <v>13</v>
      </c>
      <c r="J743" s="9" t="str">
        <f t="shared" si="163"/>
        <v>723801259</v>
      </c>
      <c r="K743" s="9" t="str">
        <f t="shared" si="164"/>
        <v>358593188</v>
      </c>
      <c r="L743" s="9" t="str">
        <f t="shared" si="165"/>
        <v>23</v>
      </c>
      <c r="M743" s="9" t="str">
        <f t="shared" si="166"/>
        <v>5708816</v>
      </c>
      <c r="N743" s="1" t="str">
        <f t="shared" si="167"/>
        <v>2020-11-03</v>
      </c>
      <c r="O743" s="12" t="s">
        <v>730</v>
      </c>
      <c r="P743" s="6"/>
      <c r="Q743" s="6"/>
      <c r="R743" s="6"/>
      <c r="S743" s="6"/>
      <c r="T743" s="7"/>
    </row>
    <row r="744" spans="1:20">
      <c r="A744" s="1" t="str">
        <f t="shared" si="154"/>
        <v>2020108</v>
      </c>
      <c r="B744" s="1" t="str">
        <f t="shared" si="155"/>
        <v>10,12,15,17,23,32+05</v>
      </c>
      <c r="C744" s="4" t="str">
        <f t="shared" si="156"/>
        <v>10</v>
      </c>
      <c r="D744" s="4" t="str">
        <f t="shared" si="157"/>
        <v>12</v>
      </c>
      <c r="E744" s="4" t="str">
        <f t="shared" si="158"/>
        <v>15</v>
      </c>
      <c r="F744" s="4" t="str">
        <f t="shared" si="159"/>
        <v>17</v>
      </c>
      <c r="G744" s="4" t="str">
        <f t="shared" si="160"/>
        <v>23</v>
      </c>
      <c r="H744" s="4" t="str">
        <f t="shared" si="161"/>
        <v>32</v>
      </c>
      <c r="I744" s="5" t="str">
        <f t="shared" si="162"/>
        <v>05</v>
      </c>
      <c r="J744" s="9" t="str">
        <f t="shared" si="163"/>
        <v>793968638</v>
      </c>
      <c r="K744" s="9" t="str">
        <f t="shared" si="164"/>
        <v>398129794</v>
      </c>
      <c r="L744" s="9" t="str">
        <f t="shared" si="165"/>
        <v>18</v>
      </c>
      <c r="M744" s="9" t="str">
        <f t="shared" si="166"/>
        <v>5973588</v>
      </c>
      <c r="N744" s="1" t="str">
        <f t="shared" si="167"/>
        <v>2020-11-01</v>
      </c>
      <c r="O744" s="12" t="s">
        <v>731</v>
      </c>
      <c r="P744" s="6"/>
      <c r="Q744" s="6"/>
      <c r="R744" s="6"/>
      <c r="S744" s="6"/>
      <c r="T744" s="7"/>
    </row>
    <row r="745" spans="1:20">
      <c r="A745" s="1" t="str">
        <f t="shared" si="154"/>
        <v>2020107</v>
      </c>
      <c r="B745" s="1" t="str">
        <f t="shared" si="155"/>
        <v>03,09,11,24,25,28+16</v>
      </c>
      <c r="C745" s="4" t="str">
        <f t="shared" si="156"/>
        <v>03</v>
      </c>
      <c r="D745" s="4" t="str">
        <f t="shared" si="157"/>
        <v>09</v>
      </c>
      <c r="E745" s="4" t="str">
        <f t="shared" si="158"/>
        <v>11</v>
      </c>
      <c r="F745" s="4" t="str">
        <f t="shared" si="159"/>
        <v>24</v>
      </c>
      <c r="G745" s="4" t="str">
        <f t="shared" si="160"/>
        <v>25</v>
      </c>
      <c r="H745" s="4" t="str">
        <f t="shared" si="161"/>
        <v>28</v>
      </c>
      <c r="I745" s="5" t="str">
        <f t="shared" si="162"/>
        <v>16</v>
      </c>
      <c r="J745" s="9" t="str">
        <f t="shared" si="163"/>
        <v>835776030</v>
      </c>
      <c r="K745" s="9" t="str">
        <f t="shared" si="164"/>
        <v>372099740</v>
      </c>
      <c r="L745" s="9" t="str">
        <f t="shared" si="165"/>
        <v>5</v>
      </c>
      <c r="M745" s="9" t="str">
        <f t="shared" si="166"/>
        <v>9250245</v>
      </c>
      <c r="N745" s="1" t="str">
        <f t="shared" si="167"/>
        <v>2020-10-29</v>
      </c>
      <c r="O745" s="12" t="s">
        <v>732</v>
      </c>
      <c r="P745" s="6"/>
      <c r="Q745" s="6"/>
      <c r="R745" s="6"/>
      <c r="S745" s="6"/>
      <c r="T745" s="7"/>
    </row>
    <row r="746" spans="1:20">
      <c r="A746" s="1" t="str">
        <f t="shared" si="154"/>
        <v>2020106</v>
      </c>
      <c r="B746" s="1" t="str">
        <f t="shared" si="155"/>
        <v>02,04,11,15,18,28+10</v>
      </c>
      <c r="C746" s="4" t="str">
        <f t="shared" si="156"/>
        <v>02</v>
      </c>
      <c r="D746" s="4" t="str">
        <f t="shared" si="157"/>
        <v>04</v>
      </c>
      <c r="E746" s="4" t="str">
        <f t="shared" si="158"/>
        <v>11</v>
      </c>
      <c r="F746" s="4" t="str">
        <f t="shared" si="159"/>
        <v>15</v>
      </c>
      <c r="G746" s="4" t="str">
        <f t="shared" si="160"/>
        <v>18</v>
      </c>
      <c r="H746" s="4" t="str">
        <f t="shared" si="161"/>
        <v>28</v>
      </c>
      <c r="I746" s="5" t="str">
        <f t="shared" si="162"/>
        <v>10</v>
      </c>
      <c r="J746" s="9" t="str">
        <f t="shared" si="163"/>
        <v>802335158</v>
      </c>
      <c r="K746" s="9" t="str">
        <f t="shared" si="164"/>
        <v>362151946</v>
      </c>
      <c r="L746" s="9" t="str">
        <f t="shared" si="165"/>
        <v>14</v>
      </c>
      <c r="M746" s="9" t="str">
        <f t="shared" si="166"/>
        <v>5906931</v>
      </c>
      <c r="N746" s="1" t="str">
        <f t="shared" si="167"/>
        <v>2020-10-27</v>
      </c>
      <c r="O746" s="12" t="s">
        <v>733</v>
      </c>
      <c r="P746" s="6"/>
      <c r="Q746" s="6"/>
      <c r="R746" s="6"/>
      <c r="S746" s="6"/>
      <c r="T746" s="7"/>
    </row>
    <row r="747" spans="1:20">
      <c r="A747" s="1" t="str">
        <f t="shared" si="154"/>
        <v>2020105</v>
      </c>
      <c r="B747" s="1" t="str">
        <f t="shared" si="155"/>
        <v>06,14,19,20,22,24+01</v>
      </c>
      <c r="C747" s="4" t="str">
        <f t="shared" si="156"/>
        <v>06</v>
      </c>
      <c r="D747" s="4" t="str">
        <f t="shared" si="157"/>
        <v>14</v>
      </c>
      <c r="E747" s="4" t="str">
        <f t="shared" si="158"/>
        <v>19</v>
      </c>
      <c r="F747" s="4" t="str">
        <f t="shared" si="159"/>
        <v>20</v>
      </c>
      <c r="G747" s="4" t="str">
        <f t="shared" si="160"/>
        <v>22</v>
      </c>
      <c r="H747" s="4" t="str">
        <f t="shared" si="161"/>
        <v>24</v>
      </c>
      <c r="I747" s="5" t="str">
        <f t="shared" si="162"/>
        <v>01</v>
      </c>
      <c r="J747" s="9" t="str">
        <f t="shared" si="163"/>
        <v>837418291</v>
      </c>
      <c r="K747" s="9" t="str">
        <f t="shared" si="164"/>
        <v>399513718</v>
      </c>
      <c r="L747" s="9" t="str">
        <f t="shared" si="165"/>
        <v>6</v>
      </c>
      <c r="M747" s="9" t="str">
        <f t="shared" si="166"/>
        <v>8700739</v>
      </c>
      <c r="N747" s="1" t="str">
        <f t="shared" si="167"/>
        <v>2020-10-25</v>
      </c>
      <c r="O747" s="12" t="s">
        <v>734</v>
      </c>
      <c r="P747" s="6"/>
      <c r="Q747" s="6"/>
      <c r="R747" s="6"/>
      <c r="S747" s="6"/>
      <c r="T747" s="7"/>
    </row>
    <row r="748" spans="1:20">
      <c r="A748" s="1" t="str">
        <f t="shared" si="154"/>
        <v>2020104</v>
      </c>
      <c r="B748" s="1" t="str">
        <f t="shared" si="155"/>
        <v>04,08,10,16,27,29+09</v>
      </c>
      <c r="C748" s="4" t="str">
        <f t="shared" si="156"/>
        <v>04</v>
      </c>
      <c r="D748" s="4" t="str">
        <f t="shared" si="157"/>
        <v>08</v>
      </c>
      <c r="E748" s="4" t="str">
        <f t="shared" si="158"/>
        <v>10</v>
      </c>
      <c r="F748" s="4" t="str">
        <f t="shared" si="159"/>
        <v>16</v>
      </c>
      <c r="G748" s="4" t="str">
        <f t="shared" si="160"/>
        <v>27</v>
      </c>
      <c r="H748" s="4" t="str">
        <f t="shared" si="161"/>
        <v>29</v>
      </c>
      <c r="I748" s="5" t="str">
        <f t="shared" si="162"/>
        <v>09</v>
      </c>
      <c r="J748" s="9" t="str">
        <f t="shared" si="163"/>
        <v>806356097</v>
      </c>
      <c r="K748" s="9" t="str">
        <f t="shared" si="164"/>
        <v>371069028</v>
      </c>
      <c r="L748" s="9" t="str">
        <f t="shared" si="165"/>
        <v>9</v>
      </c>
      <c r="M748" s="9" t="str">
        <f t="shared" si="166"/>
        <v>6582593</v>
      </c>
      <c r="N748" s="1" t="str">
        <f t="shared" si="167"/>
        <v>2020-10-22</v>
      </c>
      <c r="O748" s="12" t="s">
        <v>735</v>
      </c>
      <c r="P748" s="6"/>
      <c r="Q748" s="6"/>
      <c r="R748" s="6"/>
      <c r="S748" s="6"/>
      <c r="T748" s="7"/>
    </row>
    <row r="749" spans="1:20">
      <c r="A749" s="1" t="str">
        <f t="shared" si="154"/>
        <v>2020103</v>
      </c>
      <c r="B749" s="1" t="str">
        <f t="shared" si="155"/>
        <v>04,09,10,22,28,32+08</v>
      </c>
      <c r="C749" s="4" t="str">
        <f t="shared" si="156"/>
        <v>04</v>
      </c>
      <c r="D749" s="4" t="str">
        <f t="shared" si="157"/>
        <v>09</v>
      </c>
      <c r="E749" s="4" t="str">
        <f t="shared" si="158"/>
        <v>10</v>
      </c>
      <c r="F749" s="4" t="str">
        <f t="shared" si="159"/>
        <v>22</v>
      </c>
      <c r="G749" s="4" t="str">
        <f t="shared" si="160"/>
        <v>28</v>
      </c>
      <c r="H749" s="4" t="str">
        <f t="shared" si="161"/>
        <v>32</v>
      </c>
      <c r="I749" s="5" t="str">
        <f t="shared" si="162"/>
        <v>08</v>
      </c>
      <c r="J749" s="9" t="str">
        <f t="shared" si="163"/>
        <v>812186919</v>
      </c>
      <c r="K749" s="9" t="str">
        <f t="shared" si="164"/>
        <v>363566614</v>
      </c>
      <c r="L749" s="9" t="str">
        <f t="shared" si="165"/>
        <v>13</v>
      </c>
      <c r="M749" s="9" t="str">
        <f t="shared" si="166"/>
        <v>6122197</v>
      </c>
      <c r="N749" s="1" t="str">
        <f t="shared" si="167"/>
        <v>2020-10-20</v>
      </c>
      <c r="O749" s="12" t="s">
        <v>736</v>
      </c>
      <c r="P749" s="6"/>
      <c r="Q749" s="6"/>
      <c r="R749" s="6"/>
      <c r="S749" s="6"/>
      <c r="T749" s="7"/>
    </row>
    <row r="750" spans="1:20">
      <c r="A750" s="1" t="str">
        <f t="shared" si="154"/>
        <v>2020102</v>
      </c>
      <c r="B750" s="1" t="str">
        <f t="shared" si="155"/>
        <v>09,10,19,25,26,29+08</v>
      </c>
      <c r="C750" s="4" t="str">
        <f t="shared" si="156"/>
        <v>09</v>
      </c>
      <c r="D750" s="4" t="str">
        <f t="shared" si="157"/>
        <v>10</v>
      </c>
      <c r="E750" s="4" t="str">
        <f t="shared" si="158"/>
        <v>19</v>
      </c>
      <c r="F750" s="4" t="str">
        <f t="shared" si="159"/>
        <v>25</v>
      </c>
      <c r="G750" s="4" t="str">
        <f t="shared" si="160"/>
        <v>26</v>
      </c>
      <c r="H750" s="4" t="str">
        <f t="shared" si="161"/>
        <v>29</v>
      </c>
      <c r="I750" s="5" t="str">
        <f t="shared" si="162"/>
        <v>08</v>
      </c>
      <c r="J750" s="9" t="str">
        <f t="shared" si="163"/>
        <v>837068374</v>
      </c>
      <c r="K750" s="9" t="str">
        <f t="shared" si="164"/>
        <v>385810668</v>
      </c>
      <c r="L750" s="9" t="str">
        <f t="shared" si="165"/>
        <v>73</v>
      </c>
      <c r="M750" s="9" t="str">
        <f t="shared" si="166"/>
        <v>5028416</v>
      </c>
      <c r="N750" s="1" t="str">
        <f t="shared" si="167"/>
        <v>2020-10-18</v>
      </c>
      <c r="O750" s="12" t="s">
        <v>737</v>
      </c>
      <c r="P750" s="6"/>
      <c r="Q750" s="6"/>
      <c r="R750" s="6"/>
      <c r="S750" s="6"/>
      <c r="T750" s="7"/>
    </row>
    <row r="751" spans="1:20">
      <c r="A751" s="1" t="str">
        <f t="shared" si="154"/>
        <v>2020101</v>
      </c>
      <c r="B751" s="1" t="str">
        <f t="shared" si="155"/>
        <v>10,17,24,25,28,30+15</v>
      </c>
      <c r="C751" s="4" t="str">
        <f t="shared" si="156"/>
        <v>10</v>
      </c>
      <c r="D751" s="4" t="str">
        <f t="shared" si="157"/>
        <v>17</v>
      </c>
      <c r="E751" s="4" t="str">
        <f t="shared" si="158"/>
        <v>24</v>
      </c>
      <c r="F751" s="4" t="str">
        <f t="shared" si="159"/>
        <v>25</v>
      </c>
      <c r="G751" s="4" t="str">
        <f t="shared" si="160"/>
        <v>28</v>
      </c>
      <c r="H751" s="4" t="str">
        <f t="shared" si="161"/>
        <v>30</v>
      </c>
      <c r="I751" s="5" t="str">
        <f t="shared" si="162"/>
        <v>15</v>
      </c>
      <c r="J751" s="9" t="str">
        <f t="shared" si="163"/>
        <v>1196363693</v>
      </c>
      <c r="K751" s="9" t="str">
        <f t="shared" si="164"/>
        <v>360073112</v>
      </c>
      <c r="L751" s="9" t="str">
        <f t="shared" si="165"/>
        <v>7</v>
      </c>
      <c r="M751" s="9" t="str">
        <f t="shared" si="166"/>
        <v>8298609</v>
      </c>
      <c r="N751" s="1" t="str">
        <f t="shared" si="167"/>
        <v>2020-10-15</v>
      </c>
      <c r="O751" s="12" t="s">
        <v>738</v>
      </c>
      <c r="P751" s="6"/>
      <c r="Q751" s="6"/>
      <c r="R751" s="6"/>
      <c r="S751" s="6"/>
      <c r="T751" s="7"/>
    </row>
    <row r="752" spans="1:20">
      <c r="A752" s="1" t="str">
        <f t="shared" si="154"/>
        <v>2020100</v>
      </c>
      <c r="B752" s="1" t="str">
        <f t="shared" si="155"/>
        <v>01,07,15,16,20,23+07</v>
      </c>
      <c r="C752" s="4" t="str">
        <f t="shared" si="156"/>
        <v>01</v>
      </c>
      <c r="D752" s="4" t="str">
        <f t="shared" si="157"/>
        <v>07</v>
      </c>
      <c r="E752" s="4" t="str">
        <f t="shared" si="158"/>
        <v>15</v>
      </c>
      <c r="F752" s="4" t="str">
        <f t="shared" si="159"/>
        <v>16</v>
      </c>
      <c r="G752" s="4" t="str">
        <f t="shared" si="160"/>
        <v>20</v>
      </c>
      <c r="H752" s="4" t="str">
        <f t="shared" si="161"/>
        <v>23</v>
      </c>
      <c r="I752" s="5" t="str">
        <f t="shared" si="162"/>
        <v>07</v>
      </c>
      <c r="J752" s="9" t="str">
        <f t="shared" si="163"/>
        <v>1167865459</v>
      </c>
      <c r="K752" s="9" t="str">
        <f t="shared" si="164"/>
        <v>352785364</v>
      </c>
      <c r="L752" s="9" t="str">
        <f t="shared" si="165"/>
        <v>9</v>
      </c>
      <c r="M752" s="9" t="str">
        <f t="shared" si="166"/>
        <v>6279386</v>
      </c>
      <c r="N752" s="1" t="str">
        <f t="shared" si="167"/>
        <v>2020-10-13</v>
      </c>
      <c r="O752" s="12" t="s">
        <v>739</v>
      </c>
      <c r="P752" s="6"/>
      <c r="Q752" s="6"/>
      <c r="R752" s="6"/>
      <c r="S752" s="6"/>
      <c r="T752" s="7"/>
    </row>
    <row r="753" spans="1:20">
      <c r="A753" s="1" t="str">
        <f t="shared" si="154"/>
        <v>2020099</v>
      </c>
      <c r="B753" s="1" t="str">
        <f t="shared" si="155"/>
        <v>05,06,11,12,15,30+12</v>
      </c>
      <c r="C753" s="4" t="str">
        <f t="shared" si="156"/>
        <v>05</v>
      </c>
      <c r="D753" s="4" t="str">
        <f t="shared" si="157"/>
        <v>06</v>
      </c>
      <c r="E753" s="4" t="str">
        <f t="shared" si="158"/>
        <v>11</v>
      </c>
      <c r="F753" s="4" t="str">
        <f t="shared" si="159"/>
        <v>12</v>
      </c>
      <c r="G753" s="4" t="str">
        <f t="shared" si="160"/>
        <v>15</v>
      </c>
      <c r="H753" s="4" t="str">
        <f t="shared" si="161"/>
        <v>30</v>
      </c>
      <c r="I753" s="5" t="str">
        <f t="shared" si="162"/>
        <v>12</v>
      </c>
      <c r="J753" s="9" t="str">
        <f t="shared" si="163"/>
        <v>1181200651</v>
      </c>
      <c r="K753" s="9" t="str">
        <f t="shared" si="164"/>
        <v>390640850</v>
      </c>
      <c r="L753" s="9" t="str">
        <f t="shared" si="165"/>
        <v>7</v>
      </c>
      <c r="M753" s="9" t="str">
        <f t="shared" si="166"/>
        <v>7301898</v>
      </c>
      <c r="N753" s="1" t="str">
        <f t="shared" si="167"/>
        <v>2020-10-11</v>
      </c>
      <c r="O753" s="12" t="s">
        <v>740</v>
      </c>
      <c r="P753" s="6"/>
      <c r="Q753" s="6"/>
      <c r="R753" s="6"/>
      <c r="S753" s="6"/>
      <c r="T753" s="7"/>
    </row>
    <row r="754" spans="1:20">
      <c r="A754" s="1" t="str">
        <f t="shared" si="154"/>
        <v>2020098</v>
      </c>
      <c r="B754" s="1" t="str">
        <f t="shared" si="155"/>
        <v>06,08,11,22,25,33+02</v>
      </c>
      <c r="C754" s="4" t="str">
        <f t="shared" si="156"/>
        <v>06</v>
      </c>
      <c r="D754" s="4" t="str">
        <f t="shared" si="157"/>
        <v>08</v>
      </c>
      <c r="E754" s="4" t="str">
        <f t="shared" si="158"/>
        <v>11</v>
      </c>
      <c r="F754" s="4" t="str">
        <f t="shared" si="159"/>
        <v>22</v>
      </c>
      <c r="G754" s="4" t="str">
        <f t="shared" si="160"/>
        <v>25</v>
      </c>
      <c r="H754" s="4" t="str">
        <f t="shared" si="161"/>
        <v>33</v>
      </c>
      <c r="I754" s="5" t="str">
        <f t="shared" si="162"/>
        <v>02</v>
      </c>
      <c r="J754" s="9" t="str">
        <f t="shared" si="163"/>
        <v>1171889114</v>
      </c>
      <c r="K754" s="9" t="str">
        <f t="shared" si="164"/>
        <v>347585130</v>
      </c>
      <c r="L754" s="9" t="str">
        <f t="shared" si="165"/>
        <v>7</v>
      </c>
      <c r="M754" s="9" t="str">
        <f t="shared" si="166"/>
        <v>8077008</v>
      </c>
      <c r="N754" s="1" t="str">
        <f t="shared" si="167"/>
        <v>2020-10-08</v>
      </c>
      <c r="O754" s="12" t="s">
        <v>741</v>
      </c>
      <c r="P754" s="6"/>
      <c r="Q754" s="6"/>
      <c r="R754" s="6"/>
      <c r="S754" s="6"/>
      <c r="T754" s="7"/>
    </row>
    <row r="755" spans="1:20">
      <c r="A755" s="1" t="str">
        <f t="shared" si="154"/>
        <v>2020097</v>
      </c>
      <c r="B755" s="1" t="str">
        <f t="shared" si="155"/>
        <v>02,08,21,25,26,30+10</v>
      </c>
      <c r="C755" s="4" t="str">
        <f t="shared" si="156"/>
        <v>02</v>
      </c>
      <c r="D755" s="4" t="str">
        <f t="shared" si="157"/>
        <v>08</v>
      </c>
      <c r="E755" s="4" t="str">
        <f t="shared" si="158"/>
        <v>21</v>
      </c>
      <c r="F755" s="4" t="str">
        <f t="shared" si="159"/>
        <v>25</v>
      </c>
      <c r="G755" s="4" t="str">
        <f t="shared" si="160"/>
        <v>26</v>
      </c>
      <c r="H755" s="4" t="str">
        <f t="shared" si="161"/>
        <v>30</v>
      </c>
      <c r="I755" s="5" t="str">
        <f t="shared" si="162"/>
        <v>10</v>
      </c>
      <c r="J755" s="9" t="str">
        <f t="shared" si="163"/>
        <v>1147656700</v>
      </c>
      <c r="K755" s="9" t="str">
        <f t="shared" si="164"/>
        <v>352372566</v>
      </c>
      <c r="L755" s="9" t="str">
        <f t="shared" si="165"/>
        <v>22</v>
      </c>
      <c r="M755" s="9" t="str">
        <f t="shared" si="166"/>
        <v>5489356</v>
      </c>
      <c r="N755" s="1" t="str">
        <f t="shared" si="167"/>
        <v>2020-10-06</v>
      </c>
      <c r="O755" s="12" t="s">
        <v>742</v>
      </c>
      <c r="P755" s="6"/>
      <c r="Q755" s="6"/>
      <c r="R755" s="6"/>
      <c r="S755" s="6"/>
      <c r="T755" s="7"/>
    </row>
    <row r="756" spans="1:20">
      <c r="A756" s="1" t="str">
        <f t="shared" si="154"/>
        <v>2020096</v>
      </c>
      <c r="B756" s="1" t="str">
        <f t="shared" si="155"/>
        <v>01,20,23,26,27,32+15</v>
      </c>
      <c r="C756" s="4" t="str">
        <f t="shared" si="156"/>
        <v>01</v>
      </c>
      <c r="D756" s="4" t="str">
        <f t="shared" si="157"/>
        <v>20</v>
      </c>
      <c r="E756" s="4" t="str">
        <f t="shared" si="158"/>
        <v>23</v>
      </c>
      <c r="F756" s="4" t="str">
        <f t="shared" si="159"/>
        <v>26</v>
      </c>
      <c r="G756" s="4" t="str">
        <f t="shared" si="160"/>
        <v>27</v>
      </c>
      <c r="H756" s="4" t="str">
        <f t="shared" si="161"/>
        <v>32</v>
      </c>
      <c r="I756" s="5" t="str">
        <f t="shared" si="162"/>
        <v>15</v>
      </c>
      <c r="J756" s="9" t="str">
        <f t="shared" si="163"/>
        <v>1228050661</v>
      </c>
      <c r="K756" s="9" t="str">
        <f t="shared" si="164"/>
        <v>356787262</v>
      </c>
      <c r="L756" s="9" t="str">
        <f t="shared" si="165"/>
        <v>8</v>
      </c>
      <c r="M756" s="9" t="str">
        <f t="shared" si="166"/>
        <v>8190972</v>
      </c>
      <c r="N756" s="1" t="str">
        <f t="shared" si="167"/>
        <v>2020-09-29</v>
      </c>
      <c r="O756" s="12" t="s">
        <v>743</v>
      </c>
      <c r="P756" s="6"/>
      <c r="Q756" s="6"/>
      <c r="R756" s="6"/>
      <c r="S756" s="6"/>
      <c r="T756" s="7"/>
    </row>
    <row r="757" spans="1:20">
      <c r="A757" s="1" t="str">
        <f t="shared" si="154"/>
        <v>2020095</v>
      </c>
      <c r="B757" s="1" t="str">
        <f t="shared" si="155"/>
        <v>03,09,16,17,20,26+02</v>
      </c>
      <c r="C757" s="4" t="str">
        <f t="shared" si="156"/>
        <v>03</v>
      </c>
      <c r="D757" s="4" t="str">
        <f t="shared" si="157"/>
        <v>09</v>
      </c>
      <c r="E757" s="4" t="str">
        <f t="shared" si="158"/>
        <v>16</v>
      </c>
      <c r="F757" s="4" t="str">
        <f t="shared" si="159"/>
        <v>17</v>
      </c>
      <c r="G757" s="4" t="str">
        <f t="shared" si="160"/>
        <v>20</v>
      </c>
      <c r="H757" s="4" t="str">
        <f t="shared" si="161"/>
        <v>26</v>
      </c>
      <c r="I757" s="5" t="str">
        <f t="shared" si="162"/>
        <v>02</v>
      </c>
      <c r="J757" s="9" t="str">
        <f t="shared" si="163"/>
        <v>1197849256</v>
      </c>
      <c r="K757" s="9" t="str">
        <f t="shared" si="164"/>
        <v>387062108</v>
      </c>
      <c r="L757" s="9" t="str">
        <f t="shared" si="165"/>
        <v>6</v>
      </c>
      <c r="M757" s="9" t="str">
        <f t="shared" si="166"/>
        <v>7745143</v>
      </c>
      <c r="N757" s="1" t="str">
        <f t="shared" si="167"/>
        <v>2020-09-27</v>
      </c>
      <c r="O757" s="12" t="s">
        <v>744</v>
      </c>
      <c r="P757" s="6"/>
      <c r="Q757" s="6"/>
      <c r="R757" s="6"/>
      <c r="S757" s="6"/>
      <c r="T757" s="7"/>
    </row>
    <row r="758" spans="1:20">
      <c r="A758" s="1" t="str">
        <f t="shared" si="154"/>
        <v>2020094</v>
      </c>
      <c r="B758" s="1" t="str">
        <f t="shared" si="155"/>
        <v>10,15,17,27,29,31+08</v>
      </c>
      <c r="C758" s="4" t="str">
        <f t="shared" si="156"/>
        <v>10</v>
      </c>
      <c r="D758" s="4" t="str">
        <f t="shared" si="157"/>
        <v>15</v>
      </c>
      <c r="E758" s="4" t="str">
        <f t="shared" si="158"/>
        <v>17</v>
      </c>
      <c r="F758" s="4" t="str">
        <f t="shared" si="159"/>
        <v>27</v>
      </c>
      <c r="G758" s="4" t="str">
        <f t="shared" si="160"/>
        <v>29</v>
      </c>
      <c r="H758" s="4" t="str">
        <f t="shared" si="161"/>
        <v>31</v>
      </c>
      <c r="I758" s="5" t="str">
        <f t="shared" si="162"/>
        <v>08</v>
      </c>
      <c r="J758" s="9" t="str">
        <f t="shared" si="163"/>
        <v>1182554395</v>
      </c>
      <c r="K758" s="9" t="str">
        <f t="shared" si="164"/>
        <v>357043412</v>
      </c>
      <c r="L758" s="9" t="str">
        <f t="shared" si="165"/>
        <v>2</v>
      </c>
      <c r="M758" s="9" t="str">
        <f t="shared" si="166"/>
        <v>10000000</v>
      </c>
      <c r="N758" s="1" t="str">
        <f t="shared" si="167"/>
        <v>2020-09-24</v>
      </c>
      <c r="O758" s="12" t="s">
        <v>745</v>
      </c>
      <c r="P758" s="6"/>
      <c r="Q758" s="6"/>
      <c r="R758" s="6"/>
      <c r="S758" s="6"/>
      <c r="T758" s="7"/>
    </row>
    <row r="759" spans="1:20">
      <c r="A759" s="1" t="str">
        <f t="shared" si="154"/>
        <v>2020093</v>
      </c>
      <c r="B759" s="1" t="str">
        <f t="shared" si="155"/>
        <v>04,05,10,13,15,19+15</v>
      </c>
      <c r="C759" s="4" t="str">
        <f t="shared" si="156"/>
        <v>04</v>
      </c>
      <c r="D759" s="4" t="str">
        <f t="shared" si="157"/>
        <v>05</v>
      </c>
      <c r="E759" s="4" t="str">
        <f t="shared" si="158"/>
        <v>10</v>
      </c>
      <c r="F759" s="4" t="str">
        <f t="shared" si="159"/>
        <v>13</v>
      </c>
      <c r="G759" s="4" t="str">
        <f t="shared" si="160"/>
        <v>15</v>
      </c>
      <c r="H759" s="4" t="str">
        <f t="shared" si="161"/>
        <v>19</v>
      </c>
      <c r="I759" s="5" t="str">
        <f t="shared" si="162"/>
        <v>15</v>
      </c>
      <c r="J759" s="9" t="str">
        <f t="shared" si="163"/>
        <v>1159982996</v>
      </c>
      <c r="K759" s="9" t="str">
        <f t="shared" si="164"/>
        <v>364874692</v>
      </c>
      <c r="L759" s="9" t="str">
        <f t="shared" si="165"/>
        <v>4</v>
      </c>
      <c r="M759" s="9" t="str">
        <f t="shared" si="166"/>
        <v>10000000</v>
      </c>
      <c r="N759" s="1" t="str">
        <f t="shared" si="167"/>
        <v>2020-09-22</v>
      </c>
      <c r="O759" s="12" t="s">
        <v>746</v>
      </c>
      <c r="P759" s="6"/>
      <c r="Q759" s="6"/>
      <c r="R759" s="6"/>
      <c r="S759" s="6"/>
      <c r="T759" s="7"/>
    </row>
    <row r="760" spans="1:20">
      <c r="A760" s="1" t="str">
        <f t="shared" si="154"/>
        <v>2020092</v>
      </c>
      <c r="B760" s="1" t="str">
        <f t="shared" si="155"/>
        <v>01,06,12,18,22,24+03</v>
      </c>
      <c r="C760" s="4" t="str">
        <f t="shared" si="156"/>
        <v>01</v>
      </c>
      <c r="D760" s="4" t="str">
        <f t="shared" si="157"/>
        <v>06</v>
      </c>
      <c r="E760" s="4" t="str">
        <f t="shared" si="158"/>
        <v>12</v>
      </c>
      <c r="F760" s="4" t="str">
        <f t="shared" si="159"/>
        <v>18</v>
      </c>
      <c r="G760" s="4" t="str">
        <f t="shared" si="160"/>
        <v>22</v>
      </c>
      <c r="H760" s="4" t="str">
        <f t="shared" si="161"/>
        <v>24</v>
      </c>
      <c r="I760" s="5" t="str">
        <f t="shared" si="162"/>
        <v>03</v>
      </c>
      <c r="J760" s="9" t="str">
        <f t="shared" si="163"/>
        <v>1113718036</v>
      </c>
      <c r="K760" s="9" t="str">
        <f t="shared" si="164"/>
        <v>394714558</v>
      </c>
      <c r="L760" s="9" t="str">
        <f t="shared" si="165"/>
        <v>6</v>
      </c>
      <c r="M760" s="9" t="str">
        <f t="shared" si="166"/>
        <v>8324368</v>
      </c>
      <c r="N760" s="1" t="str">
        <f t="shared" si="167"/>
        <v>2020-09-20</v>
      </c>
      <c r="O760" s="12" t="s">
        <v>747</v>
      </c>
      <c r="P760" s="6"/>
      <c r="Q760" s="6"/>
      <c r="R760" s="6"/>
      <c r="S760" s="6"/>
      <c r="T760" s="7"/>
    </row>
    <row r="761" spans="1:20">
      <c r="A761" s="1" t="str">
        <f t="shared" si="154"/>
        <v>2020091</v>
      </c>
      <c r="B761" s="1" t="str">
        <f t="shared" si="155"/>
        <v>01,09,11,12,16,19+16</v>
      </c>
      <c r="C761" s="4" t="str">
        <f t="shared" si="156"/>
        <v>01</v>
      </c>
      <c r="D761" s="4" t="str">
        <f t="shared" si="157"/>
        <v>09</v>
      </c>
      <c r="E761" s="4" t="str">
        <f t="shared" si="158"/>
        <v>11</v>
      </c>
      <c r="F761" s="4" t="str">
        <f t="shared" si="159"/>
        <v>12</v>
      </c>
      <c r="G761" s="4" t="str">
        <f t="shared" si="160"/>
        <v>16</v>
      </c>
      <c r="H761" s="4" t="str">
        <f t="shared" si="161"/>
        <v>19</v>
      </c>
      <c r="I761" s="5" t="str">
        <f t="shared" si="162"/>
        <v>16</v>
      </c>
      <c r="J761" s="9" t="str">
        <f t="shared" si="163"/>
        <v>1088865952</v>
      </c>
      <c r="K761" s="9" t="str">
        <f t="shared" si="164"/>
        <v>362307424</v>
      </c>
      <c r="L761" s="9" t="str">
        <f t="shared" si="165"/>
        <v>11</v>
      </c>
      <c r="M761" s="9" t="str">
        <f t="shared" si="166"/>
        <v>6771891</v>
      </c>
      <c r="N761" s="1" t="str">
        <f t="shared" si="167"/>
        <v>2020-09-17</v>
      </c>
      <c r="O761" s="12" t="s">
        <v>748</v>
      </c>
      <c r="P761" s="6"/>
      <c r="Q761" s="6"/>
      <c r="R761" s="6"/>
      <c r="S761" s="6"/>
      <c r="T761" s="7"/>
    </row>
    <row r="762" spans="1:20">
      <c r="A762" s="1" t="str">
        <f t="shared" si="154"/>
        <v>2020090</v>
      </c>
      <c r="B762" s="1" t="str">
        <f t="shared" si="155"/>
        <v>02,21,23,26,31,32+06</v>
      </c>
      <c r="C762" s="4" t="str">
        <f t="shared" si="156"/>
        <v>02</v>
      </c>
      <c r="D762" s="4" t="str">
        <f t="shared" si="157"/>
        <v>21</v>
      </c>
      <c r="E762" s="4" t="str">
        <f t="shared" si="158"/>
        <v>23</v>
      </c>
      <c r="F762" s="4" t="str">
        <f t="shared" si="159"/>
        <v>26</v>
      </c>
      <c r="G762" s="4" t="str">
        <f t="shared" si="160"/>
        <v>31</v>
      </c>
      <c r="H762" s="4" t="str">
        <f t="shared" si="161"/>
        <v>32</v>
      </c>
      <c r="I762" s="5" t="str">
        <f t="shared" si="162"/>
        <v>06</v>
      </c>
      <c r="J762" s="9" t="str">
        <f t="shared" si="163"/>
        <v>1090266240</v>
      </c>
      <c r="K762" s="9" t="str">
        <f t="shared" si="164"/>
        <v>357200726</v>
      </c>
      <c r="L762" s="9" t="str">
        <f t="shared" si="165"/>
        <v>6</v>
      </c>
      <c r="M762" s="9" t="str">
        <f t="shared" si="166"/>
        <v>8569539</v>
      </c>
      <c r="N762" s="1" t="str">
        <f t="shared" si="167"/>
        <v>2020-09-15</v>
      </c>
      <c r="O762" s="12" t="s">
        <v>749</v>
      </c>
      <c r="P762" s="6"/>
      <c r="Q762" s="6"/>
      <c r="R762" s="6"/>
      <c r="S762" s="6"/>
      <c r="T762" s="7"/>
    </row>
    <row r="763" spans="1:20">
      <c r="A763" s="1" t="str">
        <f t="shared" si="154"/>
        <v>2020089</v>
      </c>
      <c r="B763" s="1" t="str">
        <f t="shared" si="155"/>
        <v>02,14,16,21,29,30+10</v>
      </c>
      <c r="C763" s="4" t="str">
        <f t="shared" si="156"/>
        <v>02</v>
      </c>
      <c r="D763" s="4" t="str">
        <f t="shared" si="157"/>
        <v>14</v>
      </c>
      <c r="E763" s="4" t="str">
        <f t="shared" si="158"/>
        <v>16</v>
      </c>
      <c r="F763" s="4" t="str">
        <f t="shared" si="159"/>
        <v>21</v>
      </c>
      <c r="G763" s="4" t="str">
        <f t="shared" si="160"/>
        <v>29</v>
      </c>
      <c r="H763" s="4" t="str">
        <f t="shared" si="161"/>
        <v>30</v>
      </c>
      <c r="I763" s="5" t="str">
        <f t="shared" si="162"/>
        <v>10</v>
      </c>
      <c r="J763" s="9" t="str">
        <f t="shared" si="163"/>
        <v>1061368833</v>
      </c>
      <c r="K763" s="9" t="str">
        <f t="shared" si="164"/>
        <v>388734662</v>
      </c>
      <c r="L763" s="9" t="str">
        <f t="shared" si="165"/>
        <v>11</v>
      </c>
      <c r="M763" s="9" t="str">
        <f t="shared" si="166"/>
        <v>7200974</v>
      </c>
      <c r="N763" s="1" t="str">
        <f t="shared" si="167"/>
        <v>2020-09-13</v>
      </c>
      <c r="O763" s="12" t="s">
        <v>750</v>
      </c>
      <c r="P763" s="6"/>
      <c r="Q763" s="6"/>
      <c r="R763" s="6"/>
      <c r="S763" s="6"/>
      <c r="T763" s="7"/>
    </row>
    <row r="764" spans="1:20">
      <c r="A764" s="1" t="str">
        <f t="shared" si="154"/>
        <v>2020088</v>
      </c>
      <c r="B764" s="1" t="str">
        <f t="shared" si="155"/>
        <v>01,06,12,26,29,30+12</v>
      </c>
      <c r="C764" s="4" t="str">
        <f t="shared" si="156"/>
        <v>01</v>
      </c>
      <c r="D764" s="4" t="str">
        <f t="shared" si="157"/>
        <v>06</v>
      </c>
      <c r="E764" s="4" t="str">
        <f t="shared" si="158"/>
        <v>12</v>
      </c>
      <c r="F764" s="4" t="str">
        <f t="shared" si="159"/>
        <v>26</v>
      </c>
      <c r="G764" s="4" t="str">
        <f t="shared" si="160"/>
        <v>29</v>
      </c>
      <c r="H764" s="4" t="str">
        <f t="shared" si="161"/>
        <v>30</v>
      </c>
      <c r="I764" s="5" t="str">
        <f t="shared" si="162"/>
        <v>12</v>
      </c>
      <c r="J764" s="9" t="str">
        <f t="shared" si="163"/>
        <v>1049789346</v>
      </c>
      <c r="K764" s="9" t="str">
        <f t="shared" si="164"/>
        <v>359763320</v>
      </c>
      <c r="L764" s="9" t="str">
        <f t="shared" si="165"/>
        <v>14</v>
      </c>
      <c r="M764" s="9" t="str">
        <f t="shared" si="166"/>
        <v>6377823</v>
      </c>
      <c r="N764" s="1" t="str">
        <f t="shared" si="167"/>
        <v>2020-09-10</v>
      </c>
      <c r="O764" s="12" t="s">
        <v>751</v>
      </c>
      <c r="P764" s="6"/>
      <c r="Q764" s="6"/>
      <c r="R764" s="6"/>
      <c r="S764" s="6"/>
      <c r="T764" s="7"/>
    </row>
    <row r="765" spans="1:20">
      <c r="A765" s="1" t="str">
        <f t="shared" si="154"/>
        <v>2020087</v>
      </c>
      <c r="B765" s="1" t="str">
        <f t="shared" si="155"/>
        <v>11,15,20,23,25,33+10</v>
      </c>
      <c r="C765" s="4" t="str">
        <f t="shared" si="156"/>
        <v>11</v>
      </c>
      <c r="D765" s="4" t="str">
        <f t="shared" si="157"/>
        <v>15</v>
      </c>
      <c r="E765" s="4" t="str">
        <f t="shared" si="158"/>
        <v>20</v>
      </c>
      <c r="F765" s="4" t="str">
        <f t="shared" si="159"/>
        <v>23</v>
      </c>
      <c r="G765" s="4" t="str">
        <f t="shared" si="160"/>
        <v>25</v>
      </c>
      <c r="H765" s="4" t="str">
        <f t="shared" si="161"/>
        <v>33</v>
      </c>
      <c r="I765" s="5" t="str">
        <f t="shared" si="162"/>
        <v>10</v>
      </c>
      <c r="J765" s="9" t="str">
        <f t="shared" si="163"/>
        <v>1066743130</v>
      </c>
      <c r="K765" s="9" t="str">
        <f t="shared" si="164"/>
        <v>351393474</v>
      </c>
      <c r="L765" s="9" t="str">
        <f t="shared" si="165"/>
        <v>5</v>
      </c>
      <c r="M765" s="9" t="str">
        <f t="shared" si="166"/>
        <v>7940558</v>
      </c>
      <c r="N765" s="1" t="str">
        <f t="shared" si="167"/>
        <v>2020-09-08</v>
      </c>
      <c r="O765" s="12" t="s">
        <v>752</v>
      </c>
      <c r="P765" s="6"/>
      <c r="Q765" s="6"/>
      <c r="R765" s="6"/>
      <c r="S765" s="6"/>
      <c r="T765" s="7"/>
    </row>
    <row r="766" spans="1:20">
      <c r="A766" s="1" t="str">
        <f t="shared" si="154"/>
        <v>2020086</v>
      </c>
      <c r="B766" s="1" t="str">
        <f t="shared" si="155"/>
        <v>02,04,06,15,24,27+06</v>
      </c>
      <c r="C766" s="4" t="str">
        <f t="shared" si="156"/>
        <v>02</v>
      </c>
      <c r="D766" s="4" t="str">
        <f t="shared" si="157"/>
        <v>04</v>
      </c>
      <c r="E766" s="4" t="str">
        <f t="shared" si="158"/>
        <v>06</v>
      </c>
      <c r="F766" s="4" t="str">
        <f t="shared" si="159"/>
        <v>15</v>
      </c>
      <c r="G766" s="4" t="str">
        <f t="shared" si="160"/>
        <v>24</v>
      </c>
      <c r="H766" s="4" t="str">
        <f t="shared" si="161"/>
        <v>27</v>
      </c>
      <c r="I766" s="5" t="str">
        <f t="shared" si="162"/>
        <v>06</v>
      </c>
      <c r="J766" s="9" t="str">
        <f t="shared" si="163"/>
        <v>1051310454</v>
      </c>
      <c r="K766" s="9" t="str">
        <f t="shared" si="164"/>
        <v>383150704</v>
      </c>
      <c r="L766" s="9" t="str">
        <f t="shared" si="165"/>
        <v>7</v>
      </c>
      <c r="M766" s="9" t="str">
        <f t="shared" si="166"/>
        <v>7452652</v>
      </c>
      <c r="N766" s="1" t="str">
        <f t="shared" si="167"/>
        <v>2020-09-06</v>
      </c>
      <c r="O766" s="12" t="s">
        <v>753</v>
      </c>
      <c r="P766" s="6"/>
      <c r="Q766" s="6"/>
      <c r="R766" s="6"/>
      <c r="S766" s="6"/>
      <c r="T766" s="7"/>
    </row>
    <row r="767" spans="1:20">
      <c r="A767" s="1" t="str">
        <f t="shared" si="154"/>
        <v>2020085</v>
      </c>
      <c r="B767" s="1" t="str">
        <f t="shared" si="155"/>
        <v>01,02,05,09,19,24+16</v>
      </c>
      <c r="C767" s="4" t="str">
        <f t="shared" si="156"/>
        <v>01</v>
      </c>
      <c r="D767" s="4" t="str">
        <f t="shared" si="157"/>
        <v>02</v>
      </c>
      <c r="E767" s="4" t="str">
        <f t="shared" si="158"/>
        <v>05</v>
      </c>
      <c r="F767" s="4" t="str">
        <f t="shared" si="159"/>
        <v>09</v>
      </c>
      <c r="G767" s="4" t="str">
        <f t="shared" si="160"/>
        <v>19</v>
      </c>
      <c r="H767" s="4" t="str">
        <f t="shared" si="161"/>
        <v>24</v>
      </c>
      <c r="I767" s="5" t="str">
        <f t="shared" si="162"/>
        <v>16</v>
      </c>
      <c r="J767" s="9" t="str">
        <f t="shared" si="163"/>
        <v>1039096893</v>
      </c>
      <c r="K767" s="9" t="str">
        <f t="shared" si="164"/>
        <v>349243256</v>
      </c>
      <c r="L767" s="9" t="str">
        <f t="shared" si="165"/>
        <v>3</v>
      </c>
      <c r="M767" s="9" t="str">
        <f t="shared" si="166"/>
        <v>10000000</v>
      </c>
      <c r="N767" s="1" t="str">
        <f t="shared" si="167"/>
        <v>2020-09-03</v>
      </c>
      <c r="O767" s="12" t="s">
        <v>754</v>
      </c>
      <c r="P767" s="6"/>
      <c r="Q767" s="6"/>
      <c r="R767" s="6"/>
      <c r="S767" s="6"/>
      <c r="T767" s="7"/>
    </row>
    <row r="768" spans="1:20">
      <c r="A768" s="1" t="str">
        <f t="shared" si="154"/>
        <v>2020084</v>
      </c>
      <c r="B768" s="1" t="str">
        <f t="shared" si="155"/>
        <v>03,07,16,17,23,30+07</v>
      </c>
      <c r="C768" s="4" t="str">
        <f t="shared" si="156"/>
        <v>03</v>
      </c>
      <c r="D768" s="4" t="str">
        <f t="shared" si="157"/>
        <v>07</v>
      </c>
      <c r="E768" s="4" t="str">
        <f t="shared" si="158"/>
        <v>16</v>
      </c>
      <c r="F768" s="4" t="str">
        <f t="shared" si="159"/>
        <v>17</v>
      </c>
      <c r="G768" s="4" t="str">
        <f t="shared" si="160"/>
        <v>23</v>
      </c>
      <c r="H768" s="4" t="str">
        <f t="shared" si="161"/>
        <v>30</v>
      </c>
      <c r="I768" s="5" t="str">
        <f t="shared" si="162"/>
        <v>07</v>
      </c>
      <c r="J768" s="9" t="str">
        <f t="shared" si="163"/>
        <v>997837500</v>
      </c>
      <c r="K768" s="9" t="str">
        <f t="shared" si="164"/>
        <v>340223360</v>
      </c>
      <c r="L768" s="9" t="str">
        <f t="shared" si="165"/>
        <v>15</v>
      </c>
      <c r="M768" s="9" t="str">
        <f t="shared" si="166"/>
        <v>5641465</v>
      </c>
      <c r="N768" s="1" t="str">
        <f t="shared" si="167"/>
        <v>2020-09-01</v>
      </c>
      <c r="O768" s="12" t="s">
        <v>755</v>
      </c>
      <c r="P768" s="6"/>
      <c r="Q768" s="6"/>
      <c r="R768" s="6"/>
      <c r="S768" s="6"/>
      <c r="T768" s="7"/>
    </row>
    <row r="769" spans="1:20">
      <c r="A769" s="1" t="str">
        <f t="shared" si="154"/>
        <v>2020083</v>
      </c>
      <c r="B769" s="1" t="str">
        <f t="shared" si="155"/>
        <v>01,19,25,26,30,31+12</v>
      </c>
      <c r="C769" s="4" t="str">
        <f t="shared" si="156"/>
        <v>01</v>
      </c>
      <c r="D769" s="4" t="str">
        <f t="shared" si="157"/>
        <v>19</v>
      </c>
      <c r="E769" s="4" t="str">
        <f t="shared" si="158"/>
        <v>25</v>
      </c>
      <c r="F769" s="4" t="str">
        <f t="shared" si="159"/>
        <v>26</v>
      </c>
      <c r="G769" s="4" t="str">
        <f t="shared" si="160"/>
        <v>30</v>
      </c>
      <c r="H769" s="4" t="str">
        <f t="shared" si="161"/>
        <v>31</v>
      </c>
      <c r="I769" s="5" t="str">
        <f t="shared" si="162"/>
        <v>12</v>
      </c>
      <c r="J769" s="9" t="str">
        <f t="shared" si="163"/>
        <v>1046377044</v>
      </c>
      <c r="K769" s="9" t="str">
        <f t="shared" si="164"/>
        <v>375628538</v>
      </c>
      <c r="L769" s="9" t="str">
        <f t="shared" si="165"/>
        <v>7</v>
      </c>
      <c r="M769" s="9" t="str">
        <f t="shared" si="166"/>
        <v>7916189</v>
      </c>
      <c r="N769" s="1" t="str">
        <f t="shared" si="167"/>
        <v>2020-08-30</v>
      </c>
      <c r="O769" s="12" t="s">
        <v>756</v>
      </c>
      <c r="P769" s="6"/>
      <c r="Q769" s="6"/>
      <c r="R769" s="6"/>
      <c r="S769" s="6"/>
      <c r="T769" s="7"/>
    </row>
    <row r="770" spans="1:20">
      <c r="A770" s="1" t="str">
        <f t="shared" si="154"/>
        <v>2020082</v>
      </c>
      <c r="B770" s="1" t="str">
        <f t="shared" si="155"/>
        <v>02,08,11,17,21,30+09</v>
      </c>
      <c r="C770" s="4" t="str">
        <f t="shared" si="156"/>
        <v>02</v>
      </c>
      <c r="D770" s="4" t="str">
        <f t="shared" si="157"/>
        <v>08</v>
      </c>
      <c r="E770" s="4" t="str">
        <f t="shared" si="158"/>
        <v>11</v>
      </c>
      <c r="F770" s="4" t="str">
        <f t="shared" si="159"/>
        <v>17</v>
      </c>
      <c r="G770" s="4" t="str">
        <f t="shared" si="160"/>
        <v>21</v>
      </c>
      <c r="H770" s="4" t="str">
        <f t="shared" si="161"/>
        <v>30</v>
      </c>
      <c r="I770" s="5" t="str">
        <f t="shared" si="162"/>
        <v>09</v>
      </c>
      <c r="J770" s="9" t="str">
        <f t="shared" si="163"/>
        <v>1025240399</v>
      </c>
      <c r="K770" s="9" t="str">
        <f t="shared" si="164"/>
        <v>339738944</v>
      </c>
      <c r="L770" s="9" t="str">
        <f t="shared" si="165"/>
        <v>22</v>
      </c>
      <c r="M770" s="9" t="str">
        <f t="shared" si="166"/>
        <v>5094481</v>
      </c>
      <c r="N770" s="1" t="str">
        <f t="shared" si="167"/>
        <v>2020-08-27</v>
      </c>
      <c r="O770" s="12" t="s">
        <v>757</v>
      </c>
      <c r="P770" s="6"/>
      <c r="Q770" s="6"/>
      <c r="R770" s="6"/>
      <c r="S770" s="6"/>
      <c r="T770" s="7"/>
    </row>
    <row r="771" spans="1:20">
      <c r="A771" s="1" t="str">
        <f t="shared" ref="A771:A834" si="168">20&amp;MID(O771,1,5)</f>
        <v>2020081</v>
      </c>
      <c r="B771" s="1" t="str">
        <f t="shared" ref="B771:B834" si="169">REPLACE(MID(O771,7,20),LEN(MID(O771,7,20))-2,1,"+")</f>
        <v>01,05,13,14,27,33+15</v>
      </c>
      <c r="C771" s="4" t="str">
        <f t="shared" ref="C771:C834" si="170">MID(B771,1,2)</f>
        <v>01</v>
      </c>
      <c r="D771" s="4" t="str">
        <f t="shared" ref="D771:D834" si="171">MID(B771,4,2)</f>
        <v>05</v>
      </c>
      <c r="E771" s="4" t="str">
        <f t="shared" ref="E771:E834" si="172">MID(B771,7,2)</f>
        <v>13</v>
      </c>
      <c r="F771" s="4" t="str">
        <f t="shared" ref="F771:F834" si="173">MID(B771,10,2)</f>
        <v>14</v>
      </c>
      <c r="G771" s="4" t="str">
        <f t="shared" ref="G771:G834" si="174">MID(B771,13,2)</f>
        <v>27</v>
      </c>
      <c r="H771" s="4" t="str">
        <f t="shared" ref="H771:H834" si="175">MID(B771,16,2)</f>
        <v>33</v>
      </c>
      <c r="I771" s="5" t="str">
        <f t="shared" ref="I771:I834" si="176">MID(B771,19,2)</f>
        <v>15</v>
      </c>
      <c r="J771" s="9" t="str">
        <f t="shared" ref="J771:J834" si="177">MID(O771,FIND("^^",SUBSTITUTE(O771,",","^^",9))+1,FIND("^^",SUBSTITUTE(O771,",","^^",10))-FIND("^^",SUBSTITUTE(O771,",","^^",9))-1)</f>
        <v>1129524256</v>
      </c>
      <c r="K771" s="9" t="str">
        <f t="shared" ref="K771:K834" si="178">MID(O771,FIND("^^",SUBSTITUTE(O771,",","^^",14))+1,FIND("^^",SUBSTITUTE(O771,",","^^",15))-FIND("^^",SUBSTITUTE(O771,",","^^",14))-1)</f>
        <v>341884184</v>
      </c>
      <c r="L771" s="9" t="str">
        <f t="shared" ref="L771:L834" si="179">MID(O771,FIND("^^",SUBSTITUTE(O771,",","^^",10))+1,FIND("^^",SUBSTITUTE(O771,",","^^",11))-FIND("^^",SUBSTITUTE(O771,",","^^",10))-1)</f>
        <v>11</v>
      </c>
      <c r="M771" s="9" t="str">
        <f t="shared" ref="M771:M834" si="180">MID(O771,FIND("^^",SUBSTITUTE(O771,",","^^",11))+1,FIND("^^",SUBSTITUTE(O771,",","^^",12))-FIND("^^",SUBSTITUTE(O771,",","^^",11))-1)</f>
        <v>7057769</v>
      </c>
      <c r="N771" s="1" t="str">
        <f t="shared" ref="N771:N834" si="181">RIGHT(O771,10)</f>
        <v>2020-08-25</v>
      </c>
      <c r="O771" s="12" t="s">
        <v>758</v>
      </c>
      <c r="P771" s="6"/>
      <c r="Q771" s="6"/>
      <c r="R771" s="6"/>
      <c r="S771" s="6"/>
      <c r="T771" s="7"/>
    </row>
    <row r="772" spans="1:20">
      <c r="A772" s="1" t="str">
        <f t="shared" si="168"/>
        <v>2020080</v>
      </c>
      <c r="B772" s="1" t="str">
        <f t="shared" si="169"/>
        <v>14,15,18,22,31,33+01</v>
      </c>
      <c r="C772" s="4" t="str">
        <f t="shared" si="170"/>
        <v>14</v>
      </c>
      <c r="D772" s="4" t="str">
        <f t="shared" si="171"/>
        <v>15</v>
      </c>
      <c r="E772" s="4" t="str">
        <f t="shared" si="172"/>
        <v>18</v>
      </c>
      <c r="F772" s="4" t="str">
        <f t="shared" si="173"/>
        <v>22</v>
      </c>
      <c r="G772" s="4" t="str">
        <f t="shared" si="174"/>
        <v>31</v>
      </c>
      <c r="H772" s="4" t="str">
        <f t="shared" si="175"/>
        <v>33</v>
      </c>
      <c r="I772" s="5" t="str">
        <f t="shared" si="176"/>
        <v>01</v>
      </c>
      <c r="J772" s="9" t="str">
        <f t="shared" si="177"/>
        <v>1122276717</v>
      </c>
      <c r="K772" s="9" t="str">
        <f t="shared" si="178"/>
        <v>375199530</v>
      </c>
      <c r="L772" s="9" t="str">
        <f t="shared" si="179"/>
        <v>2</v>
      </c>
      <c r="M772" s="9" t="str">
        <f t="shared" si="180"/>
        <v>10000000</v>
      </c>
      <c r="N772" s="1" t="str">
        <f t="shared" si="181"/>
        <v>2020-08-23</v>
      </c>
      <c r="O772" s="12" t="s">
        <v>759</v>
      </c>
      <c r="P772" s="6"/>
      <c r="Q772" s="6"/>
      <c r="R772" s="6"/>
      <c r="S772" s="6"/>
      <c r="T772" s="7"/>
    </row>
    <row r="773" spans="1:20">
      <c r="A773" s="1" t="str">
        <f t="shared" si="168"/>
        <v>2020079</v>
      </c>
      <c r="B773" s="1" t="str">
        <f t="shared" si="169"/>
        <v>05,12,20,21,22,29+14</v>
      </c>
      <c r="C773" s="4" t="str">
        <f t="shared" si="170"/>
        <v>05</v>
      </c>
      <c r="D773" s="4" t="str">
        <f t="shared" si="171"/>
        <v>12</v>
      </c>
      <c r="E773" s="4" t="str">
        <f t="shared" si="172"/>
        <v>20</v>
      </c>
      <c r="F773" s="4" t="str">
        <f t="shared" si="173"/>
        <v>21</v>
      </c>
      <c r="G773" s="4" t="str">
        <f t="shared" si="174"/>
        <v>22</v>
      </c>
      <c r="H773" s="4" t="str">
        <f t="shared" si="175"/>
        <v>29</v>
      </c>
      <c r="I773" s="5" t="str">
        <f t="shared" si="176"/>
        <v>14</v>
      </c>
      <c r="J773" s="9" t="str">
        <f t="shared" si="177"/>
        <v>1058784536</v>
      </c>
      <c r="K773" s="9" t="str">
        <f t="shared" si="178"/>
        <v>347031342</v>
      </c>
      <c r="L773" s="9" t="str">
        <f t="shared" si="179"/>
        <v>6</v>
      </c>
      <c r="M773" s="9" t="str">
        <f t="shared" si="180"/>
        <v>8578055</v>
      </c>
      <c r="N773" s="1" t="str">
        <f t="shared" si="181"/>
        <v>2020-08-20</v>
      </c>
      <c r="O773" s="12" t="s">
        <v>760</v>
      </c>
      <c r="P773" s="6"/>
      <c r="Q773" s="6"/>
      <c r="R773" s="6"/>
      <c r="S773" s="6"/>
      <c r="T773" s="7"/>
    </row>
    <row r="774" spans="1:20">
      <c r="A774" s="1" t="str">
        <f t="shared" si="168"/>
        <v>2020078</v>
      </c>
      <c r="B774" s="1" t="str">
        <f t="shared" si="169"/>
        <v>03,11,14,16,21,32+04</v>
      </c>
      <c r="C774" s="4" t="str">
        <f t="shared" si="170"/>
        <v>03</v>
      </c>
      <c r="D774" s="4" t="str">
        <f t="shared" si="171"/>
        <v>11</v>
      </c>
      <c r="E774" s="4" t="str">
        <f t="shared" si="172"/>
        <v>14</v>
      </c>
      <c r="F774" s="4" t="str">
        <f t="shared" si="173"/>
        <v>16</v>
      </c>
      <c r="G774" s="4" t="str">
        <f t="shared" si="174"/>
        <v>21</v>
      </c>
      <c r="H774" s="4" t="str">
        <f t="shared" si="175"/>
        <v>32</v>
      </c>
      <c r="I774" s="5" t="str">
        <f t="shared" si="176"/>
        <v>04</v>
      </c>
      <c r="J774" s="9" t="str">
        <f t="shared" si="177"/>
        <v>1029746619</v>
      </c>
      <c r="K774" s="9" t="str">
        <f t="shared" si="178"/>
        <v>339766446</v>
      </c>
      <c r="L774" s="9" t="str">
        <f t="shared" si="179"/>
        <v>1</v>
      </c>
      <c r="M774" s="9" t="str">
        <f t="shared" si="180"/>
        <v>10000000</v>
      </c>
      <c r="N774" s="1" t="str">
        <f t="shared" si="181"/>
        <v>2020-08-18</v>
      </c>
      <c r="O774" s="12" t="s">
        <v>761</v>
      </c>
      <c r="P774" s="6"/>
      <c r="Q774" s="6"/>
      <c r="R774" s="6"/>
      <c r="S774" s="6"/>
      <c r="T774" s="7"/>
    </row>
    <row r="775" spans="1:20">
      <c r="A775" s="1" t="str">
        <f t="shared" si="168"/>
        <v>2020077</v>
      </c>
      <c r="B775" s="1" t="str">
        <f t="shared" si="169"/>
        <v>03,10,16,21,25,27+12</v>
      </c>
      <c r="C775" s="4" t="str">
        <f t="shared" si="170"/>
        <v>03</v>
      </c>
      <c r="D775" s="4" t="str">
        <f t="shared" si="171"/>
        <v>10</v>
      </c>
      <c r="E775" s="4" t="str">
        <f t="shared" si="172"/>
        <v>16</v>
      </c>
      <c r="F775" s="4" t="str">
        <f t="shared" si="173"/>
        <v>21</v>
      </c>
      <c r="G775" s="4" t="str">
        <f t="shared" si="174"/>
        <v>25</v>
      </c>
      <c r="H775" s="4" t="str">
        <f t="shared" si="175"/>
        <v>27</v>
      </c>
      <c r="I775" s="5" t="str">
        <f t="shared" si="176"/>
        <v>12</v>
      </c>
      <c r="J775" s="9" t="str">
        <f t="shared" si="177"/>
        <v>960537693</v>
      </c>
      <c r="K775" s="9" t="str">
        <f t="shared" si="178"/>
        <v>376430570</v>
      </c>
      <c r="L775" s="9" t="str">
        <f t="shared" si="179"/>
        <v>27</v>
      </c>
      <c r="M775" s="9" t="str">
        <f t="shared" si="180"/>
        <v>5841121</v>
      </c>
      <c r="N775" s="1" t="str">
        <f t="shared" si="181"/>
        <v>2020-08-16</v>
      </c>
      <c r="O775" s="12" t="s">
        <v>762</v>
      </c>
      <c r="P775" s="6"/>
      <c r="Q775" s="6"/>
      <c r="R775" s="6"/>
      <c r="S775" s="6"/>
      <c r="T775" s="7"/>
    </row>
    <row r="776" spans="1:20">
      <c r="A776" s="1" t="str">
        <f t="shared" si="168"/>
        <v>2020076</v>
      </c>
      <c r="B776" s="1" t="str">
        <f t="shared" si="169"/>
        <v>10,15,16,18,20,27+06</v>
      </c>
      <c r="C776" s="4" t="str">
        <f t="shared" si="170"/>
        <v>10</v>
      </c>
      <c r="D776" s="4" t="str">
        <f t="shared" si="171"/>
        <v>15</v>
      </c>
      <c r="E776" s="4" t="str">
        <f t="shared" si="172"/>
        <v>16</v>
      </c>
      <c r="F776" s="4" t="str">
        <f t="shared" si="173"/>
        <v>18</v>
      </c>
      <c r="G776" s="4" t="str">
        <f t="shared" si="174"/>
        <v>20</v>
      </c>
      <c r="H776" s="4" t="str">
        <f t="shared" si="175"/>
        <v>27</v>
      </c>
      <c r="I776" s="5" t="str">
        <f t="shared" si="176"/>
        <v>06</v>
      </c>
      <c r="J776" s="9" t="str">
        <f t="shared" si="177"/>
        <v>1033084399</v>
      </c>
      <c r="K776" s="9" t="str">
        <f t="shared" si="178"/>
        <v>346015916</v>
      </c>
      <c r="L776" s="9" t="str">
        <f t="shared" si="179"/>
        <v>8</v>
      </c>
      <c r="M776" s="9" t="str">
        <f t="shared" si="180"/>
        <v>6895903</v>
      </c>
      <c r="N776" s="1" t="str">
        <f t="shared" si="181"/>
        <v>2020-08-13</v>
      </c>
      <c r="O776" s="12" t="s">
        <v>763</v>
      </c>
      <c r="P776" s="6"/>
      <c r="Q776" s="6"/>
      <c r="R776" s="6"/>
      <c r="S776" s="6"/>
      <c r="T776" s="7"/>
    </row>
    <row r="777" spans="1:20">
      <c r="A777" s="1" t="str">
        <f t="shared" si="168"/>
        <v>2020075</v>
      </c>
      <c r="B777" s="1" t="str">
        <f t="shared" si="169"/>
        <v>03,11,13,20,24,30+16</v>
      </c>
      <c r="C777" s="4" t="str">
        <f t="shared" si="170"/>
        <v>03</v>
      </c>
      <c r="D777" s="4" t="str">
        <f t="shared" si="171"/>
        <v>11</v>
      </c>
      <c r="E777" s="4" t="str">
        <f t="shared" si="172"/>
        <v>13</v>
      </c>
      <c r="F777" s="4" t="str">
        <f t="shared" si="173"/>
        <v>20</v>
      </c>
      <c r="G777" s="4" t="str">
        <f t="shared" si="174"/>
        <v>24</v>
      </c>
      <c r="H777" s="4" t="str">
        <f t="shared" si="175"/>
        <v>30</v>
      </c>
      <c r="I777" s="5" t="str">
        <f t="shared" si="176"/>
        <v>16</v>
      </c>
      <c r="J777" s="9" t="str">
        <f t="shared" si="177"/>
        <v>1031374526</v>
      </c>
      <c r="K777" s="9" t="str">
        <f t="shared" si="178"/>
        <v>342593198</v>
      </c>
      <c r="L777" s="9" t="str">
        <f t="shared" si="179"/>
        <v>1</v>
      </c>
      <c r="M777" s="9" t="str">
        <f t="shared" si="180"/>
        <v>10000000</v>
      </c>
      <c r="N777" s="1" t="str">
        <f t="shared" si="181"/>
        <v>2020-08-11</v>
      </c>
      <c r="O777" s="12" t="s">
        <v>764</v>
      </c>
      <c r="P777" s="6"/>
      <c r="Q777" s="6"/>
      <c r="R777" s="6"/>
      <c r="S777" s="6"/>
      <c r="T777" s="7"/>
    </row>
    <row r="778" spans="1:20">
      <c r="A778" s="1" t="str">
        <f t="shared" si="168"/>
        <v>2020074</v>
      </c>
      <c r="B778" s="1" t="str">
        <f t="shared" si="169"/>
        <v>04,08,09,13,19,33+12</v>
      </c>
      <c r="C778" s="4" t="str">
        <f t="shared" si="170"/>
        <v>04</v>
      </c>
      <c r="D778" s="4" t="str">
        <f t="shared" si="171"/>
        <v>08</v>
      </c>
      <c r="E778" s="4" t="str">
        <f t="shared" si="172"/>
        <v>09</v>
      </c>
      <c r="F778" s="4" t="str">
        <f t="shared" si="173"/>
        <v>13</v>
      </c>
      <c r="G778" s="4" t="str">
        <f t="shared" si="174"/>
        <v>19</v>
      </c>
      <c r="H778" s="4" t="str">
        <f t="shared" si="175"/>
        <v>33</v>
      </c>
      <c r="I778" s="5" t="str">
        <f t="shared" si="176"/>
        <v>12</v>
      </c>
      <c r="J778" s="9" t="str">
        <f t="shared" si="177"/>
        <v>974585503</v>
      </c>
      <c r="K778" s="9" t="str">
        <f t="shared" si="178"/>
        <v>375478220</v>
      </c>
      <c r="L778" s="9" t="str">
        <f t="shared" si="179"/>
        <v>5</v>
      </c>
      <c r="M778" s="9" t="str">
        <f t="shared" si="180"/>
        <v>8629293</v>
      </c>
      <c r="N778" s="1" t="str">
        <f t="shared" si="181"/>
        <v>2020-08-09</v>
      </c>
      <c r="O778" s="12" t="s">
        <v>765</v>
      </c>
      <c r="P778" s="6"/>
      <c r="Q778" s="6"/>
      <c r="R778" s="6"/>
      <c r="S778" s="6"/>
      <c r="T778" s="7"/>
    </row>
    <row r="779" spans="1:20">
      <c r="A779" s="1" t="str">
        <f t="shared" si="168"/>
        <v>2020073</v>
      </c>
      <c r="B779" s="1" t="str">
        <f t="shared" si="169"/>
        <v>05,07,11,13,27,29+03</v>
      </c>
      <c r="C779" s="4" t="str">
        <f t="shared" si="170"/>
        <v>05</v>
      </c>
      <c r="D779" s="4" t="str">
        <f t="shared" si="171"/>
        <v>07</v>
      </c>
      <c r="E779" s="4" t="str">
        <f t="shared" si="172"/>
        <v>11</v>
      </c>
      <c r="F779" s="4" t="str">
        <f t="shared" si="173"/>
        <v>13</v>
      </c>
      <c r="G779" s="4" t="str">
        <f t="shared" si="174"/>
        <v>27</v>
      </c>
      <c r="H779" s="4" t="str">
        <f t="shared" si="175"/>
        <v>29</v>
      </c>
      <c r="I779" s="5" t="str">
        <f t="shared" si="176"/>
        <v>03</v>
      </c>
      <c r="J779" s="9" t="str">
        <f t="shared" si="177"/>
        <v>949682723</v>
      </c>
      <c r="K779" s="9" t="str">
        <f t="shared" si="178"/>
        <v>344984126</v>
      </c>
      <c r="L779" s="9" t="str">
        <f t="shared" si="179"/>
        <v>8</v>
      </c>
      <c r="M779" s="9" t="str">
        <f t="shared" si="180"/>
        <v>7005129</v>
      </c>
      <c r="N779" s="1" t="str">
        <f t="shared" si="181"/>
        <v>2020-08-06</v>
      </c>
      <c r="O779" s="12" t="s">
        <v>766</v>
      </c>
      <c r="P779" s="6"/>
      <c r="Q779" s="6"/>
      <c r="R779" s="6"/>
      <c r="S779" s="6"/>
      <c r="T779" s="7"/>
    </row>
    <row r="780" spans="1:20">
      <c r="A780" s="1" t="str">
        <f t="shared" si="168"/>
        <v>2020072</v>
      </c>
      <c r="B780" s="1" t="str">
        <f t="shared" si="169"/>
        <v>06,08,10,15,17,26+04</v>
      </c>
      <c r="C780" s="4" t="str">
        <f t="shared" si="170"/>
        <v>06</v>
      </c>
      <c r="D780" s="4" t="str">
        <f t="shared" si="171"/>
        <v>08</v>
      </c>
      <c r="E780" s="4" t="str">
        <f t="shared" si="172"/>
        <v>10</v>
      </c>
      <c r="F780" s="4" t="str">
        <f t="shared" si="173"/>
        <v>15</v>
      </c>
      <c r="G780" s="4" t="str">
        <f t="shared" si="174"/>
        <v>17</v>
      </c>
      <c r="H780" s="4" t="str">
        <f t="shared" si="175"/>
        <v>26</v>
      </c>
      <c r="I780" s="5" t="str">
        <f t="shared" si="176"/>
        <v>04</v>
      </c>
      <c r="J780" s="9" t="str">
        <f t="shared" si="177"/>
        <v>945569865</v>
      </c>
      <c r="K780" s="9" t="str">
        <f t="shared" si="178"/>
        <v>335806408</v>
      </c>
      <c r="L780" s="9" t="str">
        <f t="shared" si="179"/>
        <v>7</v>
      </c>
      <c r="M780" s="9" t="str">
        <f t="shared" si="180"/>
        <v>7525472</v>
      </c>
      <c r="N780" s="1" t="str">
        <f t="shared" si="181"/>
        <v>2020-08-04</v>
      </c>
      <c r="O780" s="12" t="s">
        <v>767</v>
      </c>
      <c r="P780" s="6"/>
      <c r="Q780" s="6"/>
      <c r="R780" s="6"/>
      <c r="S780" s="6"/>
      <c r="T780" s="7"/>
    </row>
    <row r="781" spans="1:20">
      <c r="A781" s="1" t="str">
        <f t="shared" si="168"/>
        <v>2020071</v>
      </c>
      <c r="B781" s="1" t="str">
        <f t="shared" si="169"/>
        <v>09,11,12,13,22,23+08</v>
      </c>
      <c r="C781" s="4" t="str">
        <f t="shared" si="170"/>
        <v>09</v>
      </c>
      <c r="D781" s="4" t="str">
        <f t="shared" si="171"/>
        <v>11</v>
      </c>
      <c r="E781" s="4" t="str">
        <f t="shared" si="172"/>
        <v>12</v>
      </c>
      <c r="F781" s="4" t="str">
        <f t="shared" si="173"/>
        <v>13</v>
      </c>
      <c r="G781" s="4" t="str">
        <f t="shared" si="174"/>
        <v>22</v>
      </c>
      <c r="H781" s="4" t="str">
        <f t="shared" si="175"/>
        <v>23</v>
      </c>
      <c r="I781" s="5" t="str">
        <f t="shared" si="176"/>
        <v>08</v>
      </c>
      <c r="J781" s="9" t="str">
        <f t="shared" si="177"/>
        <v>931954524</v>
      </c>
      <c r="K781" s="9" t="str">
        <f t="shared" si="178"/>
        <v>363190440</v>
      </c>
      <c r="L781" s="9" t="str">
        <f t="shared" si="179"/>
        <v>12</v>
      </c>
      <c r="M781" s="9" t="str">
        <f t="shared" si="180"/>
        <v>6156653</v>
      </c>
      <c r="N781" s="1" t="str">
        <f t="shared" si="181"/>
        <v>2020-08-02</v>
      </c>
      <c r="O781" s="12" t="s">
        <v>768</v>
      </c>
      <c r="P781" s="6"/>
      <c r="Q781" s="6"/>
      <c r="R781" s="6"/>
      <c r="S781" s="6"/>
      <c r="T781" s="7"/>
    </row>
    <row r="782" spans="1:20">
      <c r="A782" s="1" t="str">
        <f t="shared" si="168"/>
        <v>2020070</v>
      </c>
      <c r="B782" s="1" t="str">
        <f t="shared" si="169"/>
        <v>01,02,04,06,19,21+15</v>
      </c>
      <c r="C782" s="4" t="str">
        <f t="shared" si="170"/>
        <v>01</v>
      </c>
      <c r="D782" s="4" t="str">
        <f t="shared" si="171"/>
        <v>02</v>
      </c>
      <c r="E782" s="4" t="str">
        <f t="shared" si="172"/>
        <v>04</v>
      </c>
      <c r="F782" s="4" t="str">
        <f t="shared" si="173"/>
        <v>06</v>
      </c>
      <c r="G782" s="4" t="str">
        <f t="shared" si="174"/>
        <v>19</v>
      </c>
      <c r="H782" s="4" t="str">
        <f t="shared" si="175"/>
        <v>21</v>
      </c>
      <c r="I782" s="5" t="str">
        <f t="shared" si="176"/>
        <v>15</v>
      </c>
      <c r="J782" s="9" t="str">
        <f t="shared" si="177"/>
        <v>953784945</v>
      </c>
      <c r="K782" s="9" t="str">
        <f t="shared" si="178"/>
        <v>343442594</v>
      </c>
      <c r="L782" s="9" t="str">
        <f t="shared" si="179"/>
        <v>23</v>
      </c>
      <c r="M782" s="9" t="str">
        <f t="shared" si="180"/>
        <v>5829067</v>
      </c>
      <c r="N782" s="1" t="str">
        <f t="shared" si="181"/>
        <v>2020-07-30</v>
      </c>
      <c r="O782" s="12" t="s">
        <v>769</v>
      </c>
      <c r="P782" s="6"/>
      <c r="Q782" s="6"/>
      <c r="R782" s="6"/>
      <c r="S782" s="6"/>
      <c r="T782" s="7"/>
    </row>
    <row r="783" spans="1:20">
      <c r="A783" s="1" t="str">
        <f t="shared" si="168"/>
        <v>2020069</v>
      </c>
      <c r="B783" s="1" t="str">
        <f t="shared" si="169"/>
        <v>03,09,10,13,18,26+04</v>
      </c>
      <c r="C783" s="4" t="str">
        <f t="shared" si="170"/>
        <v>03</v>
      </c>
      <c r="D783" s="4" t="str">
        <f t="shared" si="171"/>
        <v>09</v>
      </c>
      <c r="E783" s="4" t="str">
        <f t="shared" si="172"/>
        <v>10</v>
      </c>
      <c r="F783" s="4" t="str">
        <f t="shared" si="173"/>
        <v>13</v>
      </c>
      <c r="G783" s="4" t="str">
        <f t="shared" si="174"/>
        <v>18</v>
      </c>
      <c r="H783" s="4" t="str">
        <f t="shared" si="175"/>
        <v>26</v>
      </c>
      <c r="I783" s="5" t="str">
        <f t="shared" si="176"/>
        <v>04</v>
      </c>
      <c r="J783" s="9" t="str">
        <f t="shared" si="177"/>
        <v>1016346427</v>
      </c>
      <c r="K783" s="9" t="str">
        <f t="shared" si="178"/>
        <v>343151528</v>
      </c>
      <c r="L783" s="9" t="str">
        <f t="shared" si="179"/>
        <v>7</v>
      </c>
      <c r="M783" s="9" t="str">
        <f t="shared" si="180"/>
        <v>7827856</v>
      </c>
      <c r="N783" s="1" t="str">
        <f t="shared" si="181"/>
        <v>2020-07-28</v>
      </c>
      <c r="O783" s="12" t="s">
        <v>770</v>
      </c>
      <c r="P783" s="6"/>
      <c r="Q783" s="6"/>
      <c r="R783" s="6"/>
      <c r="S783" s="6"/>
      <c r="T783" s="7"/>
    </row>
    <row r="784" spans="1:20">
      <c r="A784" s="1" t="str">
        <f t="shared" si="168"/>
        <v>2020068</v>
      </c>
      <c r="B784" s="1" t="str">
        <f t="shared" si="169"/>
        <v>12,16,21,26,27,32+10</v>
      </c>
      <c r="C784" s="4" t="str">
        <f t="shared" si="170"/>
        <v>12</v>
      </c>
      <c r="D784" s="4" t="str">
        <f t="shared" si="171"/>
        <v>16</v>
      </c>
      <c r="E784" s="4" t="str">
        <f t="shared" si="172"/>
        <v>21</v>
      </c>
      <c r="F784" s="4" t="str">
        <f t="shared" si="173"/>
        <v>26</v>
      </c>
      <c r="G784" s="4" t="str">
        <f t="shared" si="174"/>
        <v>27</v>
      </c>
      <c r="H784" s="4" t="str">
        <f t="shared" si="175"/>
        <v>32</v>
      </c>
      <c r="I784" s="5" t="str">
        <f t="shared" si="176"/>
        <v>10</v>
      </c>
      <c r="J784" s="9" t="str">
        <f t="shared" si="177"/>
        <v>996910195</v>
      </c>
      <c r="K784" s="9" t="str">
        <f t="shared" si="178"/>
        <v>376630286</v>
      </c>
      <c r="L784" s="9" t="str">
        <f t="shared" si="179"/>
        <v>17</v>
      </c>
      <c r="M784" s="9" t="str">
        <f t="shared" si="180"/>
        <v>5430373</v>
      </c>
      <c r="N784" s="1" t="str">
        <f t="shared" si="181"/>
        <v>2020-07-26</v>
      </c>
      <c r="O784" s="12" t="s">
        <v>771</v>
      </c>
      <c r="P784" s="6"/>
      <c r="Q784" s="6"/>
      <c r="R784" s="6"/>
      <c r="S784" s="6"/>
      <c r="T784" s="7"/>
    </row>
    <row r="785" spans="1:20">
      <c r="A785" s="1" t="str">
        <f t="shared" si="168"/>
        <v>2020067</v>
      </c>
      <c r="B785" s="1" t="str">
        <f t="shared" si="169"/>
        <v>04,07,09,23,27,30+08</v>
      </c>
      <c r="C785" s="4" t="str">
        <f t="shared" si="170"/>
        <v>04</v>
      </c>
      <c r="D785" s="4" t="str">
        <f t="shared" si="171"/>
        <v>07</v>
      </c>
      <c r="E785" s="4" t="str">
        <f t="shared" si="172"/>
        <v>09</v>
      </c>
      <c r="F785" s="4" t="str">
        <f t="shared" si="173"/>
        <v>23</v>
      </c>
      <c r="G785" s="4" t="str">
        <f t="shared" si="174"/>
        <v>27</v>
      </c>
      <c r="H785" s="4" t="str">
        <f t="shared" si="175"/>
        <v>30</v>
      </c>
      <c r="I785" s="5" t="str">
        <f t="shared" si="176"/>
        <v>08</v>
      </c>
      <c r="J785" s="9" t="str">
        <f t="shared" si="177"/>
        <v>1061790227</v>
      </c>
      <c r="K785" s="9" t="str">
        <f t="shared" si="178"/>
        <v>353153516</v>
      </c>
      <c r="L785" s="9" t="str">
        <f t="shared" si="179"/>
        <v>10</v>
      </c>
      <c r="M785" s="9" t="str">
        <f t="shared" si="180"/>
        <v>6979941</v>
      </c>
      <c r="N785" s="1" t="str">
        <f t="shared" si="181"/>
        <v>2020-07-23</v>
      </c>
      <c r="O785" s="12" t="s">
        <v>772</v>
      </c>
      <c r="P785" s="6"/>
      <c r="Q785" s="6"/>
      <c r="R785" s="6"/>
      <c r="S785" s="6"/>
      <c r="T785" s="7"/>
    </row>
    <row r="786" spans="1:20">
      <c r="A786" s="1" t="str">
        <f t="shared" si="168"/>
        <v>2020066</v>
      </c>
      <c r="B786" s="1" t="str">
        <f t="shared" si="169"/>
        <v>02,09,13,17,26,28+07</v>
      </c>
      <c r="C786" s="4" t="str">
        <f t="shared" si="170"/>
        <v>02</v>
      </c>
      <c r="D786" s="4" t="str">
        <f t="shared" si="171"/>
        <v>09</v>
      </c>
      <c r="E786" s="4" t="str">
        <f t="shared" si="172"/>
        <v>13</v>
      </c>
      <c r="F786" s="4" t="str">
        <f t="shared" si="173"/>
        <v>17</v>
      </c>
      <c r="G786" s="4" t="str">
        <f t="shared" si="174"/>
        <v>26</v>
      </c>
      <c r="H786" s="4" t="str">
        <f t="shared" si="175"/>
        <v>28</v>
      </c>
      <c r="I786" s="5" t="str">
        <f t="shared" si="176"/>
        <v>07</v>
      </c>
      <c r="J786" s="9" t="str">
        <f t="shared" si="177"/>
        <v>1057341835</v>
      </c>
      <c r="K786" s="9" t="str">
        <f t="shared" si="178"/>
        <v>352149702</v>
      </c>
      <c r="L786" s="9" t="str">
        <f t="shared" si="179"/>
        <v>15</v>
      </c>
      <c r="M786" s="9" t="str">
        <f t="shared" si="180"/>
        <v>6006277</v>
      </c>
      <c r="N786" s="1" t="str">
        <f t="shared" si="181"/>
        <v>2020-07-21</v>
      </c>
      <c r="O786" s="12" t="s">
        <v>773</v>
      </c>
      <c r="P786" s="6"/>
      <c r="Q786" s="6"/>
      <c r="R786" s="6"/>
      <c r="S786" s="6"/>
      <c r="T786" s="7"/>
    </row>
    <row r="787" spans="1:20">
      <c r="A787" s="1" t="str">
        <f t="shared" si="168"/>
        <v>2020065</v>
      </c>
      <c r="B787" s="1" t="str">
        <f t="shared" si="169"/>
        <v>09,15,18,21,23,26+08</v>
      </c>
      <c r="C787" s="4" t="str">
        <f t="shared" si="170"/>
        <v>09</v>
      </c>
      <c r="D787" s="4" t="str">
        <f t="shared" si="171"/>
        <v>15</v>
      </c>
      <c r="E787" s="4" t="str">
        <f t="shared" si="172"/>
        <v>18</v>
      </c>
      <c r="F787" s="4" t="str">
        <f t="shared" si="173"/>
        <v>21</v>
      </c>
      <c r="G787" s="4" t="str">
        <f t="shared" si="174"/>
        <v>23</v>
      </c>
      <c r="H787" s="4" t="str">
        <f t="shared" si="175"/>
        <v>26</v>
      </c>
      <c r="I787" s="5" t="str">
        <f t="shared" si="176"/>
        <v>08</v>
      </c>
      <c r="J787" s="9" t="str">
        <f t="shared" si="177"/>
        <v>1090832907</v>
      </c>
      <c r="K787" s="9" t="str">
        <f t="shared" si="178"/>
        <v>381062334</v>
      </c>
      <c r="L787" s="9" t="str">
        <f t="shared" si="179"/>
        <v>5</v>
      </c>
      <c r="M787" s="9" t="str">
        <f t="shared" si="180"/>
        <v>8838315</v>
      </c>
      <c r="N787" s="1" t="str">
        <f t="shared" si="181"/>
        <v>2020-07-19</v>
      </c>
      <c r="O787" s="12" t="s">
        <v>774</v>
      </c>
      <c r="P787" s="6"/>
      <c r="Q787" s="6"/>
      <c r="R787" s="6"/>
      <c r="S787" s="6"/>
      <c r="T787" s="7"/>
    </row>
    <row r="788" spans="1:20">
      <c r="A788" s="1" t="str">
        <f t="shared" si="168"/>
        <v>2020064</v>
      </c>
      <c r="B788" s="1" t="str">
        <f t="shared" si="169"/>
        <v>01,03,07,21,27,32+01</v>
      </c>
      <c r="C788" s="4" t="str">
        <f t="shared" si="170"/>
        <v>01</v>
      </c>
      <c r="D788" s="4" t="str">
        <f t="shared" si="171"/>
        <v>03</v>
      </c>
      <c r="E788" s="4" t="str">
        <f t="shared" si="172"/>
        <v>07</v>
      </c>
      <c r="F788" s="4" t="str">
        <f t="shared" si="173"/>
        <v>21</v>
      </c>
      <c r="G788" s="4" t="str">
        <f t="shared" si="174"/>
        <v>27</v>
      </c>
      <c r="H788" s="4" t="str">
        <f t="shared" si="175"/>
        <v>32</v>
      </c>
      <c r="I788" s="5" t="str">
        <f t="shared" si="176"/>
        <v>01</v>
      </c>
      <c r="J788" s="9" t="str">
        <f t="shared" si="177"/>
        <v>1063056063</v>
      </c>
      <c r="K788" s="9" t="str">
        <f t="shared" si="178"/>
        <v>356057386</v>
      </c>
      <c r="L788" s="9" t="str">
        <f t="shared" si="179"/>
        <v>1</v>
      </c>
      <c r="M788" s="9" t="str">
        <f t="shared" si="180"/>
        <v>10000000</v>
      </c>
      <c r="N788" s="1" t="str">
        <f t="shared" si="181"/>
        <v>2020-07-16</v>
      </c>
      <c r="O788" s="12" t="s">
        <v>775</v>
      </c>
      <c r="P788" s="6"/>
      <c r="Q788" s="6"/>
      <c r="R788" s="6"/>
      <c r="S788" s="6"/>
      <c r="T788" s="7"/>
    </row>
    <row r="789" spans="1:20">
      <c r="A789" s="1" t="str">
        <f t="shared" si="168"/>
        <v>2020063</v>
      </c>
      <c r="B789" s="1" t="str">
        <f t="shared" si="169"/>
        <v>12,15,16,22,29,32+14</v>
      </c>
      <c r="C789" s="4" t="str">
        <f t="shared" si="170"/>
        <v>12</v>
      </c>
      <c r="D789" s="4" t="str">
        <f t="shared" si="171"/>
        <v>15</v>
      </c>
      <c r="E789" s="4" t="str">
        <f t="shared" si="172"/>
        <v>16</v>
      </c>
      <c r="F789" s="4" t="str">
        <f t="shared" si="173"/>
        <v>22</v>
      </c>
      <c r="G789" s="4" t="str">
        <f t="shared" si="174"/>
        <v>29</v>
      </c>
      <c r="H789" s="4" t="str">
        <f t="shared" si="175"/>
        <v>32</v>
      </c>
      <c r="I789" s="5" t="str">
        <f t="shared" si="176"/>
        <v>14</v>
      </c>
      <c r="J789" s="9" t="str">
        <f t="shared" si="177"/>
        <v>991892696</v>
      </c>
      <c r="K789" s="9" t="str">
        <f t="shared" si="178"/>
        <v>357076054</v>
      </c>
      <c r="L789" s="9" t="str">
        <f t="shared" si="179"/>
        <v>3</v>
      </c>
      <c r="M789" s="9" t="str">
        <f t="shared" si="180"/>
        <v>10000000</v>
      </c>
      <c r="N789" s="1" t="str">
        <f t="shared" si="181"/>
        <v>2020-07-14</v>
      </c>
      <c r="O789" s="12" t="s">
        <v>776</v>
      </c>
      <c r="P789" s="6"/>
      <c r="Q789" s="6"/>
      <c r="R789" s="6"/>
      <c r="S789" s="6"/>
      <c r="T789" s="7"/>
    </row>
    <row r="790" spans="1:20">
      <c r="A790" s="1" t="str">
        <f t="shared" si="168"/>
        <v>2020062</v>
      </c>
      <c r="B790" s="1" t="str">
        <f t="shared" si="169"/>
        <v>10,14,17,22,26,27+05</v>
      </c>
      <c r="C790" s="4" t="str">
        <f t="shared" si="170"/>
        <v>10</v>
      </c>
      <c r="D790" s="4" t="str">
        <f t="shared" si="171"/>
        <v>14</v>
      </c>
      <c r="E790" s="4" t="str">
        <f t="shared" si="172"/>
        <v>17</v>
      </c>
      <c r="F790" s="4" t="str">
        <f t="shared" si="173"/>
        <v>22</v>
      </c>
      <c r="G790" s="4" t="str">
        <f t="shared" si="174"/>
        <v>26</v>
      </c>
      <c r="H790" s="4" t="str">
        <f t="shared" si="175"/>
        <v>27</v>
      </c>
      <c r="I790" s="5" t="str">
        <f t="shared" si="176"/>
        <v>05</v>
      </c>
      <c r="J790" s="9" t="str">
        <f t="shared" si="177"/>
        <v>932509919</v>
      </c>
      <c r="K790" s="9" t="str">
        <f t="shared" si="178"/>
        <v>391827962</v>
      </c>
      <c r="L790" s="9" t="str">
        <f t="shared" si="179"/>
        <v>5</v>
      </c>
      <c r="M790" s="9" t="str">
        <f t="shared" si="180"/>
        <v>8901954</v>
      </c>
      <c r="N790" s="1" t="str">
        <f t="shared" si="181"/>
        <v>2020-07-12</v>
      </c>
      <c r="O790" s="12" t="s">
        <v>777</v>
      </c>
      <c r="P790" s="6"/>
      <c r="Q790" s="6"/>
      <c r="R790" s="6"/>
      <c r="S790" s="6"/>
      <c r="T790" s="7"/>
    </row>
    <row r="791" spans="1:20">
      <c r="A791" s="1" t="str">
        <f t="shared" si="168"/>
        <v>2020061</v>
      </c>
      <c r="B791" s="1" t="str">
        <f t="shared" si="169"/>
        <v>08,17,24,26,27,31+04</v>
      </c>
      <c r="C791" s="4" t="str">
        <f t="shared" si="170"/>
        <v>08</v>
      </c>
      <c r="D791" s="4" t="str">
        <f t="shared" si="171"/>
        <v>17</v>
      </c>
      <c r="E791" s="4" t="str">
        <f t="shared" si="172"/>
        <v>24</v>
      </c>
      <c r="F791" s="4" t="str">
        <f t="shared" si="173"/>
        <v>26</v>
      </c>
      <c r="G791" s="4" t="str">
        <f t="shared" si="174"/>
        <v>27</v>
      </c>
      <c r="H791" s="4" t="str">
        <f t="shared" si="175"/>
        <v>31</v>
      </c>
      <c r="I791" s="5" t="str">
        <f t="shared" si="176"/>
        <v>04</v>
      </c>
      <c r="J791" s="9" t="str">
        <f t="shared" si="177"/>
        <v>903858043</v>
      </c>
      <c r="K791" s="9" t="str">
        <f t="shared" si="178"/>
        <v>366447904</v>
      </c>
      <c r="L791" s="9" t="str">
        <f t="shared" si="179"/>
        <v>1</v>
      </c>
      <c r="M791" s="9" t="str">
        <f t="shared" si="180"/>
        <v>10000000</v>
      </c>
      <c r="N791" s="1" t="str">
        <f t="shared" si="181"/>
        <v>2020-07-09</v>
      </c>
      <c r="O791" s="12" t="s">
        <v>778</v>
      </c>
      <c r="P791" s="6"/>
      <c r="Q791" s="6"/>
      <c r="R791" s="6"/>
      <c r="S791" s="6"/>
      <c r="T791" s="7"/>
    </row>
    <row r="792" spans="1:20">
      <c r="A792" s="1" t="str">
        <f t="shared" si="168"/>
        <v>2020060</v>
      </c>
      <c r="B792" s="1" t="str">
        <f t="shared" si="169"/>
        <v>05,09,14,20,24,30+08</v>
      </c>
      <c r="C792" s="4" t="str">
        <f t="shared" si="170"/>
        <v>05</v>
      </c>
      <c r="D792" s="4" t="str">
        <f t="shared" si="171"/>
        <v>09</v>
      </c>
      <c r="E792" s="4" t="str">
        <f t="shared" si="172"/>
        <v>14</v>
      </c>
      <c r="F792" s="4" t="str">
        <f t="shared" si="173"/>
        <v>20</v>
      </c>
      <c r="G792" s="4" t="str">
        <f t="shared" si="174"/>
        <v>24</v>
      </c>
      <c r="H792" s="4" t="str">
        <f t="shared" si="175"/>
        <v>30</v>
      </c>
      <c r="I792" s="5" t="str">
        <f t="shared" si="176"/>
        <v>08</v>
      </c>
      <c r="J792" s="9" t="str">
        <f t="shared" si="177"/>
        <v>837071557</v>
      </c>
      <c r="K792" s="9" t="str">
        <f t="shared" si="178"/>
        <v>356937202</v>
      </c>
      <c r="L792" s="9" t="str">
        <f t="shared" si="179"/>
        <v>38</v>
      </c>
      <c r="M792" s="9" t="str">
        <f t="shared" si="180"/>
        <v>5238209</v>
      </c>
      <c r="N792" s="1" t="str">
        <f t="shared" si="181"/>
        <v>2020-07-07</v>
      </c>
      <c r="O792" s="12" t="s">
        <v>779</v>
      </c>
      <c r="P792" s="6"/>
      <c r="Q792" s="6"/>
      <c r="R792" s="6"/>
      <c r="S792" s="6"/>
      <c r="T792" s="7"/>
    </row>
    <row r="793" spans="1:20">
      <c r="A793" s="1" t="str">
        <f t="shared" si="168"/>
        <v>2020059</v>
      </c>
      <c r="B793" s="1" t="str">
        <f t="shared" si="169"/>
        <v>02,04,10,17,22,25+14</v>
      </c>
      <c r="C793" s="4" t="str">
        <f t="shared" si="170"/>
        <v>02</v>
      </c>
      <c r="D793" s="4" t="str">
        <f t="shared" si="171"/>
        <v>04</v>
      </c>
      <c r="E793" s="4" t="str">
        <f t="shared" si="172"/>
        <v>10</v>
      </c>
      <c r="F793" s="4" t="str">
        <f t="shared" si="173"/>
        <v>17</v>
      </c>
      <c r="G793" s="4" t="str">
        <f t="shared" si="174"/>
        <v>22</v>
      </c>
      <c r="H793" s="4" t="str">
        <f t="shared" si="175"/>
        <v>25</v>
      </c>
      <c r="I793" s="5" t="str">
        <f t="shared" si="176"/>
        <v>14</v>
      </c>
      <c r="J793" s="9" t="str">
        <f t="shared" si="177"/>
        <v>1002178704</v>
      </c>
      <c r="K793" s="9" t="str">
        <f t="shared" si="178"/>
        <v>386807160</v>
      </c>
      <c r="L793" s="9" t="str">
        <f t="shared" si="179"/>
        <v>4</v>
      </c>
      <c r="M793" s="9" t="str">
        <f t="shared" si="180"/>
        <v>10000000</v>
      </c>
      <c r="N793" s="1" t="str">
        <f t="shared" si="181"/>
        <v>2020-07-05</v>
      </c>
      <c r="O793" s="12" t="s">
        <v>780</v>
      </c>
      <c r="P793" s="6"/>
      <c r="Q793" s="6"/>
      <c r="R793" s="6"/>
      <c r="S793" s="6"/>
      <c r="T793" s="7"/>
    </row>
    <row r="794" spans="1:20">
      <c r="A794" s="1" t="str">
        <f t="shared" si="168"/>
        <v>2020058</v>
      </c>
      <c r="B794" s="1" t="str">
        <f t="shared" si="169"/>
        <v>01,03,11,12,19,26+07</v>
      </c>
      <c r="C794" s="4" t="str">
        <f t="shared" si="170"/>
        <v>01</v>
      </c>
      <c r="D794" s="4" t="str">
        <f t="shared" si="171"/>
        <v>03</v>
      </c>
      <c r="E794" s="4" t="str">
        <f t="shared" si="172"/>
        <v>11</v>
      </c>
      <c r="F794" s="4" t="str">
        <f t="shared" si="173"/>
        <v>12</v>
      </c>
      <c r="G794" s="4" t="str">
        <f t="shared" si="174"/>
        <v>19</v>
      </c>
      <c r="H794" s="4" t="str">
        <f t="shared" si="175"/>
        <v>26</v>
      </c>
      <c r="I794" s="5" t="str">
        <f t="shared" si="176"/>
        <v>07</v>
      </c>
      <c r="J794" s="9" t="str">
        <f t="shared" si="177"/>
        <v>958212978</v>
      </c>
      <c r="K794" s="9" t="str">
        <f t="shared" si="178"/>
        <v>356052050</v>
      </c>
      <c r="L794" s="9" t="str">
        <f t="shared" si="179"/>
        <v>18</v>
      </c>
      <c r="M794" s="9" t="str">
        <f t="shared" si="180"/>
        <v>5569985</v>
      </c>
      <c r="N794" s="1" t="str">
        <f t="shared" si="181"/>
        <v>2020-07-02</v>
      </c>
      <c r="O794" s="12" t="s">
        <v>781</v>
      </c>
      <c r="P794" s="6"/>
      <c r="Q794" s="6"/>
      <c r="R794" s="6"/>
      <c r="S794" s="6"/>
      <c r="T794" s="7"/>
    </row>
    <row r="795" spans="1:20">
      <c r="A795" s="1" t="str">
        <f t="shared" si="168"/>
        <v>2020057</v>
      </c>
      <c r="B795" s="1" t="str">
        <f t="shared" si="169"/>
        <v>09,14,21,23,26,32+03</v>
      </c>
      <c r="C795" s="4" t="str">
        <f t="shared" si="170"/>
        <v>09</v>
      </c>
      <c r="D795" s="4" t="str">
        <f t="shared" si="171"/>
        <v>14</v>
      </c>
      <c r="E795" s="4" t="str">
        <f t="shared" si="172"/>
        <v>21</v>
      </c>
      <c r="F795" s="4" t="str">
        <f t="shared" si="173"/>
        <v>23</v>
      </c>
      <c r="G795" s="4" t="str">
        <f t="shared" si="174"/>
        <v>26</v>
      </c>
      <c r="H795" s="4" t="str">
        <f t="shared" si="175"/>
        <v>32</v>
      </c>
      <c r="I795" s="5" t="str">
        <f t="shared" si="176"/>
        <v>03</v>
      </c>
      <c r="J795" s="9" t="str">
        <f t="shared" si="177"/>
        <v>1019998705</v>
      </c>
      <c r="K795" s="9" t="str">
        <f t="shared" si="178"/>
        <v>349147892</v>
      </c>
      <c r="L795" s="9" t="str">
        <f t="shared" si="179"/>
        <v>3</v>
      </c>
      <c r="M795" s="9" t="str">
        <f t="shared" si="180"/>
        <v>10000000</v>
      </c>
      <c r="N795" s="1" t="str">
        <f t="shared" si="181"/>
        <v>2020-06-30</v>
      </c>
      <c r="O795" s="12" t="s">
        <v>782</v>
      </c>
      <c r="P795" s="6"/>
      <c r="Q795" s="6"/>
      <c r="R795" s="6"/>
      <c r="S795" s="6"/>
      <c r="T795" s="7"/>
    </row>
    <row r="796" spans="1:20">
      <c r="A796" s="1" t="str">
        <f t="shared" si="168"/>
        <v>2020056</v>
      </c>
      <c r="B796" s="1" t="str">
        <f t="shared" si="169"/>
        <v>02,05,08,12,26,31+14</v>
      </c>
      <c r="C796" s="4" t="str">
        <f t="shared" si="170"/>
        <v>02</v>
      </c>
      <c r="D796" s="4" t="str">
        <f t="shared" si="171"/>
        <v>05</v>
      </c>
      <c r="E796" s="4" t="str">
        <f t="shared" si="172"/>
        <v>08</v>
      </c>
      <c r="F796" s="4" t="str">
        <f t="shared" si="173"/>
        <v>12</v>
      </c>
      <c r="G796" s="4" t="str">
        <f t="shared" si="174"/>
        <v>26</v>
      </c>
      <c r="H796" s="4" t="str">
        <f t="shared" si="175"/>
        <v>31</v>
      </c>
      <c r="I796" s="5" t="str">
        <f t="shared" si="176"/>
        <v>14</v>
      </c>
      <c r="J796" s="9" t="str">
        <f t="shared" si="177"/>
        <v>984522456</v>
      </c>
      <c r="K796" s="9" t="str">
        <f t="shared" si="178"/>
        <v>380233782</v>
      </c>
      <c r="L796" s="9" t="str">
        <f t="shared" si="179"/>
        <v>17</v>
      </c>
      <c r="M796" s="9" t="str">
        <f t="shared" si="180"/>
        <v>6280167</v>
      </c>
      <c r="N796" s="1" t="str">
        <f t="shared" si="181"/>
        <v>2020-06-28</v>
      </c>
      <c r="O796" s="12" t="s">
        <v>783</v>
      </c>
      <c r="P796" s="6"/>
      <c r="Q796" s="6"/>
      <c r="R796" s="6"/>
      <c r="S796" s="6"/>
      <c r="T796" s="7"/>
    </row>
    <row r="797" spans="1:20">
      <c r="A797" s="1" t="str">
        <f t="shared" si="168"/>
        <v>2020055</v>
      </c>
      <c r="B797" s="1" t="str">
        <f t="shared" si="169"/>
        <v>01,05,07,23,28,30+12</v>
      </c>
      <c r="C797" s="4" t="str">
        <f t="shared" si="170"/>
        <v>01</v>
      </c>
      <c r="D797" s="4" t="str">
        <f t="shared" si="171"/>
        <v>05</v>
      </c>
      <c r="E797" s="4" t="str">
        <f t="shared" si="172"/>
        <v>07</v>
      </c>
      <c r="F797" s="4" t="str">
        <f t="shared" si="173"/>
        <v>23</v>
      </c>
      <c r="G797" s="4" t="str">
        <f t="shared" si="174"/>
        <v>28</v>
      </c>
      <c r="H797" s="4" t="str">
        <f t="shared" si="175"/>
        <v>30</v>
      </c>
      <c r="I797" s="5" t="str">
        <f t="shared" si="176"/>
        <v>12</v>
      </c>
      <c r="J797" s="9" t="str">
        <f t="shared" si="177"/>
        <v>1009674637</v>
      </c>
      <c r="K797" s="9" t="str">
        <f t="shared" si="178"/>
        <v>327140694</v>
      </c>
      <c r="L797" s="9" t="str">
        <f t="shared" si="179"/>
        <v>14</v>
      </c>
      <c r="M797" s="9" t="str">
        <f t="shared" si="180"/>
        <v>5761052</v>
      </c>
      <c r="N797" s="1" t="str">
        <f t="shared" si="181"/>
        <v>2020-06-25</v>
      </c>
      <c r="O797" s="12" t="s">
        <v>784</v>
      </c>
      <c r="P797" s="6"/>
      <c r="Q797" s="6"/>
      <c r="R797" s="6"/>
      <c r="S797" s="6"/>
      <c r="T797" s="7"/>
    </row>
    <row r="798" spans="1:20">
      <c r="A798" s="1" t="str">
        <f t="shared" si="168"/>
        <v>2020054</v>
      </c>
      <c r="B798" s="1" t="str">
        <f t="shared" si="169"/>
        <v>03,10,19,25,26,31+02</v>
      </c>
      <c r="C798" s="4" t="str">
        <f t="shared" si="170"/>
        <v>03</v>
      </c>
      <c r="D798" s="4" t="str">
        <f t="shared" si="171"/>
        <v>10</v>
      </c>
      <c r="E798" s="4" t="str">
        <f t="shared" si="172"/>
        <v>19</v>
      </c>
      <c r="F798" s="4" t="str">
        <f t="shared" si="173"/>
        <v>25</v>
      </c>
      <c r="G798" s="4" t="str">
        <f t="shared" si="174"/>
        <v>26</v>
      </c>
      <c r="H798" s="4" t="str">
        <f t="shared" si="175"/>
        <v>31</v>
      </c>
      <c r="I798" s="5" t="str">
        <f t="shared" si="176"/>
        <v>02</v>
      </c>
      <c r="J798" s="9" t="str">
        <f t="shared" si="177"/>
        <v>1050374135</v>
      </c>
      <c r="K798" s="9" t="str">
        <f t="shared" si="178"/>
        <v>338817016</v>
      </c>
      <c r="L798" s="9" t="str">
        <f t="shared" si="179"/>
        <v>11</v>
      </c>
      <c r="M798" s="9" t="str">
        <f t="shared" si="180"/>
        <v>6596678</v>
      </c>
      <c r="N798" s="1" t="str">
        <f t="shared" si="181"/>
        <v>2020-06-23</v>
      </c>
      <c r="O798" s="12" t="s">
        <v>785</v>
      </c>
      <c r="P798" s="6"/>
      <c r="Q798" s="6"/>
      <c r="R798" s="6"/>
      <c r="S798" s="6"/>
      <c r="T798" s="7"/>
    </row>
    <row r="799" spans="1:20">
      <c r="A799" s="1" t="str">
        <f t="shared" si="168"/>
        <v>2020053</v>
      </c>
      <c r="B799" s="1" t="str">
        <f t="shared" si="169"/>
        <v>02,14,15,16,32,33+01</v>
      </c>
      <c r="C799" s="4" t="str">
        <f t="shared" si="170"/>
        <v>02</v>
      </c>
      <c r="D799" s="4" t="str">
        <f t="shared" si="171"/>
        <v>14</v>
      </c>
      <c r="E799" s="4" t="str">
        <f t="shared" si="172"/>
        <v>15</v>
      </c>
      <c r="F799" s="4" t="str">
        <f t="shared" si="173"/>
        <v>16</v>
      </c>
      <c r="G799" s="4" t="str">
        <f t="shared" si="174"/>
        <v>32</v>
      </c>
      <c r="H799" s="4" t="str">
        <f t="shared" si="175"/>
        <v>33</v>
      </c>
      <c r="I799" s="5" t="str">
        <f t="shared" si="176"/>
        <v>01</v>
      </c>
      <c r="J799" s="9" t="str">
        <f t="shared" si="177"/>
        <v>1057074616</v>
      </c>
      <c r="K799" s="9" t="str">
        <f t="shared" si="178"/>
        <v>381666534</v>
      </c>
      <c r="L799" s="9" t="str">
        <f t="shared" si="179"/>
        <v>19</v>
      </c>
      <c r="M799" s="9" t="str">
        <f t="shared" si="180"/>
        <v>6277278</v>
      </c>
      <c r="N799" s="1" t="str">
        <f t="shared" si="181"/>
        <v>2020-06-21</v>
      </c>
      <c r="O799" s="12" t="s">
        <v>786</v>
      </c>
      <c r="P799" s="6"/>
      <c r="Q799" s="6"/>
      <c r="R799" s="6"/>
      <c r="S799" s="6"/>
      <c r="T799" s="7"/>
    </row>
    <row r="800" spans="1:20">
      <c r="A800" s="1" t="str">
        <f t="shared" si="168"/>
        <v>2020052</v>
      </c>
      <c r="B800" s="1" t="str">
        <f t="shared" si="169"/>
        <v>02,08,13,29,32,33+15</v>
      </c>
      <c r="C800" s="4" t="str">
        <f t="shared" si="170"/>
        <v>02</v>
      </c>
      <c r="D800" s="4" t="str">
        <f t="shared" si="171"/>
        <v>08</v>
      </c>
      <c r="E800" s="4" t="str">
        <f t="shared" si="172"/>
        <v>13</v>
      </c>
      <c r="F800" s="4" t="str">
        <f t="shared" si="173"/>
        <v>29</v>
      </c>
      <c r="G800" s="4" t="str">
        <f t="shared" si="174"/>
        <v>32</v>
      </c>
      <c r="H800" s="4" t="str">
        <f t="shared" si="175"/>
        <v>33</v>
      </c>
      <c r="I800" s="5" t="str">
        <f t="shared" si="176"/>
        <v>15</v>
      </c>
      <c r="J800" s="9" t="str">
        <f t="shared" si="177"/>
        <v>1085336824</v>
      </c>
      <c r="K800" s="9" t="str">
        <f t="shared" si="178"/>
        <v>352815504</v>
      </c>
      <c r="L800" s="9" t="str">
        <f t="shared" si="179"/>
        <v>2</v>
      </c>
      <c r="M800" s="9" t="str">
        <f t="shared" si="180"/>
        <v>10000000</v>
      </c>
      <c r="N800" s="1" t="str">
        <f t="shared" si="181"/>
        <v>2020-06-18</v>
      </c>
      <c r="O800" s="12" t="s">
        <v>787</v>
      </c>
      <c r="P800" s="6"/>
      <c r="Q800" s="6"/>
      <c r="R800" s="6"/>
      <c r="S800" s="6"/>
      <c r="T800" s="7"/>
    </row>
    <row r="801" spans="1:20">
      <c r="A801" s="1" t="str">
        <f t="shared" si="168"/>
        <v>2020051</v>
      </c>
      <c r="B801" s="1" t="str">
        <f t="shared" si="169"/>
        <v>03,06,08,11,19,28+08</v>
      </c>
      <c r="C801" s="4" t="str">
        <f t="shared" si="170"/>
        <v>03</v>
      </c>
      <c r="D801" s="4" t="str">
        <f t="shared" si="171"/>
        <v>06</v>
      </c>
      <c r="E801" s="4" t="str">
        <f t="shared" si="172"/>
        <v>08</v>
      </c>
      <c r="F801" s="4" t="str">
        <f t="shared" si="173"/>
        <v>11</v>
      </c>
      <c r="G801" s="4" t="str">
        <f t="shared" si="174"/>
        <v>19</v>
      </c>
      <c r="H801" s="4" t="str">
        <f t="shared" si="175"/>
        <v>28</v>
      </c>
      <c r="I801" s="5" t="str">
        <f t="shared" si="176"/>
        <v>08</v>
      </c>
      <c r="J801" s="9" t="str">
        <f t="shared" si="177"/>
        <v>1014976572</v>
      </c>
      <c r="K801" s="9" t="str">
        <f t="shared" si="178"/>
        <v>342968302</v>
      </c>
      <c r="L801" s="9" t="str">
        <f t="shared" si="179"/>
        <v>23</v>
      </c>
      <c r="M801" s="9" t="str">
        <f t="shared" si="180"/>
        <v>5442583</v>
      </c>
      <c r="N801" s="1" t="str">
        <f t="shared" si="181"/>
        <v>2020-06-16</v>
      </c>
      <c r="O801" s="12" t="s">
        <v>788</v>
      </c>
      <c r="P801" s="6"/>
      <c r="Q801" s="6"/>
      <c r="R801" s="6"/>
      <c r="S801" s="6"/>
      <c r="T801" s="7"/>
    </row>
    <row r="802" spans="1:20">
      <c r="A802" s="1" t="str">
        <f t="shared" si="168"/>
        <v>2020050</v>
      </c>
      <c r="B802" s="1" t="str">
        <f t="shared" si="169"/>
        <v>04,09,17,20,32,33+15</v>
      </c>
      <c r="C802" s="4" t="str">
        <f t="shared" si="170"/>
        <v>04</v>
      </c>
      <c r="D802" s="4" t="str">
        <f t="shared" si="171"/>
        <v>09</v>
      </c>
      <c r="E802" s="4" t="str">
        <f t="shared" si="172"/>
        <v>17</v>
      </c>
      <c r="F802" s="4" t="str">
        <f t="shared" si="173"/>
        <v>20</v>
      </c>
      <c r="G802" s="4" t="str">
        <f t="shared" si="174"/>
        <v>32</v>
      </c>
      <c r="H802" s="4" t="str">
        <f t="shared" si="175"/>
        <v>33</v>
      </c>
      <c r="I802" s="5" t="str">
        <f t="shared" si="176"/>
        <v>15</v>
      </c>
      <c r="J802" s="9" t="str">
        <f t="shared" si="177"/>
        <v>1101983169</v>
      </c>
      <c r="K802" s="9" t="str">
        <f t="shared" si="178"/>
        <v>379409292</v>
      </c>
      <c r="L802" s="9" t="str">
        <f t="shared" si="179"/>
        <v>5</v>
      </c>
      <c r="M802" s="9" t="str">
        <f t="shared" si="180"/>
        <v>9664099</v>
      </c>
      <c r="N802" s="1" t="str">
        <f t="shared" si="181"/>
        <v>2020-06-14</v>
      </c>
      <c r="O802" s="12" t="s">
        <v>789</v>
      </c>
      <c r="P802" s="6"/>
      <c r="Q802" s="6"/>
      <c r="R802" s="6"/>
      <c r="S802" s="6"/>
      <c r="T802" s="7"/>
    </row>
    <row r="803" spans="1:20">
      <c r="A803" s="1" t="str">
        <f t="shared" si="168"/>
        <v>2020049</v>
      </c>
      <c r="B803" s="1" t="str">
        <f t="shared" si="169"/>
        <v>01,07,09,12,18,22+04</v>
      </c>
      <c r="C803" s="4" t="str">
        <f t="shared" si="170"/>
        <v>01</v>
      </c>
      <c r="D803" s="4" t="str">
        <f t="shared" si="171"/>
        <v>07</v>
      </c>
      <c r="E803" s="4" t="str">
        <f t="shared" si="172"/>
        <v>09</v>
      </c>
      <c r="F803" s="4" t="str">
        <f t="shared" si="173"/>
        <v>12</v>
      </c>
      <c r="G803" s="4" t="str">
        <f t="shared" si="174"/>
        <v>18</v>
      </c>
      <c r="H803" s="4" t="str">
        <f t="shared" si="175"/>
        <v>22</v>
      </c>
      <c r="I803" s="5" t="str">
        <f t="shared" si="176"/>
        <v>04</v>
      </c>
      <c r="J803" s="9" t="str">
        <f t="shared" si="177"/>
        <v>1062851807</v>
      </c>
      <c r="K803" s="9" t="str">
        <f t="shared" si="178"/>
        <v>355402476</v>
      </c>
      <c r="L803" s="9" t="str">
        <f t="shared" si="179"/>
        <v>7</v>
      </c>
      <c r="M803" s="9" t="str">
        <f t="shared" si="180"/>
        <v>7652110</v>
      </c>
      <c r="N803" s="1" t="str">
        <f t="shared" si="181"/>
        <v>2020-06-11</v>
      </c>
      <c r="O803" s="12" t="s">
        <v>790</v>
      </c>
      <c r="P803" s="6"/>
      <c r="Q803" s="6"/>
      <c r="R803" s="6"/>
      <c r="S803" s="6"/>
      <c r="T803" s="7"/>
    </row>
    <row r="804" spans="1:20">
      <c r="A804" s="1" t="str">
        <f t="shared" si="168"/>
        <v>2020048</v>
      </c>
      <c r="B804" s="1" t="str">
        <f t="shared" si="169"/>
        <v>12,14,18,23,30,32+02</v>
      </c>
      <c r="C804" s="4" t="str">
        <f t="shared" si="170"/>
        <v>12</v>
      </c>
      <c r="D804" s="4" t="str">
        <f t="shared" si="171"/>
        <v>14</v>
      </c>
      <c r="E804" s="4" t="str">
        <f t="shared" si="172"/>
        <v>18</v>
      </c>
      <c r="F804" s="4" t="str">
        <f t="shared" si="173"/>
        <v>23</v>
      </c>
      <c r="G804" s="4" t="str">
        <f t="shared" si="174"/>
        <v>30</v>
      </c>
      <c r="H804" s="4" t="str">
        <f t="shared" si="175"/>
        <v>32</v>
      </c>
      <c r="I804" s="5" t="str">
        <f t="shared" si="176"/>
        <v>02</v>
      </c>
      <c r="J804" s="9" t="str">
        <f t="shared" si="177"/>
        <v>1046798674</v>
      </c>
      <c r="K804" s="9" t="str">
        <f t="shared" si="178"/>
        <v>351604616</v>
      </c>
      <c r="L804" s="9" t="str">
        <f t="shared" si="179"/>
        <v>6</v>
      </c>
      <c r="M804" s="9" t="str">
        <f t="shared" si="180"/>
        <v>8364818</v>
      </c>
      <c r="N804" s="1" t="str">
        <f t="shared" si="181"/>
        <v>2020-06-09</v>
      </c>
      <c r="O804" s="12" t="s">
        <v>791</v>
      </c>
      <c r="P804" s="6"/>
      <c r="Q804" s="6"/>
      <c r="R804" s="6"/>
      <c r="S804" s="6"/>
      <c r="T804" s="7"/>
    </row>
    <row r="805" spans="1:20">
      <c r="A805" s="1" t="str">
        <f t="shared" si="168"/>
        <v>2020047</v>
      </c>
      <c r="B805" s="1" t="str">
        <f t="shared" si="169"/>
        <v>04,10,17,19,28,32+01</v>
      </c>
      <c r="C805" s="4" t="str">
        <f t="shared" si="170"/>
        <v>04</v>
      </c>
      <c r="D805" s="4" t="str">
        <f t="shared" si="171"/>
        <v>10</v>
      </c>
      <c r="E805" s="4" t="str">
        <f t="shared" si="172"/>
        <v>17</v>
      </c>
      <c r="F805" s="4" t="str">
        <f t="shared" si="173"/>
        <v>19</v>
      </c>
      <c r="G805" s="4" t="str">
        <f t="shared" si="174"/>
        <v>28</v>
      </c>
      <c r="H805" s="4" t="str">
        <f t="shared" si="175"/>
        <v>32</v>
      </c>
      <c r="I805" s="5" t="str">
        <f t="shared" si="176"/>
        <v>01</v>
      </c>
      <c r="J805" s="9" t="str">
        <f t="shared" si="177"/>
        <v>1021279165</v>
      </c>
      <c r="K805" s="9" t="str">
        <f t="shared" si="178"/>
        <v>382084220</v>
      </c>
      <c r="L805" s="9" t="str">
        <f t="shared" si="179"/>
        <v>10</v>
      </c>
      <c r="M805" s="9" t="str">
        <f t="shared" si="180"/>
        <v>7200661</v>
      </c>
      <c r="N805" s="1" t="str">
        <f t="shared" si="181"/>
        <v>2020-06-07</v>
      </c>
      <c r="O805" s="12" t="s">
        <v>792</v>
      </c>
      <c r="P805" s="6"/>
      <c r="Q805" s="6"/>
      <c r="R805" s="6"/>
      <c r="S805" s="6"/>
      <c r="T805" s="7"/>
    </row>
    <row r="806" spans="1:20">
      <c r="A806" s="1" t="str">
        <f t="shared" si="168"/>
        <v>2020046</v>
      </c>
      <c r="B806" s="1" t="str">
        <f t="shared" si="169"/>
        <v>13,19,25,26,27,32+08</v>
      </c>
      <c r="C806" s="4" t="str">
        <f t="shared" si="170"/>
        <v>13</v>
      </c>
      <c r="D806" s="4" t="str">
        <f t="shared" si="171"/>
        <v>19</v>
      </c>
      <c r="E806" s="4" t="str">
        <f t="shared" si="172"/>
        <v>25</v>
      </c>
      <c r="F806" s="4" t="str">
        <f t="shared" si="173"/>
        <v>26</v>
      </c>
      <c r="G806" s="4" t="str">
        <f t="shared" si="174"/>
        <v>27</v>
      </c>
      <c r="H806" s="4" t="str">
        <f t="shared" si="175"/>
        <v>32</v>
      </c>
      <c r="I806" s="5" t="str">
        <f t="shared" si="176"/>
        <v>08</v>
      </c>
      <c r="J806" s="9" t="str">
        <f t="shared" si="177"/>
        <v>1010760962</v>
      </c>
      <c r="K806" s="9" t="str">
        <f t="shared" si="178"/>
        <v>350122868</v>
      </c>
      <c r="L806" s="9" t="str">
        <f t="shared" si="179"/>
        <v>7</v>
      </c>
      <c r="M806" s="9" t="str">
        <f t="shared" si="180"/>
        <v>6855509</v>
      </c>
      <c r="N806" s="1" t="str">
        <f t="shared" si="181"/>
        <v>2020-06-04</v>
      </c>
      <c r="O806" s="12" t="s">
        <v>793</v>
      </c>
      <c r="P806" s="6"/>
      <c r="Q806" s="6"/>
      <c r="R806" s="6"/>
      <c r="S806" s="6"/>
      <c r="T806" s="7"/>
    </row>
    <row r="807" spans="1:20">
      <c r="A807" s="1" t="str">
        <f t="shared" si="168"/>
        <v>2020045</v>
      </c>
      <c r="B807" s="1" t="str">
        <f t="shared" si="169"/>
        <v>02,03,15,21,22,33+16</v>
      </c>
      <c r="C807" s="4" t="str">
        <f t="shared" si="170"/>
        <v>02</v>
      </c>
      <c r="D807" s="4" t="str">
        <f t="shared" si="171"/>
        <v>03</v>
      </c>
      <c r="E807" s="4" t="str">
        <f t="shared" si="172"/>
        <v>15</v>
      </c>
      <c r="F807" s="4" t="str">
        <f t="shared" si="173"/>
        <v>21</v>
      </c>
      <c r="G807" s="4" t="str">
        <f t="shared" si="174"/>
        <v>22</v>
      </c>
      <c r="H807" s="4" t="str">
        <f t="shared" si="175"/>
        <v>33</v>
      </c>
      <c r="I807" s="5" t="str">
        <f t="shared" si="176"/>
        <v>16</v>
      </c>
      <c r="J807" s="9" t="str">
        <f t="shared" si="177"/>
        <v>1010042406</v>
      </c>
      <c r="K807" s="9" t="str">
        <f t="shared" si="178"/>
        <v>348295556</v>
      </c>
      <c r="L807" s="9" t="str">
        <f t="shared" si="179"/>
        <v>16</v>
      </c>
      <c r="M807" s="9" t="str">
        <f t="shared" si="180"/>
        <v>6075531</v>
      </c>
      <c r="N807" s="1" t="str">
        <f t="shared" si="181"/>
        <v>2020-06-02</v>
      </c>
      <c r="O807" s="12" t="s">
        <v>794</v>
      </c>
      <c r="P807" s="6"/>
      <c r="Q807" s="6"/>
      <c r="R807" s="6"/>
      <c r="S807" s="6"/>
      <c r="T807" s="7"/>
    </row>
    <row r="808" spans="1:20">
      <c r="A808" s="1" t="str">
        <f t="shared" si="168"/>
        <v>2020044</v>
      </c>
      <c r="B808" s="1" t="str">
        <f t="shared" si="169"/>
        <v>07,08,16,17,19,24+07</v>
      </c>
      <c r="C808" s="4" t="str">
        <f t="shared" si="170"/>
        <v>07</v>
      </c>
      <c r="D808" s="4" t="str">
        <f t="shared" si="171"/>
        <v>08</v>
      </c>
      <c r="E808" s="4" t="str">
        <f t="shared" si="172"/>
        <v>16</v>
      </c>
      <c r="F808" s="4" t="str">
        <f t="shared" si="173"/>
        <v>17</v>
      </c>
      <c r="G808" s="4" t="str">
        <f t="shared" si="174"/>
        <v>19</v>
      </c>
      <c r="H808" s="4" t="str">
        <f t="shared" si="175"/>
        <v>24</v>
      </c>
      <c r="I808" s="5" t="str">
        <f t="shared" si="176"/>
        <v>07</v>
      </c>
      <c r="J808" s="9" t="str">
        <f t="shared" si="177"/>
        <v>1042719025</v>
      </c>
      <c r="K808" s="9" t="str">
        <f t="shared" si="178"/>
        <v>379328476</v>
      </c>
      <c r="L808" s="9" t="str">
        <f t="shared" si="179"/>
        <v>10</v>
      </c>
      <c r="M808" s="9" t="str">
        <f t="shared" si="180"/>
        <v>6803090</v>
      </c>
      <c r="N808" s="1" t="str">
        <f t="shared" si="181"/>
        <v>2020-05-31</v>
      </c>
      <c r="O808" s="12" t="s">
        <v>795</v>
      </c>
      <c r="P808" s="6"/>
      <c r="Q808" s="6"/>
      <c r="R808" s="6"/>
      <c r="S808" s="6"/>
      <c r="T808" s="7"/>
    </row>
    <row r="809" spans="1:20">
      <c r="A809" s="1" t="str">
        <f t="shared" si="168"/>
        <v>2020043</v>
      </c>
      <c r="B809" s="1" t="str">
        <f t="shared" si="169"/>
        <v>01,11,24,25,27,30+07</v>
      </c>
      <c r="C809" s="4" t="str">
        <f t="shared" si="170"/>
        <v>01</v>
      </c>
      <c r="D809" s="4" t="str">
        <f t="shared" si="171"/>
        <v>11</v>
      </c>
      <c r="E809" s="4" t="str">
        <f t="shared" si="172"/>
        <v>24</v>
      </c>
      <c r="F809" s="4" t="str">
        <f t="shared" si="173"/>
        <v>25</v>
      </c>
      <c r="G809" s="4" t="str">
        <f t="shared" si="174"/>
        <v>27</v>
      </c>
      <c r="H809" s="4" t="str">
        <f t="shared" si="175"/>
        <v>30</v>
      </c>
      <c r="I809" s="5" t="str">
        <f t="shared" si="176"/>
        <v>07</v>
      </c>
      <c r="J809" s="9" t="str">
        <f t="shared" si="177"/>
        <v>1043134035</v>
      </c>
      <c r="K809" s="9" t="str">
        <f t="shared" si="178"/>
        <v>360394276</v>
      </c>
      <c r="L809" s="9" t="str">
        <f t="shared" si="179"/>
        <v>5</v>
      </c>
      <c r="M809" s="9" t="str">
        <f t="shared" si="180"/>
        <v>7928059</v>
      </c>
      <c r="N809" s="1" t="str">
        <f t="shared" si="181"/>
        <v>2020-05-28</v>
      </c>
      <c r="O809" s="12" t="s">
        <v>796</v>
      </c>
      <c r="P809" s="6"/>
      <c r="Q809" s="6"/>
      <c r="R809" s="6"/>
      <c r="S809" s="6"/>
      <c r="T809" s="7"/>
    </row>
    <row r="810" spans="1:20">
      <c r="A810" s="1" t="str">
        <f t="shared" si="168"/>
        <v>2020042</v>
      </c>
      <c r="B810" s="1" t="str">
        <f t="shared" si="169"/>
        <v>02,06,07,11,14,31+03</v>
      </c>
      <c r="C810" s="4" t="str">
        <f t="shared" si="170"/>
        <v>02</v>
      </c>
      <c r="D810" s="4" t="str">
        <f t="shared" si="171"/>
        <v>06</v>
      </c>
      <c r="E810" s="4" t="str">
        <f t="shared" si="172"/>
        <v>07</v>
      </c>
      <c r="F810" s="4" t="str">
        <f t="shared" si="173"/>
        <v>11</v>
      </c>
      <c r="G810" s="4" t="str">
        <f t="shared" si="174"/>
        <v>14</v>
      </c>
      <c r="H810" s="4" t="str">
        <f t="shared" si="175"/>
        <v>31</v>
      </c>
      <c r="I810" s="5" t="str">
        <f t="shared" si="176"/>
        <v>03</v>
      </c>
      <c r="J810" s="9" t="str">
        <f t="shared" si="177"/>
        <v>1027873219</v>
      </c>
      <c r="K810" s="9" t="str">
        <f t="shared" si="178"/>
        <v>345472844</v>
      </c>
      <c r="L810" s="9" t="str">
        <f t="shared" si="179"/>
        <v>5</v>
      </c>
      <c r="M810" s="9" t="str">
        <f t="shared" si="180"/>
        <v>8415115</v>
      </c>
      <c r="N810" s="1" t="str">
        <f t="shared" si="181"/>
        <v>2020-05-26</v>
      </c>
      <c r="O810" s="12" t="s">
        <v>797</v>
      </c>
      <c r="P810" s="6"/>
      <c r="Q810" s="6"/>
      <c r="R810" s="6"/>
      <c r="S810" s="6"/>
      <c r="T810" s="7"/>
    </row>
    <row r="811" spans="1:20">
      <c r="A811" s="1" t="str">
        <f t="shared" si="168"/>
        <v>2020041</v>
      </c>
      <c r="B811" s="1" t="str">
        <f t="shared" si="169"/>
        <v>06,07,16,22,24,25+13</v>
      </c>
      <c r="C811" s="4" t="str">
        <f t="shared" si="170"/>
        <v>06</v>
      </c>
      <c r="D811" s="4" t="str">
        <f t="shared" si="171"/>
        <v>07</v>
      </c>
      <c r="E811" s="4" t="str">
        <f t="shared" si="172"/>
        <v>16</v>
      </c>
      <c r="F811" s="4" t="str">
        <f t="shared" si="173"/>
        <v>22</v>
      </c>
      <c r="G811" s="4" t="str">
        <f t="shared" si="174"/>
        <v>24</v>
      </c>
      <c r="H811" s="4" t="str">
        <f t="shared" si="175"/>
        <v>25</v>
      </c>
      <c r="I811" s="5" t="str">
        <f t="shared" si="176"/>
        <v>13</v>
      </c>
      <c r="J811" s="9" t="str">
        <f t="shared" si="177"/>
        <v>1005915378</v>
      </c>
      <c r="K811" s="9" t="str">
        <f t="shared" si="178"/>
        <v>372422582</v>
      </c>
      <c r="L811" s="9" t="str">
        <f t="shared" si="179"/>
        <v>2</v>
      </c>
      <c r="M811" s="9" t="str">
        <f t="shared" si="180"/>
        <v>10000000</v>
      </c>
      <c r="N811" s="1" t="str">
        <f t="shared" si="181"/>
        <v>2020-05-24</v>
      </c>
      <c r="O811" s="12" t="s">
        <v>798</v>
      </c>
      <c r="P811" s="6"/>
      <c r="Q811" s="6"/>
      <c r="R811" s="6"/>
      <c r="S811" s="6"/>
      <c r="T811" s="7"/>
    </row>
    <row r="812" spans="1:20">
      <c r="A812" s="1" t="str">
        <f t="shared" si="168"/>
        <v>2020040</v>
      </c>
      <c r="B812" s="1" t="str">
        <f t="shared" si="169"/>
        <v>01,06,12,16,19,21+04</v>
      </c>
      <c r="C812" s="4" t="str">
        <f t="shared" si="170"/>
        <v>01</v>
      </c>
      <c r="D812" s="4" t="str">
        <f t="shared" si="171"/>
        <v>06</v>
      </c>
      <c r="E812" s="4" t="str">
        <f t="shared" si="172"/>
        <v>12</v>
      </c>
      <c r="F812" s="4" t="str">
        <f t="shared" si="173"/>
        <v>16</v>
      </c>
      <c r="G812" s="4" t="str">
        <f t="shared" si="174"/>
        <v>19</v>
      </c>
      <c r="H812" s="4" t="str">
        <f t="shared" si="175"/>
        <v>21</v>
      </c>
      <c r="I812" s="5" t="str">
        <f t="shared" si="176"/>
        <v>04</v>
      </c>
      <c r="J812" s="9" t="str">
        <f t="shared" si="177"/>
        <v>947818891</v>
      </c>
      <c r="K812" s="9" t="str">
        <f t="shared" si="178"/>
        <v>341533118</v>
      </c>
      <c r="L812" s="9" t="str">
        <f t="shared" si="179"/>
        <v>5</v>
      </c>
      <c r="M812" s="9" t="str">
        <f t="shared" si="180"/>
        <v>8416563</v>
      </c>
      <c r="N812" s="1" t="str">
        <f t="shared" si="181"/>
        <v>2020-05-21</v>
      </c>
      <c r="O812" s="12" t="s">
        <v>799</v>
      </c>
      <c r="P812" s="6"/>
      <c r="Q812" s="6"/>
      <c r="R812" s="6"/>
      <c r="S812" s="6"/>
      <c r="T812" s="7"/>
    </row>
    <row r="813" spans="1:20">
      <c r="A813" s="1" t="str">
        <f t="shared" si="168"/>
        <v>2020039</v>
      </c>
      <c r="B813" s="1" t="str">
        <f t="shared" si="169"/>
        <v>02,09,10,11,16,29+02</v>
      </c>
      <c r="C813" s="4" t="str">
        <f t="shared" si="170"/>
        <v>02</v>
      </c>
      <c r="D813" s="4" t="str">
        <f t="shared" si="171"/>
        <v>09</v>
      </c>
      <c r="E813" s="4" t="str">
        <f t="shared" si="172"/>
        <v>10</v>
      </c>
      <c r="F813" s="4" t="str">
        <f t="shared" si="173"/>
        <v>11</v>
      </c>
      <c r="G813" s="4" t="str">
        <f t="shared" si="174"/>
        <v>16</v>
      </c>
      <c r="H813" s="4" t="str">
        <f t="shared" si="175"/>
        <v>29</v>
      </c>
      <c r="I813" s="5" t="str">
        <f t="shared" si="176"/>
        <v>02</v>
      </c>
      <c r="J813" s="9" t="str">
        <f t="shared" si="177"/>
        <v>925841149</v>
      </c>
      <c r="K813" s="9" t="str">
        <f t="shared" si="178"/>
        <v>341609556</v>
      </c>
      <c r="L813" s="9" t="str">
        <f t="shared" si="179"/>
        <v>9</v>
      </c>
      <c r="M813" s="9" t="str">
        <f t="shared" si="180"/>
        <v>6952125</v>
      </c>
      <c r="N813" s="1" t="str">
        <f t="shared" si="181"/>
        <v>2020-05-19</v>
      </c>
      <c r="O813" s="12" t="s">
        <v>800</v>
      </c>
      <c r="P813" s="6"/>
      <c r="Q813" s="6"/>
      <c r="R813" s="6"/>
      <c r="S813" s="6"/>
      <c r="T813" s="7"/>
    </row>
    <row r="814" spans="1:20">
      <c r="A814" s="1" t="str">
        <f t="shared" si="168"/>
        <v>2020038</v>
      </c>
      <c r="B814" s="1" t="str">
        <f t="shared" si="169"/>
        <v>01,06,07,18,23,24+15</v>
      </c>
      <c r="C814" s="4" t="str">
        <f t="shared" si="170"/>
        <v>01</v>
      </c>
      <c r="D814" s="4" t="str">
        <f t="shared" si="171"/>
        <v>06</v>
      </c>
      <c r="E814" s="4" t="str">
        <f t="shared" si="172"/>
        <v>07</v>
      </c>
      <c r="F814" s="4" t="str">
        <f t="shared" si="173"/>
        <v>18</v>
      </c>
      <c r="G814" s="4" t="str">
        <f t="shared" si="174"/>
        <v>23</v>
      </c>
      <c r="H814" s="4" t="str">
        <f t="shared" si="175"/>
        <v>24</v>
      </c>
      <c r="I814" s="5" t="str">
        <f t="shared" si="176"/>
        <v>15</v>
      </c>
      <c r="J814" s="9" t="str">
        <f t="shared" si="177"/>
        <v>922526038</v>
      </c>
      <c r="K814" s="9" t="str">
        <f t="shared" si="178"/>
        <v>374760420</v>
      </c>
      <c r="L814" s="9" t="str">
        <f t="shared" si="179"/>
        <v>15</v>
      </c>
      <c r="M814" s="9" t="str">
        <f t="shared" si="180"/>
        <v>6276646</v>
      </c>
      <c r="N814" s="1" t="str">
        <f t="shared" si="181"/>
        <v>2020-05-17</v>
      </c>
      <c r="O814" s="12" t="s">
        <v>801</v>
      </c>
      <c r="P814" s="6"/>
      <c r="Q814" s="6"/>
      <c r="R814" s="6"/>
      <c r="S814" s="6"/>
      <c r="T814" s="7"/>
    </row>
    <row r="815" spans="1:20">
      <c r="A815" s="1" t="str">
        <f t="shared" si="168"/>
        <v>2020037</v>
      </c>
      <c r="B815" s="1" t="str">
        <f t="shared" si="169"/>
        <v>01,04,11,13,17,24+15</v>
      </c>
      <c r="C815" s="4" t="str">
        <f t="shared" si="170"/>
        <v>01</v>
      </c>
      <c r="D815" s="4" t="str">
        <f t="shared" si="171"/>
        <v>04</v>
      </c>
      <c r="E815" s="4" t="str">
        <f t="shared" si="172"/>
        <v>11</v>
      </c>
      <c r="F815" s="4" t="str">
        <f t="shared" si="173"/>
        <v>13</v>
      </c>
      <c r="G815" s="4" t="str">
        <f t="shared" si="174"/>
        <v>17</v>
      </c>
      <c r="H815" s="4" t="str">
        <f t="shared" si="175"/>
        <v>24</v>
      </c>
      <c r="I815" s="5" t="str">
        <f t="shared" si="176"/>
        <v>15</v>
      </c>
      <c r="J815" s="9" t="str">
        <f t="shared" si="177"/>
        <v>944864355</v>
      </c>
      <c r="K815" s="9" t="str">
        <f t="shared" si="178"/>
        <v>350126486</v>
      </c>
      <c r="L815" s="9" t="str">
        <f t="shared" si="179"/>
        <v>6</v>
      </c>
      <c r="M815" s="9" t="str">
        <f t="shared" si="180"/>
        <v>6810277</v>
      </c>
      <c r="N815" s="1" t="str">
        <f t="shared" si="181"/>
        <v>2020-05-14</v>
      </c>
      <c r="O815" s="12" t="s">
        <v>802</v>
      </c>
      <c r="P815" s="6"/>
      <c r="Q815" s="6"/>
      <c r="R815" s="6"/>
      <c r="S815" s="6"/>
      <c r="T815" s="7"/>
    </row>
    <row r="816" spans="1:20">
      <c r="A816" s="1" t="str">
        <f t="shared" si="168"/>
        <v>2020036</v>
      </c>
      <c r="B816" s="1" t="str">
        <f t="shared" si="169"/>
        <v>07,09,16,22,24,32+06</v>
      </c>
      <c r="C816" s="4" t="str">
        <f t="shared" si="170"/>
        <v>07</v>
      </c>
      <c r="D816" s="4" t="str">
        <f t="shared" si="171"/>
        <v>09</v>
      </c>
      <c r="E816" s="4" t="str">
        <f t="shared" si="172"/>
        <v>16</v>
      </c>
      <c r="F816" s="4" t="str">
        <f t="shared" si="173"/>
        <v>22</v>
      </c>
      <c r="G816" s="4" t="str">
        <f t="shared" si="174"/>
        <v>24</v>
      </c>
      <c r="H816" s="4" t="str">
        <f t="shared" si="175"/>
        <v>32</v>
      </c>
      <c r="I816" s="5" t="str">
        <f t="shared" si="176"/>
        <v>06</v>
      </c>
      <c r="J816" s="9" t="str">
        <f t="shared" si="177"/>
        <v>944994783</v>
      </c>
      <c r="K816" s="9" t="str">
        <f t="shared" si="178"/>
        <v>346455736</v>
      </c>
      <c r="L816" s="9" t="str">
        <f t="shared" si="179"/>
        <v>3</v>
      </c>
      <c r="M816" s="9" t="str">
        <f t="shared" si="180"/>
        <v>10000000</v>
      </c>
      <c r="N816" s="1" t="str">
        <f t="shared" si="181"/>
        <v>2020-05-12</v>
      </c>
      <c r="O816" s="12" t="s">
        <v>803</v>
      </c>
      <c r="P816" s="6"/>
      <c r="Q816" s="6"/>
      <c r="R816" s="6"/>
      <c r="S816" s="6"/>
      <c r="T816" s="7"/>
    </row>
    <row r="817" spans="1:20">
      <c r="A817" s="1" t="str">
        <f t="shared" si="168"/>
        <v>2020035</v>
      </c>
      <c r="B817" s="1" t="str">
        <f t="shared" si="169"/>
        <v>10,14,24,25,28,33+11</v>
      </c>
      <c r="C817" s="4" t="str">
        <f t="shared" si="170"/>
        <v>10</v>
      </c>
      <c r="D817" s="4" t="str">
        <f t="shared" si="171"/>
        <v>14</v>
      </c>
      <c r="E817" s="4" t="str">
        <f t="shared" si="172"/>
        <v>24</v>
      </c>
      <c r="F817" s="4" t="str">
        <f t="shared" si="173"/>
        <v>25</v>
      </c>
      <c r="G817" s="4" t="str">
        <f t="shared" si="174"/>
        <v>28</v>
      </c>
      <c r="H817" s="4" t="str">
        <f t="shared" si="175"/>
        <v>33</v>
      </c>
      <c r="I817" s="5" t="str">
        <f t="shared" si="176"/>
        <v>11</v>
      </c>
      <c r="J817" s="9" t="str">
        <f t="shared" si="177"/>
        <v>911288358</v>
      </c>
      <c r="K817" s="9" t="str">
        <f t="shared" si="178"/>
        <v>371811232</v>
      </c>
      <c r="L817" s="9" t="str">
        <f t="shared" si="179"/>
        <v>4</v>
      </c>
      <c r="M817" s="9" t="str">
        <f t="shared" si="180"/>
        <v>9777104</v>
      </c>
      <c r="N817" s="1" t="str">
        <f t="shared" si="181"/>
        <v>2020-05-10</v>
      </c>
      <c r="O817" s="12" t="s">
        <v>804</v>
      </c>
      <c r="P817" s="6"/>
      <c r="Q817" s="6"/>
      <c r="R817" s="6"/>
      <c r="S817" s="6"/>
      <c r="T817" s="7"/>
    </row>
    <row r="818" spans="1:20">
      <c r="A818" s="1" t="str">
        <f t="shared" si="168"/>
        <v>2020034</v>
      </c>
      <c r="B818" s="1" t="str">
        <f t="shared" si="169"/>
        <v>02,08,15,16,26,32+03</v>
      </c>
      <c r="C818" s="4" t="str">
        <f t="shared" si="170"/>
        <v>02</v>
      </c>
      <c r="D818" s="4" t="str">
        <f t="shared" si="171"/>
        <v>08</v>
      </c>
      <c r="E818" s="4" t="str">
        <f t="shared" si="172"/>
        <v>15</v>
      </c>
      <c r="F818" s="4" t="str">
        <f t="shared" si="173"/>
        <v>16</v>
      </c>
      <c r="G818" s="4" t="str">
        <f t="shared" si="174"/>
        <v>26</v>
      </c>
      <c r="H818" s="4" t="str">
        <f t="shared" si="175"/>
        <v>32</v>
      </c>
      <c r="I818" s="5" t="str">
        <f t="shared" si="176"/>
        <v>03</v>
      </c>
      <c r="J818" s="9" t="str">
        <f t="shared" si="177"/>
        <v>878740204</v>
      </c>
      <c r="K818" s="9" t="str">
        <f t="shared" si="178"/>
        <v>340793680</v>
      </c>
      <c r="L818" s="9" t="str">
        <f t="shared" si="179"/>
        <v>11</v>
      </c>
      <c r="M818" s="9" t="str">
        <f t="shared" si="180"/>
        <v>6780706</v>
      </c>
      <c r="N818" s="1" t="str">
        <f t="shared" si="181"/>
        <v>2020-05-07</v>
      </c>
      <c r="O818" s="12" t="s">
        <v>805</v>
      </c>
      <c r="P818" s="6"/>
      <c r="Q818" s="6"/>
      <c r="R818" s="6"/>
      <c r="S818" s="6"/>
      <c r="T818" s="7"/>
    </row>
    <row r="819" spans="1:20">
      <c r="A819" s="1" t="str">
        <f t="shared" si="168"/>
        <v>2020033</v>
      </c>
      <c r="B819" s="1" t="str">
        <f t="shared" si="169"/>
        <v>07,10,12,21,31,32+01</v>
      </c>
      <c r="C819" s="4" t="str">
        <f t="shared" si="170"/>
        <v>07</v>
      </c>
      <c r="D819" s="4" t="str">
        <f t="shared" si="171"/>
        <v>10</v>
      </c>
      <c r="E819" s="4" t="str">
        <f t="shared" si="172"/>
        <v>12</v>
      </c>
      <c r="F819" s="4" t="str">
        <f t="shared" si="173"/>
        <v>21</v>
      </c>
      <c r="G819" s="4" t="str">
        <f t="shared" si="174"/>
        <v>31</v>
      </c>
      <c r="H819" s="4" t="str">
        <f t="shared" si="175"/>
        <v>32</v>
      </c>
      <c r="I819" s="5" t="str">
        <f t="shared" si="176"/>
        <v>01</v>
      </c>
      <c r="J819" s="9" t="str">
        <f t="shared" si="177"/>
        <v>879873846</v>
      </c>
      <c r="K819" s="9" t="str">
        <f t="shared" si="178"/>
        <v>320555362</v>
      </c>
      <c r="L819" s="9" t="str">
        <f t="shared" si="179"/>
        <v>4</v>
      </c>
      <c r="M819" s="9" t="str">
        <f t="shared" si="180"/>
        <v>10000000</v>
      </c>
      <c r="N819" s="1" t="str">
        <f t="shared" si="181"/>
        <v>2020-05-05</v>
      </c>
      <c r="O819" s="12" t="s">
        <v>806</v>
      </c>
      <c r="P819" s="6"/>
      <c r="Q819" s="6"/>
      <c r="R819" s="6"/>
      <c r="S819" s="6"/>
      <c r="T819" s="7"/>
    </row>
    <row r="820" spans="1:20">
      <c r="A820" s="1" t="str">
        <f t="shared" si="168"/>
        <v>2020032</v>
      </c>
      <c r="B820" s="1" t="str">
        <f t="shared" si="169"/>
        <v>03,11,13,14,15,26+13</v>
      </c>
      <c r="C820" s="4" t="str">
        <f t="shared" si="170"/>
        <v>03</v>
      </c>
      <c r="D820" s="4" t="str">
        <f t="shared" si="171"/>
        <v>11</v>
      </c>
      <c r="E820" s="4" t="str">
        <f t="shared" si="172"/>
        <v>13</v>
      </c>
      <c r="F820" s="4" t="str">
        <f t="shared" si="173"/>
        <v>14</v>
      </c>
      <c r="G820" s="4" t="str">
        <f t="shared" si="174"/>
        <v>15</v>
      </c>
      <c r="H820" s="4" t="str">
        <f t="shared" si="175"/>
        <v>26</v>
      </c>
      <c r="I820" s="5" t="str">
        <f t="shared" si="176"/>
        <v>13</v>
      </c>
      <c r="J820" s="9" t="str">
        <f t="shared" si="177"/>
        <v>843200936</v>
      </c>
      <c r="K820" s="9" t="str">
        <f t="shared" si="178"/>
        <v>338904002</v>
      </c>
      <c r="L820" s="9" t="str">
        <f t="shared" si="179"/>
        <v>11</v>
      </c>
      <c r="M820" s="9" t="str">
        <f t="shared" si="180"/>
        <v>6588951</v>
      </c>
      <c r="N820" s="1" t="str">
        <f t="shared" si="181"/>
        <v>2020-05-03</v>
      </c>
      <c r="O820" s="12" t="s">
        <v>807</v>
      </c>
      <c r="P820" s="6"/>
      <c r="Q820" s="6"/>
      <c r="R820" s="6"/>
      <c r="S820" s="6"/>
      <c r="T820" s="7"/>
    </row>
    <row r="821" spans="1:20">
      <c r="A821" s="1" t="str">
        <f t="shared" si="168"/>
        <v>2020031</v>
      </c>
      <c r="B821" s="1" t="str">
        <f t="shared" si="169"/>
        <v>02,05,09,15,16,27+09</v>
      </c>
      <c r="C821" s="4" t="str">
        <f t="shared" si="170"/>
        <v>02</v>
      </c>
      <c r="D821" s="4" t="str">
        <f t="shared" si="171"/>
        <v>05</v>
      </c>
      <c r="E821" s="4" t="str">
        <f t="shared" si="172"/>
        <v>09</v>
      </c>
      <c r="F821" s="4" t="str">
        <f t="shared" si="173"/>
        <v>15</v>
      </c>
      <c r="G821" s="4" t="str">
        <f t="shared" si="174"/>
        <v>16</v>
      </c>
      <c r="H821" s="4" t="str">
        <f t="shared" si="175"/>
        <v>27</v>
      </c>
      <c r="I821" s="5" t="str">
        <f t="shared" si="176"/>
        <v>09</v>
      </c>
      <c r="J821" s="9" t="str">
        <f t="shared" si="177"/>
        <v>850135149</v>
      </c>
      <c r="K821" s="9" t="str">
        <f t="shared" si="178"/>
        <v>323903392</v>
      </c>
      <c r="L821" s="9" t="str">
        <f t="shared" si="179"/>
        <v>14</v>
      </c>
      <c r="M821" s="9" t="str">
        <f t="shared" si="180"/>
        <v>5603722</v>
      </c>
      <c r="N821" s="1" t="str">
        <f t="shared" si="181"/>
        <v>2020-04-30</v>
      </c>
      <c r="O821" s="12" t="s">
        <v>808</v>
      </c>
      <c r="P821" s="6"/>
      <c r="Q821" s="6"/>
      <c r="R821" s="6"/>
      <c r="S821" s="6"/>
      <c r="T821" s="7"/>
    </row>
    <row r="822" spans="1:20">
      <c r="A822" s="1" t="str">
        <f t="shared" si="168"/>
        <v>2020030</v>
      </c>
      <c r="B822" s="1" t="str">
        <f t="shared" si="169"/>
        <v>17,18,21,29,30,32+03</v>
      </c>
      <c r="C822" s="4" t="str">
        <f t="shared" si="170"/>
        <v>17</v>
      </c>
      <c r="D822" s="4" t="str">
        <f t="shared" si="171"/>
        <v>18</v>
      </c>
      <c r="E822" s="4" t="str">
        <f t="shared" si="172"/>
        <v>21</v>
      </c>
      <c r="F822" s="4" t="str">
        <f t="shared" si="173"/>
        <v>29</v>
      </c>
      <c r="G822" s="4" t="str">
        <f t="shared" si="174"/>
        <v>30</v>
      </c>
      <c r="H822" s="4" t="str">
        <f t="shared" si="175"/>
        <v>32</v>
      </c>
      <c r="I822" s="5" t="str">
        <f t="shared" si="176"/>
        <v>03</v>
      </c>
      <c r="J822" s="9" t="str">
        <f t="shared" si="177"/>
        <v>896891829</v>
      </c>
      <c r="K822" s="9" t="str">
        <f t="shared" si="178"/>
        <v>327786632</v>
      </c>
      <c r="L822" s="9" t="str">
        <f t="shared" si="179"/>
        <v>1</v>
      </c>
      <c r="M822" s="9" t="str">
        <f t="shared" si="180"/>
        <v>10000000</v>
      </c>
      <c r="N822" s="1" t="str">
        <f t="shared" si="181"/>
        <v>2020-04-28</v>
      </c>
      <c r="O822" s="12" t="s">
        <v>809</v>
      </c>
      <c r="P822" s="6"/>
      <c r="Q822" s="6"/>
      <c r="R822" s="6"/>
      <c r="S822" s="6"/>
      <c r="T822" s="7"/>
    </row>
    <row r="823" spans="1:20">
      <c r="A823" s="1" t="str">
        <f t="shared" si="168"/>
        <v>2020029</v>
      </c>
      <c r="B823" s="1" t="str">
        <f t="shared" si="169"/>
        <v>01,12,18,20,30,32+05</v>
      </c>
      <c r="C823" s="4" t="str">
        <f t="shared" si="170"/>
        <v>01</v>
      </c>
      <c r="D823" s="4" t="str">
        <f t="shared" si="171"/>
        <v>12</v>
      </c>
      <c r="E823" s="4" t="str">
        <f t="shared" si="172"/>
        <v>18</v>
      </c>
      <c r="F823" s="4" t="str">
        <f t="shared" si="173"/>
        <v>20</v>
      </c>
      <c r="G823" s="4" t="str">
        <f t="shared" si="174"/>
        <v>30</v>
      </c>
      <c r="H823" s="4" t="str">
        <f t="shared" si="175"/>
        <v>32</v>
      </c>
      <c r="I823" s="5" t="str">
        <f t="shared" si="176"/>
        <v>05</v>
      </c>
      <c r="J823" s="9" t="str">
        <f t="shared" si="177"/>
        <v>835276431</v>
      </c>
      <c r="K823" s="9" t="str">
        <f t="shared" si="178"/>
        <v>364268814</v>
      </c>
      <c r="L823" s="9" t="str">
        <f t="shared" si="179"/>
        <v>7</v>
      </c>
      <c r="M823" s="9" t="str">
        <f t="shared" si="180"/>
        <v>7432574</v>
      </c>
      <c r="N823" s="1" t="str">
        <f t="shared" si="181"/>
        <v>2020-04-26</v>
      </c>
      <c r="O823" s="12" t="s">
        <v>810</v>
      </c>
      <c r="P823" s="6"/>
      <c r="Q823" s="6"/>
      <c r="R823" s="6"/>
      <c r="S823" s="6"/>
      <c r="T823" s="7"/>
    </row>
    <row r="824" spans="1:20">
      <c r="A824" s="1" t="str">
        <f t="shared" si="168"/>
        <v>2020028</v>
      </c>
      <c r="B824" s="1" t="str">
        <f t="shared" si="169"/>
        <v>05,06,15,18,26,32+08</v>
      </c>
      <c r="C824" s="4" t="str">
        <f t="shared" si="170"/>
        <v>05</v>
      </c>
      <c r="D824" s="4" t="str">
        <f t="shared" si="171"/>
        <v>06</v>
      </c>
      <c r="E824" s="4" t="str">
        <f t="shared" si="172"/>
        <v>15</v>
      </c>
      <c r="F824" s="4" t="str">
        <f t="shared" si="173"/>
        <v>18</v>
      </c>
      <c r="G824" s="4" t="str">
        <f t="shared" si="174"/>
        <v>26</v>
      </c>
      <c r="H824" s="4" t="str">
        <f t="shared" si="175"/>
        <v>32</v>
      </c>
      <c r="I824" s="5" t="str">
        <f t="shared" si="176"/>
        <v>08</v>
      </c>
      <c r="J824" s="9" t="str">
        <f t="shared" si="177"/>
        <v>823449380</v>
      </c>
      <c r="K824" s="9" t="str">
        <f t="shared" si="178"/>
        <v>323795596</v>
      </c>
      <c r="L824" s="9" t="str">
        <f t="shared" si="179"/>
        <v>7</v>
      </c>
      <c r="M824" s="9" t="str">
        <f t="shared" si="180"/>
        <v>7465464</v>
      </c>
      <c r="N824" s="1" t="str">
        <f t="shared" si="181"/>
        <v>2020-04-23</v>
      </c>
      <c r="O824" s="12" t="s">
        <v>811</v>
      </c>
      <c r="P824" s="6"/>
      <c r="Q824" s="6"/>
      <c r="R824" s="6"/>
      <c r="S824" s="6"/>
      <c r="T824" s="7"/>
    </row>
    <row r="825" spans="1:20">
      <c r="A825" s="1" t="str">
        <f t="shared" si="168"/>
        <v>2020027</v>
      </c>
      <c r="B825" s="1" t="str">
        <f t="shared" si="169"/>
        <v>12,13,14,24,25,28+06</v>
      </c>
      <c r="C825" s="4" t="str">
        <f t="shared" si="170"/>
        <v>12</v>
      </c>
      <c r="D825" s="4" t="str">
        <f t="shared" si="171"/>
        <v>13</v>
      </c>
      <c r="E825" s="4" t="str">
        <f t="shared" si="172"/>
        <v>14</v>
      </c>
      <c r="F825" s="4" t="str">
        <f t="shared" si="173"/>
        <v>24</v>
      </c>
      <c r="G825" s="4" t="str">
        <f t="shared" si="174"/>
        <v>25</v>
      </c>
      <c r="H825" s="4" t="str">
        <f t="shared" si="175"/>
        <v>28</v>
      </c>
      <c r="I825" s="5" t="str">
        <f t="shared" si="176"/>
        <v>06</v>
      </c>
      <c r="J825" s="9" t="str">
        <f t="shared" si="177"/>
        <v>810989197</v>
      </c>
      <c r="K825" s="9" t="str">
        <f t="shared" si="178"/>
        <v>324196702</v>
      </c>
      <c r="L825" s="9" t="str">
        <f t="shared" si="179"/>
        <v>3</v>
      </c>
      <c r="M825" s="9" t="str">
        <f t="shared" si="180"/>
        <v>10000000</v>
      </c>
      <c r="N825" s="1" t="str">
        <f t="shared" si="181"/>
        <v>2020-04-21</v>
      </c>
      <c r="O825" s="12" t="s">
        <v>812</v>
      </c>
      <c r="P825" s="6"/>
      <c r="Q825" s="6"/>
      <c r="R825" s="6"/>
      <c r="S825" s="6"/>
      <c r="T825" s="7"/>
    </row>
    <row r="826" spans="1:20">
      <c r="A826" s="1" t="str">
        <f t="shared" si="168"/>
        <v>2020026</v>
      </c>
      <c r="B826" s="1" t="str">
        <f t="shared" si="169"/>
        <v>01,04,09,18,19,31+06</v>
      </c>
      <c r="C826" s="4" t="str">
        <f t="shared" si="170"/>
        <v>01</v>
      </c>
      <c r="D826" s="4" t="str">
        <f t="shared" si="171"/>
        <v>04</v>
      </c>
      <c r="E826" s="4" t="str">
        <f t="shared" si="172"/>
        <v>09</v>
      </c>
      <c r="F826" s="4" t="str">
        <f t="shared" si="173"/>
        <v>18</v>
      </c>
      <c r="G826" s="4" t="str">
        <f t="shared" si="174"/>
        <v>19</v>
      </c>
      <c r="H826" s="4" t="str">
        <f t="shared" si="175"/>
        <v>31</v>
      </c>
      <c r="I826" s="5" t="str">
        <f t="shared" si="176"/>
        <v>06</v>
      </c>
      <c r="J826" s="9" t="str">
        <f t="shared" si="177"/>
        <v>769853394</v>
      </c>
      <c r="K826" s="9" t="str">
        <f t="shared" si="178"/>
        <v>349633986</v>
      </c>
      <c r="L826" s="9" t="str">
        <f t="shared" si="179"/>
        <v>3</v>
      </c>
      <c r="M826" s="9" t="str">
        <f t="shared" si="180"/>
        <v>10000000</v>
      </c>
      <c r="N826" s="1" t="str">
        <f t="shared" si="181"/>
        <v>2020-04-19</v>
      </c>
      <c r="O826" s="12" t="s">
        <v>813</v>
      </c>
      <c r="P826" s="6"/>
      <c r="Q826" s="6"/>
      <c r="R826" s="6"/>
      <c r="S826" s="6"/>
      <c r="T826" s="7"/>
    </row>
    <row r="827" spans="1:20">
      <c r="A827" s="1" t="str">
        <f t="shared" si="168"/>
        <v>2020025</v>
      </c>
      <c r="B827" s="1" t="str">
        <f t="shared" si="169"/>
        <v>01,09,10,15,20,29+02</v>
      </c>
      <c r="C827" s="4" t="str">
        <f t="shared" si="170"/>
        <v>01</v>
      </c>
      <c r="D827" s="4" t="str">
        <f t="shared" si="171"/>
        <v>09</v>
      </c>
      <c r="E827" s="4" t="str">
        <f t="shared" si="172"/>
        <v>10</v>
      </c>
      <c r="F827" s="4" t="str">
        <f t="shared" si="173"/>
        <v>15</v>
      </c>
      <c r="G827" s="4" t="str">
        <f t="shared" si="174"/>
        <v>20</v>
      </c>
      <c r="H827" s="4" t="str">
        <f t="shared" si="175"/>
        <v>29</v>
      </c>
      <c r="I827" s="5" t="str">
        <f t="shared" si="176"/>
        <v>02</v>
      </c>
      <c r="J827" s="9" t="str">
        <f t="shared" si="177"/>
        <v>742200788</v>
      </c>
      <c r="K827" s="9" t="str">
        <f t="shared" si="178"/>
        <v>321611812</v>
      </c>
      <c r="L827" s="9" t="str">
        <f t="shared" si="179"/>
        <v>4</v>
      </c>
      <c r="M827" s="9" t="str">
        <f t="shared" si="180"/>
        <v>9977229</v>
      </c>
      <c r="N827" s="1" t="str">
        <f t="shared" si="181"/>
        <v>2020-04-16</v>
      </c>
      <c r="O827" s="12" t="s">
        <v>814</v>
      </c>
      <c r="P827" s="6"/>
      <c r="Q827" s="6"/>
      <c r="R827" s="6"/>
      <c r="S827" s="6"/>
      <c r="T827" s="7"/>
    </row>
    <row r="828" spans="1:20">
      <c r="A828" s="1" t="str">
        <f t="shared" si="168"/>
        <v>2020024</v>
      </c>
      <c r="B828" s="1" t="str">
        <f t="shared" si="169"/>
        <v>10,13,27,28,29,31+08</v>
      </c>
      <c r="C828" s="4" t="str">
        <f t="shared" si="170"/>
        <v>10</v>
      </c>
      <c r="D828" s="4" t="str">
        <f t="shared" si="171"/>
        <v>13</v>
      </c>
      <c r="E828" s="4" t="str">
        <f t="shared" si="172"/>
        <v>27</v>
      </c>
      <c r="F828" s="4" t="str">
        <f t="shared" si="173"/>
        <v>28</v>
      </c>
      <c r="G828" s="4" t="str">
        <f t="shared" si="174"/>
        <v>29</v>
      </c>
      <c r="H828" s="4" t="str">
        <f t="shared" si="175"/>
        <v>31</v>
      </c>
      <c r="I828" s="5" t="str">
        <f t="shared" si="176"/>
        <v>08</v>
      </c>
      <c r="J828" s="9" t="str">
        <f t="shared" si="177"/>
        <v>707451262</v>
      </c>
      <c r="K828" s="9" t="str">
        <f t="shared" si="178"/>
        <v>317568426</v>
      </c>
      <c r="L828" s="9" t="str">
        <f t="shared" si="179"/>
        <v>8</v>
      </c>
      <c r="M828" s="9" t="str">
        <f t="shared" si="180"/>
        <v>7028971</v>
      </c>
      <c r="N828" s="1" t="str">
        <f t="shared" si="181"/>
        <v>2020-04-14</v>
      </c>
      <c r="O828" s="12" t="s">
        <v>815</v>
      </c>
      <c r="P828" s="6"/>
      <c r="Q828" s="6"/>
      <c r="R828" s="6"/>
      <c r="S828" s="6"/>
      <c r="T828" s="7"/>
    </row>
    <row r="829" spans="1:20">
      <c r="A829" s="1" t="str">
        <f t="shared" si="168"/>
        <v>2020023</v>
      </c>
      <c r="B829" s="1" t="str">
        <f t="shared" si="169"/>
        <v>04,05,20,21,30,33+08</v>
      </c>
      <c r="C829" s="4" t="str">
        <f t="shared" si="170"/>
        <v>04</v>
      </c>
      <c r="D829" s="4" t="str">
        <f t="shared" si="171"/>
        <v>05</v>
      </c>
      <c r="E829" s="4" t="str">
        <f t="shared" si="172"/>
        <v>20</v>
      </c>
      <c r="F829" s="4" t="str">
        <f t="shared" si="173"/>
        <v>21</v>
      </c>
      <c r="G829" s="4" t="str">
        <f t="shared" si="174"/>
        <v>30</v>
      </c>
      <c r="H829" s="4" t="str">
        <f t="shared" si="175"/>
        <v>33</v>
      </c>
      <c r="I829" s="5" t="str">
        <f t="shared" si="176"/>
        <v>08</v>
      </c>
      <c r="J829" s="9" t="str">
        <f t="shared" si="177"/>
        <v>702813893</v>
      </c>
      <c r="K829" s="9" t="str">
        <f t="shared" si="178"/>
        <v>340318270</v>
      </c>
      <c r="L829" s="9" t="str">
        <f t="shared" si="179"/>
        <v>6</v>
      </c>
      <c r="M829" s="9" t="str">
        <f t="shared" si="180"/>
        <v>7277843</v>
      </c>
      <c r="N829" s="1" t="str">
        <f t="shared" si="181"/>
        <v>2020-04-12</v>
      </c>
      <c r="O829" s="12" t="s">
        <v>816</v>
      </c>
      <c r="P829" s="6"/>
      <c r="Q829" s="6"/>
      <c r="R829" s="6"/>
      <c r="S829" s="6"/>
      <c r="T829" s="7"/>
    </row>
    <row r="830" spans="1:20">
      <c r="A830" s="1" t="str">
        <f t="shared" si="168"/>
        <v>2020022</v>
      </c>
      <c r="B830" s="1" t="str">
        <f t="shared" si="169"/>
        <v>02,10,20,22,25,30+02</v>
      </c>
      <c r="C830" s="4" t="str">
        <f t="shared" si="170"/>
        <v>02</v>
      </c>
      <c r="D830" s="4" t="str">
        <f t="shared" si="171"/>
        <v>10</v>
      </c>
      <c r="E830" s="4" t="str">
        <f t="shared" si="172"/>
        <v>20</v>
      </c>
      <c r="F830" s="4" t="str">
        <f t="shared" si="173"/>
        <v>22</v>
      </c>
      <c r="G830" s="4" t="str">
        <f t="shared" si="174"/>
        <v>25</v>
      </c>
      <c r="H830" s="4" t="str">
        <f t="shared" si="175"/>
        <v>30</v>
      </c>
      <c r="I830" s="5" t="str">
        <f t="shared" si="176"/>
        <v>02</v>
      </c>
      <c r="J830" s="9" t="str">
        <f t="shared" si="177"/>
        <v>695229480</v>
      </c>
      <c r="K830" s="9" t="str">
        <f t="shared" si="178"/>
        <v>311416184</v>
      </c>
      <c r="L830" s="9" t="str">
        <f t="shared" si="179"/>
        <v>8</v>
      </c>
      <c r="M830" s="9" t="str">
        <f t="shared" si="180"/>
        <v>6761570</v>
      </c>
      <c r="N830" s="1" t="str">
        <f t="shared" si="181"/>
        <v>2020-04-09</v>
      </c>
      <c r="O830" s="12" t="s">
        <v>817</v>
      </c>
      <c r="P830" s="6"/>
      <c r="Q830" s="6"/>
      <c r="R830" s="6"/>
      <c r="S830" s="6"/>
      <c r="T830" s="7"/>
    </row>
    <row r="831" spans="1:20">
      <c r="A831" s="1" t="str">
        <f t="shared" si="168"/>
        <v>2020021</v>
      </c>
      <c r="B831" s="1" t="str">
        <f t="shared" si="169"/>
        <v>02,06,14,16,27,31+07</v>
      </c>
      <c r="C831" s="4" t="str">
        <f t="shared" si="170"/>
        <v>02</v>
      </c>
      <c r="D831" s="4" t="str">
        <f t="shared" si="171"/>
        <v>06</v>
      </c>
      <c r="E831" s="4" t="str">
        <f t="shared" si="172"/>
        <v>14</v>
      </c>
      <c r="F831" s="4" t="str">
        <f t="shared" si="173"/>
        <v>16</v>
      </c>
      <c r="G831" s="4" t="str">
        <f t="shared" si="174"/>
        <v>27</v>
      </c>
      <c r="H831" s="4" t="str">
        <f t="shared" si="175"/>
        <v>31</v>
      </c>
      <c r="I831" s="5" t="str">
        <f t="shared" si="176"/>
        <v>07</v>
      </c>
      <c r="J831" s="9" t="str">
        <f t="shared" si="177"/>
        <v>696474938</v>
      </c>
      <c r="K831" s="9" t="str">
        <f t="shared" si="178"/>
        <v>296655800</v>
      </c>
      <c r="L831" s="9" t="str">
        <f t="shared" si="179"/>
        <v>5</v>
      </c>
      <c r="M831" s="9" t="str">
        <f t="shared" si="180"/>
        <v>7581452</v>
      </c>
      <c r="N831" s="1" t="str">
        <f t="shared" si="181"/>
        <v>2020-04-07</v>
      </c>
      <c r="O831" s="12" t="s">
        <v>818</v>
      </c>
      <c r="P831" s="6"/>
      <c r="Q831" s="6"/>
      <c r="R831" s="6"/>
      <c r="S831" s="6"/>
      <c r="T831" s="7"/>
    </row>
    <row r="832" spans="1:20">
      <c r="A832" s="1" t="str">
        <f t="shared" si="168"/>
        <v>2020020</v>
      </c>
      <c r="B832" s="1" t="str">
        <f t="shared" si="169"/>
        <v>01,06,09,13,15,22+14</v>
      </c>
      <c r="C832" s="4" t="str">
        <f t="shared" si="170"/>
        <v>01</v>
      </c>
      <c r="D832" s="4" t="str">
        <f t="shared" si="171"/>
        <v>06</v>
      </c>
      <c r="E832" s="4" t="str">
        <f t="shared" si="172"/>
        <v>09</v>
      </c>
      <c r="F832" s="4" t="str">
        <f t="shared" si="173"/>
        <v>13</v>
      </c>
      <c r="G832" s="4" t="str">
        <f t="shared" si="174"/>
        <v>15</v>
      </c>
      <c r="H832" s="4" t="str">
        <f t="shared" si="175"/>
        <v>22</v>
      </c>
      <c r="I832" s="5" t="str">
        <f t="shared" si="176"/>
        <v>14</v>
      </c>
      <c r="J832" s="9" t="str">
        <f t="shared" si="177"/>
        <v>685979970</v>
      </c>
      <c r="K832" s="9" t="str">
        <f t="shared" si="178"/>
        <v>310764432</v>
      </c>
      <c r="L832" s="9" t="str">
        <f t="shared" si="179"/>
        <v>4</v>
      </c>
      <c r="M832" s="9" t="str">
        <f t="shared" si="180"/>
        <v>9871526</v>
      </c>
      <c r="N832" s="1" t="str">
        <f t="shared" si="181"/>
        <v>2020-04-05</v>
      </c>
      <c r="O832" s="12" t="s">
        <v>819</v>
      </c>
      <c r="P832" s="6"/>
      <c r="Q832" s="6"/>
      <c r="R832" s="6"/>
      <c r="S832" s="6"/>
      <c r="T832" s="7"/>
    </row>
    <row r="833" spans="1:20">
      <c r="A833" s="1" t="str">
        <f t="shared" si="168"/>
        <v>2020019</v>
      </c>
      <c r="B833" s="1" t="str">
        <f t="shared" si="169"/>
        <v>15,19,27,28,30,33+03</v>
      </c>
      <c r="C833" s="4" t="str">
        <f t="shared" si="170"/>
        <v>15</v>
      </c>
      <c r="D833" s="4" t="str">
        <f t="shared" si="171"/>
        <v>19</v>
      </c>
      <c r="E833" s="4" t="str">
        <f t="shared" si="172"/>
        <v>27</v>
      </c>
      <c r="F833" s="4" t="str">
        <f t="shared" si="173"/>
        <v>28</v>
      </c>
      <c r="G833" s="4" t="str">
        <f t="shared" si="174"/>
        <v>30</v>
      </c>
      <c r="H833" s="4" t="str">
        <f t="shared" si="175"/>
        <v>33</v>
      </c>
      <c r="I833" s="5" t="str">
        <f t="shared" si="176"/>
        <v>03</v>
      </c>
      <c r="J833" s="9" t="str">
        <f t="shared" si="177"/>
        <v>652393178</v>
      </c>
      <c r="K833" s="9" t="str">
        <f t="shared" si="178"/>
        <v>293920314</v>
      </c>
      <c r="L833" s="9" t="str">
        <f t="shared" si="179"/>
        <v>7</v>
      </c>
      <c r="M833" s="9" t="str">
        <f t="shared" si="180"/>
        <v>7437091</v>
      </c>
      <c r="N833" s="1" t="str">
        <f t="shared" si="181"/>
        <v>2020-04-02</v>
      </c>
      <c r="O833" s="12" t="s">
        <v>820</v>
      </c>
      <c r="P833" s="6"/>
      <c r="Q833" s="6"/>
      <c r="R833" s="6"/>
      <c r="S833" s="6"/>
      <c r="T833" s="7"/>
    </row>
    <row r="834" spans="1:20">
      <c r="A834" s="1" t="str">
        <f t="shared" si="168"/>
        <v>2020018</v>
      </c>
      <c r="B834" s="1" t="str">
        <f t="shared" si="169"/>
        <v>05,07,08,11,17,22+13</v>
      </c>
      <c r="C834" s="4" t="str">
        <f t="shared" si="170"/>
        <v>05</v>
      </c>
      <c r="D834" s="4" t="str">
        <f t="shared" si="171"/>
        <v>07</v>
      </c>
      <c r="E834" s="4" t="str">
        <f t="shared" si="172"/>
        <v>08</v>
      </c>
      <c r="F834" s="4" t="str">
        <f t="shared" si="173"/>
        <v>11</v>
      </c>
      <c r="G834" s="4" t="str">
        <f t="shared" si="174"/>
        <v>17</v>
      </c>
      <c r="H834" s="4" t="str">
        <f t="shared" si="175"/>
        <v>22</v>
      </c>
      <c r="I834" s="5" t="str">
        <f t="shared" si="176"/>
        <v>13</v>
      </c>
      <c r="J834" s="9" t="str">
        <f t="shared" si="177"/>
        <v>640479172</v>
      </c>
      <c r="K834" s="9" t="str">
        <f t="shared" si="178"/>
        <v>287194532</v>
      </c>
      <c r="L834" s="9" t="str">
        <f t="shared" si="179"/>
        <v>8</v>
      </c>
      <c r="M834" s="9" t="str">
        <f t="shared" si="180"/>
        <v>6340865</v>
      </c>
      <c r="N834" s="1" t="str">
        <f t="shared" si="181"/>
        <v>2020-03-31</v>
      </c>
      <c r="O834" s="12" t="s">
        <v>821</v>
      </c>
      <c r="P834" s="6"/>
      <c r="Q834" s="6"/>
      <c r="R834" s="6"/>
      <c r="S834" s="6"/>
      <c r="T834" s="7"/>
    </row>
    <row r="835" spans="1:20">
      <c r="A835" s="1" t="str">
        <f t="shared" ref="A835:A898" si="182">20&amp;MID(O835,1,5)</f>
        <v>2020017</v>
      </c>
      <c r="B835" s="1" t="str">
        <f t="shared" ref="B835:B898" si="183">REPLACE(MID(O835,7,20),LEN(MID(O835,7,20))-2,1,"+")</f>
        <v>02,04,07,15,20,27+04</v>
      </c>
      <c r="C835" s="4" t="str">
        <f t="shared" ref="C835:C898" si="184">MID(B835,1,2)</f>
        <v>02</v>
      </c>
      <c r="D835" s="4" t="str">
        <f t="shared" ref="D835:D898" si="185">MID(B835,4,2)</f>
        <v>04</v>
      </c>
      <c r="E835" s="4" t="str">
        <f t="shared" ref="E835:E898" si="186">MID(B835,7,2)</f>
        <v>07</v>
      </c>
      <c r="F835" s="4" t="str">
        <f t="shared" ref="F835:F898" si="187">MID(B835,10,2)</f>
        <v>15</v>
      </c>
      <c r="G835" s="4" t="str">
        <f t="shared" ref="G835:G898" si="188">MID(B835,13,2)</f>
        <v>20</v>
      </c>
      <c r="H835" s="4" t="str">
        <f t="shared" ref="H835:H898" si="189">MID(B835,16,2)</f>
        <v>27</v>
      </c>
      <c r="I835" s="5" t="str">
        <f t="shared" ref="I835:I898" si="190">MID(B835,19,2)</f>
        <v>04</v>
      </c>
      <c r="J835" s="9" t="str">
        <f t="shared" ref="J835:J898" si="191">MID(O835,FIND("^^",SUBSTITUTE(O835,",","^^",9))+1,FIND("^^",SUBSTITUTE(O835,",","^^",10))-FIND("^^",SUBSTITUTE(O835,",","^^",9))-1)</f>
        <v>650980126</v>
      </c>
      <c r="K835" s="9" t="str">
        <f t="shared" ref="K835:K898" si="192">MID(O835,FIND("^^",SUBSTITUTE(O835,",","^^",14))+1,FIND("^^",SUBSTITUTE(O835,",","^^",15))-FIND("^^",SUBSTITUTE(O835,",","^^",14))-1)</f>
        <v>295712918</v>
      </c>
      <c r="L835" s="9" t="str">
        <f t="shared" ref="L835:L898" si="193">MID(O835,FIND("^^",SUBSTITUTE(O835,",","^^",10))+1,FIND("^^",SUBSTITUTE(O835,",","^^",11))-FIND("^^",SUBSTITUTE(O835,",","^^",10))-1)</f>
        <v>15</v>
      </c>
      <c r="M835" s="9" t="str">
        <f t="shared" ref="M835:M898" si="194">MID(O835,FIND("^^",SUBSTITUTE(O835,",","^^",11))+1,FIND("^^",SUBSTITUTE(O835,",","^^",12))-FIND("^^",SUBSTITUTE(O835,",","^^",11))-1)</f>
        <v>5992154</v>
      </c>
      <c r="N835" s="1" t="str">
        <f t="shared" ref="N835:N898" si="195">RIGHT(O835,10)</f>
        <v>2020-03-29</v>
      </c>
      <c r="O835" s="12" t="s">
        <v>822</v>
      </c>
      <c r="P835" s="6"/>
      <c r="Q835" s="6"/>
      <c r="R835" s="6"/>
      <c r="S835" s="6"/>
      <c r="T835" s="7"/>
    </row>
    <row r="836" spans="1:20">
      <c r="A836" s="1" t="str">
        <f t="shared" si="182"/>
        <v>2020016</v>
      </c>
      <c r="B836" s="1" t="str">
        <f t="shared" si="183"/>
        <v>05,06,08,17,24,27+07</v>
      </c>
      <c r="C836" s="4" t="str">
        <f t="shared" si="184"/>
        <v>05</v>
      </c>
      <c r="D836" s="4" t="str">
        <f t="shared" si="185"/>
        <v>06</v>
      </c>
      <c r="E836" s="4" t="str">
        <f t="shared" si="186"/>
        <v>08</v>
      </c>
      <c r="F836" s="4" t="str">
        <f t="shared" si="187"/>
        <v>17</v>
      </c>
      <c r="G836" s="4" t="str">
        <f t="shared" si="188"/>
        <v>24</v>
      </c>
      <c r="H836" s="4" t="str">
        <f t="shared" si="189"/>
        <v>27</v>
      </c>
      <c r="I836" s="5" t="str">
        <f t="shared" si="190"/>
        <v>07</v>
      </c>
      <c r="J836" s="9" t="str">
        <f t="shared" si="191"/>
        <v>685053744</v>
      </c>
      <c r="K836" s="9" t="str">
        <f t="shared" si="192"/>
        <v>260860736</v>
      </c>
      <c r="L836" s="9" t="str">
        <f t="shared" si="193"/>
        <v>12</v>
      </c>
      <c r="M836" s="9" t="str">
        <f t="shared" si="194"/>
        <v>5979822</v>
      </c>
      <c r="N836" s="1" t="str">
        <f t="shared" si="195"/>
        <v>2020-03-26</v>
      </c>
      <c r="O836" s="12" t="s">
        <v>823</v>
      </c>
      <c r="P836" s="6"/>
      <c r="Q836" s="6"/>
      <c r="R836" s="6"/>
      <c r="S836" s="6"/>
      <c r="T836" s="7"/>
    </row>
    <row r="837" spans="1:20">
      <c r="A837" s="1" t="str">
        <f t="shared" si="182"/>
        <v>2020015</v>
      </c>
      <c r="B837" s="1" t="str">
        <f t="shared" si="183"/>
        <v>08,09,22,24,30,33+01</v>
      </c>
      <c r="C837" s="4" t="str">
        <f t="shared" si="184"/>
        <v>08</v>
      </c>
      <c r="D837" s="4" t="str">
        <f t="shared" si="185"/>
        <v>09</v>
      </c>
      <c r="E837" s="4" t="str">
        <f t="shared" si="186"/>
        <v>22</v>
      </c>
      <c r="F837" s="4" t="str">
        <f t="shared" si="187"/>
        <v>24</v>
      </c>
      <c r="G837" s="4" t="str">
        <f t="shared" si="188"/>
        <v>30</v>
      </c>
      <c r="H837" s="4" t="str">
        <f t="shared" si="189"/>
        <v>33</v>
      </c>
      <c r="I837" s="5" t="str">
        <f t="shared" si="190"/>
        <v>01</v>
      </c>
      <c r="J837" s="9" t="str">
        <f t="shared" si="191"/>
        <v>712719613</v>
      </c>
      <c r="K837" s="9" t="str">
        <f t="shared" si="192"/>
        <v>255551054</v>
      </c>
      <c r="L837" s="9" t="str">
        <f t="shared" si="193"/>
        <v>1</v>
      </c>
      <c r="M837" s="9" t="str">
        <f t="shared" si="194"/>
        <v>10000000</v>
      </c>
      <c r="N837" s="1" t="str">
        <f t="shared" si="195"/>
        <v>2020-03-24</v>
      </c>
      <c r="O837" s="12" t="s">
        <v>824</v>
      </c>
      <c r="P837" s="6"/>
      <c r="Q837" s="6"/>
      <c r="R837" s="6"/>
      <c r="S837" s="6"/>
      <c r="T837" s="7"/>
    </row>
    <row r="838" spans="1:20">
      <c r="A838" s="1" t="str">
        <f t="shared" si="182"/>
        <v>2020014</v>
      </c>
      <c r="B838" s="1" t="str">
        <f t="shared" si="183"/>
        <v>02,07,08,10,12,16+07</v>
      </c>
      <c r="C838" s="4" t="str">
        <f t="shared" si="184"/>
        <v>02</v>
      </c>
      <c r="D838" s="4" t="str">
        <f t="shared" si="185"/>
        <v>07</v>
      </c>
      <c r="E838" s="4" t="str">
        <f t="shared" si="186"/>
        <v>08</v>
      </c>
      <c r="F838" s="4" t="str">
        <f t="shared" si="187"/>
        <v>10</v>
      </c>
      <c r="G838" s="4" t="str">
        <f t="shared" si="188"/>
        <v>12</v>
      </c>
      <c r="H838" s="4" t="str">
        <f t="shared" si="189"/>
        <v>16</v>
      </c>
      <c r="I838" s="5" t="str">
        <f t="shared" si="190"/>
        <v>07</v>
      </c>
      <c r="J838" s="9" t="str">
        <f t="shared" si="191"/>
        <v>661997100</v>
      </c>
      <c r="K838" s="9" t="str">
        <f t="shared" si="192"/>
        <v>261933168</v>
      </c>
      <c r="L838" s="9" t="str">
        <f t="shared" si="193"/>
        <v>5</v>
      </c>
      <c r="M838" s="9" t="str">
        <f t="shared" si="194"/>
        <v>6947355</v>
      </c>
      <c r="N838" s="1" t="str">
        <f t="shared" si="195"/>
        <v>2020-03-22</v>
      </c>
      <c r="O838" s="12" t="s">
        <v>825</v>
      </c>
      <c r="P838" s="6"/>
      <c r="Q838" s="6"/>
      <c r="R838" s="6"/>
      <c r="S838" s="6"/>
      <c r="T838" s="7"/>
    </row>
    <row r="839" spans="1:20">
      <c r="A839" s="1" t="str">
        <f t="shared" si="182"/>
        <v>2020013</v>
      </c>
      <c r="B839" s="1" t="str">
        <f t="shared" si="183"/>
        <v>02,08,10,20,21,30+14</v>
      </c>
      <c r="C839" s="4" t="str">
        <f t="shared" si="184"/>
        <v>02</v>
      </c>
      <c r="D839" s="4" t="str">
        <f t="shared" si="185"/>
        <v>08</v>
      </c>
      <c r="E839" s="4" t="str">
        <f t="shared" si="186"/>
        <v>10</v>
      </c>
      <c r="F839" s="4" t="str">
        <f t="shared" si="187"/>
        <v>20</v>
      </c>
      <c r="G839" s="4" t="str">
        <f t="shared" si="188"/>
        <v>21</v>
      </c>
      <c r="H839" s="4" t="str">
        <f t="shared" si="189"/>
        <v>30</v>
      </c>
      <c r="I839" s="5" t="str">
        <f t="shared" si="190"/>
        <v>14</v>
      </c>
      <c r="J839" s="9" t="str">
        <f t="shared" si="191"/>
        <v>660220960</v>
      </c>
      <c r="K839" s="9" t="str">
        <f t="shared" si="192"/>
        <v>215545590</v>
      </c>
      <c r="L839" s="9" t="str">
        <f t="shared" si="193"/>
        <v>4</v>
      </c>
      <c r="M839" s="9" t="str">
        <f t="shared" si="194"/>
        <v>7500138</v>
      </c>
      <c r="N839" s="1" t="str">
        <f t="shared" si="195"/>
        <v>2020-03-19</v>
      </c>
      <c r="O839" s="12" t="s">
        <v>826</v>
      </c>
      <c r="P839" s="6"/>
      <c r="Q839" s="6"/>
      <c r="R839" s="6"/>
      <c r="S839" s="6"/>
      <c r="T839" s="7"/>
    </row>
    <row r="840" spans="1:20">
      <c r="A840" s="1" t="str">
        <f t="shared" si="182"/>
        <v>2020012</v>
      </c>
      <c r="B840" s="1" t="str">
        <f t="shared" si="183"/>
        <v>04,13,14,23,26,31+09</v>
      </c>
      <c r="C840" s="4" t="str">
        <f t="shared" si="184"/>
        <v>04</v>
      </c>
      <c r="D840" s="4" t="str">
        <f t="shared" si="185"/>
        <v>13</v>
      </c>
      <c r="E840" s="4" t="str">
        <f t="shared" si="186"/>
        <v>14</v>
      </c>
      <c r="F840" s="4" t="str">
        <f t="shared" si="187"/>
        <v>23</v>
      </c>
      <c r="G840" s="4" t="str">
        <f t="shared" si="188"/>
        <v>26</v>
      </c>
      <c r="H840" s="4" t="str">
        <f t="shared" si="189"/>
        <v>31</v>
      </c>
      <c r="I840" s="5" t="str">
        <f t="shared" si="190"/>
        <v>09</v>
      </c>
      <c r="J840" s="9" t="str">
        <f t="shared" si="191"/>
        <v>652719440</v>
      </c>
      <c r="K840" s="9" t="str">
        <f t="shared" si="192"/>
        <v>198501652</v>
      </c>
      <c r="L840" s="9" t="str">
        <f t="shared" si="193"/>
        <v>3</v>
      </c>
      <c r="M840" s="9" t="str">
        <f t="shared" si="194"/>
        <v>8598462</v>
      </c>
      <c r="N840" s="1" t="str">
        <f t="shared" si="195"/>
        <v>2020-03-17</v>
      </c>
      <c r="O840" s="12" t="s">
        <v>827</v>
      </c>
      <c r="P840" s="6"/>
      <c r="Q840" s="6"/>
      <c r="R840" s="6"/>
      <c r="S840" s="6"/>
      <c r="T840" s="7"/>
    </row>
    <row r="841" spans="1:20">
      <c r="A841" s="1" t="str">
        <f t="shared" si="182"/>
        <v>2020011</v>
      </c>
      <c r="B841" s="1" t="str">
        <f t="shared" si="183"/>
        <v>04,05,07,17,18,29+01</v>
      </c>
      <c r="C841" s="4" t="str">
        <f t="shared" si="184"/>
        <v>04</v>
      </c>
      <c r="D841" s="4" t="str">
        <f t="shared" si="185"/>
        <v>05</v>
      </c>
      <c r="E841" s="4" t="str">
        <f t="shared" si="186"/>
        <v>07</v>
      </c>
      <c r="F841" s="4" t="str">
        <f t="shared" si="187"/>
        <v>17</v>
      </c>
      <c r="G841" s="4" t="str">
        <f t="shared" si="188"/>
        <v>18</v>
      </c>
      <c r="H841" s="4" t="str">
        <f t="shared" si="189"/>
        <v>29</v>
      </c>
      <c r="I841" s="5" t="str">
        <f t="shared" si="190"/>
        <v>01</v>
      </c>
      <c r="J841" s="9" t="str">
        <f t="shared" si="191"/>
        <v>638032121</v>
      </c>
      <c r="K841" s="9" t="str">
        <f t="shared" si="192"/>
        <v>176331724</v>
      </c>
      <c r="L841" s="9" t="str">
        <f t="shared" si="193"/>
        <v>8</v>
      </c>
      <c r="M841" s="9" t="str">
        <f t="shared" si="194"/>
        <v>6079680</v>
      </c>
      <c r="N841" s="1" t="str">
        <f t="shared" si="195"/>
        <v>2020-03-15</v>
      </c>
      <c r="O841" s="12" t="s">
        <v>828</v>
      </c>
      <c r="P841" s="6"/>
      <c r="Q841" s="6"/>
      <c r="R841" s="6"/>
      <c r="S841" s="6"/>
      <c r="T841" s="7"/>
    </row>
    <row r="842" spans="1:20">
      <c r="A842" s="1" t="str">
        <f t="shared" si="182"/>
        <v>2020010</v>
      </c>
      <c r="B842" s="1" t="str">
        <f t="shared" si="183"/>
        <v>11,14,22,27,31,32+09</v>
      </c>
      <c r="C842" s="4" t="str">
        <f t="shared" si="184"/>
        <v>11</v>
      </c>
      <c r="D842" s="4" t="str">
        <f t="shared" si="185"/>
        <v>14</v>
      </c>
      <c r="E842" s="4" t="str">
        <f t="shared" si="186"/>
        <v>22</v>
      </c>
      <c r="F842" s="4" t="str">
        <f t="shared" si="187"/>
        <v>27</v>
      </c>
      <c r="G842" s="4" t="str">
        <f t="shared" si="188"/>
        <v>31</v>
      </c>
      <c r="H842" s="4" t="str">
        <f t="shared" si="189"/>
        <v>32</v>
      </c>
      <c r="I842" s="5" t="str">
        <f t="shared" si="190"/>
        <v>09</v>
      </c>
      <c r="J842" s="9" t="str">
        <f t="shared" si="191"/>
        <v>654279153</v>
      </c>
      <c r="K842" s="9" t="str">
        <f t="shared" si="192"/>
        <v>142522854</v>
      </c>
      <c r="L842" s="9" t="str">
        <f t="shared" si="193"/>
        <v>2</v>
      </c>
      <c r="M842" s="9" t="str">
        <f t="shared" si="194"/>
        <v>8485717</v>
      </c>
      <c r="N842" s="1" t="str">
        <f t="shared" si="195"/>
        <v>2020-03-12</v>
      </c>
      <c r="O842" s="12" t="s">
        <v>829</v>
      </c>
      <c r="P842" s="6"/>
      <c r="Q842" s="6"/>
      <c r="R842" s="6"/>
      <c r="S842" s="6"/>
      <c r="T842" s="7"/>
    </row>
    <row r="843" spans="1:20">
      <c r="A843" s="1" t="str">
        <f t="shared" si="182"/>
        <v>2020009</v>
      </c>
      <c r="B843" s="1" t="str">
        <f t="shared" si="183"/>
        <v>03,06,08,14,19,26+12</v>
      </c>
      <c r="C843" s="4" t="str">
        <f t="shared" si="184"/>
        <v>03</v>
      </c>
      <c r="D843" s="4" t="str">
        <f t="shared" si="185"/>
        <v>06</v>
      </c>
      <c r="E843" s="4" t="str">
        <f t="shared" si="186"/>
        <v>08</v>
      </c>
      <c r="F843" s="4" t="str">
        <f t="shared" si="187"/>
        <v>14</v>
      </c>
      <c r="G843" s="4" t="str">
        <f t="shared" si="188"/>
        <v>19</v>
      </c>
      <c r="H843" s="4" t="str">
        <f t="shared" si="189"/>
        <v>26</v>
      </c>
      <c r="I843" s="5" t="str">
        <f t="shared" si="190"/>
        <v>12</v>
      </c>
      <c r="J843" s="9" t="str">
        <f t="shared" si="191"/>
        <v>645107708</v>
      </c>
      <c r="K843" s="9" t="str">
        <f t="shared" si="192"/>
        <v>405733380</v>
      </c>
      <c r="L843" s="9" t="str">
        <f t="shared" si="193"/>
        <v>16</v>
      </c>
      <c r="M843" s="9" t="str">
        <f t="shared" si="194"/>
        <v>6003258</v>
      </c>
      <c r="N843" s="1" t="str">
        <f t="shared" si="195"/>
        <v>2020-01-21</v>
      </c>
      <c r="O843" s="12" t="s">
        <v>830</v>
      </c>
      <c r="P843" s="6"/>
      <c r="Q843" s="6"/>
      <c r="R843" s="6"/>
      <c r="S843" s="6"/>
      <c r="T843" s="7"/>
    </row>
    <row r="844" spans="1:20">
      <c r="A844" s="1" t="str">
        <f t="shared" si="182"/>
        <v>2020008</v>
      </c>
      <c r="B844" s="1" t="str">
        <f t="shared" si="183"/>
        <v>01,04,06,10,11,28+16</v>
      </c>
      <c r="C844" s="4" t="str">
        <f t="shared" si="184"/>
        <v>01</v>
      </c>
      <c r="D844" s="4" t="str">
        <f t="shared" si="185"/>
        <v>04</v>
      </c>
      <c r="E844" s="4" t="str">
        <f t="shared" si="186"/>
        <v>06</v>
      </c>
      <c r="F844" s="4" t="str">
        <f t="shared" si="187"/>
        <v>10</v>
      </c>
      <c r="G844" s="4" t="str">
        <f t="shared" si="188"/>
        <v>11</v>
      </c>
      <c r="H844" s="4" t="str">
        <f t="shared" si="189"/>
        <v>28</v>
      </c>
      <c r="I844" s="5" t="str">
        <f t="shared" si="190"/>
        <v>16</v>
      </c>
      <c r="J844" s="9" t="str">
        <f t="shared" si="191"/>
        <v>680964320</v>
      </c>
      <c r="K844" s="9" t="str">
        <f t="shared" si="192"/>
        <v>395048088</v>
      </c>
      <c r="L844" s="9" t="str">
        <f t="shared" si="193"/>
        <v>17</v>
      </c>
      <c r="M844" s="9" t="str">
        <f t="shared" si="194"/>
        <v>6202629</v>
      </c>
      <c r="N844" s="1" t="str">
        <f t="shared" si="195"/>
        <v>2020-01-19</v>
      </c>
      <c r="O844" s="12" t="s">
        <v>831</v>
      </c>
      <c r="P844" s="6"/>
      <c r="Q844" s="6"/>
      <c r="R844" s="6"/>
      <c r="S844" s="6"/>
      <c r="T844" s="7"/>
    </row>
    <row r="845" spans="1:20">
      <c r="A845" s="1" t="str">
        <f t="shared" si="182"/>
        <v>2020007</v>
      </c>
      <c r="B845" s="1" t="str">
        <f t="shared" si="183"/>
        <v>05,12,17,20,25,31+10</v>
      </c>
      <c r="C845" s="4" t="str">
        <f t="shared" si="184"/>
        <v>05</v>
      </c>
      <c r="D845" s="4" t="str">
        <f t="shared" si="185"/>
        <v>12</v>
      </c>
      <c r="E845" s="4" t="str">
        <f t="shared" si="186"/>
        <v>17</v>
      </c>
      <c r="F845" s="4" t="str">
        <f t="shared" si="187"/>
        <v>20</v>
      </c>
      <c r="G845" s="4" t="str">
        <f t="shared" si="188"/>
        <v>25</v>
      </c>
      <c r="H845" s="4" t="str">
        <f t="shared" si="189"/>
        <v>31</v>
      </c>
      <c r="I845" s="5" t="str">
        <f t="shared" si="190"/>
        <v>10</v>
      </c>
      <c r="J845" s="9" t="str">
        <f t="shared" si="191"/>
        <v>709741377</v>
      </c>
      <c r="K845" s="9" t="str">
        <f t="shared" si="192"/>
        <v>358035962</v>
      </c>
      <c r="L845" s="9" t="str">
        <f t="shared" si="193"/>
        <v>38</v>
      </c>
      <c r="M845" s="9" t="str">
        <f t="shared" si="194"/>
        <v>5371408</v>
      </c>
      <c r="N845" s="1" t="str">
        <f t="shared" si="195"/>
        <v>2020-01-16</v>
      </c>
      <c r="O845" s="12" t="s">
        <v>832</v>
      </c>
      <c r="P845" s="6"/>
      <c r="Q845" s="6"/>
      <c r="R845" s="6"/>
      <c r="S845" s="6"/>
      <c r="T845" s="7"/>
    </row>
    <row r="846" spans="1:20">
      <c r="A846" s="1" t="str">
        <f t="shared" si="182"/>
        <v>2020006</v>
      </c>
      <c r="B846" s="1" t="str">
        <f t="shared" si="183"/>
        <v>03,04,05,10,16,32+09</v>
      </c>
      <c r="C846" s="4" t="str">
        <f t="shared" si="184"/>
        <v>03</v>
      </c>
      <c r="D846" s="4" t="str">
        <f t="shared" si="185"/>
        <v>04</v>
      </c>
      <c r="E846" s="4" t="str">
        <f t="shared" si="186"/>
        <v>05</v>
      </c>
      <c r="F846" s="4" t="str">
        <f t="shared" si="187"/>
        <v>10</v>
      </c>
      <c r="G846" s="4" t="str">
        <f t="shared" si="188"/>
        <v>16</v>
      </c>
      <c r="H846" s="4" t="str">
        <f t="shared" si="189"/>
        <v>32</v>
      </c>
      <c r="I846" s="5" t="str">
        <f t="shared" si="190"/>
        <v>09</v>
      </c>
      <c r="J846" s="9" t="str">
        <f t="shared" si="191"/>
        <v>860929224</v>
      </c>
      <c r="K846" s="9" t="str">
        <f t="shared" si="192"/>
        <v>361697316</v>
      </c>
      <c r="L846" s="9" t="str">
        <f t="shared" si="193"/>
        <v>20</v>
      </c>
      <c r="M846" s="9" t="str">
        <f t="shared" si="194"/>
        <v>5735328</v>
      </c>
      <c r="N846" s="1" t="str">
        <f t="shared" si="195"/>
        <v>2020-01-14</v>
      </c>
      <c r="O846" s="12" t="s">
        <v>833</v>
      </c>
      <c r="P846" s="6"/>
      <c r="Q846" s="6"/>
      <c r="R846" s="6"/>
      <c r="S846" s="6"/>
      <c r="T846" s="7"/>
    </row>
    <row r="847" spans="1:20">
      <c r="A847" s="1" t="str">
        <f t="shared" si="182"/>
        <v>2020005</v>
      </c>
      <c r="B847" s="1" t="str">
        <f t="shared" si="183"/>
        <v>11,16,17,22,26,32+04</v>
      </c>
      <c r="C847" s="4" t="str">
        <f t="shared" si="184"/>
        <v>11</v>
      </c>
      <c r="D847" s="4" t="str">
        <f t="shared" si="185"/>
        <v>16</v>
      </c>
      <c r="E847" s="4" t="str">
        <f t="shared" si="186"/>
        <v>17</v>
      </c>
      <c r="F847" s="4" t="str">
        <f t="shared" si="187"/>
        <v>22</v>
      </c>
      <c r="G847" s="4" t="str">
        <f t="shared" si="188"/>
        <v>26</v>
      </c>
      <c r="H847" s="4" t="str">
        <f t="shared" si="189"/>
        <v>32</v>
      </c>
      <c r="I847" s="5" t="str">
        <f t="shared" si="190"/>
        <v>04</v>
      </c>
      <c r="J847" s="9" t="str">
        <f t="shared" si="191"/>
        <v>920486146</v>
      </c>
      <c r="K847" s="9" t="str">
        <f t="shared" si="192"/>
        <v>400642476</v>
      </c>
      <c r="L847" s="9" t="str">
        <f t="shared" si="193"/>
        <v>8</v>
      </c>
      <c r="M847" s="9" t="str">
        <f t="shared" si="194"/>
        <v>7446888</v>
      </c>
      <c r="N847" s="1" t="str">
        <f t="shared" si="195"/>
        <v>2020-01-12</v>
      </c>
      <c r="O847" s="12" t="s">
        <v>834</v>
      </c>
      <c r="P847" s="6"/>
      <c r="Q847" s="6"/>
      <c r="R847" s="6"/>
      <c r="S847" s="6"/>
      <c r="T847" s="7"/>
    </row>
    <row r="848" spans="1:20">
      <c r="A848" s="1" t="str">
        <f t="shared" si="182"/>
        <v>2020004</v>
      </c>
      <c r="B848" s="1" t="str">
        <f t="shared" si="183"/>
        <v>02,15,17,27,32,33+03</v>
      </c>
      <c r="C848" s="4" t="str">
        <f t="shared" si="184"/>
        <v>02</v>
      </c>
      <c r="D848" s="4" t="str">
        <f t="shared" si="185"/>
        <v>15</v>
      </c>
      <c r="E848" s="4" t="str">
        <f t="shared" si="186"/>
        <v>17</v>
      </c>
      <c r="F848" s="4" t="str">
        <f t="shared" si="187"/>
        <v>27</v>
      </c>
      <c r="G848" s="4" t="str">
        <f t="shared" si="188"/>
        <v>32</v>
      </c>
      <c r="H848" s="4" t="str">
        <f t="shared" si="189"/>
        <v>33</v>
      </c>
      <c r="I848" s="5" t="str">
        <f t="shared" si="190"/>
        <v>03</v>
      </c>
      <c r="J848" s="9" t="str">
        <f t="shared" si="191"/>
        <v>906654598</v>
      </c>
      <c r="K848" s="9" t="str">
        <f t="shared" si="192"/>
        <v>370826158</v>
      </c>
      <c r="L848" s="9" t="str">
        <f t="shared" si="193"/>
        <v>7</v>
      </c>
      <c r="M848" s="9" t="str">
        <f t="shared" si="194"/>
        <v>7900679</v>
      </c>
      <c r="N848" s="1" t="str">
        <f t="shared" si="195"/>
        <v>2020-01-09</v>
      </c>
      <c r="O848" s="12" t="s">
        <v>835</v>
      </c>
      <c r="P848" s="6"/>
      <c r="Q848" s="6"/>
      <c r="R848" s="6"/>
      <c r="S848" s="6"/>
      <c r="T848" s="7"/>
    </row>
    <row r="849" spans="1:20">
      <c r="A849" s="1" t="str">
        <f t="shared" si="182"/>
        <v>2020003</v>
      </c>
      <c r="B849" s="1" t="str">
        <f t="shared" si="183"/>
        <v>09,17,26,29,30,32+03</v>
      </c>
      <c r="C849" s="4" t="str">
        <f t="shared" si="184"/>
        <v>09</v>
      </c>
      <c r="D849" s="4" t="str">
        <f t="shared" si="185"/>
        <v>17</v>
      </c>
      <c r="E849" s="4" t="str">
        <f t="shared" si="186"/>
        <v>26</v>
      </c>
      <c r="F849" s="4" t="str">
        <f t="shared" si="187"/>
        <v>29</v>
      </c>
      <c r="G849" s="4" t="str">
        <f t="shared" si="188"/>
        <v>30</v>
      </c>
      <c r="H849" s="4" t="str">
        <f t="shared" si="189"/>
        <v>32</v>
      </c>
      <c r="I849" s="5" t="str">
        <f t="shared" si="190"/>
        <v>03</v>
      </c>
      <c r="J849" s="9" t="str">
        <f t="shared" si="191"/>
        <v>885816521</v>
      </c>
      <c r="K849" s="9" t="str">
        <f t="shared" si="192"/>
        <v>368960938</v>
      </c>
      <c r="L849" s="9" t="str">
        <f t="shared" si="193"/>
        <v>16</v>
      </c>
      <c r="M849" s="9" t="str">
        <f t="shared" si="194"/>
        <v>6237758</v>
      </c>
      <c r="N849" s="1" t="str">
        <f t="shared" si="195"/>
        <v>2020-01-07</v>
      </c>
      <c r="O849" s="12" t="s">
        <v>836</v>
      </c>
      <c r="P849" s="6"/>
      <c r="Q849" s="6"/>
      <c r="R849" s="6"/>
      <c r="S849" s="6"/>
      <c r="T849" s="7"/>
    </row>
    <row r="850" spans="1:20">
      <c r="A850" s="1" t="str">
        <f t="shared" si="182"/>
        <v>2020002</v>
      </c>
      <c r="B850" s="1" t="str">
        <f t="shared" si="183"/>
        <v>04,09,14,15,16,29+11</v>
      </c>
      <c r="C850" s="4" t="str">
        <f t="shared" si="184"/>
        <v>04</v>
      </c>
      <c r="D850" s="4" t="str">
        <f t="shared" si="185"/>
        <v>09</v>
      </c>
      <c r="E850" s="4" t="str">
        <f t="shared" si="186"/>
        <v>14</v>
      </c>
      <c r="F850" s="4" t="str">
        <f t="shared" si="187"/>
        <v>15</v>
      </c>
      <c r="G850" s="4" t="str">
        <f t="shared" si="188"/>
        <v>16</v>
      </c>
      <c r="H850" s="4" t="str">
        <f t="shared" si="189"/>
        <v>29</v>
      </c>
      <c r="I850" s="5" t="str">
        <f t="shared" si="190"/>
        <v>11</v>
      </c>
      <c r="J850" s="9" t="str">
        <f t="shared" si="191"/>
        <v>911355134</v>
      </c>
      <c r="K850" s="9" t="str">
        <f t="shared" si="192"/>
        <v>410784878</v>
      </c>
      <c r="L850" s="9" t="str">
        <f t="shared" si="193"/>
        <v>16</v>
      </c>
      <c r="M850" s="9" t="str">
        <f t="shared" si="194"/>
        <v>6188650</v>
      </c>
      <c r="N850" s="1" t="str">
        <f t="shared" si="195"/>
        <v>2020-01-05</v>
      </c>
      <c r="O850" s="12" t="s">
        <v>837</v>
      </c>
      <c r="P850" s="6"/>
      <c r="Q850" s="6"/>
      <c r="R850" s="6"/>
      <c r="S850" s="6"/>
      <c r="T850" s="7"/>
    </row>
    <row r="851" spans="1:20">
      <c r="A851" s="1" t="str">
        <f t="shared" si="182"/>
        <v>2020001</v>
      </c>
      <c r="B851" s="1" t="str">
        <f t="shared" si="183"/>
        <v>02,15,23,26,29,30+02</v>
      </c>
      <c r="C851" s="4" t="str">
        <f t="shared" si="184"/>
        <v>02</v>
      </c>
      <c r="D851" s="4" t="str">
        <f t="shared" si="185"/>
        <v>15</v>
      </c>
      <c r="E851" s="4" t="str">
        <f t="shared" si="186"/>
        <v>23</v>
      </c>
      <c r="F851" s="4" t="str">
        <f t="shared" si="187"/>
        <v>26</v>
      </c>
      <c r="G851" s="4" t="str">
        <f t="shared" si="188"/>
        <v>29</v>
      </c>
      <c r="H851" s="4" t="str">
        <f t="shared" si="189"/>
        <v>30</v>
      </c>
      <c r="I851" s="5" t="str">
        <f t="shared" si="190"/>
        <v>02</v>
      </c>
      <c r="J851" s="9" t="str">
        <f t="shared" si="191"/>
        <v>939054504</v>
      </c>
      <c r="K851" s="9" t="str">
        <f t="shared" si="192"/>
        <v>388311860</v>
      </c>
      <c r="L851" s="9" t="str">
        <f t="shared" si="193"/>
        <v>4</v>
      </c>
      <c r="M851" s="9" t="str">
        <f t="shared" si="194"/>
        <v>10000000</v>
      </c>
      <c r="N851" s="1" t="str">
        <f t="shared" si="195"/>
        <v>2020-01-02</v>
      </c>
      <c r="O851" s="12" t="s">
        <v>838</v>
      </c>
      <c r="P851" s="6"/>
      <c r="Q851" s="6"/>
      <c r="R851" s="6"/>
      <c r="S851" s="6"/>
      <c r="T851" s="7"/>
    </row>
    <row r="852" spans="1:20">
      <c r="A852" s="1" t="str">
        <f t="shared" si="182"/>
        <v>2019151</v>
      </c>
      <c r="B852" s="1" t="str">
        <f t="shared" si="183"/>
        <v>02,06,09,18,24,26+14</v>
      </c>
      <c r="C852" s="4" t="str">
        <f t="shared" si="184"/>
        <v>02</v>
      </c>
      <c r="D852" s="4" t="str">
        <f t="shared" si="185"/>
        <v>06</v>
      </c>
      <c r="E852" s="4" t="str">
        <f t="shared" si="186"/>
        <v>09</v>
      </c>
      <c r="F852" s="4" t="str">
        <f t="shared" si="187"/>
        <v>18</v>
      </c>
      <c r="G852" s="4" t="str">
        <f t="shared" si="188"/>
        <v>24</v>
      </c>
      <c r="H852" s="4" t="str">
        <f t="shared" si="189"/>
        <v>26</v>
      </c>
      <c r="I852" s="5" t="str">
        <f t="shared" si="190"/>
        <v>14</v>
      </c>
      <c r="J852" s="9" t="str">
        <f t="shared" si="191"/>
        <v>885545850</v>
      </c>
      <c r="K852" s="9" t="str">
        <f t="shared" si="192"/>
        <v>405999712</v>
      </c>
      <c r="L852" s="9" t="str">
        <f t="shared" si="193"/>
        <v>8</v>
      </c>
      <c r="M852" s="9" t="str">
        <f t="shared" si="194"/>
        <v>8200266</v>
      </c>
      <c r="N852" s="1" t="str">
        <f t="shared" si="195"/>
        <v>2019-12-31</v>
      </c>
      <c r="O852" s="12" t="s">
        <v>839</v>
      </c>
      <c r="P852" s="6"/>
      <c r="Q852" s="6"/>
      <c r="R852" s="6"/>
      <c r="S852" s="6"/>
      <c r="T852" s="7"/>
    </row>
    <row r="853" spans="1:20">
      <c r="A853" s="1" t="str">
        <f t="shared" si="182"/>
        <v>2019150</v>
      </c>
      <c r="B853" s="1" t="str">
        <f t="shared" si="183"/>
        <v>02,09,14,22,27,29+02</v>
      </c>
      <c r="C853" s="4" t="str">
        <f t="shared" si="184"/>
        <v>02</v>
      </c>
      <c r="D853" s="4" t="str">
        <f t="shared" si="185"/>
        <v>09</v>
      </c>
      <c r="E853" s="4" t="str">
        <f t="shared" si="186"/>
        <v>14</v>
      </c>
      <c r="F853" s="4" t="str">
        <f t="shared" si="187"/>
        <v>22</v>
      </c>
      <c r="G853" s="4" t="str">
        <f t="shared" si="188"/>
        <v>27</v>
      </c>
      <c r="H853" s="4" t="str">
        <f t="shared" si="189"/>
        <v>29</v>
      </c>
      <c r="I853" s="5" t="str">
        <f t="shared" si="190"/>
        <v>02</v>
      </c>
      <c r="J853" s="9" t="str">
        <f t="shared" si="191"/>
        <v>855139985</v>
      </c>
      <c r="K853" s="9" t="str">
        <f t="shared" si="192"/>
        <v>424037140</v>
      </c>
      <c r="L853" s="9" t="str">
        <f t="shared" si="193"/>
        <v>9</v>
      </c>
      <c r="M853" s="9" t="str">
        <f t="shared" si="194"/>
        <v>7571049</v>
      </c>
      <c r="N853" s="1" t="str">
        <f t="shared" si="195"/>
        <v>2019-12-29</v>
      </c>
      <c r="O853" s="12" t="s">
        <v>840</v>
      </c>
      <c r="P853" s="6"/>
      <c r="Q853" s="6"/>
      <c r="R853" s="6"/>
      <c r="S853" s="6"/>
      <c r="T853" s="7"/>
    </row>
    <row r="854" spans="1:20">
      <c r="A854" s="1" t="str">
        <f t="shared" si="182"/>
        <v>2019149</v>
      </c>
      <c r="B854" s="1" t="str">
        <f t="shared" si="183"/>
        <v>01,06,27,28,31,33+07</v>
      </c>
      <c r="C854" s="4" t="str">
        <f t="shared" si="184"/>
        <v>01</v>
      </c>
      <c r="D854" s="4" t="str">
        <f t="shared" si="185"/>
        <v>06</v>
      </c>
      <c r="E854" s="4" t="str">
        <f t="shared" si="186"/>
        <v>27</v>
      </c>
      <c r="F854" s="4" t="str">
        <f t="shared" si="187"/>
        <v>28</v>
      </c>
      <c r="G854" s="4" t="str">
        <f t="shared" si="188"/>
        <v>31</v>
      </c>
      <c r="H854" s="4" t="str">
        <f t="shared" si="189"/>
        <v>33</v>
      </c>
      <c r="I854" s="5" t="str">
        <f t="shared" si="190"/>
        <v>07</v>
      </c>
      <c r="J854" s="9" t="str">
        <f t="shared" si="191"/>
        <v>836506504</v>
      </c>
      <c r="K854" s="9" t="str">
        <f t="shared" si="192"/>
        <v>401837358</v>
      </c>
      <c r="L854" s="9" t="str">
        <f t="shared" si="193"/>
        <v>16</v>
      </c>
      <c r="M854" s="9" t="str">
        <f t="shared" si="194"/>
        <v>6041786</v>
      </c>
      <c r="N854" s="1" t="str">
        <f t="shared" si="195"/>
        <v>2019-12-26</v>
      </c>
      <c r="O854" s="12" t="s">
        <v>841</v>
      </c>
      <c r="P854" s="6"/>
      <c r="Q854" s="6"/>
      <c r="R854" s="6"/>
      <c r="S854" s="6"/>
      <c r="T854" s="7"/>
    </row>
    <row r="855" spans="1:20">
      <c r="A855" s="1" t="str">
        <f t="shared" si="182"/>
        <v>2019148</v>
      </c>
      <c r="B855" s="1" t="str">
        <f t="shared" si="183"/>
        <v>09,10,13,20,26,27+08</v>
      </c>
      <c r="C855" s="4" t="str">
        <f t="shared" si="184"/>
        <v>09</v>
      </c>
      <c r="D855" s="4" t="str">
        <f t="shared" si="185"/>
        <v>10</v>
      </c>
      <c r="E855" s="4" t="str">
        <f t="shared" si="186"/>
        <v>13</v>
      </c>
      <c r="F855" s="4" t="str">
        <f t="shared" si="187"/>
        <v>20</v>
      </c>
      <c r="G855" s="4" t="str">
        <f t="shared" si="188"/>
        <v>26</v>
      </c>
      <c r="H855" s="4" t="str">
        <f t="shared" si="189"/>
        <v>27</v>
      </c>
      <c r="I855" s="5" t="str">
        <f t="shared" si="190"/>
        <v>08</v>
      </c>
      <c r="J855" s="9" t="str">
        <f t="shared" si="191"/>
        <v>870667904</v>
      </c>
      <c r="K855" s="9" t="str">
        <f t="shared" si="192"/>
        <v>412835082</v>
      </c>
      <c r="L855" s="9" t="str">
        <f t="shared" si="193"/>
        <v>42</v>
      </c>
      <c r="M855" s="9" t="str">
        <f t="shared" si="194"/>
        <v>5386963</v>
      </c>
      <c r="N855" s="1" t="str">
        <f t="shared" si="195"/>
        <v>2019-12-24</v>
      </c>
      <c r="O855" s="12" t="s">
        <v>842</v>
      </c>
      <c r="P855" s="6"/>
      <c r="Q855" s="6"/>
      <c r="R855" s="6"/>
      <c r="S855" s="6"/>
      <c r="T855" s="7"/>
    </row>
    <row r="856" spans="1:20">
      <c r="A856" s="1" t="str">
        <f t="shared" si="182"/>
        <v>2019147</v>
      </c>
      <c r="B856" s="1" t="str">
        <f t="shared" si="183"/>
        <v>01,09,12,14,23,27+12</v>
      </c>
      <c r="C856" s="4" t="str">
        <f t="shared" si="184"/>
        <v>01</v>
      </c>
      <c r="D856" s="4" t="str">
        <f t="shared" si="185"/>
        <v>09</v>
      </c>
      <c r="E856" s="4" t="str">
        <f t="shared" si="186"/>
        <v>12</v>
      </c>
      <c r="F856" s="4" t="str">
        <f t="shared" si="187"/>
        <v>14</v>
      </c>
      <c r="G856" s="4" t="str">
        <f t="shared" si="188"/>
        <v>23</v>
      </c>
      <c r="H856" s="4" t="str">
        <f t="shared" si="189"/>
        <v>27</v>
      </c>
      <c r="I856" s="5" t="str">
        <f t="shared" si="190"/>
        <v>12</v>
      </c>
      <c r="J856" s="9" t="str">
        <f t="shared" si="191"/>
        <v>1035973571</v>
      </c>
      <c r="K856" s="9" t="str">
        <f t="shared" si="192"/>
        <v>428843148</v>
      </c>
      <c r="L856" s="9" t="str">
        <f t="shared" si="193"/>
        <v>10</v>
      </c>
      <c r="M856" s="9" t="str">
        <f t="shared" si="194"/>
        <v>7003459</v>
      </c>
      <c r="N856" s="1" t="str">
        <f t="shared" si="195"/>
        <v>2019-12-22</v>
      </c>
      <c r="O856" s="12" t="s">
        <v>843</v>
      </c>
      <c r="P856" s="6"/>
      <c r="Q856" s="6"/>
      <c r="R856" s="6"/>
      <c r="S856" s="6"/>
      <c r="T856" s="7"/>
    </row>
    <row r="857" spans="1:20">
      <c r="A857" s="1" t="str">
        <f t="shared" si="182"/>
        <v>2019146</v>
      </c>
      <c r="B857" s="1" t="str">
        <f t="shared" si="183"/>
        <v>01,04,10,12,30,32+14</v>
      </c>
      <c r="C857" s="4" t="str">
        <f t="shared" si="184"/>
        <v>01</v>
      </c>
      <c r="D857" s="4" t="str">
        <f t="shared" si="185"/>
        <v>04</v>
      </c>
      <c r="E857" s="4" t="str">
        <f t="shared" si="186"/>
        <v>10</v>
      </c>
      <c r="F857" s="4" t="str">
        <f t="shared" si="187"/>
        <v>12</v>
      </c>
      <c r="G857" s="4" t="str">
        <f t="shared" si="188"/>
        <v>30</v>
      </c>
      <c r="H857" s="4" t="str">
        <f t="shared" si="189"/>
        <v>32</v>
      </c>
      <c r="I857" s="5" t="str">
        <f t="shared" si="190"/>
        <v>14</v>
      </c>
      <c r="J857" s="9" t="str">
        <f t="shared" si="191"/>
        <v>1030878448</v>
      </c>
      <c r="K857" s="9" t="str">
        <f t="shared" si="192"/>
        <v>400822952</v>
      </c>
      <c r="L857" s="9" t="str">
        <f t="shared" si="193"/>
        <v>4</v>
      </c>
      <c r="M857" s="9" t="str">
        <f t="shared" si="194"/>
        <v>10000000</v>
      </c>
      <c r="N857" s="1" t="str">
        <f t="shared" si="195"/>
        <v>2019-12-19</v>
      </c>
      <c r="O857" s="12" t="s">
        <v>844</v>
      </c>
      <c r="P857" s="6"/>
      <c r="Q857" s="6"/>
      <c r="R857" s="6"/>
      <c r="S857" s="6"/>
      <c r="T857" s="7"/>
    </row>
    <row r="858" spans="1:20">
      <c r="A858" s="1" t="str">
        <f t="shared" si="182"/>
        <v>2019145</v>
      </c>
      <c r="B858" s="1" t="str">
        <f t="shared" si="183"/>
        <v>01,08,13,17,18,19+16</v>
      </c>
      <c r="C858" s="4" t="str">
        <f t="shared" si="184"/>
        <v>01</v>
      </c>
      <c r="D858" s="4" t="str">
        <f t="shared" si="185"/>
        <v>08</v>
      </c>
      <c r="E858" s="4" t="str">
        <f t="shared" si="186"/>
        <v>13</v>
      </c>
      <c r="F858" s="4" t="str">
        <f t="shared" si="187"/>
        <v>17</v>
      </c>
      <c r="G858" s="4" t="str">
        <f t="shared" si="188"/>
        <v>18</v>
      </c>
      <c r="H858" s="4" t="str">
        <f t="shared" si="189"/>
        <v>19</v>
      </c>
      <c r="I858" s="5" t="str">
        <f t="shared" si="190"/>
        <v>16</v>
      </c>
      <c r="J858" s="9" t="str">
        <f t="shared" si="191"/>
        <v>969648184</v>
      </c>
      <c r="K858" s="9" t="str">
        <f t="shared" si="192"/>
        <v>404721396</v>
      </c>
      <c r="L858" s="9" t="str">
        <f t="shared" si="193"/>
        <v>15</v>
      </c>
      <c r="M858" s="9" t="str">
        <f t="shared" si="194"/>
        <v>6299971</v>
      </c>
      <c r="N858" s="1" t="str">
        <f t="shared" si="195"/>
        <v>2019-12-17</v>
      </c>
      <c r="O858" s="12" t="s">
        <v>845</v>
      </c>
      <c r="P858" s="6"/>
      <c r="Q858" s="6"/>
      <c r="R858" s="6"/>
      <c r="S858" s="6"/>
      <c r="T858" s="7"/>
    </row>
    <row r="859" spans="1:20">
      <c r="A859" s="1" t="str">
        <f t="shared" si="182"/>
        <v>2019144</v>
      </c>
      <c r="B859" s="1" t="str">
        <f t="shared" si="183"/>
        <v>02,12,15,19,27,30+03</v>
      </c>
      <c r="C859" s="4" t="str">
        <f t="shared" si="184"/>
        <v>02</v>
      </c>
      <c r="D859" s="4" t="str">
        <f t="shared" si="185"/>
        <v>12</v>
      </c>
      <c r="E859" s="4" t="str">
        <f t="shared" si="186"/>
        <v>15</v>
      </c>
      <c r="F859" s="4" t="str">
        <f t="shared" si="187"/>
        <v>19</v>
      </c>
      <c r="G859" s="4" t="str">
        <f t="shared" si="188"/>
        <v>27</v>
      </c>
      <c r="H859" s="4" t="str">
        <f t="shared" si="189"/>
        <v>30</v>
      </c>
      <c r="I859" s="5" t="str">
        <f t="shared" si="190"/>
        <v>03</v>
      </c>
      <c r="J859" s="9" t="str">
        <f t="shared" si="191"/>
        <v>991024359</v>
      </c>
      <c r="K859" s="9" t="str">
        <f t="shared" si="192"/>
        <v>448943976</v>
      </c>
      <c r="L859" s="9" t="str">
        <f t="shared" si="193"/>
        <v>13</v>
      </c>
      <c r="M859" s="9" t="str">
        <f t="shared" si="194"/>
        <v>6951733</v>
      </c>
      <c r="N859" s="1" t="str">
        <f t="shared" si="195"/>
        <v>2019-12-15</v>
      </c>
      <c r="O859" s="12" t="s">
        <v>846</v>
      </c>
      <c r="P859" s="6"/>
      <c r="Q859" s="6"/>
      <c r="R859" s="6"/>
      <c r="S859" s="6"/>
      <c r="T859" s="7"/>
    </row>
    <row r="860" spans="1:20">
      <c r="A860" s="1" t="str">
        <f t="shared" si="182"/>
        <v>2019143</v>
      </c>
      <c r="B860" s="1" t="str">
        <f t="shared" si="183"/>
        <v>05,13,15,16,26,32+09</v>
      </c>
      <c r="C860" s="4" t="str">
        <f t="shared" si="184"/>
        <v>05</v>
      </c>
      <c r="D860" s="4" t="str">
        <f t="shared" si="185"/>
        <v>13</v>
      </c>
      <c r="E860" s="4" t="str">
        <f t="shared" si="186"/>
        <v>15</v>
      </c>
      <c r="F860" s="4" t="str">
        <f t="shared" si="187"/>
        <v>16</v>
      </c>
      <c r="G860" s="4" t="str">
        <f t="shared" si="188"/>
        <v>26</v>
      </c>
      <c r="H860" s="4" t="str">
        <f t="shared" si="189"/>
        <v>32</v>
      </c>
      <c r="I860" s="5" t="str">
        <f t="shared" si="190"/>
        <v>09</v>
      </c>
      <c r="J860" s="9" t="str">
        <f t="shared" si="191"/>
        <v>986249870</v>
      </c>
      <c r="K860" s="9" t="str">
        <f t="shared" si="192"/>
        <v>421054466</v>
      </c>
      <c r="L860" s="9" t="str">
        <f t="shared" si="193"/>
        <v>11</v>
      </c>
      <c r="M860" s="9" t="str">
        <f t="shared" si="194"/>
        <v>6396823</v>
      </c>
      <c r="N860" s="1" t="str">
        <f t="shared" si="195"/>
        <v>2019-12-12</v>
      </c>
      <c r="O860" s="12" t="s">
        <v>847</v>
      </c>
      <c r="P860" s="6"/>
      <c r="Q860" s="6"/>
      <c r="R860" s="6"/>
      <c r="S860" s="6"/>
      <c r="T860" s="7"/>
    </row>
    <row r="861" spans="1:20">
      <c r="A861" s="1" t="str">
        <f t="shared" si="182"/>
        <v>2019142</v>
      </c>
      <c r="B861" s="1" t="str">
        <f t="shared" si="183"/>
        <v>08,14,24,27,29,33+09</v>
      </c>
      <c r="C861" s="4" t="str">
        <f t="shared" si="184"/>
        <v>08</v>
      </c>
      <c r="D861" s="4" t="str">
        <f t="shared" si="185"/>
        <v>14</v>
      </c>
      <c r="E861" s="4" t="str">
        <f t="shared" si="186"/>
        <v>24</v>
      </c>
      <c r="F861" s="4" t="str">
        <f t="shared" si="187"/>
        <v>27</v>
      </c>
      <c r="G861" s="4" t="str">
        <f t="shared" si="188"/>
        <v>29</v>
      </c>
      <c r="H861" s="4" t="str">
        <f t="shared" si="189"/>
        <v>33</v>
      </c>
      <c r="I861" s="5" t="str">
        <f t="shared" si="190"/>
        <v>09</v>
      </c>
      <c r="J861" s="9" t="str">
        <f t="shared" si="191"/>
        <v>998995951</v>
      </c>
      <c r="K861" s="9" t="str">
        <f t="shared" si="192"/>
        <v>429455474</v>
      </c>
      <c r="L861" s="9" t="str">
        <f t="shared" si="193"/>
        <v>14</v>
      </c>
      <c r="M861" s="9" t="str">
        <f t="shared" si="194"/>
        <v>5681439</v>
      </c>
      <c r="N861" s="1" t="str">
        <f t="shared" si="195"/>
        <v>2019-12-10</v>
      </c>
      <c r="O861" s="12" t="s">
        <v>848</v>
      </c>
      <c r="P861" s="6"/>
      <c r="Q861" s="6"/>
      <c r="R861" s="6"/>
      <c r="S861" s="6"/>
      <c r="T861" s="7"/>
    </row>
    <row r="862" spans="1:20">
      <c r="A862" s="1" t="str">
        <f t="shared" si="182"/>
        <v>2019141</v>
      </c>
      <c r="B862" s="1" t="str">
        <f t="shared" si="183"/>
        <v>10,13,14,15,17,33+14</v>
      </c>
      <c r="C862" s="4" t="str">
        <f t="shared" si="184"/>
        <v>10</v>
      </c>
      <c r="D862" s="4" t="str">
        <f t="shared" si="185"/>
        <v>13</v>
      </c>
      <c r="E862" s="4" t="str">
        <f t="shared" si="186"/>
        <v>14</v>
      </c>
      <c r="F862" s="4" t="str">
        <f t="shared" si="187"/>
        <v>15</v>
      </c>
      <c r="G862" s="4" t="str">
        <f t="shared" si="188"/>
        <v>17</v>
      </c>
      <c r="H862" s="4" t="str">
        <f t="shared" si="189"/>
        <v>33</v>
      </c>
      <c r="I862" s="5" t="str">
        <f t="shared" si="190"/>
        <v>14</v>
      </c>
      <c r="J862" s="9" t="str">
        <f t="shared" si="191"/>
        <v>1042760527</v>
      </c>
      <c r="K862" s="9" t="str">
        <f t="shared" si="192"/>
        <v>466103236</v>
      </c>
      <c r="L862" s="9" t="str">
        <f t="shared" si="193"/>
        <v>2</v>
      </c>
      <c r="M862" s="9" t="str">
        <f t="shared" si="194"/>
        <v>10000000</v>
      </c>
      <c r="N862" s="1" t="str">
        <f t="shared" si="195"/>
        <v>2019-12-08</v>
      </c>
      <c r="O862" s="12" t="s">
        <v>849</v>
      </c>
      <c r="P862" s="6"/>
      <c r="Q862" s="6"/>
      <c r="R862" s="6"/>
      <c r="S862" s="6"/>
      <c r="T862" s="7"/>
    </row>
    <row r="863" spans="1:20">
      <c r="A863" s="1" t="str">
        <f t="shared" si="182"/>
        <v>2019140</v>
      </c>
      <c r="B863" s="1" t="str">
        <f t="shared" si="183"/>
        <v>02,04,09,11,14,22+05</v>
      </c>
      <c r="C863" s="4" t="str">
        <f t="shared" si="184"/>
        <v>02</v>
      </c>
      <c r="D863" s="4" t="str">
        <f t="shared" si="185"/>
        <v>04</v>
      </c>
      <c r="E863" s="4" t="str">
        <f t="shared" si="186"/>
        <v>09</v>
      </c>
      <c r="F863" s="4" t="str">
        <f t="shared" si="187"/>
        <v>11</v>
      </c>
      <c r="G863" s="4" t="str">
        <f t="shared" si="188"/>
        <v>14</v>
      </c>
      <c r="H863" s="4" t="str">
        <f t="shared" si="189"/>
        <v>22</v>
      </c>
      <c r="I863" s="5" t="str">
        <f t="shared" si="190"/>
        <v>05</v>
      </c>
      <c r="J863" s="9" t="str">
        <f t="shared" si="191"/>
        <v>966423413</v>
      </c>
      <c r="K863" s="9" t="str">
        <f t="shared" si="192"/>
        <v>421874374</v>
      </c>
      <c r="L863" s="9" t="str">
        <f t="shared" si="193"/>
        <v>25</v>
      </c>
      <c r="M863" s="9" t="str">
        <f t="shared" si="194"/>
        <v>5699960</v>
      </c>
      <c r="N863" s="1" t="str">
        <f t="shared" si="195"/>
        <v>2019-12-05</v>
      </c>
      <c r="O863" s="12" t="s">
        <v>850</v>
      </c>
      <c r="P863" s="6"/>
      <c r="Q863" s="6"/>
      <c r="R863" s="6"/>
      <c r="S863" s="6"/>
      <c r="T863" s="7"/>
    </row>
    <row r="864" spans="1:20">
      <c r="A864" s="1" t="str">
        <f t="shared" si="182"/>
        <v>2019139</v>
      </c>
      <c r="B864" s="1" t="str">
        <f t="shared" si="183"/>
        <v>08,14,20,23,30,33+11</v>
      </c>
      <c r="C864" s="4" t="str">
        <f t="shared" si="184"/>
        <v>08</v>
      </c>
      <c r="D864" s="4" t="str">
        <f t="shared" si="185"/>
        <v>14</v>
      </c>
      <c r="E864" s="4" t="str">
        <f t="shared" si="186"/>
        <v>20</v>
      </c>
      <c r="F864" s="4" t="str">
        <f t="shared" si="187"/>
        <v>23</v>
      </c>
      <c r="G864" s="4" t="str">
        <f t="shared" si="188"/>
        <v>30</v>
      </c>
      <c r="H864" s="4" t="str">
        <f t="shared" si="189"/>
        <v>33</v>
      </c>
      <c r="I864" s="5" t="str">
        <f t="shared" si="190"/>
        <v>11</v>
      </c>
      <c r="J864" s="9" t="str">
        <f t="shared" si="191"/>
        <v>1043301115</v>
      </c>
      <c r="K864" s="9" t="str">
        <f t="shared" si="192"/>
        <v>420684332</v>
      </c>
      <c r="L864" s="9" t="str">
        <f t="shared" si="193"/>
        <v>4</v>
      </c>
      <c r="M864" s="9" t="str">
        <f t="shared" si="194"/>
        <v>10000000</v>
      </c>
      <c r="N864" s="1" t="str">
        <f t="shared" si="195"/>
        <v>2019-12-03</v>
      </c>
      <c r="O864" s="12" t="s">
        <v>851</v>
      </c>
      <c r="P864" s="6"/>
      <c r="Q864" s="6"/>
      <c r="R864" s="6"/>
      <c r="S864" s="6"/>
      <c r="T864" s="7"/>
    </row>
    <row r="865" spans="1:20">
      <c r="A865" s="1" t="str">
        <f t="shared" si="182"/>
        <v>2019138</v>
      </c>
      <c r="B865" s="1" t="str">
        <f t="shared" si="183"/>
        <v>02,06,12,30,31,32+11</v>
      </c>
      <c r="C865" s="4" t="str">
        <f t="shared" si="184"/>
        <v>02</v>
      </c>
      <c r="D865" s="4" t="str">
        <f t="shared" si="185"/>
        <v>06</v>
      </c>
      <c r="E865" s="4" t="str">
        <f t="shared" si="186"/>
        <v>12</v>
      </c>
      <c r="F865" s="4" t="str">
        <f t="shared" si="187"/>
        <v>30</v>
      </c>
      <c r="G865" s="4" t="str">
        <f t="shared" si="188"/>
        <v>31</v>
      </c>
      <c r="H865" s="4" t="str">
        <f t="shared" si="189"/>
        <v>32</v>
      </c>
      <c r="I865" s="5" t="str">
        <f t="shared" si="190"/>
        <v>11</v>
      </c>
      <c r="J865" s="9" t="str">
        <f t="shared" si="191"/>
        <v>986542917</v>
      </c>
      <c r="K865" s="9" t="str">
        <f t="shared" si="192"/>
        <v>455574142</v>
      </c>
      <c r="L865" s="9" t="str">
        <f t="shared" si="193"/>
        <v>15</v>
      </c>
      <c r="M865" s="9" t="str">
        <f t="shared" si="194"/>
        <v>6123356</v>
      </c>
      <c r="N865" s="1" t="str">
        <f t="shared" si="195"/>
        <v>2019-12-01</v>
      </c>
      <c r="O865" s="12" t="s">
        <v>852</v>
      </c>
      <c r="P865" s="6"/>
      <c r="Q865" s="6"/>
      <c r="R865" s="6"/>
      <c r="S865" s="6"/>
      <c r="T865" s="7"/>
    </row>
    <row r="866" spans="1:20">
      <c r="A866" s="1" t="str">
        <f t="shared" si="182"/>
        <v>2019137</v>
      </c>
      <c r="B866" s="1" t="str">
        <f t="shared" si="183"/>
        <v>07,10,13,19,23,31+06</v>
      </c>
      <c r="C866" s="4" t="str">
        <f t="shared" si="184"/>
        <v>07</v>
      </c>
      <c r="D866" s="4" t="str">
        <f t="shared" si="185"/>
        <v>10</v>
      </c>
      <c r="E866" s="4" t="str">
        <f t="shared" si="186"/>
        <v>13</v>
      </c>
      <c r="F866" s="4" t="str">
        <f t="shared" si="187"/>
        <v>19</v>
      </c>
      <c r="G866" s="4" t="str">
        <f t="shared" si="188"/>
        <v>23</v>
      </c>
      <c r="H866" s="4" t="str">
        <f t="shared" si="189"/>
        <v>31</v>
      </c>
      <c r="I866" s="5" t="str">
        <f t="shared" si="190"/>
        <v>06</v>
      </c>
      <c r="J866" s="9" t="str">
        <f t="shared" si="191"/>
        <v>1015204480</v>
      </c>
      <c r="K866" s="9" t="str">
        <f t="shared" si="192"/>
        <v>414318454</v>
      </c>
      <c r="L866" s="9" t="str">
        <f t="shared" si="193"/>
        <v>27</v>
      </c>
      <c r="M866" s="9" t="str">
        <f t="shared" si="194"/>
        <v>5601120</v>
      </c>
      <c r="N866" s="1" t="str">
        <f t="shared" si="195"/>
        <v>2019-11-28</v>
      </c>
      <c r="O866" s="12" t="s">
        <v>853</v>
      </c>
      <c r="P866" s="6"/>
      <c r="Q866" s="6"/>
      <c r="R866" s="6"/>
      <c r="S866" s="6"/>
      <c r="T866" s="7"/>
    </row>
    <row r="867" spans="1:20">
      <c r="A867" s="1" t="str">
        <f t="shared" si="182"/>
        <v>2019136</v>
      </c>
      <c r="B867" s="1" t="str">
        <f t="shared" si="183"/>
        <v>12,14,15,17,29,33+12</v>
      </c>
      <c r="C867" s="4" t="str">
        <f t="shared" si="184"/>
        <v>12</v>
      </c>
      <c r="D867" s="4" t="str">
        <f t="shared" si="185"/>
        <v>14</v>
      </c>
      <c r="E867" s="4" t="str">
        <f t="shared" si="186"/>
        <v>15</v>
      </c>
      <c r="F867" s="4" t="str">
        <f t="shared" si="187"/>
        <v>17</v>
      </c>
      <c r="G867" s="4" t="str">
        <f t="shared" si="188"/>
        <v>29</v>
      </c>
      <c r="H867" s="4" t="str">
        <f t="shared" si="189"/>
        <v>33</v>
      </c>
      <c r="I867" s="5" t="str">
        <f t="shared" si="190"/>
        <v>12</v>
      </c>
      <c r="J867" s="9" t="str">
        <f t="shared" si="191"/>
        <v>1105571297</v>
      </c>
      <c r="K867" s="9" t="str">
        <f t="shared" si="192"/>
        <v>411048748</v>
      </c>
      <c r="L867" s="9" t="str">
        <f t="shared" si="193"/>
        <v>7</v>
      </c>
      <c r="M867" s="9" t="str">
        <f t="shared" si="194"/>
        <v>7822924</v>
      </c>
      <c r="N867" s="1" t="str">
        <f t="shared" si="195"/>
        <v>2019-11-26</v>
      </c>
      <c r="O867" s="12" t="s">
        <v>854</v>
      </c>
      <c r="P867" s="6"/>
      <c r="Q867" s="6"/>
      <c r="R867" s="6"/>
      <c r="S867" s="6"/>
      <c r="T867" s="7"/>
    </row>
    <row r="868" spans="1:20">
      <c r="A868" s="1" t="str">
        <f t="shared" si="182"/>
        <v>2019135</v>
      </c>
      <c r="B868" s="1" t="str">
        <f t="shared" si="183"/>
        <v>03,06,10,11,27,33+03</v>
      </c>
      <c r="C868" s="4" t="str">
        <f t="shared" si="184"/>
        <v>03</v>
      </c>
      <c r="D868" s="4" t="str">
        <f t="shared" si="185"/>
        <v>06</v>
      </c>
      <c r="E868" s="4" t="str">
        <f t="shared" si="186"/>
        <v>10</v>
      </c>
      <c r="F868" s="4" t="str">
        <f t="shared" si="187"/>
        <v>11</v>
      </c>
      <c r="G868" s="4" t="str">
        <f t="shared" si="188"/>
        <v>27</v>
      </c>
      <c r="H868" s="4" t="str">
        <f t="shared" si="189"/>
        <v>33</v>
      </c>
      <c r="I868" s="5" t="str">
        <f t="shared" si="190"/>
        <v>03</v>
      </c>
      <c r="J868" s="9" t="str">
        <f t="shared" si="191"/>
        <v>1086229996</v>
      </c>
      <c r="K868" s="9" t="str">
        <f t="shared" si="192"/>
        <v>448749008</v>
      </c>
      <c r="L868" s="9" t="str">
        <f t="shared" si="193"/>
        <v>4</v>
      </c>
      <c r="M868" s="9" t="str">
        <f t="shared" si="194"/>
        <v>10000000</v>
      </c>
      <c r="N868" s="1" t="str">
        <f t="shared" si="195"/>
        <v>2019-11-24</v>
      </c>
      <c r="O868" s="12" t="s">
        <v>855</v>
      </c>
      <c r="P868" s="6"/>
      <c r="Q868" s="6"/>
      <c r="R868" s="6"/>
      <c r="S868" s="6"/>
      <c r="T868" s="7"/>
    </row>
    <row r="869" spans="1:20">
      <c r="A869" s="1" t="str">
        <f t="shared" si="182"/>
        <v>2019134</v>
      </c>
      <c r="B869" s="1" t="str">
        <f t="shared" si="183"/>
        <v>01,04,06,22,29,30+03</v>
      </c>
      <c r="C869" s="4" t="str">
        <f t="shared" si="184"/>
        <v>01</v>
      </c>
      <c r="D869" s="4" t="str">
        <f t="shared" si="185"/>
        <v>04</v>
      </c>
      <c r="E869" s="4" t="str">
        <f t="shared" si="186"/>
        <v>06</v>
      </c>
      <c r="F869" s="4" t="str">
        <f t="shared" si="187"/>
        <v>22</v>
      </c>
      <c r="G869" s="4" t="str">
        <f t="shared" si="188"/>
        <v>29</v>
      </c>
      <c r="H869" s="4" t="str">
        <f t="shared" si="189"/>
        <v>30</v>
      </c>
      <c r="I869" s="5" t="str">
        <f t="shared" si="190"/>
        <v>03</v>
      </c>
      <c r="J869" s="9" t="str">
        <f t="shared" si="191"/>
        <v>1027388308</v>
      </c>
      <c r="K869" s="9" t="str">
        <f t="shared" si="192"/>
        <v>424644500</v>
      </c>
      <c r="L869" s="9" t="str">
        <f t="shared" si="193"/>
        <v>7</v>
      </c>
      <c r="M869" s="9" t="str">
        <f t="shared" si="194"/>
        <v>8383006</v>
      </c>
      <c r="N869" s="1" t="str">
        <f t="shared" si="195"/>
        <v>2019-11-21</v>
      </c>
      <c r="O869" s="12" t="s">
        <v>856</v>
      </c>
      <c r="P869" s="6"/>
      <c r="Q869" s="6"/>
      <c r="R869" s="6"/>
      <c r="S869" s="6"/>
      <c r="T869" s="7"/>
    </row>
    <row r="870" spans="1:20">
      <c r="A870" s="1" t="str">
        <f t="shared" si="182"/>
        <v>2019133</v>
      </c>
      <c r="B870" s="1" t="str">
        <f t="shared" si="183"/>
        <v>03,07,16,21,24,31+07</v>
      </c>
      <c r="C870" s="4" t="str">
        <f t="shared" si="184"/>
        <v>03</v>
      </c>
      <c r="D870" s="4" t="str">
        <f t="shared" si="185"/>
        <v>07</v>
      </c>
      <c r="E870" s="4" t="str">
        <f t="shared" si="186"/>
        <v>16</v>
      </c>
      <c r="F870" s="4" t="str">
        <f t="shared" si="187"/>
        <v>21</v>
      </c>
      <c r="G870" s="4" t="str">
        <f t="shared" si="188"/>
        <v>24</v>
      </c>
      <c r="H870" s="4" t="str">
        <f t="shared" si="189"/>
        <v>31</v>
      </c>
      <c r="I870" s="5" t="str">
        <f t="shared" si="190"/>
        <v>07</v>
      </c>
      <c r="J870" s="9" t="str">
        <f t="shared" si="191"/>
        <v>997265432</v>
      </c>
      <c r="K870" s="9" t="str">
        <f t="shared" si="192"/>
        <v>412973230</v>
      </c>
      <c r="L870" s="9" t="str">
        <f t="shared" si="193"/>
        <v>10</v>
      </c>
      <c r="M870" s="9" t="str">
        <f t="shared" si="194"/>
        <v>7387274</v>
      </c>
      <c r="N870" s="1" t="str">
        <f t="shared" si="195"/>
        <v>2019-11-19</v>
      </c>
      <c r="O870" s="12" t="s">
        <v>857</v>
      </c>
      <c r="P870" s="6"/>
      <c r="Q870" s="6"/>
      <c r="R870" s="6"/>
      <c r="S870" s="6"/>
      <c r="T870" s="7"/>
    </row>
    <row r="871" spans="1:20">
      <c r="A871" s="1" t="str">
        <f t="shared" si="182"/>
        <v>2019132</v>
      </c>
      <c r="B871" s="1" t="str">
        <f t="shared" si="183"/>
        <v>04,06,11,14,19,33+07</v>
      </c>
      <c r="C871" s="4" t="str">
        <f t="shared" si="184"/>
        <v>04</v>
      </c>
      <c r="D871" s="4" t="str">
        <f t="shared" si="185"/>
        <v>06</v>
      </c>
      <c r="E871" s="4" t="str">
        <f t="shared" si="186"/>
        <v>11</v>
      </c>
      <c r="F871" s="4" t="str">
        <f t="shared" si="187"/>
        <v>14</v>
      </c>
      <c r="G871" s="4" t="str">
        <f t="shared" si="188"/>
        <v>19</v>
      </c>
      <c r="H871" s="4" t="str">
        <f t="shared" si="189"/>
        <v>33</v>
      </c>
      <c r="I871" s="5" t="str">
        <f t="shared" si="190"/>
        <v>07</v>
      </c>
      <c r="J871" s="9" t="str">
        <f t="shared" si="191"/>
        <v>981615374</v>
      </c>
      <c r="K871" s="9" t="str">
        <f t="shared" si="192"/>
        <v>443878462</v>
      </c>
      <c r="L871" s="9" t="str">
        <f t="shared" si="193"/>
        <v>7</v>
      </c>
      <c r="M871" s="9" t="str">
        <f t="shared" si="194"/>
        <v>8159750</v>
      </c>
      <c r="N871" s="1" t="str">
        <f t="shared" si="195"/>
        <v>2019-11-17</v>
      </c>
      <c r="O871" s="12" t="s">
        <v>858</v>
      </c>
      <c r="P871" s="6"/>
      <c r="Q871" s="6"/>
      <c r="R871" s="6"/>
      <c r="S871" s="6"/>
      <c r="T871" s="7"/>
    </row>
    <row r="872" spans="1:20">
      <c r="A872" s="1" t="str">
        <f t="shared" si="182"/>
        <v>2019131</v>
      </c>
      <c r="B872" s="1" t="str">
        <f t="shared" si="183"/>
        <v>09,17,19,20,24,31+04</v>
      </c>
      <c r="C872" s="4" t="str">
        <f t="shared" si="184"/>
        <v>09</v>
      </c>
      <c r="D872" s="4" t="str">
        <f t="shared" si="185"/>
        <v>17</v>
      </c>
      <c r="E872" s="4" t="str">
        <f t="shared" si="186"/>
        <v>19</v>
      </c>
      <c r="F872" s="4" t="str">
        <f t="shared" si="187"/>
        <v>20</v>
      </c>
      <c r="G872" s="4" t="str">
        <f t="shared" si="188"/>
        <v>24</v>
      </c>
      <c r="H872" s="4" t="str">
        <f t="shared" si="189"/>
        <v>31</v>
      </c>
      <c r="I872" s="5" t="str">
        <f t="shared" si="190"/>
        <v>04</v>
      </c>
      <c r="J872" s="9" t="str">
        <f t="shared" si="191"/>
        <v>955790186</v>
      </c>
      <c r="K872" s="9" t="str">
        <f t="shared" si="192"/>
        <v>413548024</v>
      </c>
      <c r="L872" s="9" t="str">
        <f t="shared" si="193"/>
        <v>12</v>
      </c>
      <c r="M872" s="9" t="str">
        <f t="shared" si="194"/>
        <v>6956355</v>
      </c>
      <c r="N872" s="1" t="str">
        <f t="shared" si="195"/>
        <v>2019-11-14</v>
      </c>
      <c r="O872" s="12" t="s">
        <v>859</v>
      </c>
      <c r="P872" s="6"/>
      <c r="Q872" s="6"/>
      <c r="R872" s="6"/>
      <c r="S872" s="6"/>
      <c r="T872" s="7"/>
    </row>
    <row r="873" spans="1:20">
      <c r="A873" s="1" t="str">
        <f t="shared" si="182"/>
        <v>2019130</v>
      </c>
      <c r="B873" s="1" t="str">
        <f t="shared" si="183"/>
        <v>01,07,09,11,24,32+16</v>
      </c>
      <c r="C873" s="4" t="str">
        <f t="shared" si="184"/>
        <v>01</v>
      </c>
      <c r="D873" s="4" t="str">
        <f t="shared" si="185"/>
        <v>07</v>
      </c>
      <c r="E873" s="4" t="str">
        <f t="shared" si="186"/>
        <v>09</v>
      </c>
      <c r="F873" s="4" t="str">
        <f t="shared" si="187"/>
        <v>11</v>
      </c>
      <c r="G873" s="4" t="str">
        <f t="shared" si="188"/>
        <v>24</v>
      </c>
      <c r="H873" s="4" t="str">
        <f t="shared" si="189"/>
        <v>32</v>
      </c>
      <c r="I873" s="5" t="str">
        <f t="shared" si="190"/>
        <v>16</v>
      </c>
      <c r="J873" s="9" t="str">
        <f t="shared" si="191"/>
        <v>951230446</v>
      </c>
      <c r="K873" s="9" t="str">
        <f t="shared" si="192"/>
        <v>418172282</v>
      </c>
      <c r="L873" s="9" t="str">
        <f t="shared" si="193"/>
        <v>15</v>
      </c>
      <c r="M873" s="9" t="str">
        <f t="shared" si="194"/>
        <v>6791765</v>
      </c>
      <c r="N873" s="1" t="str">
        <f t="shared" si="195"/>
        <v>2019-11-12</v>
      </c>
      <c r="O873" s="12" t="s">
        <v>860</v>
      </c>
      <c r="P873" s="6"/>
      <c r="Q873" s="6"/>
      <c r="R873" s="6"/>
      <c r="S873" s="6"/>
      <c r="T873" s="7"/>
    </row>
    <row r="874" spans="1:20">
      <c r="A874" s="1" t="str">
        <f t="shared" si="182"/>
        <v>2019129</v>
      </c>
      <c r="B874" s="1" t="str">
        <f t="shared" si="183"/>
        <v>03,04,07,09,15,26+07</v>
      </c>
      <c r="C874" s="4" t="str">
        <f t="shared" si="184"/>
        <v>03</v>
      </c>
      <c r="D874" s="4" t="str">
        <f t="shared" si="185"/>
        <v>04</v>
      </c>
      <c r="E874" s="4" t="str">
        <f t="shared" si="186"/>
        <v>07</v>
      </c>
      <c r="F874" s="4" t="str">
        <f t="shared" si="187"/>
        <v>09</v>
      </c>
      <c r="G874" s="4" t="str">
        <f t="shared" si="188"/>
        <v>15</v>
      </c>
      <c r="H874" s="4" t="str">
        <f t="shared" si="189"/>
        <v>26</v>
      </c>
      <c r="I874" s="5" t="str">
        <f t="shared" si="190"/>
        <v>07</v>
      </c>
      <c r="J874" s="9" t="str">
        <f t="shared" si="191"/>
        <v>952320130</v>
      </c>
      <c r="K874" s="9" t="str">
        <f t="shared" si="192"/>
        <v>442669038</v>
      </c>
      <c r="L874" s="9" t="str">
        <f t="shared" si="193"/>
        <v>20</v>
      </c>
      <c r="M874" s="9" t="str">
        <f t="shared" si="194"/>
        <v>5800136</v>
      </c>
      <c r="N874" s="1" t="str">
        <f t="shared" si="195"/>
        <v>2019-11-10</v>
      </c>
      <c r="O874" s="12" t="s">
        <v>861</v>
      </c>
      <c r="P874" s="6"/>
      <c r="Q874" s="6"/>
      <c r="R874" s="6"/>
      <c r="S874" s="6"/>
      <c r="T874" s="7"/>
    </row>
    <row r="875" spans="1:20">
      <c r="A875" s="1" t="str">
        <f t="shared" si="182"/>
        <v>2019128</v>
      </c>
      <c r="B875" s="1" t="str">
        <f t="shared" si="183"/>
        <v>03,08,12,16,17,19+08</v>
      </c>
      <c r="C875" s="4" t="str">
        <f t="shared" si="184"/>
        <v>03</v>
      </c>
      <c r="D875" s="4" t="str">
        <f t="shared" si="185"/>
        <v>08</v>
      </c>
      <c r="E875" s="4" t="str">
        <f t="shared" si="186"/>
        <v>12</v>
      </c>
      <c r="F875" s="4" t="str">
        <f t="shared" si="187"/>
        <v>16</v>
      </c>
      <c r="G875" s="4" t="str">
        <f t="shared" si="188"/>
        <v>17</v>
      </c>
      <c r="H875" s="4" t="str">
        <f t="shared" si="189"/>
        <v>19</v>
      </c>
      <c r="I875" s="5" t="str">
        <f t="shared" si="190"/>
        <v>08</v>
      </c>
      <c r="J875" s="9" t="str">
        <f t="shared" si="191"/>
        <v>1008312621</v>
      </c>
      <c r="K875" s="9" t="str">
        <f t="shared" si="192"/>
        <v>342336168</v>
      </c>
      <c r="L875" s="9" t="str">
        <f t="shared" si="193"/>
        <v>9</v>
      </c>
      <c r="M875" s="9" t="str">
        <f t="shared" si="194"/>
        <v>6051317</v>
      </c>
      <c r="N875" s="1" t="str">
        <f t="shared" si="195"/>
        <v>2019-11-07</v>
      </c>
      <c r="O875" s="12" t="s">
        <v>862</v>
      </c>
      <c r="P875" s="6"/>
      <c r="Q875" s="6"/>
      <c r="R875" s="6"/>
      <c r="S875" s="6"/>
      <c r="T875" s="7"/>
    </row>
    <row r="876" spans="1:20">
      <c r="A876" s="1" t="str">
        <f t="shared" si="182"/>
        <v>2019127</v>
      </c>
      <c r="B876" s="1" t="str">
        <f t="shared" si="183"/>
        <v>02,06,07,12,17,24+10</v>
      </c>
      <c r="C876" s="4" t="str">
        <f t="shared" si="184"/>
        <v>02</v>
      </c>
      <c r="D876" s="4" t="str">
        <f t="shared" si="185"/>
        <v>06</v>
      </c>
      <c r="E876" s="4" t="str">
        <f t="shared" si="186"/>
        <v>07</v>
      </c>
      <c r="F876" s="4" t="str">
        <f t="shared" si="187"/>
        <v>12</v>
      </c>
      <c r="G876" s="4" t="str">
        <f t="shared" si="188"/>
        <v>17</v>
      </c>
      <c r="H876" s="4" t="str">
        <f t="shared" si="189"/>
        <v>24</v>
      </c>
      <c r="I876" s="5" t="str">
        <f t="shared" si="190"/>
        <v>10</v>
      </c>
      <c r="J876" s="9" t="str">
        <f t="shared" si="191"/>
        <v>1027292513</v>
      </c>
      <c r="K876" s="9" t="str">
        <f t="shared" si="192"/>
        <v>338393664</v>
      </c>
      <c r="L876" s="9" t="str">
        <f t="shared" si="193"/>
        <v>15</v>
      </c>
      <c r="M876" s="9" t="str">
        <f t="shared" si="194"/>
        <v>5970153</v>
      </c>
      <c r="N876" s="1" t="str">
        <f t="shared" si="195"/>
        <v>2019-11-05</v>
      </c>
      <c r="O876" s="12" t="s">
        <v>863</v>
      </c>
      <c r="P876" s="6"/>
      <c r="Q876" s="6"/>
      <c r="R876" s="6"/>
      <c r="S876" s="6"/>
      <c r="T876" s="7"/>
    </row>
    <row r="877" spans="1:20">
      <c r="A877" s="1" t="str">
        <f t="shared" si="182"/>
        <v>2019126</v>
      </c>
      <c r="B877" s="1" t="str">
        <f t="shared" si="183"/>
        <v>02,14,17,29,32,33+16</v>
      </c>
      <c r="C877" s="4" t="str">
        <f t="shared" si="184"/>
        <v>02</v>
      </c>
      <c r="D877" s="4" t="str">
        <f t="shared" si="185"/>
        <v>14</v>
      </c>
      <c r="E877" s="4" t="str">
        <f t="shared" si="186"/>
        <v>17</v>
      </c>
      <c r="F877" s="4" t="str">
        <f t="shared" si="187"/>
        <v>29</v>
      </c>
      <c r="G877" s="4" t="str">
        <f t="shared" si="188"/>
        <v>32</v>
      </c>
      <c r="H877" s="4" t="str">
        <f t="shared" si="189"/>
        <v>33</v>
      </c>
      <c r="I877" s="5" t="str">
        <f t="shared" si="190"/>
        <v>16</v>
      </c>
      <c r="J877" s="9" t="str">
        <f t="shared" si="191"/>
        <v>1062273688</v>
      </c>
      <c r="K877" s="9" t="str">
        <f t="shared" si="192"/>
        <v>369776508</v>
      </c>
      <c r="L877" s="9" t="str">
        <f t="shared" si="193"/>
        <v>8</v>
      </c>
      <c r="M877" s="9" t="str">
        <f t="shared" si="194"/>
        <v>7151842</v>
      </c>
      <c r="N877" s="1" t="str">
        <f t="shared" si="195"/>
        <v>2019-11-03</v>
      </c>
      <c r="O877" s="12" t="s">
        <v>864</v>
      </c>
      <c r="P877" s="6"/>
      <c r="Q877" s="6"/>
      <c r="R877" s="6"/>
      <c r="S877" s="6"/>
      <c r="T877" s="7"/>
    </row>
    <row r="878" spans="1:20">
      <c r="A878" s="1" t="str">
        <f t="shared" si="182"/>
        <v>2019125</v>
      </c>
      <c r="B878" s="1" t="str">
        <f t="shared" si="183"/>
        <v>02,11,12,26,27,29+03</v>
      </c>
      <c r="C878" s="4" t="str">
        <f t="shared" si="184"/>
        <v>02</v>
      </c>
      <c r="D878" s="4" t="str">
        <f t="shared" si="185"/>
        <v>11</v>
      </c>
      <c r="E878" s="4" t="str">
        <f t="shared" si="186"/>
        <v>12</v>
      </c>
      <c r="F878" s="4" t="str">
        <f t="shared" si="187"/>
        <v>26</v>
      </c>
      <c r="G878" s="4" t="str">
        <f t="shared" si="188"/>
        <v>27</v>
      </c>
      <c r="H878" s="4" t="str">
        <f t="shared" si="189"/>
        <v>29</v>
      </c>
      <c r="I878" s="5" t="str">
        <f t="shared" si="190"/>
        <v>03</v>
      </c>
      <c r="J878" s="9" t="str">
        <f t="shared" si="191"/>
        <v>1054933143</v>
      </c>
      <c r="K878" s="9" t="str">
        <f t="shared" si="192"/>
        <v>342491160</v>
      </c>
      <c r="L878" s="9" t="str">
        <f t="shared" si="193"/>
        <v>8</v>
      </c>
      <c r="M878" s="9" t="str">
        <f t="shared" si="194"/>
        <v>7374072</v>
      </c>
      <c r="N878" s="1" t="str">
        <f t="shared" si="195"/>
        <v>2019-10-31</v>
      </c>
      <c r="O878" s="12" t="s">
        <v>865</v>
      </c>
      <c r="P878" s="6"/>
      <c r="Q878" s="6"/>
      <c r="R878" s="6"/>
      <c r="S878" s="6"/>
      <c r="T878" s="7"/>
    </row>
    <row r="879" spans="1:20">
      <c r="A879" s="1" t="str">
        <f t="shared" si="182"/>
        <v>2019124</v>
      </c>
      <c r="B879" s="1" t="str">
        <f t="shared" si="183"/>
        <v>04,09,30,31,32,33+01</v>
      </c>
      <c r="C879" s="4" t="str">
        <f t="shared" si="184"/>
        <v>04</v>
      </c>
      <c r="D879" s="4" t="str">
        <f t="shared" si="185"/>
        <v>09</v>
      </c>
      <c r="E879" s="4" t="str">
        <f t="shared" si="186"/>
        <v>30</v>
      </c>
      <c r="F879" s="4" t="str">
        <f t="shared" si="187"/>
        <v>31</v>
      </c>
      <c r="G879" s="4" t="str">
        <f t="shared" si="188"/>
        <v>32</v>
      </c>
      <c r="H879" s="4" t="str">
        <f t="shared" si="189"/>
        <v>33</v>
      </c>
      <c r="I879" s="5" t="str">
        <f t="shared" si="190"/>
        <v>01</v>
      </c>
      <c r="J879" s="9" t="str">
        <f t="shared" si="191"/>
        <v>1042703541</v>
      </c>
      <c r="K879" s="9" t="str">
        <f t="shared" si="192"/>
        <v>337939626</v>
      </c>
      <c r="L879" s="9" t="str">
        <f t="shared" si="193"/>
        <v>14</v>
      </c>
      <c r="M879" s="9" t="str">
        <f t="shared" si="194"/>
        <v>6175971</v>
      </c>
      <c r="N879" s="1" t="str">
        <f t="shared" si="195"/>
        <v>2019-10-29</v>
      </c>
      <c r="O879" s="12" t="s">
        <v>866</v>
      </c>
      <c r="P879" s="6"/>
      <c r="Q879" s="6"/>
      <c r="R879" s="6"/>
      <c r="S879" s="6"/>
      <c r="T879" s="7"/>
    </row>
    <row r="880" spans="1:20">
      <c r="A880" s="1" t="str">
        <f t="shared" si="182"/>
        <v>2019123</v>
      </c>
      <c r="B880" s="1" t="str">
        <f t="shared" si="183"/>
        <v>02,06,08,17,28,30+06</v>
      </c>
      <c r="C880" s="4" t="str">
        <f t="shared" si="184"/>
        <v>02</v>
      </c>
      <c r="D880" s="4" t="str">
        <f t="shared" si="185"/>
        <v>06</v>
      </c>
      <c r="E880" s="4" t="str">
        <f t="shared" si="186"/>
        <v>08</v>
      </c>
      <c r="F880" s="4" t="str">
        <f t="shared" si="187"/>
        <v>17</v>
      </c>
      <c r="G880" s="4" t="str">
        <f t="shared" si="188"/>
        <v>28</v>
      </c>
      <c r="H880" s="4" t="str">
        <f t="shared" si="189"/>
        <v>30</v>
      </c>
      <c r="I880" s="5" t="str">
        <f t="shared" si="190"/>
        <v>06</v>
      </c>
      <c r="J880" s="9" t="str">
        <f t="shared" si="191"/>
        <v>1067428638</v>
      </c>
      <c r="K880" s="9" t="str">
        <f t="shared" si="192"/>
        <v>360609038</v>
      </c>
      <c r="L880" s="9" t="str">
        <f t="shared" si="193"/>
        <v>19</v>
      </c>
      <c r="M880" s="9" t="str">
        <f t="shared" si="194"/>
        <v>5596004</v>
      </c>
      <c r="N880" s="1" t="str">
        <f t="shared" si="195"/>
        <v>2019-10-27</v>
      </c>
      <c r="O880" s="12" t="s">
        <v>867</v>
      </c>
      <c r="P880" s="6"/>
      <c r="Q880" s="6"/>
      <c r="R880" s="6"/>
      <c r="S880" s="6"/>
      <c r="T880" s="7"/>
    </row>
    <row r="881" spans="1:20">
      <c r="A881" s="1" t="str">
        <f t="shared" si="182"/>
        <v>2019122</v>
      </c>
      <c r="B881" s="1" t="str">
        <f t="shared" si="183"/>
        <v>04,10,15,19,21,23+02</v>
      </c>
      <c r="C881" s="4" t="str">
        <f t="shared" si="184"/>
        <v>04</v>
      </c>
      <c r="D881" s="4" t="str">
        <f t="shared" si="185"/>
        <v>10</v>
      </c>
      <c r="E881" s="4" t="str">
        <f t="shared" si="186"/>
        <v>15</v>
      </c>
      <c r="F881" s="4" t="str">
        <f t="shared" si="187"/>
        <v>19</v>
      </c>
      <c r="G881" s="4" t="str">
        <f t="shared" si="188"/>
        <v>21</v>
      </c>
      <c r="H881" s="4" t="str">
        <f t="shared" si="189"/>
        <v>23</v>
      </c>
      <c r="I881" s="5" t="str">
        <f t="shared" si="190"/>
        <v>02</v>
      </c>
      <c r="J881" s="9" t="str">
        <f t="shared" si="191"/>
        <v>1131287397</v>
      </c>
      <c r="K881" s="9" t="str">
        <f t="shared" si="192"/>
        <v>334989390</v>
      </c>
      <c r="L881" s="9" t="str">
        <f t="shared" si="193"/>
        <v>4</v>
      </c>
      <c r="M881" s="9" t="str">
        <f t="shared" si="194"/>
        <v>10000000</v>
      </c>
      <c r="N881" s="1" t="str">
        <f t="shared" si="195"/>
        <v>2019-10-24</v>
      </c>
      <c r="O881" s="12" t="s">
        <v>868</v>
      </c>
      <c r="P881" s="6"/>
      <c r="Q881" s="6"/>
      <c r="R881" s="6"/>
      <c r="S881" s="6"/>
      <c r="T881" s="7"/>
    </row>
    <row r="882" spans="1:20">
      <c r="A882" s="1" t="str">
        <f t="shared" si="182"/>
        <v>2019121</v>
      </c>
      <c r="B882" s="1" t="str">
        <f t="shared" si="183"/>
        <v>02,06,15,21,30,31+02</v>
      </c>
      <c r="C882" s="4" t="str">
        <f t="shared" si="184"/>
        <v>02</v>
      </c>
      <c r="D882" s="4" t="str">
        <f t="shared" si="185"/>
        <v>06</v>
      </c>
      <c r="E882" s="4" t="str">
        <f t="shared" si="186"/>
        <v>15</v>
      </c>
      <c r="F882" s="4" t="str">
        <f t="shared" si="187"/>
        <v>21</v>
      </c>
      <c r="G882" s="4" t="str">
        <f t="shared" si="188"/>
        <v>30</v>
      </c>
      <c r="H882" s="4" t="str">
        <f t="shared" si="189"/>
        <v>31</v>
      </c>
      <c r="I882" s="5" t="str">
        <f t="shared" si="190"/>
        <v>02</v>
      </c>
      <c r="J882" s="9" t="str">
        <f t="shared" si="191"/>
        <v>1091862134</v>
      </c>
      <c r="K882" s="9" t="str">
        <f t="shared" si="192"/>
        <v>334748934</v>
      </c>
      <c r="L882" s="9" t="str">
        <f t="shared" si="193"/>
        <v>15</v>
      </c>
      <c r="M882" s="9" t="str">
        <f t="shared" si="194"/>
        <v>6185649</v>
      </c>
      <c r="N882" s="1" t="str">
        <f t="shared" si="195"/>
        <v>2019-10-22</v>
      </c>
      <c r="O882" s="12" t="s">
        <v>869</v>
      </c>
      <c r="P882" s="6"/>
      <c r="Q882" s="6"/>
      <c r="R882" s="6"/>
      <c r="S882" s="6"/>
      <c r="T882" s="7"/>
    </row>
    <row r="883" spans="1:20">
      <c r="A883" s="1" t="str">
        <f t="shared" si="182"/>
        <v>2019120</v>
      </c>
      <c r="B883" s="1" t="str">
        <f t="shared" si="183"/>
        <v>10,12,27,31,32,33+03</v>
      </c>
      <c r="C883" s="4" t="str">
        <f t="shared" si="184"/>
        <v>10</v>
      </c>
      <c r="D883" s="4" t="str">
        <f t="shared" si="185"/>
        <v>12</v>
      </c>
      <c r="E883" s="4" t="str">
        <f t="shared" si="186"/>
        <v>27</v>
      </c>
      <c r="F883" s="4" t="str">
        <f t="shared" si="187"/>
        <v>31</v>
      </c>
      <c r="G883" s="4" t="str">
        <f t="shared" si="188"/>
        <v>32</v>
      </c>
      <c r="H883" s="4" t="str">
        <f t="shared" si="189"/>
        <v>33</v>
      </c>
      <c r="I883" s="5" t="str">
        <f t="shared" si="190"/>
        <v>03</v>
      </c>
      <c r="J883" s="9" t="str">
        <f t="shared" si="191"/>
        <v>1117954087</v>
      </c>
      <c r="K883" s="9" t="str">
        <f t="shared" si="192"/>
        <v>361613906</v>
      </c>
      <c r="L883" s="9" t="str">
        <f t="shared" si="193"/>
        <v>5</v>
      </c>
      <c r="M883" s="9" t="str">
        <f t="shared" si="194"/>
        <v>8898140</v>
      </c>
      <c r="N883" s="1" t="str">
        <f t="shared" si="195"/>
        <v>2019-10-20</v>
      </c>
      <c r="O883" s="12" t="s">
        <v>870</v>
      </c>
      <c r="P883" s="6"/>
      <c r="Q883" s="6"/>
      <c r="R883" s="6"/>
      <c r="S883" s="6"/>
      <c r="T883" s="7"/>
    </row>
    <row r="884" spans="1:20">
      <c r="A884" s="1" t="str">
        <f t="shared" si="182"/>
        <v>2019119</v>
      </c>
      <c r="B884" s="1" t="str">
        <f t="shared" si="183"/>
        <v>04,20,22,24,26,33+07</v>
      </c>
      <c r="C884" s="4" t="str">
        <f t="shared" si="184"/>
        <v>04</v>
      </c>
      <c r="D884" s="4" t="str">
        <f t="shared" si="185"/>
        <v>20</v>
      </c>
      <c r="E884" s="4" t="str">
        <f t="shared" si="186"/>
        <v>22</v>
      </c>
      <c r="F884" s="4" t="str">
        <f t="shared" si="187"/>
        <v>24</v>
      </c>
      <c r="G884" s="4" t="str">
        <f t="shared" si="188"/>
        <v>26</v>
      </c>
      <c r="H884" s="4" t="str">
        <f t="shared" si="189"/>
        <v>33</v>
      </c>
      <c r="I884" s="5" t="str">
        <f t="shared" si="190"/>
        <v>07</v>
      </c>
      <c r="J884" s="9" t="str">
        <f t="shared" si="191"/>
        <v>1089354655</v>
      </c>
      <c r="K884" s="9" t="str">
        <f t="shared" si="192"/>
        <v>332545590</v>
      </c>
      <c r="L884" s="9" t="str">
        <f t="shared" si="193"/>
        <v>9</v>
      </c>
      <c r="M884" s="9" t="str">
        <f t="shared" si="194"/>
        <v>6158337</v>
      </c>
      <c r="N884" s="1" t="str">
        <f t="shared" si="195"/>
        <v>2019-10-17</v>
      </c>
      <c r="O884" s="12" t="s">
        <v>871</v>
      </c>
      <c r="P884" s="6"/>
      <c r="Q884" s="6"/>
      <c r="R884" s="6"/>
      <c r="S884" s="6"/>
      <c r="T884" s="7"/>
    </row>
    <row r="885" spans="1:20">
      <c r="A885" s="1" t="str">
        <f t="shared" si="182"/>
        <v>2019118</v>
      </c>
      <c r="B885" s="1" t="str">
        <f t="shared" si="183"/>
        <v>12,14,15,25,28,31+04</v>
      </c>
      <c r="C885" s="4" t="str">
        <f t="shared" si="184"/>
        <v>12</v>
      </c>
      <c r="D885" s="4" t="str">
        <f t="shared" si="185"/>
        <v>14</v>
      </c>
      <c r="E885" s="4" t="str">
        <f t="shared" si="186"/>
        <v>15</v>
      </c>
      <c r="F885" s="4" t="str">
        <f t="shared" si="187"/>
        <v>25</v>
      </c>
      <c r="G885" s="4" t="str">
        <f t="shared" si="188"/>
        <v>28</v>
      </c>
      <c r="H885" s="4" t="str">
        <f t="shared" si="189"/>
        <v>31</v>
      </c>
      <c r="I885" s="5" t="str">
        <f t="shared" si="190"/>
        <v>04</v>
      </c>
      <c r="J885" s="9" t="str">
        <f t="shared" si="191"/>
        <v>1105685807</v>
      </c>
      <c r="K885" s="9" t="str">
        <f t="shared" si="192"/>
        <v>329400746</v>
      </c>
      <c r="L885" s="9" t="str">
        <f t="shared" si="193"/>
        <v>6</v>
      </c>
      <c r="M885" s="9" t="str">
        <f t="shared" si="194"/>
        <v>8013754</v>
      </c>
      <c r="N885" s="1" t="str">
        <f t="shared" si="195"/>
        <v>2019-10-15</v>
      </c>
      <c r="O885" s="12" t="s">
        <v>872</v>
      </c>
      <c r="P885" s="6"/>
      <c r="Q885" s="6"/>
      <c r="R885" s="6"/>
      <c r="S885" s="6"/>
      <c r="T885" s="7"/>
    </row>
    <row r="886" spans="1:20">
      <c r="A886" s="1" t="str">
        <f t="shared" si="182"/>
        <v>2019117</v>
      </c>
      <c r="B886" s="1" t="str">
        <f t="shared" si="183"/>
        <v>03,05,11,28,32,33+01</v>
      </c>
      <c r="C886" s="4" t="str">
        <f t="shared" si="184"/>
        <v>03</v>
      </c>
      <c r="D886" s="4" t="str">
        <f t="shared" si="185"/>
        <v>05</v>
      </c>
      <c r="E886" s="4" t="str">
        <f t="shared" si="186"/>
        <v>11</v>
      </c>
      <c r="F886" s="4" t="str">
        <f t="shared" si="187"/>
        <v>28</v>
      </c>
      <c r="G886" s="4" t="str">
        <f t="shared" si="188"/>
        <v>32</v>
      </c>
      <c r="H886" s="4" t="str">
        <f t="shared" si="189"/>
        <v>33</v>
      </c>
      <c r="I886" s="5" t="str">
        <f t="shared" si="190"/>
        <v>01</v>
      </c>
      <c r="J886" s="9" t="str">
        <f t="shared" si="191"/>
        <v>1085958852</v>
      </c>
      <c r="K886" s="9" t="str">
        <f t="shared" si="192"/>
        <v>358734764</v>
      </c>
      <c r="L886" s="9" t="str">
        <f t="shared" si="193"/>
        <v>5</v>
      </c>
      <c r="M886" s="9" t="str">
        <f t="shared" si="194"/>
        <v>9637937</v>
      </c>
      <c r="N886" s="1" t="str">
        <f t="shared" si="195"/>
        <v>2019-10-13</v>
      </c>
      <c r="O886" s="12" t="s">
        <v>873</v>
      </c>
      <c r="P886" s="6"/>
      <c r="Q886" s="6"/>
      <c r="R886" s="6"/>
      <c r="S886" s="6"/>
      <c r="T886" s="7"/>
    </row>
    <row r="887" spans="1:20">
      <c r="A887" s="1" t="str">
        <f t="shared" si="182"/>
        <v>2019116</v>
      </c>
      <c r="B887" s="1" t="str">
        <f t="shared" si="183"/>
        <v>01,08,09,13,16,33+01</v>
      </c>
      <c r="C887" s="4" t="str">
        <f t="shared" si="184"/>
        <v>01</v>
      </c>
      <c r="D887" s="4" t="str">
        <f t="shared" si="185"/>
        <v>08</v>
      </c>
      <c r="E887" s="4" t="str">
        <f t="shared" si="186"/>
        <v>09</v>
      </c>
      <c r="F887" s="4" t="str">
        <f t="shared" si="187"/>
        <v>13</v>
      </c>
      <c r="G887" s="4" t="str">
        <f t="shared" si="188"/>
        <v>16</v>
      </c>
      <c r="H887" s="4" t="str">
        <f t="shared" si="189"/>
        <v>33</v>
      </c>
      <c r="I887" s="5" t="str">
        <f t="shared" si="190"/>
        <v>01</v>
      </c>
      <c r="J887" s="9" t="str">
        <f t="shared" si="191"/>
        <v>1047187205</v>
      </c>
      <c r="K887" s="9" t="str">
        <f t="shared" si="192"/>
        <v>336502106</v>
      </c>
      <c r="L887" s="9" t="str">
        <f t="shared" si="193"/>
        <v>7</v>
      </c>
      <c r="M887" s="9" t="str">
        <f t="shared" si="194"/>
        <v>8062689</v>
      </c>
      <c r="N887" s="1" t="str">
        <f t="shared" si="195"/>
        <v>2019-10-10</v>
      </c>
      <c r="O887" s="12" t="s">
        <v>874</v>
      </c>
      <c r="P887" s="6"/>
      <c r="Q887" s="6"/>
      <c r="R887" s="6"/>
      <c r="S887" s="6"/>
      <c r="T887" s="7"/>
    </row>
    <row r="888" spans="1:20">
      <c r="A888" s="1" t="str">
        <f t="shared" si="182"/>
        <v>2019115</v>
      </c>
      <c r="B888" s="1" t="str">
        <f t="shared" si="183"/>
        <v>04,10,11,14,15,29+05</v>
      </c>
      <c r="C888" s="4" t="str">
        <f t="shared" si="184"/>
        <v>04</v>
      </c>
      <c r="D888" s="4" t="str">
        <f t="shared" si="185"/>
        <v>10</v>
      </c>
      <c r="E888" s="4" t="str">
        <f t="shared" si="186"/>
        <v>11</v>
      </c>
      <c r="F888" s="4" t="str">
        <f t="shared" si="187"/>
        <v>14</v>
      </c>
      <c r="G888" s="4" t="str">
        <f t="shared" si="188"/>
        <v>15</v>
      </c>
      <c r="H888" s="4" t="str">
        <f t="shared" si="189"/>
        <v>29</v>
      </c>
      <c r="I888" s="5" t="str">
        <f t="shared" si="190"/>
        <v>05</v>
      </c>
      <c r="J888" s="9" t="str">
        <f t="shared" si="191"/>
        <v>1023230427</v>
      </c>
      <c r="K888" s="9" t="str">
        <f t="shared" si="192"/>
        <v>354033692</v>
      </c>
      <c r="L888" s="9" t="str">
        <f t="shared" si="193"/>
        <v>8</v>
      </c>
      <c r="M888" s="9" t="str">
        <f t="shared" si="194"/>
        <v>7126357</v>
      </c>
      <c r="N888" s="1" t="str">
        <f t="shared" si="195"/>
        <v>2019-10-08</v>
      </c>
      <c r="O888" s="12" t="s">
        <v>875</v>
      </c>
      <c r="P888" s="6"/>
      <c r="Q888" s="6"/>
      <c r="R888" s="6"/>
      <c r="S888" s="6"/>
      <c r="T888" s="7"/>
    </row>
    <row r="889" spans="1:20">
      <c r="A889" s="1" t="str">
        <f t="shared" si="182"/>
        <v>2019114</v>
      </c>
      <c r="B889" s="1" t="str">
        <f t="shared" si="183"/>
        <v>02,04,09,11,12,30+01</v>
      </c>
      <c r="C889" s="4" t="str">
        <f t="shared" si="184"/>
        <v>02</v>
      </c>
      <c r="D889" s="4" t="str">
        <f t="shared" si="185"/>
        <v>04</v>
      </c>
      <c r="E889" s="4" t="str">
        <f t="shared" si="186"/>
        <v>09</v>
      </c>
      <c r="F889" s="4" t="str">
        <f t="shared" si="187"/>
        <v>11</v>
      </c>
      <c r="G889" s="4" t="str">
        <f t="shared" si="188"/>
        <v>12</v>
      </c>
      <c r="H889" s="4" t="str">
        <f t="shared" si="189"/>
        <v>30</v>
      </c>
      <c r="I889" s="5" t="str">
        <f t="shared" si="190"/>
        <v>01</v>
      </c>
      <c r="J889" s="9" t="str">
        <f t="shared" si="191"/>
        <v>1016450569</v>
      </c>
      <c r="K889" s="9" t="str">
        <f t="shared" si="192"/>
        <v>372847052</v>
      </c>
      <c r="L889" s="9" t="str">
        <f t="shared" si="193"/>
        <v>4</v>
      </c>
      <c r="M889" s="9" t="str">
        <f t="shared" si="194"/>
        <v>10000000</v>
      </c>
      <c r="N889" s="1" t="str">
        <f t="shared" si="195"/>
        <v>2019-09-29</v>
      </c>
      <c r="O889" s="12" t="s">
        <v>876</v>
      </c>
      <c r="P889" s="6"/>
      <c r="Q889" s="6"/>
      <c r="R889" s="6"/>
      <c r="S889" s="6"/>
      <c r="T889" s="7"/>
    </row>
    <row r="890" spans="1:20">
      <c r="A890" s="1" t="str">
        <f t="shared" si="182"/>
        <v>2019113</v>
      </c>
      <c r="B890" s="1" t="str">
        <f t="shared" si="183"/>
        <v>01,05,19,21,25,33+15</v>
      </c>
      <c r="C890" s="4" t="str">
        <f t="shared" si="184"/>
        <v>01</v>
      </c>
      <c r="D890" s="4" t="str">
        <f t="shared" si="185"/>
        <v>05</v>
      </c>
      <c r="E890" s="4" t="str">
        <f t="shared" si="186"/>
        <v>19</v>
      </c>
      <c r="F890" s="4" t="str">
        <f t="shared" si="187"/>
        <v>21</v>
      </c>
      <c r="G890" s="4" t="str">
        <f t="shared" si="188"/>
        <v>25</v>
      </c>
      <c r="H890" s="4" t="str">
        <f t="shared" si="189"/>
        <v>33</v>
      </c>
      <c r="I890" s="5" t="str">
        <f t="shared" si="190"/>
        <v>15</v>
      </c>
      <c r="J890" s="9" t="str">
        <f t="shared" si="191"/>
        <v>966030310</v>
      </c>
      <c r="K890" s="9" t="str">
        <f t="shared" si="192"/>
        <v>339648916</v>
      </c>
      <c r="L890" s="9" t="str">
        <f t="shared" si="193"/>
        <v>5</v>
      </c>
      <c r="M890" s="9" t="str">
        <f t="shared" si="194"/>
        <v>8717723</v>
      </c>
      <c r="N890" s="1" t="str">
        <f t="shared" si="195"/>
        <v>2019-09-26</v>
      </c>
      <c r="O890" s="12" t="s">
        <v>877</v>
      </c>
      <c r="P890" s="6"/>
      <c r="Q890" s="6"/>
      <c r="R890" s="6"/>
      <c r="S890" s="6"/>
      <c r="T890" s="7"/>
    </row>
    <row r="891" spans="1:20">
      <c r="A891" s="1" t="str">
        <f t="shared" si="182"/>
        <v>2019112</v>
      </c>
      <c r="B891" s="1" t="str">
        <f t="shared" si="183"/>
        <v>03,12,14,17,23,27+01</v>
      </c>
      <c r="C891" s="4" t="str">
        <f t="shared" si="184"/>
        <v>03</v>
      </c>
      <c r="D891" s="4" t="str">
        <f t="shared" si="185"/>
        <v>12</v>
      </c>
      <c r="E891" s="4" t="str">
        <f t="shared" si="186"/>
        <v>14</v>
      </c>
      <c r="F891" s="4" t="str">
        <f t="shared" si="187"/>
        <v>17</v>
      </c>
      <c r="G891" s="4" t="str">
        <f t="shared" si="188"/>
        <v>23</v>
      </c>
      <c r="H891" s="4" t="str">
        <f t="shared" si="189"/>
        <v>27</v>
      </c>
      <c r="I891" s="5" t="str">
        <f t="shared" si="190"/>
        <v>01</v>
      </c>
      <c r="J891" s="9" t="str">
        <f t="shared" si="191"/>
        <v>939911612</v>
      </c>
      <c r="K891" s="9" t="str">
        <f t="shared" si="192"/>
        <v>335430712</v>
      </c>
      <c r="L891" s="9" t="str">
        <f t="shared" si="193"/>
        <v>6</v>
      </c>
      <c r="M891" s="9" t="str">
        <f t="shared" si="194"/>
        <v>8762335</v>
      </c>
      <c r="N891" s="1" t="str">
        <f t="shared" si="195"/>
        <v>2019-09-24</v>
      </c>
      <c r="O891" s="12" t="s">
        <v>878</v>
      </c>
      <c r="P891" s="6"/>
      <c r="Q891" s="6"/>
      <c r="R891" s="6"/>
      <c r="S891" s="6"/>
      <c r="T891" s="7"/>
    </row>
    <row r="892" spans="1:20">
      <c r="A892" s="1" t="str">
        <f t="shared" si="182"/>
        <v>2019111</v>
      </c>
      <c r="B892" s="1" t="str">
        <f t="shared" si="183"/>
        <v>07,18,20,22,24,33+01</v>
      </c>
      <c r="C892" s="4" t="str">
        <f t="shared" si="184"/>
        <v>07</v>
      </c>
      <c r="D892" s="4" t="str">
        <f t="shared" si="185"/>
        <v>18</v>
      </c>
      <c r="E892" s="4" t="str">
        <f t="shared" si="186"/>
        <v>20</v>
      </c>
      <c r="F892" s="4" t="str">
        <f t="shared" si="187"/>
        <v>22</v>
      </c>
      <c r="G892" s="4" t="str">
        <f t="shared" si="188"/>
        <v>24</v>
      </c>
      <c r="H892" s="4" t="str">
        <f t="shared" si="189"/>
        <v>33</v>
      </c>
      <c r="I892" s="5" t="str">
        <f t="shared" si="190"/>
        <v>01</v>
      </c>
      <c r="J892" s="9" t="str">
        <f t="shared" si="191"/>
        <v>907833069</v>
      </c>
      <c r="K892" s="9" t="str">
        <f t="shared" si="192"/>
        <v>371095278</v>
      </c>
      <c r="L892" s="9" t="str">
        <f t="shared" si="193"/>
        <v>6</v>
      </c>
      <c r="M892" s="9" t="str">
        <f t="shared" si="194"/>
        <v>9138179</v>
      </c>
      <c r="N892" s="1" t="str">
        <f t="shared" si="195"/>
        <v>2019-09-22</v>
      </c>
      <c r="O892" s="12" t="s">
        <v>879</v>
      </c>
      <c r="P892" s="6"/>
      <c r="Q892" s="6"/>
      <c r="R892" s="6"/>
      <c r="S892" s="6"/>
      <c r="T892" s="7"/>
    </row>
    <row r="893" spans="1:20">
      <c r="A893" s="1" t="str">
        <f t="shared" si="182"/>
        <v>2019110</v>
      </c>
      <c r="B893" s="1" t="str">
        <f t="shared" si="183"/>
        <v>01,18,22,26,27,28+08</v>
      </c>
      <c r="C893" s="4" t="str">
        <f t="shared" si="184"/>
        <v>01</v>
      </c>
      <c r="D893" s="4" t="str">
        <f t="shared" si="185"/>
        <v>18</v>
      </c>
      <c r="E893" s="4" t="str">
        <f t="shared" si="186"/>
        <v>22</v>
      </c>
      <c r="F893" s="4" t="str">
        <f t="shared" si="187"/>
        <v>26</v>
      </c>
      <c r="G893" s="4" t="str">
        <f t="shared" si="188"/>
        <v>27</v>
      </c>
      <c r="H893" s="4" t="str">
        <f t="shared" si="189"/>
        <v>28</v>
      </c>
      <c r="I893" s="5" t="str">
        <f t="shared" si="190"/>
        <v>08</v>
      </c>
      <c r="J893" s="9" t="str">
        <f t="shared" si="191"/>
        <v>869553104</v>
      </c>
      <c r="K893" s="9" t="str">
        <f t="shared" si="192"/>
        <v>345297696</v>
      </c>
      <c r="L893" s="9" t="str">
        <f t="shared" si="193"/>
        <v>8</v>
      </c>
      <c r="M893" s="9" t="str">
        <f t="shared" si="194"/>
        <v>7132577</v>
      </c>
      <c r="N893" s="1" t="str">
        <f t="shared" si="195"/>
        <v>2019-09-19</v>
      </c>
      <c r="O893" s="12" t="s">
        <v>880</v>
      </c>
      <c r="P893" s="6"/>
      <c r="Q893" s="6"/>
      <c r="R893" s="6"/>
      <c r="S893" s="6"/>
      <c r="T893" s="7"/>
    </row>
    <row r="894" spans="1:20">
      <c r="A894" s="1" t="str">
        <f t="shared" si="182"/>
        <v>2019109</v>
      </c>
      <c r="B894" s="1" t="str">
        <f t="shared" si="183"/>
        <v>03,06,07,17,28,31+10</v>
      </c>
      <c r="C894" s="4" t="str">
        <f t="shared" si="184"/>
        <v>03</v>
      </c>
      <c r="D894" s="4" t="str">
        <f t="shared" si="185"/>
        <v>06</v>
      </c>
      <c r="E894" s="4" t="str">
        <f t="shared" si="186"/>
        <v>07</v>
      </c>
      <c r="F894" s="4" t="str">
        <f t="shared" si="187"/>
        <v>17</v>
      </c>
      <c r="G894" s="4" t="str">
        <f t="shared" si="188"/>
        <v>28</v>
      </c>
      <c r="H894" s="4" t="str">
        <f t="shared" si="189"/>
        <v>31</v>
      </c>
      <c r="I894" s="5" t="str">
        <f t="shared" si="190"/>
        <v>10</v>
      </c>
      <c r="J894" s="9" t="str">
        <f t="shared" si="191"/>
        <v>862636404</v>
      </c>
      <c r="K894" s="9" t="str">
        <f t="shared" si="192"/>
        <v>339057352</v>
      </c>
      <c r="L894" s="9" t="str">
        <f t="shared" si="193"/>
        <v>5</v>
      </c>
      <c r="M894" s="9" t="str">
        <f t="shared" si="194"/>
        <v>8306978</v>
      </c>
      <c r="N894" s="1" t="str">
        <f t="shared" si="195"/>
        <v>2019-09-17</v>
      </c>
      <c r="O894" s="12" t="s">
        <v>881</v>
      </c>
      <c r="P894" s="6"/>
      <c r="Q894" s="6"/>
      <c r="R894" s="6"/>
      <c r="S894" s="6"/>
      <c r="T894" s="7"/>
    </row>
    <row r="895" spans="1:20">
      <c r="A895" s="1" t="str">
        <f t="shared" si="182"/>
        <v>2019108</v>
      </c>
      <c r="B895" s="1" t="str">
        <f t="shared" si="183"/>
        <v>07,13,19,22,25,32+13</v>
      </c>
      <c r="C895" s="4" t="str">
        <f t="shared" si="184"/>
        <v>07</v>
      </c>
      <c r="D895" s="4" t="str">
        <f t="shared" si="185"/>
        <v>13</v>
      </c>
      <c r="E895" s="4" t="str">
        <f t="shared" si="186"/>
        <v>19</v>
      </c>
      <c r="F895" s="4" t="str">
        <f t="shared" si="187"/>
        <v>22</v>
      </c>
      <c r="G895" s="4" t="str">
        <f t="shared" si="188"/>
        <v>25</v>
      </c>
      <c r="H895" s="4" t="str">
        <f t="shared" si="189"/>
        <v>32</v>
      </c>
      <c r="I895" s="5" t="str">
        <f t="shared" si="190"/>
        <v>13</v>
      </c>
      <c r="J895" s="9" t="str">
        <f t="shared" si="191"/>
        <v>842165456</v>
      </c>
      <c r="K895" s="9" t="str">
        <f t="shared" si="192"/>
        <v>361553454</v>
      </c>
      <c r="L895" s="9" t="str">
        <f t="shared" si="193"/>
        <v>13</v>
      </c>
      <c r="M895" s="9" t="str">
        <f t="shared" si="194"/>
        <v>6413151</v>
      </c>
      <c r="N895" s="1" t="str">
        <f t="shared" si="195"/>
        <v>2019-09-15</v>
      </c>
      <c r="O895" s="12" t="s">
        <v>882</v>
      </c>
      <c r="P895" s="6"/>
      <c r="Q895" s="6"/>
      <c r="R895" s="6"/>
      <c r="S895" s="6"/>
      <c r="T895" s="7"/>
    </row>
    <row r="896" spans="1:20">
      <c r="A896" s="1" t="str">
        <f t="shared" si="182"/>
        <v>2019107</v>
      </c>
      <c r="B896" s="1" t="str">
        <f t="shared" si="183"/>
        <v>02,06,08,23,27,32+02</v>
      </c>
      <c r="C896" s="4" t="str">
        <f t="shared" si="184"/>
        <v>02</v>
      </c>
      <c r="D896" s="4" t="str">
        <f t="shared" si="185"/>
        <v>06</v>
      </c>
      <c r="E896" s="4" t="str">
        <f t="shared" si="186"/>
        <v>08</v>
      </c>
      <c r="F896" s="4" t="str">
        <f t="shared" si="187"/>
        <v>23</v>
      </c>
      <c r="G896" s="4" t="str">
        <f t="shared" si="188"/>
        <v>27</v>
      </c>
      <c r="H896" s="4" t="str">
        <f t="shared" si="189"/>
        <v>32</v>
      </c>
      <c r="I896" s="5" t="str">
        <f t="shared" si="190"/>
        <v>02</v>
      </c>
      <c r="J896" s="9" t="str">
        <f t="shared" si="191"/>
        <v>856645293</v>
      </c>
      <c r="K896" s="9" t="str">
        <f t="shared" si="192"/>
        <v>326852234</v>
      </c>
      <c r="L896" s="9" t="str">
        <f t="shared" si="193"/>
        <v>2</v>
      </c>
      <c r="M896" s="9" t="str">
        <f t="shared" si="194"/>
        <v>10000000</v>
      </c>
      <c r="N896" s="1" t="str">
        <f t="shared" si="195"/>
        <v>2019-09-12</v>
      </c>
      <c r="O896" s="12" t="s">
        <v>883</v>
      </c>
      <c r="P896" s="6"/>
      <c r="Q896" s="6"/>
      <c r="R896" s="6"/>
      <c r="S896" s="6"/>
      <c r="T896" s="7"/>
    </row>
    <row r="897" spans="1:20">
      <c r="A897" s="1" t="str">
        <f t="shared" si="182"/>
        <v>2019106</v>
      </c>
      <c r="B897" s="1" t="str">
        <f t="shared" si="183"/>
        <v>02,14,22,27,30,33+14</v>
      </c>
      <c r="C897" s="4" t="str">
        <f t="shared" si="184"/>
        <v>02</v>
      </c>
      <c r="D897" s="4" t="str">
        <f t="shared" si="185"/>
        <v>14</v>
      </c>
      <c r="E897" s="4" t="str">
        <f t="shared" si="186"/>
        <v>22</v>
      </c>
      <c r="F897" s="4" t="str">
        <f t="shared" si="187"/>
        <v>27</v>
      </c>
      <c r="G897" s="4" t="str">
        <f t="shared" si="188"/>
        <v>30</v>
      </c>
      <c r="H897" s="4" t="str">
        <f t="shared" si="189"/>
        <v>33</v>
      </c>
      <c r="I897" s="5" t="str">
        <f t="shared" si="190"/>
        <v>14</v>
      </c>
      <c r="J897" s="9" t="str">
        <f t="shared" si="191"/>
        <v>799590658</v>
      </c>
      <c r="K897" s="9" t="str">
        <f t="shared" si="192"/>
        <v>330410652</v>
      </c>
      <c r="L897" s="9" t="str">
        <f t="shared" si="193"/>
        <v>3</v>
      </c>
      <c r="M897" s="9" t="str">
        <f t="shared" si="194"/>
        <v>10000000</v>
      </c>
      <c r="N897" s="1" t="str">
        <f t="shared" si="195"/>
        <v>2019-09-10</v>
      </c>
      <c r="O897" s="12" t="s">
        <v>884</v>
      </c>
      <c r="P897" s="6"/>
      <c r="Q897" s="6"/>
      <c r="R897" s="6"/>
      <c r="S897" s="6"/>
      <c r="T897" s="7"/>
    </row>
    <row r="898" spans="1:20">
      <c r="A898" s="1" t="str">
        <f t="shared" si="182"/>
        <v>2019105</v>
      </c>
      <c r="B898" s="1" t="str">
        <f t="shared" si="183"/>
        <v>02,13,15,17,26,33+01</v>
      </c>
      <c r="C898" s="4" t="str">
        <f t="shared" si="184"/>
        <v>02</v>
      </c>
      <c r="D898" s="4" t="str">
        <f t="shared" si="185"/>
        <v>13</v>
      </c>
      <c r="E898" s="4" t="str">
        <f t="shared" si="186"/>
        <v>15</v>
      </c>
      <c r="F898" s="4" t="str">
        <f t="shared" si="187"/>
        <v>17</v>
      </c>
      <c r="G898" s="4" t="str">
        <f t="shared" si="188"/>
        <v>26</v>
      </c>
      <c r="H898" s="4" t="str">
        <f t="shared" si="189"/>
        <v>33</v>
      </c>
      <c r="I898" s="5" t="str">
        <f t="shared" si="190"/>
        <v>01</v>
      </c>
      <c r="J898" s="9" t="str">
        <f t="shared" si="191"/>
        <v>754476375</v>
      </c>
      <c r="K898" s="9" t="str">
        <f t="shared" si="192"/>
        <v>365092568</v>
      </c>
      <c r="L898" s="9" t="str">
        <f t="shared" si="193"/>
        <v>6</v>
      </c>
      <c r="M898" s="9" t="str">
        <f t="shared" si="194"/>
        <v>8463242</v>
      </c>
      <c r="N898" s="1" t="str">
        <f t="shared" si="195"/>
        <v>2019-09-08</v>
      </c>
      <c r="O898" s="12" t="s">
        <v>885</v>
      </c>
      <c r="P898" s="6"/>
      <c r="Q898" s="6"/>
      <c r="R898" s="6"/>
      <c r="S898" s="6"/>
      <c r="T898" s="7"/>
    </row>
    <row r="899" spans="1:20">
      <c r="A899" s="1" t="str">
        <f t="shared" ref="A899:A962" si="196">20&amp;MID(O899,1,5)</f>
        <v>2019104</v>
      </c>
      <c r="B899" s="1" t="str">
        <f t="shared" ref="B899:B962" si="197">REPLACE(MID(O899,7,20),LEN(MID(O899,7,20))-2,1,"+")</f>
        <v>01,05,16,17,18,24+10</v>
      </c>
      <c r="C899" s="4" t="str">
        <f t="shared" ref="C899:C962" si="198">MID(B899,1,2)</f>
        <v>01</v>
      </c>
      <c r="D899" s="4" t="str">
        <f t="shared" ref="D899:D962" si="199">MID(B899,4,2)</f>
        <v>05</v>
      </c>
      <c r="E899" s="4" t="str">
        <f t="shared" ref="E899:E962" si="200">MID(B899,7,2)</f>
        <v>16</v>
      </c>
      <c r="F899" s="4" t="str">
        <f t="shared" ref="F899:F962" si="201">MID(B899,10,2)</f>
        <v>17</v>
      </c>
      <c r="G899" s="4" t="str">
        <f t="shared" ref="G899:G962" si="202">MID(B899,13,2)</f>
        <v>18</v>
      </c>
      <c r="H899" s="4" t="str">
        <f t="shared" ref="H899:H962" si="203">MID(B899,16,2)</f>
        <v>24</v>
      </c>
      <c r="I899" s="5" t="str">
        <f t="shared" ref="I899:I962" si="204">MID(B899,19,2)</f>
        <v>10</v>
      </c>
      <c r="J899" s="9" t="str">
        <f t="shared" ref="J899:J962" si="205">MID(O899,FIND("^^",SUBSTITUTE(O899,",","^^",9))+1,FIND("^^",SUBSTITUTE(O899,",","^^",10))-FIND("^^",SUBSTITUTE(O899,",","^^",9))-1)</f>
        <v>727332881</v>
      </c>
      <c r="K899" s="9" t="str">
        <f t="shared" ref="K899:K962" si="206">MID(O899,FIND("^^",SUBSTITUTE(O899,",","^^",14))+1,FIND("^^",SUBSTITUTE(O899,",","^^",15))-FIND("^^",SUBSTITUTE(O899,",","^^",14))-1)</f>
        <v>336503558</v>
      </c>
      <c r="L899" s="9" t="str">
        <f t="shared" ref="L899:L962" si="207">MID(O899,FIND("^^",SUBSTITUTE(O899,",","^^",10))+1,FIND("^^",SUBSTITUTE(O899,",","^^",11))-FIND("^^",SUBSTITUTE(O899,",","^^",10))-1)</f>
        <v>7</v>
      </c>
      <c r="M899" s="9" t="str">
        <f t="shared" ref="M899:M962" si="208">MID(O899,FIND("^^",SUBSTITUTE(O899,",","^^",11))+1,FIND("^^",SUBSTITUTE(O899,",","^^",12))-FIND("^^",SUBSTITUTE(O899,",","^^",11))-1)</f>
        <v>6848206</v>
      </c>
      <c r="N899" s="1" t="str">
        <f t="shared" ref="N899:N962" si="209">RIGHT(O899,10)</f>
        <v>2019-09-05</v>
      </c>
      <c r="O899" s="12" t="s">
        <v>886</v>
      </c>
      <c r="P899" s="6"/>
      <c r="Q899" s="6"/>
      <c r="R899" s="6"/>
      <c r="S899" s="6"/>
      <c r="T899" s="7"/>
    </row>
    <row r="900" spans="1:20">
      <c r="A900" s="1" t="str">
        <f t="shared" si="196"/>
        <v>2019103</v>
      </c>
      <c r="B900" s="1" t="str">
        <f t="shared" si="197"/>
        <v>04,12,14,21,27,29+12</v>
      </c>
      <c r="C900" s="4" t="str">
        <f t="shared" si="198"/>
        <v>04</v>
      </c>
      <c r="D900" s="4" t="str">
        <f t="shared" si="199"/>
        <v>12</v>
      </c>
      <c r="E900" s="4" t="str">
        <f t="shared" si="200"/>
        <v>14</v>
      </c>
      <c r="F900" s="4" t="str">
        <f t="shared" si="201"/>
        <v>21</v>
      </c>
      <c r="G900" s="4" t="str">
        <f t="shared" si="202"/>
        <v>27</v>
      </c>
      <c r="H900" s="4" t="str">
        <f t="shared" si="203"/>
        <v>29</v>
      </c>
      <c r="I900" s="5" t="str">
        <f t="shared" si="204"/>
        <v>12</v>
      </c>
      <c r="J900" s="9" t="str">
        <f t="shared" si="205"/>
        <v>726754909</v>
      </c>
      <c r="K900" s="9" t="str">
        <f t="shared" si="206"/>
        <v>334444954</v>
      </c>
      <c r="L900" s="9" t="str">
        <f t="shared" si="207"/>
        <v>2</v>
      </c>
      <c r="M900" s="9" t="str">
        <f t="shared" si="208"/>
        <v>10000000</v>
      </c>
      <c r="N900" s="1" t="str">
        <f t="shared" si="209"/>
        <v>2019-09-03</v>
      </c>
      <c r="O900" s="12" t="s">
        <v>887</v>
      </c>
      <c r="P900" s="6"/>
      <c r="Q900" s="6"/>
      <c r="R900" s="6"/>
      <c r="S900" s="6"/>
      <c r="T900" s="7"/>
    </row>
    <row r="901" spans="1:20">
      <c r="A901" s="1" t="str">
        <f t="shared" si="196"/>
        <v>2019102</v>
      </c>
      <c r="B901" s="1" t="str">
        <f t="shared" si="197"/>
        <v>03,08,12,16,20,32+12</v>
      </c>
      <c r="C901" s="4" t="str">
        <f t="shared" si="198"/>
        <v>03</v>
      </c>
      <c r="D901" s="4" t="str">
        <f t="shared" si="199"/>
        <v>08</v>
      </c>
      <c r="E901" s="4" t="str">
        <f t="shared" si="200"/>
        <v>12</v>
      </c>
      <c r="F901" s="4" t="str">
        <f t="shared" si="201"/>
        <v>16</v>
      </c>
      <c r="G901" s="4" t="str">
        <f t="shared" si="202"/>
        <v>20</v>
      </c>
      <c r="H901" s="4" t="str">
        <f t="shared" si="203"/>
        <v>32</v>
      </c>
      <c r="I901" s="5" t="str">
        <f t="shared" si="204"/>
        <v>12</v>
      </c>
      <c r="J901" s="9" t="str">
        <f t="shared" si="205"/>
        <v>665286304</v>
      </c>
      <c r="K901" s="9" t="str">
        <f t="shared" si="206"/>
        <v>365310214</v>
      </c>
      <c r="L901" s="9" t="str">
        <f t="shared" si="207"/>
        <v>18</v>
      </c>
      <c r="M901" s="9" t="str">
        <f t="shared" si="208"/>
        <v>5786187</v>
      </c>
      <c r="N901" s="1" t="str">
        <f t="shared" si="209"/>
        <v>2019-09-01</v>
      </c>
      <c r="O901" s="12" t="s">
        <v>888</v>
      </c>
      <c r="P901" s="6"/>
      <c r="Q901" s="6"/>
      <c r="R901" s="6"/>
      <c r="S901" s="6"/>
      <c r="T901" s="7"/>
    </row>
    <row r="902" spans="1:20">
      <c r="A902" s="1" t="str">
        <f t="shared" si="196"/>
        <v>2019101</v>
      </c>
      <c r="B902" s="1" t="str">
        <f t="shared" si="197"/>
        <v>01,04,09,21,31,33+05</v>
      </c>
      <c r="C902" s="4" t="str">
        <f t="shared" si="198"/>
        <v>01</v>
      </c>
      <c r="D902" s="4" t="str">
        <f t="shared" si="199"/>
        <v>04</v>
      </c>
      <c r="E902" s="4" t="str">
        <f t="shared" si="200"/>
        <v>09</v>
      </c>
      <c r="F902" s="4" t="str">
        <f t="shared" si="201"/>
        <v>21</v>
      </c>
      <c r="G902" s="4" t="str">
        <f t="shared" si="202"/>
        <v>31</v>
      </c>
      <c r="H902" s="4" t="str">
        <f t="shared" si="203"/>
        <v>33</v>
      </c>
      <c r="I902" s="5" t="str">
        <f t="shared" si="204"/>
        <v>05</v>
      </c>
      <c r="J902" s="9" t="str">
        <f t="shared" si="205"/>
        <v>716370043</v>
      </c>
      <c r="K902" s="9" t="str">
        <f t="shared" si="206"/>
        <v>336008906</v>
      </c>
      <c r="L902" s="9" t="str">
        <f t="shared" si="207"/>
        <v>4</v>
      </c>
      <c r="M902" s="9" t="str">
        <f t="shared" si="208"/>
        <v>6477614</v>
      </c>
      <c r="N902" s="1" t="str">
        <f t="shared" si="209"/>
        <v>2019-08-29</v>
      </c>
      <c r="O902" s="12" t="s">
        <v>889</v>
      </c>
      <c r="P902" s="6"/>
      <c r="Q902" s="6"/>
      <c r="R902" s="6"/>
      <c r="S902" s="6"/>
      <c r="T902" s="7"/>
    </row>
    <row r="903" spans="1:20">
      <c r="A903" s="1" t="str">
        <f t="shared" si="196"/>
        <v>2019100</v>
      </c>
      <c r="B903" s="1" t="str">
        <f t="shared" si="197"/>
        <v>01,04,12,13,30,32+08</v>
      </c>
      <c r="C903" s="4" t="str">
        <f t="shared" si="198"/>
        <v>01</v>
      </c>
      <c r="D903" s="4" t="str">
        <f t="shared" si="199"/>
        <v>04</v>
      </c>
      <c r="E903" s="4" t="str">
        <f t="shared" si="200"/>
        <v>12</v>
      </c>
      <c r="F903" s="4" t="str">
        <f t="shared" si="201"/>
        <v>13</v>
      </c>
      <c r="G903" s="4" t="str">
        <f t="shared" si="202"/>
        <v>30</v>
      </c>
      <c r="H903" s="4" t="str">
        <f t="shared" si="203"/>
        <v>32</v>
      </c>
      <c r="I903" s="5" t="str">
        <f t="shared" si="204"/>
        <v>08</v>
      </c>
      <c r="J903" s="9" t="str">
        <f t="shared" si="205"/>
        <v>720116287</v>
      </c>
      <c r="K903" s="9" t="str">
        <f t="shared" si="206"/>
        <v>334319180</v>
      </c>
      <c r="L903" s="9" t="str">
        <f t="shared" si="207"/>
        <v>2</v>
      </c>
      <c r="M903" s="9" t="str">
        <f t="shared" si="208"/>
        <v>10000000</v>
      </c>
      <c r="N903" s="1" t="str">
        <f t="shared" si="209"/>
        <v>2019-08-27</v>
      </c>
      <c r="O903" s="12" t="s">
        <v>890</v>
      </c>
      <c r="P903" s="6"/>
      <c r="Q903" s="6"/>
      <c r="R903" s="6"/>
      <c r="S903" s="6"/>
      <c r="T903" s="7"/>
    </row>
    <row r="904" spans="1:20">
      <c r="A904" s="1" t="str">
        <f t="shared" si="196"/>
        <v>2019099</v>
      </c>
      <c r="B904" s="1" t="str">
        <f t="shared" si="197"/>
        <v>07,14,22,23,27,30+08</v>
      </c>
      <c r="C904" s="4" t="str">
        <f t="shared" si="198"/>
        <v>07</v>
      </c>
      <c r="D904" s="4" t="str">
        <f t="shared" si="199"/>
        <v>14</v>
      </c>
      <c r="E904" s="4" t="str">
        <f t="shared" si="200"/>
        <v>22</v>
      </c>
      <c r="F904" s="4" t="str">
        <f t="shared" si="201"/>
        <v>23</v>
      </c>
      <c r="G904" s="4" t="str">
        <f t="shared" si="202"/>
        <v>27</v>
      </c>
      <c r="H904" s="4" t="str">
        <f t="shared" si="203"/>
        <v>30</v>
      </c>
      <c r="I904" s="5" t="str">
        <f t="shared" si="204"/>
        <v>08</v>
      </c>
      <c r="J904" s="9" t="str">
        <f t="shared" si="205"/>
        <v>667283924</v>
      </c>
      <c r="K904" s="9" t="str">
        <f t="shared" si="206"/>
        <v>355328056</v>
      </c>
      <c r="L904" s="9" t="str">
        <f t="shared" si="207"/>
        <v>26</v>
      </c>
      <c r="M904" s="9" t="str">
        <f t="shared" si="208"/>
        <v>5524776</v>
      </c>
      <c r="N904" s="1" t="str">
        <f t="shared" si="209"/>
        <v>2019-08-25</v>
      </c>
      <c r="O904" s="12" t="s">
        <v>891</v>
      </c>
      <c r="P904" s="6"/>
      <c r="Q904" s="6"/>
      <c r="R904" s="6"/>
      <c r="S904" s="6"/>
      <c r="T904" s="7"/>
    </row>
    <row r="905" spans="1:20">
      <c r="A905" s="1" t="str">
        <f t="shared" si="196"/>
        <v>2019098</v>
      </c>
      <c r="B905" s="1" t="str">
        <f t="shared" si="197"/>
        <v>03,11,12,14,17,26+09</v>
      </c>
      <c r="C905" s="4" t="str">
        <f t="shared" si="198"/>
        <v>03</v>
      </c>
      <c r="D905" s="4" t="str">
        <f t="shared" si="199"/>
        <v>11</v>
      </c>
      <c r="E905" s="4" t="str">
        <f t="shared" si="200"/>
        <v>12</v>
      </c>
      <c r="F905" s="4" t="str">
        <f t="shared" si="201"/>
        <v>14</v>
      </c>
      <c r="G905" s="4" t="str">
        <f t="shared" si="202"/>
        <v>17</v>
      </c>
      <c r="H905" s="4" t="str">
        <f t="shared" si="203"/>
        <v>26</v>
      </c>
      <c r="I905" s="5" t="str">
        <f t="shared" si="204"/>
        <v>09</v>
      </c>
      <c r="J905" s="9" t="str">
        <f t="shared" si="205"/>
        <v>759762439</v>
      </c>
      <c r="K905" s="9" t="str">
        <f t="shared" si="206"/>
        <v>334187522</v>
      </c>
      <c r="L905" s="9" t="str">
        <f t="shared" si="207"/>
        <v>4</v>
      </c>
      <c r="M905" s="9" t="str">
        <f t="shared" si="208"/>
        <v>9535306</v>
      </c>
      <c r="N905" s="1" t="str">
        <f t="shared" si="209"/>
        <v>2019-08-22</v>
      </c>
      <c r="O905" s="12" t="s">
        <v>892</v>
      </c>
      <c r="P905" s="6"/>
      <c r="Q905" s="6"/>
      <c r="R905" s="6"/>
      <c r="S905" s="6"/>
      <c r="T905" s="7"/>
    </row>
    <row r="906" spans="1:20">
      <c r="A906" s="1" t="str">
        <f t="shared" si="196"/>
        <v>2019097</v>
      </c>
      <c r="B906" s="1" t="str">
        <f t="shared" si="197"/>
        <v>03,05,18,24,25,31+09</v>
      </c>
      <c r="C906" s="4" t="str">
        <f t="shared" si="198"/>
        <v>03</v>
      </c>
      <c r="D906" s="4" t="str">
        <f t="shared" si="199"/>
        <v>05</v>
      </c>
      <c r="E906" s="4" t="str">
        <f t="shared" si="200"/>
        <v>18</v>
      </c>
      <c r="F906" s="4" t="str">
        <f t="shared" si="201"/>
        <v>24</v>
      </c>
      <c r="G906" s="4" t="str">
        <f t="shared" si="202"/>
        <v>25</v>
      </c>
      <c r="H906" s="4" t="str">
        <f t="shared" si="203"/>
        <v>31</v>
      </c>
      <c r="I906" s="5" t="str">
        <f t="shared" si="204"/>
        <v>09</v>
      </c>
      <c r="J906" s="9" t="str">
        <f t="shared" si="205"/>
        <v>729874065</v>
      </c>
      <c r="K906" s="9" t="str">
        <f t="shared" si="206"/>
        <v>328319954</v>
      </c>
      <c r="L906" s="9" t="str">
        <f t="shared" si="207"/>
        <v>5</v>
      </c>
      <c r="M906" s="9" t="str">
        <f t="shared" si="208"/>
        <v>7465772</v>
      </c>
      <c r="N906" s="1" t="str">
        <f t="shared" si="209"/>
        <v>2019-08-20</v>
      </c>
      <c r="O906" s="12" t="s">
        <v>893</v>
      </c>
      <c r="P906" s="6"/>
      <c r="Q906" s="6"/>
      <c r="R906" s="6"/>
      <c r="S906" s="6"/>
      <c r="T906" s="7"/>
    </row>
    <row r="907" spans="1:20">
      <c r="A907" s="1" t="str">
        <f t="shared" si="196"/>
        <v>2019096</v>
      </c>
      <c r="B907" s="1" t="str">
        <f t="shared" si="197"/>
        <v>05,07,12,18,27,32+11</v>
      </c>
      <c r="C907" s="4" t="str">
        <f t="shared" si="198"/>
        <v>05</v>
      </c>
      <c r="D907" s="4" t="str">
        <f t="shared" si="199"/>
        <v>07</v>
      </c>
      <c r="E907" s="4" t="str">
        <f t="shared" si="200"/>
        <v>12</v>
      </c>
      <c r="F907" s="4" t="str">
        <f t="shared" si="201"/>
        <v>18</v>
      </c>
      <c r="G907" s="4" t="str">
        <f t="shared" si="202"/>
        <v>27</v>
      </c>
      <c r="H907" s="4" t="str">
        <f t="shared" si="203"/>
        <v>32</v>
      </c>
      <c r="I907" s="5" t="str">
        <f t="shared" si="204"/>
        <v>11</v>
      </c>
      <c r="J907" s="9" t="str">
        <f t="shared" si="205"/>
        <v>720969696</v>
      </c>
      <c r="K907" s="9" t="str">
        <f t="shared" si="206"/>
        <v>355103324</v>
      </c>
      <c r="L907" s="9" t="str">
        <f t="shared" si="207"/>
        <v>48</v>
      </c>
      <c r="M907" s="9" t="str">
        <f t="shared" si="208"/>
        <v>5399584</v>
      </c>
      <c r="N907" s="1" t="str">
        <f t="shared" si="209"/>
        <v>2019-08-18</v>
      </c>
      <c r="O907" s="12" t="s">
        <v>894</v>
      </c>
      <c r="P907" s="6"/>
      <c r="Q907" s="6"/>
      <c r="R907" s="6"/>
      <c r="S907" s="6"/>
      <c r="T907" s="7"/>
    </row>
    <row r="908" spans="1:20">
      <c r="A908" s="1" t="str">
        <f t="shared" si="196"/>
        <v>2019095</v>
      </c>
      <c r="B908" s="1" t="str">
        <f t="shared" si="197"/>
        <v>02,05,14,19,21,28+01</v>
      </c>
      <c r="C908" s="4" t="str">
        <f t="shared" si="198"/>
        <v>02</v>
      </c>
      <c r="D908" s="4" t="str">
        <f t="shared" si="199"/>
        <v>05</v>
      </c>
      <c r="E908" s="4" t="str">
        <f t="shared" si="200"/>
        <v>14</v>
      </c>
      <c r="F908" s="4" t="str">
        <f t="shared" si="201"/>
        <v>19</v>
      </c>
      <c r="G908" s="4" t="str">
        <f t="shared" si="202"/>
        <v>21</v>
      </c>
      <c r="H908" s="4" t="str">
        <f t="shared" si="203"/>
        <v>28</v>
      </c>
      <c r="I908" s="5" t="str">
        <f t="shared" si="204"/>
        <v>01</v>
      </c>
      <c r="J908" s="9" t="str">
        <f t="shared" si="205"/>
        <v>908224516</v>
      </c>
      <c r="K908" s="9" t="str">
        <f t="shared" si="206"/>
        <v>327102912</v>
      </c>
      <c r="L908" s="9" t="str">
        <f t="shared" si="207"/>
        <v>3</v>
      </c>
      <c r="M908" s="9" t="str">
        <f t="shared" si="208"/>
        <v>10000000</v>
      </c>
      <c r="N908" s="1" t="str">
        <f t="shared" si="209"/>
        <v>2019-08-15</v>
      </c>
      <c r="O908" s="12" t="s">
        <v>895</v>
      </c>
      <c r="P908" s="6"/>
      <c r="Q908" s="6"/>
      <c r="R908" s="6"/>
      <c r="S908" s="6"/>
      <c r="T908" s="7"/>
    </row>
    <row r="909" spans="1:20">
      <c r="A909" s="1" t="str">
        <f t="shared" si="196"/>
        <v>2019094</v>
      </c>
      <c r="B909" s="1" t="str">
        <f t="shared" si="197"/>
        <v>05,10,12,18,19,27+06</v>
      </c>
      <c r="C909" s="4" t="str">
        <f t="shared" si="198"/>
        <v>05</v>
      </c>
      <c r="D909" s="4" t="str">
        <f t="shared" si="199"/>
        <v>10</v>
      </c>
      <c r="E909" s="4" t="str">
        <f t="shared" si="200"/>
        <v>12</v>
      </c>
      <c r="F909" s="4" t="str">
        <f t="shared" si="201"/>
        <v>18</v>
      </c>
      <c r="G909" s="4" t="str">
        <f t="shared" si="202"/>
        <v>19</v>
      </c>
      <c r="H909" s="4" t="str">
        <f t="shared" si="203"/>
        <v>27</v>
      </c>
      <c r="I909" s="5" t="str">
        <f t="shared" si="204"/>
        <v>06</v>
      </c>
      <c r="J909" s="9" t="str">
        <f t="shared" si="205"/>
        <v>870773310</v>
      </c>
      <c r="K909" s="9" t="str">
        <f t="shared" si="206"/>
        <v>318739184</v>
      </c>
      <c r="L909" s="9" t="str">
        <f t="shared" si="207"/>
        <v>8</v>
      </c>
      <c r="M909" s="9" t="str">
        <f t="shared" si="208"/>
        <v>6822140</v>
      </c>
      <c r="N909" s="1" t="str">
        <f t="shared" si="209"/>
        <v>2019-08-13</v>
      </c>
      <c r="O909" s="12" t="s">
        <v>896</v>
      </c>
      <c r="P909" s="6"/>
      <c r="Q909" s="6"/>
      <c r="R909" s="6"/>
      <c r="S909" s="6"/>
      <c r="T909" s="7"/>
    </row>
    <row r="910" spans="1:20">
      <c r="A910" s="1" t="str">
        <f t="shared" si="196"/>
        <v>2019093</v>
      </c>
      <c r="B910" s="1" t="str">
        <f t="shared" si="197"/>
        <v>05,07,08,09,20,22+02</v>
      </c>
      <c r="C910" s="4" t="str">
        <f t="shared" si="198"/>
        <v>05</v>
      </c>
      <c r="D910" s="4" t="str">
        <f t="shared" si="199"/>
        <v>07</v>
      </c>
      <c r="E910" s="4" t="str">
        <f t="shared" si="200"/>
        <v>08</v>
      </c>
      <c r="F910" s="4" t="str">
        <f t="shared" si="201"/>
        <v>09</v>
      </c>
      <c r="G910" s="4" t="str">
        <f t="shared" si="202"/>
        <v>20</v>
      </c>
      <c r="H910" s="4" t="str">
        <f t="shared" si="203"/>
        <v>22</v>
      </c>
      <c r="I910" s="5" t="str">
        <f t="shared" si="204"/>
        <v>02</v>
      </c>
      <c r="J910" s="9" t="str">
        <f t="shared" si="205"/>
        <v>870686214</v>
      </c>
      <c r="K910" s="9" t="str">
        <f t="shared" si="206"/>
        <v>343851622</v>
      </c>
      <c r="L910" s="9" t="str">
        <f t="shared" si="207"/>
        <v>27</v>
      </c>
      <c r="M910" s="9" t="str">
        <f t="shared" si="208"/>
        <v>5590139</v>
      </c>
      <c r="N910" s="1" t="str">
        <f t="shared" si="209"/>
        <v>2019-08-11</v>
      </c>
      <c r="O910" s="12" t="s">
        <v>897</v>
      </c>
      <c r="P910" s="6"/>
      <c r="Q910" s="6"/>
      <c r="R910" s="6"/>
      <c r="S910" s="6"/>
      <c r="T910" s="7"/>
    </row>
    <row r="911" spans="1:20">
      <c r="A911" s="1" t="str">
        <f t="shared" si="196"/>
        <v>2019092</v>
      </c>
      <c r="B911" s="1" t="str">
        <f t="shared" si="197"/>
        <v>09,17,27,28,32,33+08</v>
      </c>
      <c r="C911" s="4" t="str">
        <f t="shared" si="198"/>
        <v>09</v>
      </c>
      <c r="D911" s="4" t="str">
        <f t="shared" si="199"/>
        <v>17</v>
      </c>
      <c r="E911" s="4" t="str">
        <f t="shared" si="200"/>
        <v>27</v>
      </c>
      <c r="F911" s="4" t="str">
        <f t="shared" si="201"/>
        <v>28</v>
      </c>
      <c r="G911" s="4" t="str">
        <f t="shared" si="202"/>
        <v>32</v>
      </c>
      <c r="H911" s="4" t="str">
        <f t="shared" si="203"/>
        <v>33</v>
      </c>
      <c r="I911" s="5" t="str">
        <f t="shared" si="204"/>
        <v>08</v>
      </c>
      <c r="J911" s="9" t="str">
        <f t="shared" si="205"/>
        <v>961868391</v>
      </c>
      <c r="K911" s="9" t="str">
        <f t="shared" si="206"/>
        <v>325113036</v>
      </c>
      <c r="L911" s="9" t="str">
        <f t="shared" si="207"/>
        <v>6</v>
      </c>
      <c r="M911" s="9" t="str">
        <f t="shared" si="208"/>
        <v>6573767</v>
      </c>
      <c r="N911" s="1" t="str">
        <f t="shared" si="209"/>
        <v>2019-08-08</v>
      </c>
      <c r="O911" s="12" t="s">
        <v>898</v>
      </c>
      <c r="P911" s="6"/>
      <c r="Q911" s="6"/>
      <c r="R911" s="6"/>
      <c r="S911" s="6"/>
      <c r="T911" s="7"/>
    </row>
    <row r="912" spans="1:20">
      <c r="A912" s="1" t="str">
        <f t="shared" si="196"/>
        <v>2019091</v>
      </c>
      <c r="B912" s="1" t="str">
        <f t="shared" si="197"/>
        <v>07,10,21,24,29,32+11</v>
      </c>
      <c r="C912" s="4" t="str">
        <f t="shared" si="198"/>
        <v>07</v>
      </c>
      <c r="D912" s="4" t="str">
        <f t="shared" si="199"/>
        <v>10</v>
      </c>
      <c r="E912" s="4" t="str">
        <f t="shared" si="200"/>
        <v>21</v>
      </c>
      <c r="F912" s="4" t="str">
        <f t="shared" si="201"/>
        <v>24</v>
      </c>
      <c r="G912" s="4" t="str">
        <f t="shared" si="202"/>
        <v>29</v>
      </c>
      <c r="H912" s="4" t="str">
        <f t="shared" si="203"/>
        <v>32</v>
      </c>
      <c r="I912" s="5" t="str">
        <f t="shared" si="204"/>
        <v>11</v>
      </c>
      <c r="J912" s="9" t="str">
        <f t="shared" si="205"/>
        <v>965901226</v>
      </c>
      <c r="K912" s="9" t="str">
        <f t="shared" si="206"/>
        <v>321773688</v>
      </c>
      <c r="L912" s="9" t="str">
        <f t="shared" si="207"/>
        <v>2</v>
      </c>
      <c r="M912" s="9" t="str">
        <f t="shared" si="208"/>
        <v>10000000</v>
      </c>
      <c r="N912" s="1" t="str">
        <f t="shared" si="209"/>
        <v>2019-08-06</v>
      </c>
      <c r="O912" s="12" t="s">
        <v>899</v>
      </c>
      <c r="P912" s="6"/>
      <c r="Q912" s="6"/>
      <c r="R912" s="6"/>
      <c r="S912" s="6"/>
      <c r="T912" s="7"/>
    </row>
    <row r="913" spans="1:20">
      <c r="A913" s="1" t="str">
        <f t="shared" si="196"/>
        <v>2019090</v>
      </c>
      <c r="B913" s="1" t="str">
        <f t="shared" si="197"/>
        <v>02,03,06,08,14,22+04</v>
      </c>
      <c r="C913" s="4" t="str">
        <f t="shared" si="198"/>
        <v>02</v>
      </c>
      <c r="D913" s="4" t="str">
        <f t="shared" si="199"/>
        <v>03</v>
      </c>
      <c r="E913" s="4" t="str">
        <f t="shared" si="200"/>
        <v>06</v>
      </c>
      <c r="F913" s="4" t="str">
        <f t="shared" si="201"/>
        <v>08</v>
      </c>
      <c r="G913" s="4" t="str">
        <f t="shared" si="202"/>
        <v>14</v>
      </c>
      <c r="H913" s="4" t="str">
        <f t="shared" si="203"/>
        <v>22</v>
      </c>
      <c r="I913" s="5" t="str">
        <f t="shared" si="204"/>
        <v>04</v>
      </c>
      <c r="J913" s="9" t="str">
        <f t="shared" si="205"/>
        <v>912434874</v>
      </c>
      <c r="K913" s="9" t="str">
        <f t="shared" si="206"/>
        <v>355808718</v>
      </c>
      <c r="L913" s="9" t="str">
        <f t="shared" si="207"/>
        <v>2</v>
      </c>
      <c r="M913" s="9" t="str">
        <f t="shared" si="208"/>
        <v>10000000</v>
      </c>
      <c r="N913" s="1" t="str">
        <f t="shared" si="209"/>
        <v>2019-08-04</v>
      </c>
      <c r="O913" s="12" t="s">
        <v>900</v>
      </c>
      <c r="P913" s="6"/>
      <c r="Q913" s="6"/>
      <c r="R913" s="6"/>
      <c r="S913" s="6"/>
      <c r="T913" s="7"/>
    </row>
    <row r="914" spans="1:20">
      <c r="A914" s="1" t="str">
        <f t="shared" si="196"/>
        <v>2019089</v>
      </c>
      <c r="B914" s="1" t="str">
        <f t="shared" si="197"/>
        <v>02,04,14,16,20,22+11</v>
      </c>
      <c r="C914" s="4" t="str">
        <f t="shared" si="198"/>
        <v>02</v>
      </c>
      <c r="D914" s="4" t="str">
        <f t="shared" si="199"/>
        <v>04</v>
      </c>
      <c r="E914" s="4" t="str">
        <f t="shared" si="200"/>
        <v>14</v>
      </c>
      <c r="F914" s="4" t="str">
        <f t="shared" si="201"/>
        <v>16</v>
      </c>
      <c r="G914" s="4" t="str">
        <f t="shared" si="202"/>
        <v>20</v>
      </c>
      <c r="H914" s="4" t="str">
        <f t="shared" si="203"/>
        <v>22</v>
      </c>
      <c r="I914" s="5" t="str">
        <f t="shared" si="204"/>
        <v>11</v>
      </c>
      <c r="J914" s="9" t="str">
        <f t="shared" si="205"/>
        <v>851666935</v>
      </c>
      <c r="K914" s="9" t="str">
        <f t="shared" si="206"/>
        <v>321183320</v>
      </c>
      <c r="L914" s="9" t="str">
        <f t="shared" si="207"/>
        <v>7</v>
      </c>
      <c r="M914" s="9" t="str">
        <f t="shared" si="208"/>
        <v>6961515</v>
      </c>
      <c r="N914" s="1" t="str">
        <f t="shared" si="209"/>
        <v>2019-08-01</v>
      </c>
      <c r="O914" s="12" t="s">
        <v>901</v>
      </c>
      <c r="P914" s="6"/>
      <c r="Q914" s="6"/>
      <c r="R914" s="6"/>
      <c r="S914" s="6"/>
      <c r="T914" s="7"/>
    </row>
    <row r="915" spans="1:20">
      <c r="A915" s="1" t="str">
        <f t="shared" si="196"/>
        <v>2019088</v>
      </c>
      <c r="B915" s="1" t="str">
        <f t="shared" si="197"/>
        <v>13,14,15,21,23,29+13</v>
      </c>
      <c r="C915" s="4" t="str">
        <f t="shared" si="198"/>
        <v>13</v>
      </c>
      <c r="D915" s="4" t="str">
        <f t="shared" si="199"/>
        <v>14</v>
      </c>
      <c r="E915" s="4" t="str">
        <f t="shared" si="200"/>
        <v>15</v>
      </c>
      <c r="F915" s="4" t="str">
        <f t="shared" si="201"/>
        <v>21</v>
      </c>
      <c r="G915" s="4" t="str">
        <f t="shared" si="202"/>
        <v>23</v>
      </c>
      <c r="H915" s="4" t="str">
        <f t="shared" si="203"/>
        <v>29</v>
      </c>
      <c r="I915" s="5" t="str">
        <f t="shared" si="204"/>
        <v>13</v>
      </c>
      <c r="J915" s="9" t="str">
        <f t="shared" si="205"/>
        <v>848907760</v>
      </c>
      <c r="K915" s="9" t="str">
        <f t="shared" si="206"/>
        <v>320442344</v>
      </c>
      <c r="L915" s="9" t="str">
        <f t="shared" si="207"/>
        <v>18</v>
      </c>
      <c r="M915" s="9" t="str">
        <f t="shared" si="208"/>
        <v>5697370</v>
      </c>
      <c r="N915" s="1" t="str">
        <f t="shared" si="209"/>
        <v>2019-07-30</v>
      </c>
      <c r="O915" s="12" t="s">
        <v>902</v>
      </c>
      <c r="P915" s="6"/>
      <c r="Q915" s="6"/>
      <c r="R915" s="6"/>
      <c r="S915" s="6"/>
      <c r="T915" s="7"/>
    </row>
    <row r="916" spans="1:20">
      <c r="A916" s="1" t="str">
        <f t="shared" si="196"/>
        <v>2019087</v>
      </c>
      <c r="B916" s="1" t="str">
        <f t="shared" si="197"/>
        <v>04,05,07,09,21,30+04</v>
      </c>
      <c r="C916" s="4" t="str">
        <f t="shared" si="198"/>
        <v>04</v>
      </c>
      <c r="D916" s="4" t="str">
        <f t="shared" si="199"/>
        <v>05</v>
      </c>
      <c r="E916" s="4" t="str">
        <f t="shared" si="200"/>
        <v>07</v>
      </c>
      <c r="F916" s="4" t="str">
        <f t="shared" si="201"/>
        <v>09</v>
      </c>
      <c r="G916" s="4" t="str">
        <f t="shared" si="202"/>
        <v>21</v>
      </c>
      <c r="H916" s="4" t="str">
        <f t="shared" si="203"/>
        <v>30</v>
      </c>
      <c r="I916" s="5" t="str">
        <f t="shared" si="204"/>
        <v>04</v>
      </c>
      <c r="J916" s="9" t="str">
        <f t="shared" si="205"/>
        <v>904387916</v>
      </c>
      <c r="K916" s="9" t="str">
        <f t="shared" si="206"/>
        <v>348495228</v>
      </c>
      <c r="L916" s="9" t="str">
        <f t="shared" si="207"/>
        <v>5</v>
      </c>
      <c r="M916" s="9" t="str">
        <f t="shared" si="208"/>
        <v>9423734</v>
      </c>
      <c r="N916" s="1" t="str">
        <f t="shared" si="209"/>
        <v>2019-07-28</v>
      </c>
      <c r="O916" s="12" t="s">
        <v>903</v>
      </c>
      <c r="P916" s="6"/>
      <c r="Q916" s="6"/>
      <c r="R916" s="6"/>
      <c r="S916" s="6"/>
      <c r="T916" s="7"/>
    </row>
    <row r="917" spans="1:20">
      <c r="A917" s="1" t="str">
        <f t="shared" si="196"/>
        <v>2019086</v>
      </c>
      <c r="B917" s="1" t="str">
        <f t="shared" si="197"/>
        <v>16,22,24,26,28,31+06</v>
      </c>
      <c r="C917" s="4" t="str">
        <f t="shared" si="198"/>
        <v>16</v>
      </c>
      <c r="D917" s="4" t="str">
        <f t="shared" si="199"/>
        <v>22</v>
      </c>
      <c r="E917" s="4" t="str">
        <f t="shared" si="200"/>
        <v>24</v>
      </c>
      <c r="F917" s="4" t="str">
        <f t="shared" si="201"/>
        <v>26</v>
      </c>
      <c r="G917" s="4" t="str">
        <f t="shared" si="202"/>
        <v>28</v>
      </c>
      <c r="H917" s="4" t="str">
        <f t="shared" si="203"/>
        <v>31</v>
      </c>
      <c r="I917" s="5" t="str">
        <f t="shared" si="204"/>
        <v>06</v>
      </c>
      <c r="J917" s="9" t="str">
        <f t="shared" si="205"/>
        <v>868561562</v>
      </c>
      <c r="K917" s="9" t="str">
        <f t="shared" si="206"/>
        <v>318423888</v>
      </c>
      <c r="L917" s="9" t="str">
        <f t="shared" si="207"/>
        <v>11</v>
      </c>
      <c r="M917" s="9" t="str">
        <f t="shared" si="208"/>
        <v>6364807</v>
      </c>
      <c r="N917" s="1" t="str">
        <f t="shared" si="209"/>
        <v>2019-07-25</v>
      </c>
      <c r="O917" s="12" t="s">
        <v>904</v>
      </c>
      <c r="P917" s="6"/>
      <c r="Q917" s="6"/>
      <c r="R917" s="6"/>
      <c r="S917" s="6"/>
      <c r="T917" s="7"/>
    </row>
    <row r="918" spans="1:20">
      <c r="A918" s="1" t="str">
        <f t="shared" si="196"/>
        <v>2019085</v>
      </c>
      <c r="B918" s="1" t="str">
        <f t="shared" si="197"/>
        <v>01,04,14,18,24,29+04</v>
      </c>
      <c r="C918" s="4" t="str">
        <f t="shared" si="198"/>
        <v>01</v>
      </c>
      <c r="D918" s="4" t="str">
        <f t="shared" si="199"/>
        <v>04</v>
      </c>
      <c r="E918" s="4" t="str">
        <f t="shared" si="200"/>
        <v>14</v>
      </c>
      <c r="F918" s="4" t="str">
        <f t="shared" si="201"/>
        <v>18</v>
      </c>
      <c r="G918" s="4" t="str">
        <f t="shared" si="202"/>
        <v>24</v>
      </c>
      <c r="H918" s="4" t="str">
        <f t="shared" si="203"/>
        <v>29</v>
      </c>
      <c r="I918" s="5" t="str">
        <f t="shared" si="204"/>
        <v>04</v>
      </c>
      <c r="J918" s="9" t="str">
        <f t="shared" si="205"/>
        <v>882276151</v>
      </c>
      <c r="K918" s="9" t="str">
        <f t="shared" si="206"/>
        <v>322387974</v>
      </c>
      <c r="L918" s="9" t="str">
        <f t="shared" si="207"/>
        <v>12</v>
      </c>
      <c r="M918" s="9" t="str">
        <f t="shared" si="208"/>
        <v>6519571</v>
      </c>
      <c r="N918" s="1" t="str">
        <f t="shared" si="209"/>
        <v>2019-07-23</v>
      </c>
      <c r="O918" s="12" t="s">
        <v>905</v>
      </c>
      <c r="P918" s="6"/>
      <c r="Q918" s="6"/>
      <c r="R918" s="6"/>
      <c r="S918" s="6"/>
      <c r="T918" s="7"/>
    </row>
    <row r="919" spans="1:20">
      <c r="A919" s="1" t="str">
        <f t="shared" si="196"/>
        <v>2019084</v>
      </c>
      <c r="B919" s="1" t="str">
        <f t="shared" si="197"/>
        <v>04,08,14,18,20,27+03</v>
      </c>
      <c r="C919" s="4" t="str">
        <f t="shared" si="198"/>
        <v>04</v>
      </c>
      <c r="D919" s="4" t="str">
        <f t="shared" si="199"/>
        <v>08</v>
      </c>
      <c r="E919" s="4" t="str">
        <f t="shared" si="200"/>
        <v>14</v>
      </c>
      <c r="F919" s="4" t="str">
        <f t="shared" si="201"/>
        <v>18</v>
      </c>
      <c r="G919" s="4" t="str">
        <f t="shared" si="202"/>
        <v>20</v>
      </c>
      <c r="H919" s="4" t="str">
        <f t="shared" si="203"/>
        <v>27</v>
      </c>
      <c r="I919" s="5" t="str">
        <f t="shared" si="204"/>
        <v>03</v>
      </c>
      <c r="J919" s="9" t="str">
        <f t="shared" si="205"/>
        <v>892130280</v>
      </c>
      <c r="K919" s="9" t="str">
        <f t="shared" si="206"/>
        <v>356282880</v>
      </c>
      <c r="L919" s="9" t="str">
        <f t="shared" si="207"/>
        <v>15</v>
      </c>
      <c r="M919" s="9" t="str">
        <f t="shared" si="208"/>
        <v>5979203</v>
      </c>
      <c r="N919" s="1" t="str">
        <f t="shared" si="209"/>
        <v>2019-07-21</v>
      </c>
      <c r="O919" s="12" t="s">
        <v>906</v>
      </c>
      <c r="P919" s="6"/>
      <c r="Q919" s="6"/>
      <c r="R919" s="6"/>
      <c r="S919" s="6"/>
      <c r="T919" s="7"/>
    </row>
    <row r="920" spans="1:20">
      <c r="A920" s="1" t="str">
        <f t="shared" si="196"/>
        <v>2019083</v>
      </c>
      <c r="B920" s="1" t="str">
        <f t="shared" si="197"/>
        <v>06,15,17,26,28,31+03</v>
      </c>
      <c r="C920" s="4" t="str">
        <f t="shared" si="198"/>
        <v>06</v>
      </c>
      <c r="D920" s="4" t="str">
        <f t="shared" si="199"/>
        <v>15</v>
      </c>
      <c r="E920" s="4" t="str">
        <f t="shared" si="200"/>
        <v>17</v>
      </c>
      <c r="F920" s="4" t="str">
        <f t="shared" si="201"/>
        <v>26</v>
      </c>
      <c r="G920" s="4" t="str">
        <f t="shared" si="202"/>
        <v>28</v>
      </c>
      <c r="H920" s="4" t="str">
        <f t="shared" si="203"/>
        <v>31</v>
      </c>
      <c r="I920" s="5" t="str">
        <f t="shared" si="204"/>
        <v>03</v>
      </c>
      <c r="J920" s="9" t="str">
        <f t="shared" si="205"/>
        <v>926738145</v>
      </c>
      <c r="K920" s="9" t="str">
        <f t="shared" si="206"/>
        <v>329029762</v>
      </c>
      <c r="L920" s="9" t="str">
        <f t="shared" si="207"/>
        <v>10</v>
      </c>
      <c r="M920" s="9" t="str">
        <f t="shared" si="208"/>
        <v>6795196</v>
      </c>
      <c r="N920" s="1" t="str">
        <f t="shared" si="209"/>
        <v>2019-07-18</v>
      </c>
      <c r="O920" s="12" t="s">
        <v>907</v>
      </c>
      <c r="P920" s="6"/>
      <c r="Q920" s="6"/>
      <c r="R920" s="6"/>
      <c r="S920" s="6"/>
      <c r="T920" s="7"/>
    </row>
    <row r="921" spans="1:20">
      <c r="A921" s="1" t="str">
        <f t="shared" si="196"/>
        <v>2019082</v>
      </c>
      <c r="B921" s="1" t="str">
        <f t="shared" si="197"/>
        <v>07,16,19,22,24,28+02</v>
      </c>
      <c r="C921" s="4" t="str">
        <f t="shared" si="198"/>
        <v>07</v>
      </c>
      <c r="D921" s="4" t="str">
        <f t="shared" si="199"/>
        <v>16</v>
      </c>
      <c r="E921" s="4" t="str">
        <f t="shared" si="200"/>
        <v>19</v>
      </c>
      <c r="F921" s="4" t="str">
        <f t="shared" si="201"/>
        <v>22</v>
      </c>
      <c r="G921" s="4" t="str">
        <f t="shared" si="202"/>
        <v>24</v>
      </c>
      <c r="H921" s="4" t="str">
        <f t="shared" si="203"/>
        <v>28</v>
      </c>
      <c r="I921" s="5" t="str">
        <f t="shared" si="204"/>
        <v>02</v>
      </c>
      <c r="J921" s="9" t="str">
        <f t="shared" si="205"/>
        <v>927370251</v>
      </c>
      <c r="K921" s="9" t="str">
        <f t="shared" si="206"/>
        <v>328221990</v>
      </c>
      <c r="L921" s="9" t="str">
        <f t="shared" si="207"/>
        <v>5</v>
      </c>
      <c r="M921" s="9" t="str">
        <f t="shared" si="208"/>
        <v>8270886</v>
      </c>
      <c r="N921" s="1" t="str">
        <f t="shared" si="209"/>
        <v>2019-07-16</v>
      </c>
      <c r="O921" s="12" t="s">
        <v>908</v>
      </c>
      <c r="P921" s="6"/>
      <c r="Q921" s="6"/>
      <c r="R921" s="6"/>
      <c r="S921" s="6"/>
      <c r="T921" s="7"/>
    </row>
    <row r="922" spans="1:20">
      <c r="A922" s="1" t="str">
        <f t="shared" si="196"/>
        <v>2019081</v>
      </c>
      <c r="B922" s="1" t="str">
        <f t="shared" si="197"/>
        <v>05,24,27,29,31,32+10</v>
      </c>
      <c r="C922" s="4" t="str">
        <f t="shared" si="198"/>
        <v>05</v>
      </c>
      <c r="D922" s="4" t="str">
        <f t="shared" si="199"/>
        <v>24</v>
      </c>
      <c r="E922" s="4" t="str">
        <f t="shared" si="200"/>
        <v>27</v>
      </c>
      <c r="F922" s="4" t="str">
        <f t="shared" si="201"/>
        <v>29</v>
      </c>
      <c r="G922" s="4" t="str">
        <f t="shared" si="202"/>
        <v>31</v>
      </c>
      <c r="H922" s="4" t="str">
        <f t="shared" si="203"/>
        <v>32</v>
      </c>
      <c r="I922" s="5" t="str">
        <f t="shared" si="204"/>
        <v>10</v>
      </c>
      <c r="J922" s="9" t="str">
        <f t="shared" si="205"/>
        <v>907395563</v>
      </c>
      <c r="K922" s="9" t="str">
        <f t="shared" si="206"/>
        <v>359862504</v>
      </c>
      <c r="L922" s="9" t="str">
        <f t="shared" si="207"/>
        <v>5</v>
      </c>
      <c r="M922" s="9" t="str">
        <f t="shared" si="208"/>
        <v>8910511</v>
      </c>
      <c r="N922" s="1" t="str">
        <f t="shared" si="209"/>
        <v>2019-07-14</v>
      </c>
      <c r="O922" s="12" t="s">
        <v>909</v>
      </c>
      <c r="P922" s="6"/>
      <c r="Q922" s="6"/>
      <c r="R922" s="6"/>
      <c r="S922" s="6"/>
      <c r="T922" s="7"/>
    </row>
    <row r="923" spans="1:20">
      <c r="A923" s="1" t="str">
        <f t="shared" si="196"/>
        <v>2019080</v>
      </c>
      <c r="B923" s="1" t="str">
        <f t="shared" si="197"/>
        <v>03,06,08,20,24,32+07</v>
      </c>
      <c r="C923" s="4" t="str">
        <f t="shared" si="198"/>
        <v>03</v>
      </c>
      <c r="D923" s="4" t="str">
        <f t="shared" si="199"/>
        <v>06</v>
      </c>
      <c r="E923" s="4" t="str">
        <f t="shared" si="200"/>
        <v>08</v>
      </c>
      <c r="F923" s="4" t="str">
        <f t="shared" si="201"/>
        <v>20</v>
      </c>
      <c r="G923" s="4" t="str">
        <f t="shared" si="202"/>
        <v>24</v>
      </c>
      <c r="H923" s="4" t="str">
        <f t="shared" si="203"/>
        <v>32</v>
      </c>
      <c r="I923" s="5" t="str">
        <f t="shared" si="204"/>
        <v>07</v>
      </c>
      <c r="J923" s="9" t="str">
        <f t="shared" si="205"/>
        <v>878626031</v>
      </c>
      <c r="K923" s="9" t="str">
        <f t="shared" si="206"/>
        <v>333601616</v>
      </c>
      <c r="L923" s="9" t="str">
        <f t="shared" si="207"/>
        <v>7</v>
      </c>
      <c r="M923" s="9" t="str">
        <f t="shared" si="208"/>
        <v>6502641</v>
      </c>
      <c r="N923" s="1" t="str">
        <f t="shared" si="209"/>
        <v>2019-07-11</v>
      </c>
      <c r="O923" s="12" t="s">
        <v>910</v>
      </c>
      <c r="P923" s="6"/>
      <c r="Q923" s="6"/>
      <c r="R923" s="6"/>
      <c r="S923" s="6"/>
      <c r="T923" s="7"/>
    </row>
    <row r="924" spans="1:20">
      <c r="A924" s="1" t="str">
        <f t="shared" si="196"/>
        <v>2019079</v>
      </c>
      <c r="B924" s="1" t="str">
        <f t="shared" si="197"/>
        <v>01,03,06,09,19,31+16</v>
      </c>
      <c r="C924" s="4" t="str">
        <f t="shared" si="198"/>
        <v>01</v>
      </c>
      <c r="D924" s="4" t="str">
        <f t="shared" si="199"/>
        <v>03</v>
      </c>
      <c r="E924" s="4" t="str">
        <f t="shared" si="200"/>
        <v>06</v>
      </c>
      <c r="F924" s="4" t="str">
        <f t="shared" si="201"/>
        <v>09</v>
      </c>
      <c r="G924" s="4" t="str">
        <f t="shared" si="202"/>
        <v>19</v>
      </c>
      <c r="H924" s="4" t="str">
        <f t="shared" si="203"/>
        <v>31</v>
      </c>
      <c r="I924" s="5" t="str">
        <f t="shared" si="204"/>
        <v>16</v>
      </c>
      <c r="J924" s="9" t="str">
        <f t="shared" si="205"/>
        <v>884700186</v>
      </c>
      <c r="K924" s="9" t="str">
        <f t="shared" si="206"/>
        <v>324952306</v>
      </c>
      <c r="L924" s="9" t="str">
        <f t="shared" si="207"/>
        <v>15</v>
      </c>
      <c r="M924" s="9" t="str">
        <f t="shared" si="208"/>
        <v>6163816</v>
      </c>
      <c r="N924" s="1" t="str">
        <f t="shared" si="209"/>
        <v>2019-07-09</v>
      </c>
      <c r="O924" s="12" t="s">
        <v>911</v>
      </c>
      <c r="P924" s="6"/>
      <c r="Q924" s="6"/>
      <c r="R924" s="6"/>
      <c r="S924" s="6"/>
      <c r="T924" s="7"/>
    </row>
    <row r="925" spans="1:20">
      <c r="A925" s="1" t="str">
        <f t="shared" si="196"/>
        <v>2019078</v>
      </c>
      <c r="B925" s="1" t="str">
        <f t="shared" si="197"/>
        <v>01,17,27,29,31,33+12</v>
      </c>
      <c r="C925" s="4" t="str">
        <f t="shared" si="198"/>
        <v>01</v>
      </c>
      <c r="D925" s="4" t="str">
        <f t="shared" si="199"/>
        <v>17</v>
      </c>
      <c r="E925" s="4" t="str">
        <f t="shared" si="200"/>
        <v>27</v>
      </c>
      <c r="F925" s="4" t="str">
        <f t="shared" si="201"/>
        <v>29</v>
      </c>
      <c r="G925" s="4" t="str">
        <f t="shared" si="202"/>
        <v>31</v>
      </c>
      <c r="H925" s="4" t="str">
        <f t="shared" si="203"/>
        <v>33</v>
      </c>
      <c r="I925" s="5" t="str">
        <f t="shared" si="204"/>
        <v>12</v>
      </c>
      <c r="J925" s="9" t="str">
        <f t="shared" si="205"/>
        <v>911692755</v>
      </c>
      <c r="K925" s="9" t="str">
        <f t="shared" si="206"/>
        <v>358699764</v>
      </c>
      <c r="L925" s="9" t="str">
        <f t="shared" si="207"/>
        <v>14</v>
      </c>
      <c r="M925" s="9" t="str">
        <f t="shared" si="208"/>
        <v>6369078</v>
      </c>
      <c r="N925" s="1" t="str">
        <f t="shared" si="209"/>
        <v>2019-07-07</v>
      </c>
      <c r="O925" s="12" t="s">
        <v>912</v>
      </c>
      <c r="P925" s="6"/>
      <c r="Q925" s="6"/>
      <c r="R925" s="6"/>
      <c r="S925" s="6"/>
      <c r="T925" s="7"/>
    </row>
    <row r="926" spans="1:20">
      <c r="A926" s="1" t="str">
        <f t="shared" si="196"/>
        <v>2019077</v>
      </c>
      <c r="B926" s="1" t="str">
        <f t="shared" si="197"/>
        <v>09,11,13,18,21,22+15</v>
      </c>
      <c r="C926" s="4" t="str">
        <f t="shared" si="198"/>
        <v>09</v>
      </c>
      <c r="D926" s="4" t="str">
        <f t="shared" si="199"/>
        <v>11</v>
      </c>
      <c r="E926" s="4" t="str">
        <f t="shared" si="200"/>
        <v>13</v>
      </c>
      <c r="F926" s="4" t="str">
        <f t="shared" si="201"/>
        <v>18</v>
      </c>
      <c r="G926" s="4" t="str">
        <f t="shared" si="202"/>
        <v>21</v>
      </c>
      <c r="H926" s="4" t="str">
        <f t="shared" si="203"/>
        <v>22</v>
      </c>
      <c r="I926" s="5" t="str">
        <f t="shared" si="204"/>
        <v>15</v>
      </c>
      <c r="J926" s="9" t="str">
        <f t="shared" si="205"/>
        <v>928983242</v>
      </c>
      <c r="K926" s="9" t="str">
        <f t="shared" si="206"/>
        <v>331156004</v>
      </c>
      <c r="L926" s="9" t="str">
        <f t="shared" si="207"/>
        <v>1</v>
      </c>
      <c r="M926" s="9" t="str">
        <f t="shared" si="208"/>
        <v>10000000</v>
      </c>
      <c r="N926" s="1" t="str">
        <f t="shared" si="209"/>
        <v>2019-07-04</v>
      </c>
      <c r="O926" s="12" t="s">
        <v>913</v>
      </c>
      <c r="P926" s="6"/>
      <c r="Q926" s="6"/>
      <c r="R926" s="6"/>
      <c r="S926" s="6"/>
      <c r="T926" s="7"/>
    </row>
    <row r="927" spans="1:20">
      <c r="A927" s="1" t="str">
        <f t="shared" si="196"/>
        <v>2019076</v>
      </c>
      <c r="B927" s="1" t="str">
        <f t="shared" si="197"/>
        <v>12,15,19,20,29,32+14</v>
      </c>
      <c r="C927" s="4" t="str">
        <f t="shared" si="198"/>
        <v>12</v>
      </c>
      <c r="D927" s="4" t="str">
        <f t="shared" si="199"/>
        <v>15</v>
      </c>
      <c r="E927" s="4" t="str">
        <f t="shared" si="200"/>
        <v>19</v>
      </c>
      <c r="F927" s="4" t="str">
        <f t="shared" si="201"/>
        <v>20</v>
      </c>
      <c r="G927" s="4" t="str">
        <f t="shared" si="202"/>
        <v>29</v>
      </c>
      <c r="H927" s="4" t="str">
        <f t="shared" si="203"/>
        <v>32</v>
      </c>
      <c r="I927" s="5" t="str">
        <f t="shared" si="204"/>
        <v>14</v>
      </c>
      <c r="J927" s="9" t="str">
        <f t="shared" si="205"/>
        <v>860745165</v>
      </c>
      <c r="K927" s="9" t="str">
        <f t="shared" si="206"/>
        <v>327737064</v>
      </c>
      <c r="L927" s="9" t="str">
        <f t="shared" si="207"/>
        <v>4</v>
      </c>
      <c r="M927" s="9" t="str">
        <f t="shared" si="208"/>
        <v>10000000</v>
      </c>
      <c r="N927" s="1" t="str">
        <f t="shared" si="209"/>
        <v>2019-07-02</v>
      </c>
      <c r="O927" s="12" t="s">
        <v>914</v>
      </c>
      <c r="P927" s="6"/>
      <c r="Q927" s="6"/>
      <c r="R927" s="6"/>
      <c r="S927" s="6"/>
      <c r="T927" s="7"/>
    </row>
    <row r="928" spans="1:20">
      <c r="A928" s="1" t="str">
        <f t="shared" si="196"/>
        <v>2019075</v>
      </c>
      <c r="B928" s="1" t="str">
        <f t="shared" si="197"/>
        <v>05,08,20,22,31,33+03</v>
      </c>
      <c r="C928" s="4" t="str">
        <f t="shared" si="198"/>
        <v>05</v>
      </c>
      <c r="D928" s="4" t="str">
        <f t="shared" si="199"/>
        <v>08</v>
      </c>
      <c r="E928" s="4" t="str">
        <f t="shared" si="200"/>
        <v>20</v>
      </c>
      <c r="F928" s="4" t="str">
        <f t="shared" si="201"/>
        <v>22</v>
      </c>
      <c r="G928" s="4" t="str">
        <f t="shared" si="202"/>
        <v>31</v>
      </c>
      <c r="H928" s="4" t="str">
        <f t="shared" si="203"/>
        <v>33</v>
      </c>
      <c r="I928" s="5" t="str">
        <f t="shared" si="204"/>
        <v>03</v>
      </c>
      <c r="J928" s="9" t="str">
        <f t="shared" si="205"/>
        <v>825389586</v>
      </c>
      <c r="K928" s="9" t="str">
        <f t="shared" si="206"/>
        <v>356452390</v>
      </c>
      <c r="L928" s="9" t="str">
        <f t="shared" si="207"/>
        <v>2</v>
      </c>
      <c r="M928" s="9" t="str">
        <f t="shared" si="208"/>
        <v>10000000</v>
      </c>
      <c r="N928" s="1" t="str">
        <f t="shared" si="209"/>
        <v>2019-06-30</v>
      </c>
      <c r="O928" s="12" t="s">
        <v>915</v>
      </c>
      <c r="P928" s="6"/>
      <c r="Q928" s="6"/>
      <c r="R928" s="6"/>
      <c r="S928" s="6"/>
      <c r="T928" s="7"/>
    </row>
    <row r="929" spans="1:20">
      <c r="A929" s="1" t="str">
        <f t="shared" si="196"/>
        <v>2019074</v>
      </c>
      <c r="B929" s="1" t="str">
        <f t="shared" si="197"/>
        <v>12,21,27,29,31,33+04</v>
      </c>
      <c r="C929" s="4" t="str">
        <f t="shared" si="198"/>
        <v>12</v>
      </c>
      <c r="D929" s="4" t="str">
        <f t="shared" si="199"/>
        <v>21</v>
      </c>
      <c r="E929" s="4" t="str">
        <f t="shared" si="200"/>
        <v>27</v>
      </c>
      <c r="F929" s="4" t="str">
        <f t="shared" si="201"/>
        <v>29</v>
      </c>
      <c r="G929" s="4" t="str">
        <f t="shared" si="202"/>
        <v>31</v>
      </c>
      <c r="H929" s="4" t="str">
        <f t="shared" si="203"/>
        <v>33</v>
      </c>
      <c r="I929" s="5" t="str">
        <f t="shared" si="204"/>
        <v>04</v>
      </c>
      <c r="J929" s="9" t="str">
        <f t="shared" si="205"/>
        <v>777279978</v>
      </c>
      <c r="K929" s="9" t="str">
        <f t="shared" si="206"/>
        <v>339313032</v>
      </c>
      <c r="L929" s="9" t="str">
        <f t="shared" si="207"/>
        <v>4</v>
      </c>
      <c r="M929" s="9" t="str">
        <f t="shared" si="208"/>
        <v>10000000</v>
      </c>
      <c r="N929" s="1" t="str">
        <f t="shared" si="209"/>
        <v>2019-06-27</v>
      </c>
      <c r="O929" s="12" t="s">
        <v>916</v>
      </c>
      <c r="P929" s="6"/>
      <c r="Q929" s="6"/>
      <c r="R929" s="6"/>
      <c r="S929" s="6"/>
      <c r="T929" s="7"/>
    </row>
    <row r="930" spans="1:20">
      <c r="A930" s="1" t="str">
        <f t="shared" si="196"/>
        <v>2019073</v>
      </c>
      <c r="B930" s="1" t="str">
        <f t="shared" si="197"/>
        <v>01,02,06,12,16,18+08</v>
      </c>
      <c r="C930" s="4" t="str">
        <f t="shared" si="198"/>
        <v>01</v>
      </c>
      <c r="D930" s="4" t="str">
        <f t="shared" si="199"/>
        <v>02</v>
      </c>
      <c r="E930" s="4" t="str">
        <f t="shared" si="200"/>
        <v>06</v>
      </c>
      <c r="F930" s="4" t="str">
        <f t="shared" si="201"/>
        <v>12</v>
      </c>
      <c r="G930" s="4" t="str">
        <f t="shared" si="202"/>
        <v>16</v>
      </c>
      <c r="H930" s="4" t="str">
        <f t="shared" si="203"/>
        <v>18</v>
      </c>
      <c r="I930" s="5" t="str">
        <f t="shared" si="204"/>
        <v>08</v>
      </c>
      <c r="J930" s="9" t="str">
        <f t="shared" si="205"/>
        <v>731798593</v>
      </c>
      <c r="K930" s="9" t="str">
        <f t="shared" si="206"/>
        <v>334373706</v>
      </c>
      <c r="L930" s="9" t="str">
        <f t="shared" si="207"/>
        <v>17</v>
      </c>
      <c r="M930" s="9" t="str">
        <f t="shared" si="208"/>
        <v>5684254</v>
      </c>
      <c r="N930" s="1" t="str">
        <f t="shared" si="209"/>
        <v>2019-06-25</v>
      </c>
      <c r="O930" s="12" t="s">
        <v>917</v>
      </c>
      <c r="P930" s="6"/>
      <c r="Q930" s="6"/>
      <c r="R930" s="6"/>
      <c r="S930" s="6"/>
      <c r="T930" s="7"/>
    </row>
    <row r="931" spans="1:20">
      <c r="A931" s="1" t="str">
        <f t="shared" si="196"/>
        <v>2019072</v>
      </c>
      <c r="B931" s="1" t="str">
        <f t="shared" si="197"/>
        <v>02,09,13,15,22,30+15</v>
      </c>
      <c r="C931" s="4" t="str">
        <f t="shared" si="198"/>
        <v>02</v>
      </c>
      <c r="D931" s="4" t="str">
        <f t="shared" si="199"/>
        <v>09</v>
      </c>
      <c r="E931" s="4" t="str">
        <f t="shared" si="200"/>
        <v>13</v>
      </c>
      <c r="F931" s="4" t="str">
        <f t="shared" si="201"/>
        <v>15</v>
      </c>
      <c r="G931" s="4" t="str">
        <f t="shared" si="202"/>
        <v>22</v>
      </c>
      <c r="H931" s="4" t="str">
        <f t="shared" si="203"/>
        <v>30</v>
      </c>
      <c r="I931" s="5" t="str">
        <f t="shared" si="204"/>
        <v>15</v>
      </c>
      <c r="J931" s="9" t="str">
        <f t="shared" si="205"/>
        <v>784809688</v>
      </c>
      <c r="K931" s="9" t="str">
        <f t="shared" si="206"/>
        <v>366310328</v>
      </c>
      <c r="L931" s="9" t="str">
        <f t="shared" si="207"/>
        <v>10</v>
      </c>
      <c r="M931" s="9" t="str">
        <f t="shared" si="208"/>
        <v>6995170</v>
      </c>
      <c r="N931" s="1" t="str">
        <f t="shared" si="209"/>
        <v>2019-06-23</v>
      </c>
      <c r="O931" s="12" t="s">
        <v>918</v>
      </c>
      <c r="P931" s="6"/>
      <c r="Q931" s="6"/>
      <c r="R931" s="6"/>
      <c r="S931" s="6"/>
      <c r="T931" s="7"/>
    </row>
    <row r="932" spans="1:20">
      <c r="A932" s="1" t="str">
        <f t="shared" si="196"/>
        <v>2019071</v>
      </c>
      <c r="B932" s="1" t="str">
        <f t="shared" si="197"/>
        <v>01,08,19,24,29,30+04</v>
      </c>
      <c r="C932" s="4" t="str">
        <f t="shared" si="198"/>
        <v>01</v>
      </c>
      <c r="D932" s="4" t="str">
        <f t="shared" si="199"/>
        <v>08</v>
      </c>
      <c r="E932" s="4" t="str">
        <f t="shared" si="200"/>
        <v>19</v>
      </c>
      <c r="F932" s="4" t="str">
        <f t="shared" si="201"/>
        <v>24</v>
      </c>
      <c r="G932" s="4" t="str">
        <f t="shared" si="202"/>
        <v>29</v>
      </c>
      <c r="H932" s="4" t="str">
        <f t="shared" si="203"/>
        <v>30</v>
      </c>
      <c r="I932" s="5" t="str">
        <f t="shared" si="204"/>
        <v>04</v>
      </c>
      <c r="J932" s="9" t="str">
        <f t="shared" si="205"/>
        <v>779942491</v>
      </c>
      <c r="K932" s="9" t="str">
        <f t="shared" si="206"/>
        <v>338921834</v>
      </c>
      <c r="L932" s="9" t="str">
        <f t="shared" si="207"/>
        <v>22</v>
      </c>
      <c r="M932" s="9" t="str">
        <f t="shared" si="208"/>
        <v>5832271</v>
      </c>
      <c r="N932" s="1" t="str">
        <f t="shared" si="209"/>
        <v>2019-06-20</v>
      </c>
      <c r="O932" s="12" t="s">
        <v>919</v>
      </c>
      <c r="P932" s="6"/>
      <c r="Q932" s="6"/>
      <c r="R932" s="6"/>
      <c r="S932" s="6"/>
      <c r="T932" s="7"/>
    </row>
    <row r="933" spans="1:20">
      <c r="A933" s="1" t="str">
        <f t="shared" si="196"/>
        <v>2019070</v>
      </c>
      <c r="B933" s="1" t="str">
        <f t="shared" si="197"/>
        <v>06,15,18,19,24,32+09</v>
      </c>
      <c r="C933" s="4" t="str">
        <f t="shared" si="198"/>
        <v>06</v>
      </c>
      <c r="D933" s="4" t="str">
        <f t="shared" si="199"/>
        <v>15</v>
      </c>
      <c r="E933" s="4" t="str">
        <f t="shared" si="200"/>
        <v>18</v>
      </c>
      <c r="F933" s="4" t="str">
        <f t="shared" si="201"/>
        <v>19</v>
      </c>
      <c r="G933" s="4" t="str">
        <f t="shared" si="202"/>
        <v>24</v>
      </c>
      <c r="H933" s="4" t="str">
        <f t="shared" si="203"/>
        <v>32</v>
      </c>
      <c r="I933" s="5" t="str">
        <f t="shared" si="204"/>
        <v>09</v>
      </c>
      <c r="J933" s="9" t="str">
        <f t="shared" si="205"/>
        <v>839590047</v>
      </c>
      <c r="K933" s="9" t="str">
        <f t="shared" si="206"/>
        <v>335727814</v>
      </c>
      <c r="L933" s="9" t="str">
        <f t="shared" si="207"/>
        <v>3</v>
      </c>
      <c r="M933" s="9" t="str">
        <f t="shared" si="208"/>
        <v>10000000</v>
      </c>
      <c r="N933" s="1" t="str">
        <f t="shared" si="209"/>
        <v>2019-06-18</v>
      </c>
      <c r="O933" s="12" t="s">
        <v>920</v>
      </c>
      <c r="P933" s="6"/>
      <c r="Q933" s="6"/>
      <c r="R933" s="6"/>
      <c r="S933" s="6"/>
      <c r="T933" s="7"/>
    </row>
    <row r="934" spans="1:20">
      <c r="A934" s="1" t="str">
        <f t="shared" si="196"/>
        <v>2019069</v>
      </c>
      <c r="B934" s="1" t="str">
        <f t="shared" si="197"/>
        <v>06,11,16,19,21,25+01</v>
      </c>
      <c r="C934" s="4" t="str">
        <f t="shared" si="198"/>
        <v>06</v>
      </c>
      <c r="D934" s="4" t="str">
        <f t="shared" si="199"/>
        <v>11</v>
      </c>
      <c r="E934" s="4" t="str">
        <f t="shared" si="200"/>
        <v>16</v>
      </c>
      <c r="F934" s="4" t="str">
        <f t="shared" si="201"/>
        <v>19</v>
      </c>
      <c r="G934" s="4" t="str">
        <f t="shared" si="202"/>
        <v>21</v>
      </c>
      <c r="H934" s="4" t="str">
        <f t="shared" si="203"/>
        <v>25</v>
      </c>
      <c r="I934" s="5" t="str">
        <f t="shared" si="204"/>
        <v>01</v>
      </c>
      <c r="J934" s="9" t="str">
        <f t="shared" si="205"/>
        <v>813208375</v>
      </c>
      <c r="K934" s="9" t="str">
        <f t="shared" si="206"/>
        <v>370103190</v>
      </c>
      <c r="L934" s="9" t="str">
        <f t="shared" si="207"/>
        <v>8</v>
      </c>
      <c r="M934" s="9" t="str">
        <f t="shared" si="208"/>
        <v>7285184</v>
      </c>
      <c r="N934" s="1" t="str">
        <f t="shared" si="209"/>
        <v>2019-06-16</v>
      </c>
      <c r="O934" s="12" t="s">
        <v>921</v>
      </c>
      <c r="P934" s="6"/>
      <c r="Q934" s="6"/>
      <c r="R934" s="6"/>
      <c r="S934" s="6"/>
      <c r="T934" s="7"/>
    </row>
    <row r="935" spans="1:20">
      <c r="A935" s="1" t="str">
        <f t="shared" si="196"/>
        <v>2019068</v>
      </c>
      <c r="B935" s="1" t="str">
        <f t="shared" si="197"/>
        <v>03,14,20,24,26,33+10</v>
      </c>
      <c r="C935" s="4" t="str">
        <f t="shared" si="198"/>
        <v>03</v>
      </c>
      <c r="D935" s="4" t="str">
        <f t="shared" si="199"/>
        <v>14</v>
      </c>
      <c r="E935" s="4" t="str">
        <f t="shared" si="200"/>
        <v>20</v>
      </c>
      <c r="F935" s="4" t="str">
        <f t="shared" si="201"/>
        <v>24</v>
      </c>
      <c r="G935" s="4" t="str">
        <f t="shared" si="202"/>
        <v>26</v>
      </c>
      <c r="H935" s="4" t="str">
        <f t="shared" si="203"/>
        <v>33</v>
      </c>
      <c r="I935" s="5" t="str">
        <f t="shared" si="204"/>
        <v>10</v>
      </c>
      <c r="J935" s="9" t="str">
        <f t="shared" si="205"/>
        <v>802934315</v>
      </c>
      <c r="K935" s="9" t="str">
        <f t="shared" si="206"/>
        <v>331635522</v>
      </c>
      <c r="L935" s="9" t="str">
        <f t="shared" si="207"/>
        <v>6</v>
      </c>
      <c r="M935" s="9" t="str">
        <f t="shared" si="208"/>
        <v>8093762</v>
      </c>
      <c r="N935" s="1" t="str">
        <f t="shared" si="209"/>
        <v>2019-06-13</v>
      </c>
      <c r="O935" s="12" t="s">
        <v>922</v>
      </c>
      <c r="P935" s="6"/>
      <c r="Q935" s="6"/>
      <c r="R935" s="6"/>
      <c r="S935" s="6"/>
      <c r="T935" s="7"/>
    </row>
    <row r="936" spans="1:20">
      <c r="A936" s="1" t="str">
        <f t="shared" si="196"/>
        <v>2019067</v>
      </c>
      <c r="B936" s="1" t="str">
        <f t="shared" si="197"/>
        <v>04,06,08,11,30,33+11</v>
      </c>
      <c r="C936" s="4" t="str">
        <f t="shared" si="198"/>
        <v>04</v>
      </c>
      <c r="D936" s="4" t="str">
        <f t="shared" si="199"/>
        <v>06</v>
      </c>
      <c r="E936" s="4" t="str">
        <f t="shared" si="200"/>
        <v>08</v>
      </c>
      <c r="F936" s="4" t="str">
        <f t="shared" si="201"/>
        <v>11</v>
      </c>
      <c r="G936" s="4" t="str">
        <f t="shared" si="202"/>
        <v>30</v>
      </c>
      <c r="H936" s="4" t="str">
        <f t="shared" si="203"/>
        <v>33</v>
      </c>
      <c r="I936" s="5" t="str">
        <f t="shared" si="204"/>
        <v>11</v>
      </c>
      <c r="J936" s="9" t="str">
        <f t="shared" si="205"/>
        <v>781887228</v>
      </c>
      <c r="K936" s="9" t="str">
        <f t="shared" si="206"/>
        <v>330381956</v>
      </c>
      <c r="L936" s="9" t="str">
        <f t="shared" si="207"/>
        <v>5</v>
      </c>
      <c r="M936" s="9" t="str">
        <f t="shared" si="208"/>
        <v>7973990</v>
      </c>
      <c r="N936" s="1" t="str">
        <f t="shared" si="209"/>
        <v>2019-06-11</v>
      </c>
      <c r="O936" s="12" t="s">
        <v>923</v>
      </c>
      <c r="P936" s="6"/>
      <c r="Q936" s="6"/>
      <c r="R936" s="6"/>
      <c r="S936" s="6"/>
      <c r="T936" s="7"/>
    </row>
    <row r="937" spans="1:20">
      <c r="A937" s="1" t="str">
        <f t="shared" si="196"/>
        <v>2019066</v>
      </c>
      <c r="B937" s="1" t="str">
        <f t="shared" si="197"/>
        <v>01,14,17,20,22,32+04</v>
      </c>
      <c r="C937" s="4" t="str">
        <f t="shared" si="198"/>
        <v>01</v>
      </c>
      <c r="D937" s="4" t="str">
        <f t="shared" si="199"/>
        <v>14</v>
      </c>
      <c r="E937" s="4" t="str">
        <f t="shared" si="200"/>
        <v>17</v>
      </c>
      <c r="F937" s="4" t="str">
        <f t="shared" si="201"/>
        <v>20</v>
      </c>
      <c r="G937" s="4" t="str">
        <f t="shared" si="202"/>
        <v>22</v>
      </c>
      <c r="H937" s="4" t="str">
        <f t="shared" si="203"/>
        <v>32</v>
      </c>
      <c r="I937" s="5" t="str">
        <f t="shared" si="204"/>
        <v>04</v>
      </c>
      <c r="J937" s="9" t="str">
        <f t="shared" si="205"/>
        <v>765994853</v>
      </c>
      <c r="K937" s="9" t="str">
        <f t="shared" si="206"/>
        <v>354505682</v>
      </c>
      <c r="L937" s="9" t="str">
        <f t="shared" si="207"/>
        <v>6</v>
      </c>
      <c r="M937" s="9" t="str">
        <f t="shared" si="208"/>
        <v>8522847</v>
      </c>
      <c r="N937" s="1" t="str">
        <f t="shared" si="209"/>
        <v>2019-06-09</v>
      </c>
      <c r="O937" s="12" t="s">
        <v>924</v>
      </c>
      <c r="P937" s="6"/>
      <c r="Q937" s="6"/>
      <c r="R937" s="6"/>
      <c r="S937" s="6"/>
      <c r="T937" s="7"/>
    </row>
    <row r="938" spans="1:20">
      <c r="A938" s="1" t="str">
        <f t="shared" si="196"/>
        <v>2019065</v>
      </c>
      <c r="B938" s="1" t="str">
        <f t="shared" si="197"/>
        <v>06,09,11,15,20,26+10</v>
      </c>
      <c r="C938" s="4" t="str">
        <f t="shared" si="198"/>
        <v>06</v>
      </c>
      <c r="D938" s="4" t="str">
        <f t="shared" si="199"/>
        <v>09</v>
      </c>
      <c r="E938" s="4" t="str">
        <f t="shared" si="200"/>
        <v>11</v>
      </c>
      <c r="F938" s="4" t="str">
        <f t="shared" si="201"/>
        <v>15</v>
      </c>
      <c r="G938" s="4" t="str">
        <f t="shared" si="202"/>
        <v>20</v>
      </c>
      <c r="H938" s="4" t="str">
        <f t="shared" si="203"/>
        <v>26</v>
      </c>
      <c r="I938" s="5" t="str">
        <f t="shared" si="204"/>
        <v>10</v>
      </c>
      <c r="J938" s="9" t="str">
        <f t="shared" si="205"/>
        <v>737867862</v>
      </c>
      <c r="K938" s="9" t="str">
        <f t="shared" si="206"/>
        <v>327400036</v>
      </c>
      <c r="L938" s="9" t="str">
        <f t="shared" si="207"/>
        <v>10</v>
      </c>
      <c r="M938" s="9" t="str">
        <f t="shared" si="208"/>
        <v>6616248</v>
      </c>
      <c r="N938" s="1" t="str">
        <f t="shared" si="209"/>
        <v>2019-06-06</v>
      </c>
      <c r="O938" s="12" t="s">
        <v>925</v>
      </c>
      <c r="P938" s="6"/>
      <c r="Q938" s="6"/>
      <c r="R938" s="6"/>
      <c r="S938" s="6"/>
      <c r="T938" s="7"/>
    </row>
    <row r="939" spans="1:20">
      <c r="A939" s="1" t="str">
        <f t="shared" si="196"/>
        <v>2019064</v>
      </c>
      <c r="B939" s="1" t="str">
        <f t="shared" si="197"/>
        <v>12,20,24,25,30,33+12</v>
      </c>
      <c r="C939" s="4" t="str">
        <f t="shared" si="198"/>
        <v>12</v>
      </c>
      <c r="D939" s="4" t="str">
        <f t="shared" si="199"/>
        <v>20</v>
      </c>
      <c r="E939" s="4" t="str">
        <f t="shared" si="200"/>
        <v>24</v>
      </c>
      <c r="F939" s="4" t="str">
        <f t="shared" si="201"/>
        <v>25</v>
      </c>
      <c r="G939" s="4" t="str">
        <f t="shared" si="202"/>
        <v>30</v>
      </c>
      <c r="H939" s="4" t="str">
        <f t="shared" si="203"/>
        <v>33</v>
      </c>
      <c r="I939" s="5" t="str">
        <f t="shared" si="204"/>
        <v>12</v>
      </c>
      <c r="J939" s="9" t="str">
        <f t="shared" si="205"/>
        <v>743421022</v>
      </c>
      <c r="K939" s="9" t="str">
        <f t="shared" si="206"/>
        <v>331639006</v>
      </c>
      <c r="L939" s="9" t="str">
        <f t="shared" si="207"/>
        <v>4</v>
      </c>
      <c r="M939" s="9" t="str">
        <f t="shared" si="208"/>
        <v>9064360</v>
      </c>
      <c r="N939" s="1" t="str">
        <f t="shared" si="209"/>
        <v>2019-06-04</v>
      </c>
      <c r="O939" s="12" t="s">
        <v>926</v>
      </c>
      <c r="P939" s="6"/>
      <c r="Q939" s="6"/>
      <c r="R939" s="6"/>
      <c r="S939" s="6"/>
      <c r="T939" s="7"/>
    </row>
    <row r="940" spans="1:20">
      <c r="A940" s="1" t="str">
        <f t="shared" si="196"/>
        <v>2019063</v>
      </c>
      <c r="B940" s="1" t="str">
        <f t="shared" si="197"/>
        <v>01,14,19,22,29,31+16</v>
      </c>
      <c r="C940" s="4" t="str">
        <f t="shared" si="198"/>
        <v>01</v>
      </c>
      <c r="D940" s="4" t="str">
        <f t="shared" si="199"/>
        <v>14</v>
      </c>
      <c r="E940" s="4" t="str">
        <f t="shared" si="200"/>
        <v>19</v>
      </c>
      <c r="F940" s="4" t="str">
        <f t="shared" si="201"/>
        <v>22</v>
      </c>
      <c r="G940" s="4" t="str">
        <f t="shared" si="202"/>
        <v>29</v>
      </c>
      <c r="H940" s="4" t="str">
        <f t="shared" si="203"/>
        <v>31</v>
      </c>
      <c r="I940" s="5" t="str">
        <f t="shared" si="204"/>
        <v>16</v>
      </c>
      <c r="J940" s="9" t="str">
        <f t="shared" si="205"/>
        <v>718713061</v>
      </c>
      <c r="K940" s="9" t="str">
        <f t="shared" si="206"/>
        <v>361222550</v>
      </c>
      <c r="L940" s="9" t="str">
        <f t="shared" si="207"/>
        <v>5</v>
      </c>
      <c r="M940" s="9" t="str">
        <f t="shared" si="208"/>
        <v>9289366</v>
      </c>
      <c r="N940" s="1" t="str">
        <f t="shared" si="209"/>
        <v>2019-06-02</v>
      </c>
      <c r="O940" s="12" t="s">
        <v>927</v>
      </c>
      <c r="P940" s="6"/>
      <c r="Q940" s="6"/>
      <c r="R940" s="6"/>
      <c r="S940" s="6"/>
      <c r="T940" s="7"/>
    </row>
    <row r="941" spans="1:20">
      <c r="A941" s="1" t="str">
        <f t="shared" si="196"/>
        <v>2019062</v>
      </c>
      <c r="B941" s="1" t="str">
        <f t="shared" si="197"/>
        <v>07,13,16,23,26,30+01</v>
      </c>
      <c r="C941" s="4" t="str">
        <f t="shared" si="198"/>
        <v>07</v>
      </c>
      <c r="D941" s="4" t="str">
        <f t="shared" si="199"/>
        <v>13</v>
      </c>
      <c r="E941" s="4" t="str">
        <f t="shared" si="200"/>
        <v>16</v>
      </c>
      <c r="F941" s="4" t="str">
        <f t="shared" si="201"/>
        <v>23</v>
      </c>
      <c r="G941" s="4" t="str">
        <f t="shared" si="202"/>
        <v>26</v>
      </c>
      <c r="H941" s="4" t="str">
        <f t="shared" si="203"/>
        <v>30</v>
      </c>
      <c r="I941" s="5" t="str">
        <f t="shared" si="204"/>
        <v>01</v>
      </c>
      <c r="J941" s="9" t="str">
        <f t="shared" si="205"/>
        <v>684734277</v>
      </c>
      <c r="K941" s="9" t="str">
        <f t="shared" si="206"/>
        <v>339468976</v>
      </c>
      <c r="L941" s="9" t="str">
        <f t="shared" si="207"/>
        <v>7</v>
      </c>
      <c r="M941" s="9" t="str">
        <f t="shared" si="208"/>
        <v>8340699</v>
      </c>
      <c r="N941" s="1" t="str">
        <f t="shared" si="209"/>
        <v>2019-05-30</v>
      </c>
      <c r="O941" s="12" t="s">
        <v>928</v>
      </c>
      <c r="P941" s="6"/>
      <c r="Q941" s="6"/>
      <c r="R941" s="6"/>
      <c r="S941" s="6"/>
      <c r="T941" s="7"/>
    </row>
    <row r="942" spans="1:20">
      <c r="A942" s="1" t="str">
        <f t="shared" si="196"/>
        <v>2019061</v>
      </c>
      <c r="B942" s="1" t="str">
        <f t="shared" si="197"/>
        <v>03,17,19,24,27,31+12</v>
      </c>
      <c r="C942" s="4" t="str">
        <f t="shared" si="198"/>
        <v>03</v>
      </c>
      <c r="D942" s="4" t="str">
        <f t="shared" si="199"/>
        <v>17</v>
      </c>
      <c r="E942" s="4" t="str">
        <f t="shared" si="200"/>
        <v>19</v>
      </c>
      <c r="F942" s="4" t="str">
        <f t="shared" si="201"/>
        <v>24</v>
      </c>
      <c r="G942" s="4" t="str">
        <f t="shared" si="202"/>
        <v>27</v>
      </c>
      <c r="H942" s="4" t="str">
        <f t="shared" si="203"/>
        <v>31</v>
      </c>
      <c r="I942" s="5" t="str">
        <f t="shared" si="204"/>
        <v>12</v>
      </c>
      <c r="J942" s="9" t="str">
        <f t="shared" si="205"/>
        <v>655425812</v>
      </c>
      <c r="K942" s="9" t="str">
        <f t="shared" si="206"/>
        <v>335296666</v>
      </c>
      <c r="L942" s="9" t="str">
        <f t="shared" si="207"/>
        <v>6</v>
      </c>
      <c r="M942" s="9" t="str">
        <f t="shared" si="208"/>
        <v>8443688</v>
      </c>
      <c r="N942" s="1" t="str">
        <f t="shared" si="209"/>
        <v>2019-05-28</v>
      </c>
      <c r="O942" s="12" t="s">
        <v>929</v>
      </c>
      <c r="P942" s="6"/>
      <c r="Q942" s="6"/>
      <c r="R942" s="6"/>
      <c r="S942" s="6"/>
      <c r="T942" s="7"/>
    </row>
    <row r="943" spans="1:20">
      <c r="A943" s="1" t="str">
        <f t="shared" si="196"/>
        <v>2019060</v>
      </c>
      <c r="B943" s="1" t="str">
        <f t="shared" si="197"/>
        <v>03,04,14,20,23,27+01</v>
      </c>
      <c r="C943" s="4" t="str">
        <f t="shared" si="198"/>
        <v>03</v>
      </c>
      <c r="D943" s="4" t="str">
        <f t="shared" si="199"/>
        <v>04</v>
      </c>
      <c r="E943" s="4" t="str">
        <f t="shared" si="200"/>
        <v>14</v>
      </c>
      <c r="F943" s="4" t="str">
        <f t="shared" si="201"/>
        <v>20</v>
      </c>
      <c r="G943" s="4" t="str">
        <f t="shared" si="202"/>
        <v>23</v>
      </c>
      <c r="H943" s="4" t="str">
        <f t="shared" si="203"/>
        <v>27</v>
      </c>
      <c r="I943" s="5" t="str">
        <f t="shared" si="204"/>
        <v>01</v>
      </c>
      <c r="J943" s="9" t="str">
        <f t="shared" si="205"/>
        <v>628604946</v>
      </c>
      <c r="K943" s="9" t="str">
        <f t="shared" si="206"/>
        <v>367103342</v>
      </c>
      <c r="L943" s="9" t="str">
        <f t="shared" si="207"/>
        <v>2</v>
      </c>
      <c r="M943" s="9" t="str">
        <f t="shared" si="208"/>
        <v>10000000</v>
      </c>
      <c r="N943" s="1" t="str">
        <f t="shared" si="209"/>
        <v>2019-05-26</v>
      </c>
      <c r="O943" s="12" t="s">
        <v>930</v>
      </c>
      <c r="P943" s="6"/>
      <c r="Q943" s="6"/>
      <c r="R943" s="6"/>
      <c r="S943" s="6"/>
      <c r="T943" s="7"/>
    </row>
    <row r="944" spans="1:20">
      <c r="A944" s="1" t="str">
        <f t="shared" si="196"/>
        <v>2019059</v>
      </c>
      <c r="B944" s="1" t="str">
        <f t="shared" si="197"/>
        <v>04,05,07,09,16,18+06</v>
      </c>
      <c r="C944" s="4" t="str">
        <f t="shared" si="198"/>
        <v>04</v>
      </c>
      <c r="D944" s="4" t="str">
        <f t="shared" si="199"/>
        <v>05</v>
      </c>
      <c r="E944" s="4" t="str">
        <f t="shared" si="200"/>
        <v>07</v>
      </c>
      <c r="F944" s="4" t="str">
        <f t="shared" si="201"/>
        <v>09</v>
      </c>
      <c r="G944" s="4" t="str">
        <f t="shared" si="202"/>
        <v>16</v>
      </c>
      <c r="H944" s="4" t="str">
        <f t="shared" si="203"/>
        <v>18</v>
      </c>
      <c r="I944" s="5" t="str">
        <f t="shared" si="204"/>
        <v>06</v>
      </c>
      <c r="J944" s="9" t="str">
        <f t="shared" si="205"/>
        <v>561383166</v>
      </c>
      <c r="K944" s="9" t="str">
        <f t="shared" si="206"/>
        <v>345567246</v>
      </c>
      <c r="L944" s="9" t="str">
        <f t="shared" si="207"/>
        <v>2</v>
      </c>
      <c r="M944" s="9" t="str">
        <f t="shared" si="208"/>
        <v>10000000</v>
      </c>
      <c r="N944" s="1" t="str">
        <f t="shared" si="209"/>
        <v>2019-05-23</v>
      </c>
      <c r="O944" s="12" t="s">
        <v>931</v>
      </c>
      <c r="P944" s="6"/>
      <c r="Q944" s="6"/>
      <c r="R944" s="6"/>
      <c r="S944" s="6"/>
      <c r="T944" s="7"/>
    </row>
    <row r="945" spans="1:20">
      <c r="A945" s="1" t="str">
        <f t="shared" si="196"/>
        <v>2019058</v>
      </c>
      <c r="B945" s="1" t="str">
        <f t="shared" si="197"/>
        <v>07,08,12,21,23,27+12</v>
      </c>
      <c r="C945" s="4" t="str">
        <f t="shared" si="198"/>
        <v>07</v>
      </c>
      <c r="D945" s="4" t="str">
        <f t="shared" si="199"/>
        <v>08</v>
      </c>
      <c r="E945" s="4" t="str">
        <f t="shared" si="200"/>
        <v>12</v>
      </c>
      <c r="F945" s="4" t="str">
        <f t="shared" si="201"/>
        <v>21</v>
      </c>
      <c r="G945" s="4" t="str">
        <f t="shared" si="202"/>
        <v>23</v>
      </c>
      <c r="H945" s="4" t="str">
        <f t="shared" si="203"/>
        <v>27</v>
      </c>
      <c r="I945" s="5" t="str">
        <f t="shared" si="204"/>
        <v>12</v>
      </c>
      <c r="J945" s="9" t="str">
        <f t="shared" si="205"/>
        <v>520571254</v>
      </c>
      <c r="K945" s="9" t="str">
        <f t="shared" si="206"/>
        <v>339299672</v>
      </c>
      <c r="L945" s="9" t="str">
        <f t="shared" si="207"/>
        <v>20</v>
      </c>
      <c r="M945" s="9" t="str">
        <f t="shared" si="208"/>
        <v>5260714</v>
      </c>
      <c r="N945" s="1" t="str">
        <f t="shared" si="209"/>
        <v>2019-05-21</v>
      </c>
      <c r="O945" s="12" t="s">
        <v>932</v>
      </c>
      <c r="P945" s="6"/>
      <c r="Q945" s="6"/>
      <c r="R945" s="6"/>
      <c r="S945" s="6"/>
      <c r="T945" s="7"/>
    </row>
    <row r="946" spans="1:20">
      <c r="A946" s="1" t="str">
        <f t="shared" si="196"/>
        <v>2019057</v>
      </c>
      <c r="B946" s="1" t="str">
        <f t="shared" si="197"/>
        <v>04,05,06,08,13,18+16</v>
      </c>
      <c r="C946" s="4" t="str">
        <f t="shared" si="198"/>
        <v>04</v>
      </c>
      <c r="D946" s="4" t="str">
        <f t="shared" si="199"/>
        <v>05</v>
      </c>
      <c r="E946" s="4" t="str">
        <f t="shared" si="200"/>
        <v>06</v>
      </c>
      <c r="F946" s="4" t="str">
        <f t="shared" si="201"/>
        <v>08</v>
      </c>
      <c r="G946" s="4" t="str">
        <f t="shared" si="202"/>
        <v>13</v>
      </c>
      <c r="H946" s="4" t="str">
        <f t="shared" si="203"/>
        <v>18</v>
      </c>
      <c r="I946" s="5" t="str">
        <f t="shared" si="204"/>
        <v>16</v>
      </c>
      <c r="J946" s="9" t="str">
        <f t="shared" si="205"/>
        <v>606231938</v>
      </c>
      <c r="K946" s="9" t="str">
        <f t="shared" si="206"/>
        <v>372560948</v>
      </c>
      <c r="L946" s="9" t="str">
        <f t="shared" si="207"/>
        <v>7</v>
      </c>
      <c r="M946" s="9" t="str">
        <f t="shared" si="208"/>
        <v>8216242</v>
      </c>
      <c r="N946" s="1" t="str">
        <f t="shared" si="209"/>
        <v>2019-05-19</v>
      </c>
      <c r="O946" s="12" t="s">
        <v>933</v>
      </c>
      <c r="P946" s="6"/>
      <c r="Q946" s="6"/>
      <c r="R946" s="6"/>
      <c r="S946" s="6"/>
      <c r="T946" s="7"/>
    </row>
    <row r="947" spans="1:20">
      <c r="A947" s="1" t="str">
        <f t="shared" si="196"/>
        <v>2019056</v>
      </c>
      <c r="B947" s="1" t="str">
        <f t="shared" si="197"/>
        <v>13,14,17,19,21,29+01</v>
      </c>
      <c r="C947" s="4" t="str">
        <f t="shared" si="198"/>
        <v>13</v>
      </c>
      <c r="D947" s="4" t="str">
        <f t="shared" si="199"/>
        <v>14</v>
      </c>
      <c r="E947" s="4" t="str">
        <f t="shared" si="200"/>
        <v>17</v>
      </c>
      <c r="F947" s="4" t="str">
        <f t="shared" si="201"/>
        <v>19</v>
      </c>
      <c r="G947" s="4" t="str">
        <f t="shared" si="202"/>
        <v>21</v>
      </c>
      <c r="H947" s="4" t="str">
        <f t="shared" si="203"/>
        <v>29</v>
      </c>
      <c r="I947" s="5" t="str">
        <f t="shared" si="204"/>
        <v>01</v>
      </c>
      <c r="J947" s="9" t="str">
        <f t="shared" si="205"/>
        <v>579319269</v>
      </c>
      <c r="K947" s="9" t="str">
        <f t="shared" si="206"/>
        <v>351267630</v>
      </c>
      <c r="L947" s="9" t="str">
        <f t="shared" si="207"/>
        <v>1</v>
      </c>
      <c r="M947" s="9" t="str">
        <f t="shared" si="208"/>
        <v>10000000</v>
      </c>
      <c r="N947" s="1" t="str">
        <f t="shared" si="209"/>
        <v>2019-05-16</v>
      </c>
      <c r="O947" s="12" t="s">
        <v>934</v>
      </c>
      <c r="P947" s="6"/>
      <c r="Q947" s="6"/>
      <c r="R947" s="6"/>
      <c r="S947" s="6"/>
      <c r="T947" s="7"/>
    </row>
    <row r="948" spans="1:20">
      <c r="A948" s="1" t="str">
        <f t="shared" si="196"/>
        <v>2019055</v>
      </c>
      <c r="B948" s="1" t="str">
        <f t="shared" si="197"/>
        <v>01,06,11,15,19,31+10</v>
      </c>
      <c r="C948" s="4" t="str">
        <f t="shared" si="198"/>
        <v>01</v>
      </c>
      <c r="D948" s="4" t="str">
        <f t="shared" si="199"/>
        <v>06</v>
      </c>
      <c r="E948" s="4" t="str">
        <f t="shared" si="200"/>
        <v>11</v>
      </c>
      <c r="F948" s="4" t="str">
        <f t="shared" si="201"/>
        <v>15</v>
      </c>
      <c r="G948" s="4" t="str">
        <f t="shared" si="202"/>
        <v>19</v>
      </c>
      <c r="H948" s="4" t="str">
        <f t="shared" si="203"/>
        <v>31</v>
      </c>
      <c r="I948" s="5" t="str">
        <f t="shared" si="204"/>
        <v>10</v>
      </c>
      <c r="J948" s="9" t="str">
        <f t="shared" si="205"/>
        <v>531777347</v>
      </c>
      <c r="K948" s="9" t="str">
        <f t="shared" si="206"/>
        <v>350070872</v>
      </c>
      <c r="L948" s="9" t="str">
        <f t="shared" si="207"/>
        <v>2</v>
      </c>
      <c r="M948" s="9" t="str">
        <f t="shared" si="208"/>
        <v>10000000</v>
      </c>
      <c r="N948" s="1" t="str">
        <f t="shared" si="209"/>
        <v>2019-05-14</v>
      </c>
      <c r="O948" s="12" t="s">
        <v>935</v>
      </c>
      <c r="P948" s="6"/>
      <c r="Q948" s="6"/>
      <c r="R948" s="6"/>
      <c r="S948" s="6"/>
      <c r="T948" s="7"/>
    </row>
    <row r="949" spans="1:20">
      <c r="A949" s="1" t="str">
        <f t="shared" si="196"/>
        <v>2019054</v>
      </c>
      <c r="B949" s="1" t="str">
        <f t="shared" si="197"/>
        <v>07,10,11,15,24,26+11</v>
      </c>
      <c r="C949" s="4" t="str">
        <f t="shared" si="198"/>
        <v>07</v>
      </c>
      <c r="D949" s="4" t="str">
        <f t="shared" si="199"/>
        <v>10</v>
      </c>
      <c r="E949" s="4" t="str">
        <f t="shared" si="200"/>
        <v>11</v>
      </c>
      <c r="F949" s="4" t="str">
        <f t="shared" si="201"/>
        <v>15</v>
      </c>
      <c r="G949" s="4" t="str">
        <f t="shared" si="202"/>
        <v>24</v>
      </c>
      <c r="H949" s="4" t="str">
        <f t="shared" si="203"/>
        <v>26</v>
      </c>
      <c r="I949" s="5" t="str">
        <f t="shared" si="204"/>
        <v>11</v>
      </c>
      <c r="J949" s="9" t="str">
        <f t="shared" si="205"/>
        <v>484344441</v>
      </c>
      <c r="K949" s="9" t="str">
        <f t="shared" si="206"/>
        <v>376075414</v>
      </c>
      <c r="L949" s="9" t="str">
        <f t="shared" si="207"/>
        <v>8</v>
      </c>
      <c r="M949" s="9" t="str">
        <f t="shared" si="208"/>
        <v>6741103</v>
      </c>
      <c r="N949" s="1" t="str">
        <f t="shared" si="209"/>
        <v>2019-05-12</v>
      </c>
      <c r="O949" s="12" t="s">
        <v>936</v>
      </c>
      <c r="P949" s="6"/>
      <c r="Q949" s="6"/>
      <c r="R949" s="6"/>
      <c r="S949" s="6"/>
      <c r="T949" s="7"/>
    </row>
    <row r="950" spans="1:20">
      <c r="A950" s="1" t="str">
        <f t="shared" si="196"/>
        <v>2019053</v>
      </c>
      <c r="B950" s="1" t="str">
        <f t="shared" si="197"/>
        <v>04,16,22,25,29,31+08</v>
      </c>
      <c r="C950" s="4" t="str">
        <f t="shared" si="198"/>
        <v>04</v>
      </c>
      <c r="D950" s="4" t="str">
        <f t="shared" si="199"/>
        <v>16</v>
      </c>
      <c r="E950" s="4" t="str">
        <f t="shared" si="200"/>
        <v>22</v>
      </c>
      <c r="F950" s="4" t="str">
        <f t="shared" si="201"/>
        <v>25</v>
      </c>
      <c r="G950" s="4" t="str">
        <f t="shared" si="202"/>
        <v>29</v>
      </c>
      <c r="H950" s="4" t="str">
        <f t="shared" si="203"/>
        <v>31</v>
      </c>
      <c r="I950" s="5" t="str">
        <f t="shared" si="204"/>
        <v>08</v>
      </c>
      <c r="J950" s="9" t="str">
        <f t="shared" si="205"/>
        <v>486040155</v>
      </c>
      <c r="K950" s="9" t="str">
        <f t="shared" si="206"/>
        <v>345533966</v>
      </c>
      <c r="L950" s="9" t="str">
        <f t="shared" si="207"/>
        <v>12</v>
      </c>
      <c r="M950" s="9" t="str">
        <f t="shared" si="208"/>
        <v>5969643</v>
      </c>
      <c r="N950" s="1" t="str">
        <f t="shared" si="209"/>
        <v>2019-05-09</v>
      </c>
      <c r="O950" s="12" t="s">
        <v>937</v>
      </c>
      <c r="P950" s="6"/>
      <c r="Q950" s="6"/>
      <c r="R950" s="6"/>
      <c r="S950" s="6"/>
      <c r="T950" s="7"/>
    </row>
    <row r="951" spans="1:20">
      <c r="A951" s="1" t="str">
        <f t="shared" si="196"/>
        <v>2019052</v>
      </c>
      <c r="B951" s="1" t="str">
        <f t="shared" si="197"/>
        <v>03,06,09,13,16,19+16</v>
      </c>
      <c r="C951" s="4" t="str">
        <f t="shared" si="198"/>
        <v>03</v>
      </c>
      <c r="D951" s="4" t="str">
        <f t="shared" si="199"/>
        <v>06</v>
      </c>
      <c r="E951" s="4" t="str">
        <f t="shared" si="200"/>
        <v>09</v>
      </c>
      <c r="F951" s="4" t="str">
        <f t="shared" si="201"/>
        <v>13</v>
      </c>
      <c r="G951" s="4" t="str">
        <f t="shared" si="202"/>
        <v>16</v>
      </c>
      <c r="H951" s="4" t="str">
        <f t="shared" si="203"/>
        <v>19</v>
      </c>
      <c r="I951" s="5" t="str">
        <f t="shared" si="204"/>
        <v>16</v>
      </c>
      <c r="J951" s="9" t="str">
        <f t="shared" si="205"/>
        <v>514041918</v>
      </c>
      <c r="K951" s="9" t="str">
        <f t="shared" si="206"/>
        <v>342251970</v>
      </c>
      <c r="L951" s="9" t="str">
        <f t="shared" si="207"/>
        <v>153</v>
      </c>
      <c r="M951" s="9" t="str">
        <f t="shared" si="208"/>
        <v>5117604</v>
      </c>
      <c r="N951" s="1" t="str">
        <f t="shared" si="209"/>
        <v>2019-05-07</v>
      </c>
      <c r="O951" s="12" t="s">
        <v>938</v>
      </c>
      <c r="P951" s="6"/>
      <c r="Q951" s="6"/>
      <c r="R951" s="6"/>
      <c r="S951" s="6"/>
      <c r="T951" s="7"/>
    </row>
    <row r="952" spans="1:20">
      <c r="A952" s="1" t="str">
        <f t="shared" si="196"/>
        <v>2019051</v>
      </c>
      <c r="B952" s="1" t="str">
        <f t="shared" si="197"/>
        <v>08,09,10,13,15,28+09</v>
      </c>
      <c r="C952" s="4" t="str">
        <f t="shared" si="198"/>
        <v>08</v>
      </c>
      <c r="D952" s="4" t="str">
        <f t="shared" si="199"/>
        <v>09</v>
      </c>
      <c r="E952" s="4" t="str">
        <f t="shared" si="200"/>
        <v>10</v>
      </c>
      <c r="F952" s="4" t="str">
        <f t="shared" si="201"/>
        <v>13</v>
      </c>
      <c r="G952" s="4" t="str">
        <f t="shared" si="202"/>
        <v>15</v>
      </c>
      <c r="H952" s="4" t="str">
        <f t="shared" si="203"/>
        <v>28</v>
      </c>
      <c r="I952" s="5" t="str">
        <f t="shared" si="204"/>
        <v>09</v>
      </c>
      <c r="J952" s="9" t="str">
        <f t="shared" si="205"/>
        <v>1229559631</v>
      </c>
      <c r="K952" s="9" t="str">
        <f t="shared" si="206"/>
        <v>371316762</v>
      </c>
      <c r="L952" s="9" t="str">
        <f t="shared" si="207"/>
        <v>13</v>
      </c>
      <c r="M952" s="9" t="str">
        <f t="shared" si="208"/>
        <v>5503869</v>
      </c>
      <c r="N952" s="1" t="str">
        <f t="shared" si="209"/>
        <v>2019-05-05</v>
      </c>
      <c r="O952" s="12" t="s">
        <v>939</v>
      </c>
      <c r="P952" s="6"/>
      <c r="Q952" s="6"/>
      <c r="R952" s="6"/>
      <c r="S952" s="6"/>
      <c r="T952" s="7"/>
    </row>
    <row r="953" spans="1:20">
      <c r="A953" s="1" t="str">
        <f t="shared" si="196"/>
        <v>2019050</v>
      </c>
      <c r="B953" s="1" t="str">
        <f t="shared" si="197"/>
        <v>04,06,10,11,21,23+02</v>
      </c>
      <c r="C953" s="4" t="str">
        <f t="shared" si="198"/>
        <v>04</v>
      </c>
      <c r="D953" s="4" t="str">
        <f t="shared" si="199"/>
        <v>06</v>
      </c>
      <c r="E953" s="4" t="str">
        <f t="shared" si="200"/>
        <v>10</v>
      </c>
      <c r="F953" s="4" t="str">
        <f t="shared" si="201"/>
        <v>11</v>
      </c>
      <c r="G953" s="4" t="str">
        <f t="shared" si="202"/>
        <v>21</v>
      </c>
      <c r="H953" s="4" t="str">
        <f t="shared" si="203"/>
        <v>23</v>
      </c>
      <c r="I953" s="5" t="str">
        <f t="shared" si="204"/>
        <v>02</v>
      </c>
      <c r="J953" s="9" t="str">
        <f t="shared" si="205"/>
        <v>1276546288</v>
      </c>
      <c r="K953" s="9" t="str">
        <f t="shared" si="206"/>
        <v>311858860</v>
      </c>
      <c r="L953" s="9" t="str">
        <f t="shared" si="207"/>
        <v>13</v>
      </c>
      <c r="M953" s="9" t="str">
        <f t="shared" si="208"/>
        <v>6136790</v>
      </c>
      <c r="N953" s="1" t="str">
        <f t="shared" si="209"/>
        <v>2019-05-02</v>
      </c>
      <c r="O953" s="12" t="s">
        <v>940</v>
      </c>
      <c r="P953" s="6"/>
      <c r="Q953" s="6"/>
      <c r="R953" s="6"/>
      <c r="S953" s="6"/>
      <c r="T953" s="7"/>
    </row>
    <row r="954" spans="1:20">
      <c r="A954" s="1" t="str">
        <f t="shared" si="196"/>
        <v>2019049</v>
      </c>
      <c r="B954" s="1" t="str">
        <f t="shared" si="197"/>
        <v>03,10,13,22,23,28+15</v>
      </c>
      <c r="C954" s="4" t="str">
        <f t="shared" si="198"/>
        <v>03</v>
      </c>
      <c r="D954" s="4" t="str">
        <f t="shared" si="199"/>
        <v>10</v>
      </c>
      <c r="E954" s="4" t="str">
        <f t="shared" si="200"/>
        <v>13</v>
      </c>
      <c r="F954" s="4" t="str">
        <f t="shared" si="201"/>
        <v>22</v>
      </c>
      <c r="G954" s="4" t="str">
        <f t="shared" si="202"/>
        <v>23</v>
      </c>
      <c r="H954" s="4" t="str">
        <f t="shared" si="203"/>
        <v>28</v>
      </c>
      <c r="I954" s="5" t="str">
        <f t="shared" si="204"/>
        <v>15</v>
      </c>
      <c r="J954" s="9" t="str">
        <f t="shared" si="205"/>
        <v>1300906020</v>
      </c>
      <c r="K954" s="9" t="str">
        <f t="shared" si="206"/>
        <v>333775314</v>
      </c>
      <c r="L954" s="9" t="str">
        <f t="shared" si="207"/>
        <v>9</v>
      </c>
      <c r="M954" s="9" t="str">
        <f t="shared" si="208"/>
        <v>6552485</v>
      </c>
      <c r="N954" s="1" t="str">
        <f t="shared" si="209"/>
        <v>2019-04-30</v>
      </c>
      <c r="O954" s="12" t="s">
        <v>941</v>
      </c>
      <c r="P954" s="6"/>
      <c r="Q954" s="6"/>
      <c r="R954" s="6"/>
      <c r="S954" s="6"/>
      <c r="T954" s="7"/>
    </row>
    <row r="955" spans="1:20">
      <c r="A955" s="1" t="str">
        <f t="shared" si="196"/>
        <v>2019048</v>
      </c>
      <c r="B955" s="1" t="str">
        <f t="shared" si="197"/>
        <v>03,07,10,12,18,29+10</v>
      </c>
      <c r="C955" s="4" t="str">
        <f t="shared" si="198"/>
        <v>03</v>
      </c>
      <c r="D955" s="4" t="str">
        <f t="shared" si="199"/>
        <v>07</v>
      </c>
      <c r="E955" s="4" t="str">
        <f t="shared" si="200"/>
        <v>10</v>
      </c>
      <c r="F955" s="4" t="str">
        <f t="shared" si="201"/>
        <v>12</v>
      </c>
      <c r="G955" s="4" t="str">
        <f t="shared" si="202"/>
        <v>18</v>
      </c>
      <c r="H955" s="4" t="str">
        <f t="shared" si="203"/>
        <v>29</v>
      </c>
      <c r="I955" s="5" t="str">
        <f t="shared" si="204"/>
        <v>10</v>
      </c>
      <c r="J955" s="9" t="str">
        <f t="shared" si="205"/>
        <v>1307482004</v>
      </c>
      <c r="K955" s="9" t="str">
        <f t="shared" si="206"/>
        <v>379210874</v>
      </c>
      <c r="L955" s="9" t="str">
        <f t="shared" si="207"/>
        <v>8</v>
      </c>
      <c r="M955" s="9" t="str">
        <f t="shared" si="208"/>
        <v>7251672</v>
      </c>
      <c r="N955" s="1" t="str">
        <f t="shared" si="209"/>
        <v>2019-04-28</v>
      </c>
      <c r="O955" s="12" t="s">
        <v>942</v>
      </c>
      <c r="P955" s="6"/>
      <c r="Q955" s="6"/>
      <c r="R955" s="6"/>
      <c r="S955" s="6"/>
      <c r="T955" s="7"/>
    </row>
    <row r="956" spans="1:20">
      <c r="A956" s="1" t="str">
        <f t="shared" si="196"/>
        <v>2019047</v>
      </c>
      <c r="B956" s="1" t="str">
        <f t="shared" si="197"/>
        <v>03,11,18,25,30,33+14</v>
      </c>
      <c r="C956" s="4" t="str">
        <f t="shared" si="198"/>
        <v>03</v>
      </c>
      <c r="D956" s="4" t="str">
        <f t="shared" si="199"/>
        <v>11</v>
      </c>
      <c r="E956" s="4" t="str">
        <f t="shared" si="200"/>
        <v>18</v>
      </c>
      <c r="F956" s="4" t="str">
        <f t="shared" si="201"/>
        <v>25</v>
      </c>
      <c r="G956" s="4" t="str">
        <f t="shared" si="202"/>
        <v>30</v>
      </c>
      <c r="H956" s="4" t="str">
        <f t="shared" si="203"/>
        <v>33</v>
      </c>
      <c r="I956" s="5" t="str">
        <f t="shared" si="204"/>
        <v>14</v>
      </c>
      <c r="J956" s="9" t="str">
        <f t="shared" si="205"/>
        <v>1297945208</v>
      </c>
      <c r="K956" s="9" t="str">
        <f t="shared" si="206"/>
        <v>349665886</v>
      </c>
      <c r="L956" s="9" t="str">
        <f t="shared" si="207"/>
        <v>1</v>
      </c>
      <c r="M956" s="9" t="str">
        <f t="shared" si="208"/>
        <v>10000000</v>
      </c>
      <c r="N956" s="1" t="str">
        <f t="shared" si="209"/>
        <v>2019-04-25</v>
      </c>
      <c r="O956" s="12" t="s">
        <v>943</v>
      </c>
      <c r="P956" s="6"/>
      <c r="Q956" s="6"/>
      <c r="R956" s="6"/>
      <c r="S956" s="6"/>
      <c r="T956" s="7"/>
    </row>
    <row r="957" spans="1:20">
      <c r="A957" s="1" t="str">
        <f t="shared" si="196"/>
        <v>2019046</v>
      </c>
      <c r="B957" s="1" t="str">
        <f t="shared" si="197"/>
        <v>02,12,16,22,25,32+06</v>
      </c>
      <c r="C957" s="4" t="str">
        <f t="shared" si="198"/>
        <v>02</v>
      </c>
      <c r="D957" s="4" t="str">
        <f t="shared" si="199"/>
        <v>12</v>
      </c>
      <c r="E957" s="4" t="str">
        <f t="shared" si="200"/>
        <v>16</v>
      </c>
      <c r="F957" s="4" t="str">
        <f t="shared" si="201"/>
        <v>22</v>
      </c>
      <c r="G957" s="4" t="str">
        <f t="shared" si="202"/>
        <v>25</v>
      </c>
      <c r="H957" s="4" t="str">
        <f t="shared" si="203"/>
        <v>32</v>
      </c>
      <c r="I957" s="5" t="str">
        <f t="shared" si="204"/>
        <v>06</v>
      </c>
      <c r="J957" s="9" t="str">
        <f t="shared" si="205"/>
        <v>1227436396</v>
      </c>
      <c r="K957" s="9" t="str">
        <f t="shared" si="206"/>
        <v>349236650</v>
      </c>
      <c r="L957" s="9" t="str">
        <f t="shared" si="207"/>
        <v>17</v>
      </c>
      <c r="M957" s="9" t="str">
        <f t="shared" si="208"/>
        <v>5847483</v>
      </c>
      <c r="N957" s="1" t="str">
        <f t="shared" si="209"/>
        <v>2019-04-23</v>
      </c>
      <c r="O957" s="12" t="s">
        <v>944</v>
      </c>
      <c r="P957" s="6"/>
      <c r="Q957" s="6"/>
      <c r="R957" s="6"/>
      <c r="S957" s="6"/>
      <c r="T957" s="7"/>
    </row>
    <row r="958" spans="1:20">
      <c r="A958" s="1" t="str">
        <f t="shared" si="196"/>
        <v>2019045</v>
      </c>
      <c r="B958" s="1" t="str">
        <f t="shared" si="197"/>
        <v>01,06,17,19,27,31+14</v>
      </c>
      <c r="C958" s="4" t="str">
        <f t="shared" si="198"/>
        <v>01</v>
      </c>
      <c r="D958" s="4" t="str">
        <f t="shared" si="199"/>
        <v>06</v>
      </c>
      <c r="E958" s="4" t="str">
        <f t="shared" si="200"/>
        <v>17</v>
      </c>
      <c r="F958" s="4" t="str">
        <f t="shared" si="201"/>
        <v>19</v>
      </c>
      <c r="G958" s="4" t="str">
        <f t="shared" si="202"/>
        <v>27</v>
      </c>
      <c r="H958" s="4" t="str">
        <f t="shared" si="203"/>
        <v>31</v>
      </c>
      <c r="I958" s="5" t="str">
        <f t="shared" si="204"/>
        <v>14</v>
      </c>
      <c r="J958" s="9" t="str">
        <f t="shared" si="205"/>
        <v>1272816559</v>
      </c>
      <c r="K958" s="9" t="str">
        <f t="shared" si="206"/>
        <v>380577960</v>
      </c>
      <c r="L958" s="9" t="str">
        <f t="shared" si="207"/>
        <v>7</v>
      </c>
      <c r="M958" s="9" t="str">
        <f t="shared" si="208"/>
        <v>8172099</v>
      </c>
      <c r="N958" s="1" t="str">
        <f t="shared" si="209"/>
        <v>2019-04-21</v>
      </c>
      <c r="O958" s="12" t="s">
        <v>945</v>
      </c>
      <c r="P958" s="6"/>
      <c r="Q958" s="6"/>
      <c r="R958" s="6"/>
      <c r="S958" s="6"/>
      <c r="T958" s="7"/>
    </row>
    <row r="959" spans="1:20">
      <c r="A959" s="1" t="str">
        <f t="shared" si="196"/>
        <v>2019044</v>
      </c>
      <c r="B959" s="1" t="str">
        <f t="shared" si="197"/>
        <v>06,14,16,17,23,29+07</v>
      </c>
      <c r="C959" s="4" t="str">
        <f t="shared" si="198"/>
        <v>06</v>
      </c>
      <c r="D959" s="4" t="str">
        <f t="shared" si="199"/>
        <v>14</v>
      </c>
      <c r="E959" s="4" t="str">
        <f t="shared" si="200"/>
        <v>16</v>
      </c>
      <c r="F959" s="4" t="str">
        <f t="shared" si="201"/>
        <v>17</v>
      </c>
      <c r="G959" s="4" t="str">
        <f t="shared" si="202"/>
        <v>23</v>
      </c>
      <c r="H959" s="4" t="str">
        <f t="shared" si="203"/>
        <v>29</v>
      </c>
      <c r="I959" s="5" t="str">
        <f t="shared" si="204"/>
        <v>07</v>
      </c>
      <c r="J959" s="9" t="str">
        <f t="shared" si="205"/>
        <v>1246753637</v>
      </c>
      <c r="K959" s="9" t="str">
        <f t="shared" si="206"/>
        <v>350579948</v>
      </c>
      <c r="L959" s="9" t="str">
        <f t="shared" si="207"/>
        <v>12</v>
      </c>
      <c r="M959" s="9" t="str">
        <f t="shared" si="208"/>
        <v>5956414</v>
      </c>
      <c r="N959" s="1" t="str">
        <f t="shared" si="209"/>
        <v>2019-04-18</v>
      </c>
      <c r="O959" s="12" t="s">
        <v>946</v>
      </c>
      <c r="P959" s="6"/>
      <c r="Q959" s="6"/>
      <c r="R959" s="6"/>
      <c r="S959" s="6"/>
      <c r="T959" s="7"/>
    </row>
    <row r="960" spans="1:20">
      <c r="A960" s="1" t="str">
        <f t="shared" si="196"/>
        <v>2019043</v>
      </c>
      <c r="B960" s="1" t="str">
        <f t="shared" si="197"/>
        <v>01,06,12,13,24,32+13</v>
      </c>
      <c r="C960" s="4" t="str">
        <f t="shared" si="198"/>
        <v>01</v>
      </c>
      <c r="D960" s="4" t="str">
        <f t="shared" si="199"/>
        <v>06</v>
      </c>
      <c r="E960" s="4" t="str">
        <f t="shared" si="200"/>
        <v>12</v>
      </c>
      <c r="F960" s="4" t="str">
        <f t="shared" si="201"/>
        <v>13</v>
      </c>
      <c r="G960" s="4" t="str">
        <f t="shared" si="202"/>
        <v>24</v>
      </c>
      <c r="H960" s="4" t="str">
        <f t="shared" si="203"/>
        <v>32</v>
      </c>
      <c r="I960" s="5" t="str">
        <f t="shared" si="204"/>
        <v>13</v>
      </c>
      <c r="J960" s="9" t="str">
        <f t="shared" si="205"/>
        <v>1275191954</v>
      </c>
      <c r="K960" s="9" t="str">
        <f t="shared" si="206"/>
        <v>345296562</v>
      </c>
      <c r="L960" s="9" t="str">
        <f t="shared" si="207"/>
        <v>2</v>
      </c>
      <c r="M960" s="9" t="str">
        <f t="shared" si="208"/>
        <v>10000000</v>
      </c>
      <c r="N960" s="1" t="str">
        <f t="shared" si="209"/>
        <v>2019-04-16</v>
      </c>
      <c r="O960" s="12" t="s">
        <v>947</v>
      </c>
      <c r="P960" s="6"/>
      <c r="Q960" s="6"/>
      <c r="R960" s="6"/>
      <c r="S960" s="6"/>
      <c r="T960" s="7"/>
    </row>
    <row r="961" spans="1:20">
      <c r="A961" s="1" t="str">
        <f t="shared" si="196"/>
        <v>2019042</v>
      </c>
      <c r="B961" s="1" t="str">
        <f t="shared" si="197"/>
        <v>15,17,19,22,25,26+04</v>
      </c>
      <c r="C961" s="4" t="str">
        <f t="shared" si="198"/>
        <v>15</v>
      </c>
      <c r="D961" s="4" t="str">
        <f t="shared" si="199"/>
        <v>17</v>
      </c>
      <c r="E961" s="4" t="str">
        <f t="shared" si="200"/>
        <v>19</v>
      </c>
      <c r="F961" s="4" t="str">
        <f t="shared" si="201"/>
        <v>22</v>
      </c>
      <c r="G961" s="4" t="str">
        <f t="shared" si="202"/>
        <v>25</v>
      </c>
      <c r="H961" s="4" t="str">
        <f t="shared" si="203"/>
        <v>26</v>
      </c>
      <c r="I961" s="5" t="str">
        <f t="shared" si="204"/>
        <v>04</v>
      </c>
      <c r="J961" s="9" t="str">
        <f t="shared" si="205"/>
        <v>1220955571</v>
      </c>
      <c r="K961" s="9" t="str">
        <f t="shared" si="206"/>
        <v>376134240</v>
      </c>
      <c r="L961" s="9" t="str">
        <f t="shared" si="207"/>
        <v>4</v>
      </c>
      <c r="M961" s="9" t="str">
        <f t="shared" si="208"/>
        <v>10000000</v>
      </c>
      <c r="N961" s="1" t="str">
        <f t="shared" si="209"/>
        <v>2019-04-14</v>
      </c>
      <c r="O961" s="12" t="s">
        <v>948</v>
      </c>
      <c r="P961" s="6"/>
      <c r="Q961" s="6"/>
      <c r="R961" s="6"/>
      <c r="S961" s="6"/>
      <c r="T961" s="7"/>
    </row>
    <row r="962" spans="1:20">
      <c r="A962" s="1" t="str">
        <f t="shared" si="196"/>
        <v>2019041</v>
      </c>
      <c r="B962" s="1" t="str">
        <f t="shared" si="197"/>
        <v>02,09,13,23,24,26+16</v>
      </c>
      <c r="C962" s="4" t="str">
        <f t="shared" si="198"/>
        <v>02</v>
      </c>
      <c r="D962" s="4" t="str">
        <f t="shared" si="199"/>
        <v>09</v>
      </c>
      <c r="E962" s="4" t="str">
        <f t="shared" si="200"/>
        <v>13</v>
      </c>
      <c r="F962" s="4" t="str">
        <f t="shared" si="201"/>
        <v>23</v>
      </c>
      <c r="G962" s="4" t="str">
        <f t="shared" si="202"/>
        <v>24</v>
      </c>
      <c r="H962" s="4" t="str">
        <f t="shared" si="203"/>
        <v>26</v>
      </c>
      <c r="I962" s="5" t="str">
        <f t="shared" si="204"/>
        <v>16</v>
      </c>
      <c r="J962" s="9" t="str">
        <f t="shared" si="205"/>
        <v>1183587505</v>
      </c>
      <c r="K962" s="9" t="str">
        <f t="shared" si="206"/>
        <v>347145834</v>
      </c>
      <c r="L962" s="9" t="str">
        <f t="shared" si="207"/>
        <v>2</v>
      </c>
      <c r="M962" s="9" t="str">
        <f t="shared" si="208"/>
        <v>10000000</v>
      </c>
      <c r="N962" s="1" t="str">
        <f t="shared" si="209"/>
        <v>2019-04-11</v>
      </c>
      <c r="O962" s="12" t="s">
        <v>949</v>
      </c>
      <c r="P962" s="6"/>
      <c r="Q962" s="6"/>
      <c r="R962" s="6"/>
      <c r="S962" s="6"/>
      <c r="T962" s="7"/>
    </row>
    <row r="963" spans="1:20">
      <c r="A963" s="1" t="str">
        <f t="shared" ref="A963:A1026" si="210">20&amp;MID(O963,1,5)</f>
        <v>2019040</v>
      </c>
      <c r="B963" s="1" t="str">
        <f t="shared" ref="B963:B1026" si="211">REPLACE(MID(O963,7,20),LEN(MID(O963,7,20))-2,1,"+")</f>
        <v>05,06,09,18,23,31+11</v>
      </c>
      <c r="C963" s="4" t="str">
        <f t="shared" ref="C963:C1026" si="212">MID(B963,1,2)</f>
        <v>05</v>
      </c>
      <c r="D963" s="4" t="str">
        <f t="shared" ref="D963:D1026" si="213">MID(B963,4,2)</f>
        <v>06</v>
      </c>
      <c r="E963" s="4" t="str">
        <f t="shared" ref="E963:E1026" si="214">MID(B963,7,2)</f>
        <v>09</v>
      </c>
      <c r="F963" s="4" t="str">
        <f t="shared" ref="F963:F1026" si="215">MID(B963,10,2)</f>
        <v>18</v>
      </c>
      <c r="G963" s="4" t="str">
        <f t="shared" ref="G963:G1026" si="216">MID(B963,13,2)</f>
        <v>23</v>
      </c>
      <c r="H963" s="4" t="str">
        <f t="shared" ref="H963:H1026" si="217">MID(B963,16,2)</f>
        <v>31</v>
      </c>
      <c r="I963" s="5" t="str">
        <f t="shared" ref="I963:I1026" si="218">MID(B963,19,2)</f>
        <v>11</v>
      </c>
      <c r="J963" s="9" t="str">
        <f t="shared" ref="J963:J1026" si="219">MID(O963,FIND("^^",SUBSTITUTE(O963,",","^^",9))+1,FIND("^^",SUBSTITUTE(O963,",","^^",10))-FIND("^^",SUBSTITUTE(O963,",","^^",9))-1)</f>
        <v>1118623191</v>
      </c>
      <c r="K963" s="9" t="str">
        <f t="shared" ref="K963:K1026" si="220">MID(O963,FIND("^^",SUBSTITUTE(O963,",","^^",14))+1,FIND("^^",SUBSTITUTE(O963,",","^^",15))-FIND("^^",SUBSTITUTE(O963,",","^^",14))-1)</f>
        <v>335974062</v>
      </c>
      <c r="L963" s="9" t="str">
        <f t="shared" ref="L963:L1026" si="221">MID(O963,FIND("^^",SUBSTITUTE(O963,",","^^",10))+1,FIND("^^",SUBSTITUTE(O963,",","^^",11))-FIND("^^",SUBSTITUTE(O963,",","^^",10))-1)</f>
        <v>8</v>
      </c>
      <c r="M963" s="9" t="str">
        <f t="shared" ref="M963:M1026" si="222">MID(O963,FIND("^^",SUBSTITUTE(O963,",","^^",11))+1,FIND("^^",SUBSTITUTE(O963,",","^^",12))-FIND("^^",SUBSTITUTE(O963,",","^^",11))-1)</f>
        <v>6661238</v>
      </c>
      <c r="N963" s="1" t="str">
        <f t="shared" ref="N963:N1026" si="223">RIGHT(O963,10)</f>
        <v>2019-04-09</v>
      </c>
      <c r="O963" s="12" t="s">
        <v>950</v>
      </c>
      <c r="P963" s="6"/>
      <c r="Q963" s="6"/>
      <c r="R963" s="6"/>
      <c r="S963" s="6"/>
      <c r="T963" s="7"/>
    </row>
    <row r="964" spans="1:20">
      <c r="A964" s="1" t="str">
        <f t="shared" si="210"/>
        <v>2019039</v>
      </c>
      <c r="B964" s="1" t="str">
        <f t="shared" si="211"/>
        <v>06,07,11,14,27,32+08</v>
      </c>
      <c r="C964" s="4" t="str">
        <f t="shared" si="212"/>
        <v>06</v>
      </c>
      <c r="D964" s="4" t="str">
        <f t="shared" si="213"/>
        <v>07</v>
      </c>
      <c r="E964" s="4" t="str">
        <f t="shared" si="214"/>
        <v>11</v>
      </c>
      <c r="F964" s="4" t="str">
        <f t="shared" si="215"/>
        <v>14</v>
      </c>
      <c r="G964" s="4" t="str">
        <f t="shared" si="216"/>
        <v>27</v>
      </c>
      <c r="H964" s="4" t="str">
        <f t="shared" si="217"/>
        <v>32</v>
      </c>
      <c r="I964" s="5" t="str">
        <f t="shared" si="218"/>
        <v>08</v>
      </c>
      <c r="J964" s="9" t="str">
        <f t="shared" si="219"/>
        <v>1122075950</v>
      </c>
      <c r="K964" s="9" t="str">
        <f t="shared" si="220"/>
        <v>363128750</v>
      </c>
      <c r="L964" s="9" t="str">
        <f t="shared" si="221"/>
        <v>11</v>
      </c>
      <c r="M964" s="9" t="str">
        <f t="shared" si="222"/>
        <v>6258711</v>
      </c>
      <c r="N964" s="1" t="str">
        <f t="shared" si="223"/>
        <v>2019-04-07</v>
      </c>
      <c r="O964" s="12" t="s">
        <v>951</v>
      </c>
      <c r="P964" s="6"/>
      <c r="Q964" s="6"/>
      <c r="R964" s="6"/>
      <c r="S964" s="6"/>
      <c r="T964" s="7"/>
    </row>
    <row r="965" spans="1:20">
      <c r="A965" s="1" t="str">
        <f t="shared" si="210"/>
        <v>2019038</v>
      </c>
      <c r="B965" s="1" t="str">
        <f t="shared" si="211"/>
        <v>09,12,21,27,29,30+05</v>
      </c>
      <c r="C965" s="4" t="str">
        <f t="shared" si="212"/>
        <v>09</v>
      </c>
      <c r="D965" s="4" t="str">
        <f t="shared" si="213"/>
        <v>12</v>
      </c>
      <c r="E965" s="4" t="str">
        <f t="shared" si="214"/>
        <v>21</v>
      </c>
      <c r="F965" s="4" t="str">
        <f t="shared" si="215"/>
        <v>27</v>
      </c>
      <c r="G965" s="4" t="str">
        <f t="shared" si="216"/>
        <v>29</v>
      </c>
      <c r="H965" s="4" t="str">
        <f t="shared" si="217"/>
        <v>30</v>
      </c>
      <c r="I965" s="5" t="str">
        <f t="shared" si="218"/>
        <v>05</v>
      </c>
      <c r="J965" s="9" t="str">
        <f t="shared" si="219"/>
        <v>1138999919</v>
      </c>
      <c r="K965" s="9" t="str">
        <f t="shared" si="220"/>
        <v>335328036</v>
      </c>
      <c r="L965" s="9" t="str">
        <f t="shared" si="221"/>
        <v>10</v>
      </c>
      <c r="M965" s="9" t="str">
        <f t="shared" si="222"/>
        <v>6243868</v>
      </c>
      <c r="N965" s="1" t="str">
        <f t="shared" si="223"/>
        <v>2019-04-04</v>
      </c>
      <c r="O965" s="12" t="s">
        <v>952</v>
      </c>
      <c r="P965" s="6"/>
      <c r="Q965" s="6"/>
      <c r="R965" s="6"/>
      <c r="S965" s="6"/>
      <c r="T965" s="7"/>
    </row>
    <row r="966" spans="1:20">
      <c r="A966" s="1" t="str">
        <f t="shared" si="210"/>
        <v>2019037</v>
      </c>
      <c r="B966" s="1" t="str">
        <f t="shared" si="211"/>
        <v>01,07,12,14,18,25+10</v>
      </c>
      <c r="C966" s="4" t="str">
        <f t="shared" si="212"/>
        <v>01</v>
      </c>
      <c r="D966" s="4" t="str">
        <f t="shared" si="213"/>
        <v>07</v>
      </c>
      <c r="E966" s="4" t="str">
        <f t="shared" si="214"/>
        <v>12</v>
      </c>
      <c r="F966" s="4" t="str">
        <f t="shared" si="215"/>
        <v>14</v>
      </c>
      <c r="G966" s="4" t="str">
        <f t="shared" si="216"/>
        <v>18</v>
      </c>
      <c r="H966" s="4" t="str">
        <f t="shared" si="217"/>
        <v>25</v>
      </c>
      <c r="I966" s="5" t="str">
        <f t="shared" si="218"/>
        <v>10</v>
      </c>
      <c r="J966" s="9" t="str">
        <f t="shared" si="219"/>
        <v>1154793537</v>
      </c>
      <c r="K966" s="9" t="str">
        <f t="shared" si="220"/>
        <v>344923376</v>
      </c>
      <c r="L966" s="9" t="str">
        <f t="shared" si="221"/>
        <v>12</v>
      </c>
      <c r="M966" s="9" t="str">
        <f t="shared" si="222"/>
        <v>6514774</v>
      </c>
      <c r="N966" s="1" t="str">
        <f t="shared" si="223"/>
        <v>2019-04-02</v>
      </c>
      <c r="O966" s="12" t="s">
        <v>953</v>
      </c>
      <c r="P966" s="6"/>
      <c r="Q966" s="6"/>
      <c r="R966" s="6"/>
      <c r="S966" s="6"/>
      <c r="T966" s="7"/>
    </row>
    <row r="967" spans="1:20">
      <c r="A967" s="1" t="str">
        <f t="shared" si="210"/>
        <v>2019036</v>
      </c>
      <c r="B967" s="1" t="str">
        <f t="shared" si="211"/>
        <v>02,10,13,16,23,32+08</v>
      </c>
      <c r="C967" s="4" t="str">
        <f t="shared" si="212"/>
        <v>02</v>
      </c>
      <c r="D967" s="4" t="str">
        <f t="shared" si="213"/>
        <v>10</v>
      </c>
      <c r="E967" s="4" t="str">
        <f t="shared" si="214"/>
        <v>13</v>
      </c>
      <c r="F967" s="4" t="str">
        <f t="shared" si="215"/>
        <v>16</v>
      </c>
      <c r="G967" s="4" t="str">
        <f t="shared" si="216"/>
        <v>23</v>
      </c>
      <c r="H967" s="4" t="str">
        <f t="shared" si="217"/>
        <v>32</v>
      </c>
      <c r="I967" s="5" t="str">
        <f t="shared" si="218"/>
        <v>08</v>
      </c>
      <c r="J967" s="9" t="str">
        <f t="shared" si="219"/>
        <v>1164805979</v>
      </c>
      <c r="K967" s="9" t="str">
        <f t="shared" si="220"/>
        <v>383547756</v>
      </c>
      <c r="L967" s="9" t="str">
        <f t="shared" si="221"/>
        <v>21</v>
      </c>
      <c r="M967" s="9" t="str">
        <f t="shared" si="222"/>
        <v>5000000</v>
      </c>
      <c r="N967" s="1" t="str">
        <f t="shared" si="223"/>
        <v>2019-03-31</v>
      </c>
      <c r="O967" s="12" t="s">
        <v>954</v>
      </c>
      <c r="P967" s="6"/>
      <c r="Q967" s="6"/>
      <c r="R967" s="6"/>
      <c r="S967" s="6"/>
      <c r="T967" s="7"/>
    </row>
    <row r="968" spans="1:20">
      <c r="A968" s="1" t="str">
        <f t="shared" si="210"/>
        <v>2019035</v>
      </c>
      <c r="B968" s="1" t="str">
        <f t="shared" si="211"/>
        <v>01,05,07,09,10,20+16</v>
      </c>
      <c r="C968" s="4" t="str">
        <f t="shared" si="212"/>
        <v>01</v>
      </c>
      <c r="D968" s="4" t="str">
        <f t="shared" si="213"/>
        <v>05</v>
      </c>
      <c r="E968" s="4" t="str">
        <f t="shared" si="214"/>
        <v>07</v>
      </c>
      <c r="F968" s="4" t="str">
        <f t="shared" si="215"/>
        <v>09</v>
      </c>
      <c r="G968" s="4" t="str">
        <f t="shared" si="216"/>
        <v>10</v>
      </c>
      <c r="H968" s="4" t="str">
        <f t="shared" si="217"/>
        <v>20</v>
      </c>
      <c r="I968" s="5" t="str">
        <f t="shared" si="218"/>
        <v>16</v>
      </c>
      <c r="J968" s="9" t="str">
        <f t="shared" si="219"/>
        <v>1269805979</v>
      </c>
      <c r="K968" s="9" t="str">
        <f t="shared" si="220"/>
        <v>354951028</v>
      </c>
      <c r="L968" s="9" t="str">
        <f t="shared" si="221"/>
        <v>11</v>
      </c>
      <c r="M968" s="9" t="str">
        <f t="shared" si="222"/>
        <v>7034000</v>
      </c>
      <c r="N968" s="1" t="str">
        <f t="shared" si="223"/>
        <v>2019-03-28</v>
      </c>
      <c r="O968" s="12" t="s">
        <v>955</v>
      </c>
      <c r="P968" s="6"/>
      <c r="Q968" s="6"/>
      <c r="R968" s="6"/>
      <c r="S968" s="6"/>
      <c r="T968" s="7"/>
    </row>
    <row r="969" spans="1:20">
      <c r="A969" s="1" t="str">
        <f t="shared" si="210"/>
        <v>2019034</v>
      </c>
      <c r="B969" s="1" t="str">
        <f t="shared" si="211"/>
        <v>09,11,15,22,24,26+03</v>
      </c>
      <c r="C969" s="4" t="str">
        <f t="shared" si="212"/>
        <v>09</v>
      </c>
      <c r="D969" s="4" t="str">
        <f t="shared" si="213"/>
        <v>11</v>
      </c>
      <c r="E969" s="4" t="str">
        <f t="shared" si="214"/>
        <v>15</v>
      </c>
      <c r="F969" s="4" t="str">
        <f t="shared" si="215"/>
        <v>22</v>
      </c>
      <c r="G969" s="4" t="str">
        <f t="shared" si="216"/>
        <v>24</v>
      </c>
      <c r="H969" s="4" t="str">
        <f t="shared" si="217"/>
        <v>26</v>
      </c>
      <c r="I969" s="5" t="str">
        <f t="shared" si="218"/>
        <v>03</v>
      </c>
      <c r="J969" s="9" t="str">
        <f t="shared" si="219"/>
        <v>1263277472</v>
      </c>
      <c r="K969" s="9" t="str">
        <f t="shared" si="220"/>
        <v>354652922</v>
      </c>
      <c r="L969" s="9" t="str">
        <f t="shared" si="221"/>
        <v>10</v>
      </c>
      <c r="M969" s="9" t="str">
        <f t="shared" si="222"/>
        <v>6957743</v>
      </c>
      <c r="N969" s="1" t="str">
        <f t="shared" si="223"/>
        <v>2019-03-26</v>
      </c>
      <c r="O969" s="12" t="s">
        <v>956</v>
      </c>
      <c r="P969" s="6"/>
      <c r="Q969" s="6"/>
      <c r="R969" s="6"/>
      <c r="S969" s="6"/>
      <c r="T969" s="7"/>
    </row>
    <row r="970" spans="1:20">
      <c r="A970" s="1" t="str">
        <f t="shared" si="210"/>
        <v>2019033</v>
      </c>
      <c r="B970" s="1" t="str">
        <f t="shared" si="211"/>
        <v>09,15,19,21,23,29+15</v>
      </c>
      <c r="C970" s="4" t="str">
        <f t="shared" si="212"/>
        <v>09</v>
      </c>
      <c r="D970" s="4" t="str">
        <f t="shared" si="213"/>
        <v>15</v>
      </c>
      <c r="E970" s="4" t="str">
        <f t="shared" si="214"/>
        <v>19</v>
      </c>
      <c r="F970" s="4" t="str">
        <f t="shared" si="215"/>
        <v>21</v>
      </c>
      <c r="G970" s="4" t="str">
        <f t="shared" si="216"/>
        <v>23</v>
      </c>
      <c r="H970" s="4" t="str">
        <f t="shared" si="217"/>
        <v>29</v>
      </c>
      <c r="I970" s="5" t="str">
        <f t="shared" si="218"/>
        <v>15</v>
      </c>
      <c r="J970" s="9" t="str">
        <f t="shared" si="219"/>
        <v>1259439534</v>
      </c>
      <c r="K970" s="9" t="str">
        <f t="shared" si="220"/>
        <v>385168218</v>
      </c>
      <c r="L970" s="9" t="str">
        <f t="shared" si="221"/>
        <v>22</v>
      </c>
      <c r="M970" s="9" t="str">
        <f t="shared" si="222"/>
        <v>6000111</v>
      </c>
      <c r="N970" s="1" t="str">
        <f t="shared" si="223"/>
        <v>2019-03-24</v>
      </c>
      <c r="O970" s="12" t="s">
        <v>957</v>
      </c>
      <c r="P970" s="6"/>
      <c r="Q970" s="6"/>
      <c r="R970" s="6"/>
      <c r="S970" s="6"/>
      <c r="T970" s="7"/>
    </row>
    <row r="971" spans="1:20">
      <c r="A971" s="1" t="str">
        <f t="shared" si="210"/>
        <v>2019032</v>
      </c>
      <c r="B971" s="1" t="str">
        <f t="shared" si="211"/>
        <v>04,08,09,13,28,33+04</v>
      </c>
      <c r="C971" s="4" t="str">
        <f t="shared" si="212"/>
        <v>04</v>
      </c>
      <c r="D971" s="4" t="str">
        <f t="shared" si="213"/>
        <v>08</v>
      </c>
      <c r="E971" s="4" t="str">
        <f t="shared" si="214"/>
        <v>09</v>
      </c>
      <c r="F971" s="4" t="str">
        <f t="shared" si="215"/>
        <v>13</v>
      </c>
      <c r="G971" s="4" t="str">
        <f t="shared" si="216"/>
        <v>28</v>
      </c>
      <c r="H971" s="4" t="str">
        <f t="shared" si="217"/>
        <v>33</v>
      </c>
      <c r="I971" s="5" t="str">
        <f t="shared" si="218"/>
        <v>04</v>
      </c>
      <c r="J971" s="9" t="str">
        <f t="shared" si="219"/>
        <v>1308932812</v>
      </c>
      <c r="K971" s="9" t="str">
        <f t="shared" si="220"/>
        <v>353034100</v>
      </c>
      <c r="L971" s="9" t="str">
        <f t="shared" si="221"/>
        <v>6</v>
      </c>
      <c r="M971" s="9" t="str">
        <f t="shared" si="222"/>
        <v>8788636</v>
      </c>
      <c r="N971" s="1" t="str">
        <f t="shared" si="223"/>
        <v>2019-03-21</v>
      </c>
      <c r="O971" s="12" t="s">
        <v>958</v>
      </c>
      <c r="P971" s="6"/>
      <c r="Q971" s="6"/>
      <c r="R971" s="6"/>
      <c r="S971" s="6"/>
      <c r="T971" s="7"/>
    </row>
    <row r="972" spans="1:20">
      <c r="A972" s="1" t="str">
        <f t="shared" si="210"/>
        <v>2019031</v>
      </c>
      <c r="B972" s="1" t="str">
        <f t="shared" si="211"/>
        <v>03,13,15,18,21,33+16</v>
      </c>
      <c r="C972" s="4" t="str">
        <f t="shared" si="212"/>
        <v>03</v>
      </c>
      <c r="D972" s="4" t="str">
        <f t="shared" si="213"/>
        <v>13</v>
      </c>
      <c r="E972" s="4" t="str">
        <f t="shared" si="214"/>
        <v>15</v>
      </c>
      <c r="F972" s="4" t="str">
        <f t="shared" si="215"/>
        <v>18</v>
      </c>
      <c r="G972" s="4" t="str">
        <f t="shared" si="216"/>
        <v>21</v>
      </c>
      <c r="H972" s="4" t="str">
        <f t="shared" si="217"/>
        <v>33</v>
      </c>
      <c r="I972" s="5" t="str">
        <f t="shared" si="218"/>
        <v>16</v>
      </c>
      <c r="J972" s="9" t="str">
        <f t="shared" si="219"/>
        <v>1276420305</v>
      </c>
      <c r="K972" s="9" t="str">
        <f t="shared" si="220"/>
        <v>358344316</v>
      </c>
      <c r="L972" s="9" t="str">
        <f t="shared" si="221"/>
        <v>5</v>
      </c>
      <c r="M972" s="9" t="str">
        <f t="shared" si="222"/>
        <v>9429639</v>
      </c>
      <c r="N972" s="1" t="str">
        <f t="shared" si="223"/>
        <v>2019-03-19</v>
      </c>
      <c r="O972" s="12" t="s">
        <v>959</v>
      </c>
      <c r="P972" s="6"/>
      <c r="Q972" s="6"/>
      <c r="R972" s="6"/>
      <c r="S972" s="6"/>
      <c r="T972" s="7"/>
    </row>
    <row r="973" spans="1:20">
      <c r="A973" s="1" t="str">
        <f t="shared" si="210"/>
        <v>2019030</v>
      </c>
      <c r="B973" s="1" t="str">
        <f t="shared" si="211"/>
        <v>04,05,07,10,12,22+16</v>
      </c>
      <c r="C973" s="4" t="str">
        <f t="shared" si="212"/>
        <v>04</v>
      </c>
      <c r="D973" s="4" t="str">
        <f t="shared" si="213"/>
        <v>05</v>
      </c>
      <c r="E973" s="4" t="str">
        <f t="shared" si="214"/>
        <v>07</v>
      </c>
      <c r="F973" s="4" t="str">
        <f t="shared" si="215"/>
        <v>10</v>
      </c>
      <c r="G973" s="4" t="str">
        <f t="shared" si="216"/>
        <v>12</v>
      </c>
      <c r="H973" s="4" t="str">
        <f t="shared" si="217"/>
        <v>22</v>
      </c>
      <c r="I973" s="5" t="str">
        <f t="shared" si="218"/>
        <v>16</v>
      </c>
      <c r="J973" s="9" t="str">
        <f t="shared" si="219"/>
        <v>1240512761</v>
      </c>
      <c r="K973" s="9" t="str">
        <f t="shared" si="220"/>
        <v>392415448</v>
      </c>
      <c r="L973" s="9" t="str">
        <f t="shared" si="221"/>
        <v>17</v>
      </c>
      <c r="M973" s="9" t="str">
        <f t="shared" si="222"/>
        <v>6202265</v>
      </c>
      <c r="N973" s="1" t="str">
        <f t="shared" si="223"/>
        <v>2019-03-17</v>
      </c>
      <c r="O973" s="12" t="s">
        <v>960</v>
      </c>
      <c r="P973" s="6"/>
      <c r="Q973" s="6"/>
      <c r="R973" s="6"/>
      <c r="S973" s="6"/>
      <c r="T973" s="7"/>
    </row>
    <row r="974" spans="1:20">
      <c r="A974" s="1" t="str">
        <f t="shared" si="210"/>
        <v>2019029</v>
      </c>
      <c r="B974" s="1" t="str">
        <f t="shared" si="211"/>
        <v>08,11,17,23,32,33+10</v>
      </c>
      <c r="C974" s="4" t="str">
        <f t="shared" si="212"/>
        <v>08</v>
      </c>
      <c r="D974" s="4" t="str">
        <f t="shared" si="213"/>
        <v>11</v>
      </c>
      <c r="E974" s="4" t="str">
        <f t="shared" si="214"/>
        <v>17</v>
      </c>
      <c r="F974" s="4" t="str">
        <f t="shared" si="215"/>
        <v>23</v>
      </c>
      <c r="G974" s="4" t="str">
        <f t="shared" si="216"/>
        <v>32</v>
      </c>
      <c r="H974" s="4" t="str">
        <f t="shared" si="217"/>
        <v>33</v>
      </c>
      <c r="I974" s="5" t="str">
        <f t="shared" si="218"/>
        <v>10</v>
      </c>
      <c r="J974" s="9" t="str">
        <f t="shared" si="219"/>
        <v>1269306832</v>
      </c>
      <c r="K974" s="9" t="str">
        <f t="shared" si="220"/>
        <v>358515950</v>
      </c>
      <c r="L974" s="9" t="str">
        <f t="shared" si="221"/>
        <v>6</v>
      </c>
      <c r="M974" s="9" t="str">
        <f t="shared" si="222"/>
        <v>8343406</v>
      </c>
      <c r="N974" s="1" t="str">
        <f t="shared" si="223"/>
        <v>2019-03-14</v>
      </c>
      <c r="O974" s="12" t="s">
        <v>961</v>
      </c>
      <c r="P974" s="6"/>
      <c r="Q974" s="6"/>
      <c r="R974" s="6"/>
      <c r="S974" s="6"/>
      <c r="T974" s="7"/>
    </row>
    <row r="975" spans="1:20">
      <c r="A975" s="1" t="str">
        <f t="shared" si="210"/>
        <v>2019028</v>
      </c>
      <c r="B975" s="1" t="str">
        <f t="shared" si="211"/>
        <v>04,19,22,26,29,30+11</v>
      </c>
      <c r="C975" s="4" t="str">
        <f t="shared" si="212"/>
        <v>04</v>
      </c>
      <c r="D975" s="4" t="str">
        <f t="shared" si="213"/>
        <v>19</v>
      </c>
      <c r="E975" s="4" t="str">
        <f t="shared" si="214"/>
        <v>22</v>
      </c>
      <c r="F975" s="4" t="str">
        <f t="shared" si="215"/>
        <v>26</v>
      </c>
      <c r="G975" s="4" t="str">
        <f t="shared" si="216"/>
        <v>29</v>
      </c>
      <c r="H975" s="4" t="str">
        <f t="shared" si="217"/>
        <v>30</v>
      </c>
      <c r="I975" s="5" t="str">
        <f t="shared" si="218"/>
        <v>11</v>
      </c>
      <c r="J975" s="9" t="str">
        <f t="shared" si="219"/>
        <v>1244140628</v>
      </c>
      <c r="K975" s="9" t="str">
        <f t="shared" si="220"/>
        <v>356878622</v>
      </c>
      <c r="L975" s="9" t="str">
        <f t="shared" si="221"/>
        <v>11</v>
      </c>
      <c r="M975" s="9" t="str">
        <f t="shared" si="222"/>
        <v>6380332</v>
      </c>
      <c r="N975" s="1" t="str">
        <f t="shared" si="223"/>
        <v>2019-03-12</v>
      </c>
      <c r="O975" s="12" t="s">
        <v>962</v>
      </c>
      <c r="P975" s="6"/>
      <c r="Q975" s="6"/>
      <c r="R975" s="6"/>
      <c r="S975" s="6"/>
      <c r="T975" s="7"/>
    </row>
    <row r="976" spans="1:20">
      <c r="A976" s="1" t="str">
        <f t="shared" si="210"/>
        <v>2019027</v>
      </c>
      <c r="B976" s="1" t="str">
        <f t="shared" si="211"/>
        <v>02,06,08,10,11,17+13</v>
      </c>
      <c r="C976" s="4" t="str">
        <f t="shared" si="212"/>
        <v>02</v>
      </c>
      <c r="D976" s="4" t="str">
        <f t="shared" si="213"/>
        <v>06</v>
      </c>
      <c r="E976" s="4" t="str">
        <f t="shared" si="214"/>
        <v>08</v>
      </c>
      <c r="F976" s="4" t="str">
        <f t="shared" si="215"/>
        <v>10</v>
      </c>
      <c r="G976" s="4" t="str">
        <f t="shared" si="216"/>
        <v>11</v>
      </c>
      <c r="H976" s="4" t="str">
        <f t="shared" si="217"/>
        <v>17</v>
      </c>
      <c r="I976" s="5" t="str">
        <f t="shared" si="218"/>
        <v>13</v>
      </c>
      <c r="J976" s="9" t="str">
        <f t="shared" si="219"/>
        <v>1257385558</v>
      </c>
      <c r="K976" s="9" t="str">
        <f t="shared" si="220"/>
        <v>393236612</v>
      </c>
      <c r="L976" s="9" t="str">
        <f t="shared" si="221"/>
        <v>9</v>
      </c>
      <c r="M976" s="9" t="str">
        <f t="shared" si="222"/>
        <v>7407292</v>
      </c>
      <c r="N976" s="1" t="str">
        <f t="shared" si="223"/>
        <v>2019-03-10</v>
      </c>
      <c r="O976" s="12" t="s">
        <v>963</v>
      </c>
      <c r="P976" s="6"/>
      <c r="Q976" s="6"/>
      <c r="R976" s="6"/>
      <c r="S976" s="6"/>
      <c r="T976" s="7"/>
    </row>
    <row r="977" spans="1:20">
      <c r="A977" s="1" t="str">
        <f t="shared" si="210"/>
        <v>2019026</v>
      </c>
      <c r="B977" s="1" t="str">
        <f t="shared" si="211"/>
        <v>03,13,15,19,20,27+14</v>
      </c>
      <c r="C977" s="4" t="str">
        <f t="shared" si="212"/>
        <v>03</v>
      </c>
      <c r="D977" s="4" t="str">
        <f t="shared" si="213"/>
        <v>13</v>
      </c>
      <c r="E977" s="4" t="str">
        <f t="shared" si="214"/>
        <v>15</v>
      </c>
      <c r="F977" s="4" t="str">
        <f t="shared" si="215"/>
        <v>19</v>
      </c>
      <c r="G977" s="4" t="str">
        <f t="shared" si="216"/>
        <v>20</v>
      </c>
      <c r="H977" s="4" t="str">
        <f t="shared" si="217"/>
        <v>27</v>
      </c>
      <c r="I977" s="5" t="str">
        <f t="shared" si="218"/>
        <v>14</v>
      </c>
      <c r="J977" s="9" t="str">
        <f t="shared" si="219"/>
        <v>1242805065</v>
      </c>
      <c r="K977" s="9" t="str">
        <f t="shared" si="220"/>
        <v>345714892</v>
      </c>
      <c r="L977" s="9" t="str">
        <f t="shared" si="221"/>
        <v>5</v>
      </c>
      <c r="M977" s="9" t="str">
        <f t="shared" si="222"/>
        <v>6689534</v>
      </c>
      <c r="N977" s="1" t="str">
        <f t="shared" si="223"/>
        <v>2019-03-07</v>
      </c>
      <c r="O977" s="12" t="s">
        <v>964</v>
      </c>
      <c r="P977" s="6"/>
      <c r="Q977" s="6"/>
      <c r="R977" s="6"/>
      <c r="S977" s="6"/>
      <c r="T977" s="7"/>
    </row>
    <row r="978" spans="1:20">
      <c r="A978" s="1" t="str">
        <f t="shared" si="210"/>
        <v>2019025</v>
      </c>
      <c r="B978" s="1" t="str">
        <f t="shared" si="211"/>
        <v>15,16,21,27,30,33+04</v>
      </c>
      <c r="C978" s="4" t="str">
        <f t="shared" si="212"/>
        <v>15</v>
      </c>
      <c r="D978" s="4" t="str">
        <f t="shared" si="213"/>
        <v>16</v>
      </c>
      <c r="E978" s="4" t="str">
        <f t="shared" si="214"/>
        <v>21</v>
      </c>
      <c r="F978" s="4" t="str">
        <f t="shared" si="215"/>
        <v>27</v>
      </c>
      <c r="G978" s="4" t="str">
        <f t="shared" si="216"/>
        <v>30</v>
      </c>
      <c r="H978" s="4" t="str">
        <f t="shared" si="217"/>
        <v>33</v>
      </c>
      <c r="I978" s="5" t="str">
        <f t="shared" si="218"/>
        <v>04</v>
      </c>
      <c r="J978" s="9" t="str">
        <f t="shared" si="219"/>
        <v>1246342879</v>
      </c>
      <c r="K978" s="9" t="str">
        <f t="shared" si="220"/>
        <v>345714892</v>
      </c>
      <c r="L978" s="9" t="str">
        <f t="shared" si="221"/>
        <v>5</v>
      </c>
      <c r="M978" s="9" t="str">
        <f t="shared" si="222"/>
        <v>9479664</v>
      </c>
      <c r="N978" s="1" t="str">
        <f t="shared" si="223"/>
        <v>2019-03-05</v>
      </c>
      <c r="O978" s="12" t="s">
        <v>965</v>
      </c>
      <c r="P978" s="6"/>
      <c r="Q978" s="6"/>
      <c r="R978" s="6"/>
      <c r="S978" s="6"/>
      <c r="T978" s="7"/>
    </row>
    <row r="979" spans="1:20">
      <c r="A979" s="1" t="str">
        <f t="shared" si="210"/>
        <v>2019024</v>
      </c>
      <c r="B979" s="1" t="str">
        <f t="shared" si="211"/>
        <v>01,08,23,25,28,29+10</v>
      </c>
      <c r="C979" s="4" t="str">
        <f t="shared" si="212"/>
        <v>01</v>
      </c>
      <c r="D979" s="4" t="str">
        <f t="shared" si="213"/>
        <v>08</v>
      </c>
      <c r="E979" s="4" t="str">
        <f t="shared" si="214"/>
        <v>23</v>
      </c>
      <c r="F979" s="4" t="str">
        <f t="shared" si="215"/>
        <v>25</v>
      </c>
      <c r="G979" s="4" t="str">
        <f t="shared" si="216"/>
        <v>28</v>
      </c>
      <c r="H979" s="4" t="str">
        <f t="shared" si="217"/>
        <v>29</v>
      </c>
      <c r="I979" s="5" t="str">
        <f t="shared" si="218"/>
        <v>10</v>
      </c>
      <c r="J979" s="9" t="str">
        <f t="shared" si="219"/>
        <v>1209747493</v>
      </c>
      <c r="K979" s="9" t="str">
        <f t="shared" si="220"/>
        <v>384117562</v>
      </c>
      <c r="L979" s="9" t="str">
        <f t="shared" si="221"/>
        <v>8</v>
      </c>
      <c r="M979" s="9" t="str">
        <f t="shared" si="222"/>
        <v>6940962</v>
      </c>
      <c r="N979" s="1" t="str">
        <f t="shared" si="223"/>
        <v>2019-03-03</v>
      </c>
      <c r="O979" s="12" t="s">
        <v>966</v>
      </c>
      <c r="P979" s="6"/>
      <c r="Q979" s="6"/>
      <c r="R979" s="6"/>
      <c r="S979" s="6"/>
      <c r="T979" s="7"/>
    </row>
    <row r="980" spans="1:20">
      <c r="A980" s="1" t="str">
        <f t="shared" si="210"/>
        <v>2019023</v>
      </c>
      <c r="B980" s="1" t="str">
        <f t="shared" si="211"/>
        <v>01,10,14,15,18,31+13</v>
      </c>
      <c r="C980" s="4" t="str">
        <f t="shared" si="212"/>
        <v>01</v>
      </c>
      <c r="D980" s="4" t="str">
        <f t="shared" si="213"/>
        <v>10</v>
      </c>
      <c r="E980" s="4" t="str">
        <f t="shared" si="214"/>
        <v>14</v>
      </c>
      <c r="F980" s="4" t="str">
        <f t="shared" si="215"/>
        <v>15</v>
      </c>
      <c r="G980" s="4" t="str">
        <f t="shared" si="216"/>
        <v>18</v>
      </c>
      <c r="H980" s="4" t="str">
        <f t="shared" si="217"/>
        <v>31</v>
      </c>
      <c r="I980" s="5" t="str">
        <f t="shared" si="218"/>
        <v>13</v>
      </c>
      <c r="J980" s="9" t="str">
        <f t="shared" si="219"/>
        <v>1207046316</v>
      </c>
      <c r="K980" s="9" t="str">
        <f t="shared" si="220"/>
        <v>353488994</v>
      </c>
      <c r="L980" s="9" t="str">
        <f t="shared" si="221"/>
        <v>13</v>
      </c>
      <c r="M980" s="9" t="str">
        <f t="shared" si="222"/>
        <v>6088193</v>
      </c>
      <c r="N980" s="1" t="str">
        <f t="shared" si="223"/>
        <v>2019-02-28</v>
      </c>
      <c r="O980" s="12" t="s">
        <v>967</v>
      </c>
      <c r="P980" s="6"/>
      <c r="Q980" s="6"/>
      <c r="R980" s="6"/>
      <c r="S980" s="6"/>
      <c r="T980" s="7"/>
    </row>
    <row r="981" spans="1:20">
      <c r="A981" s="1" t="str">
        <f t="shared" si="210"/>
        <v>2019022</v>
      </c>
      <c r="B981" s="1" t="str">
        <f t="shared" si="211"/>
        <v>03,07,11,21,30,33+07</v>
      </c>
      <c r="C981" s="4" t="str">
        <f t="shared" si="212"/>
        <v>03</v>
      </c>
      <c r="D981" s="4" t="str">
        <f t="shared" si="213"/>
        <v>07</v>
      </c>
      <c r="E981" s="4" t="str">
        <f t="shared" si="214"/>
        <v>11</v>
      </c>
      <c r="F981" s="4" t="str">
        <f t="shared" si="215"/>
        <v>21</v>
      </c>
      <c r="G981" s="4" t="str">
        <f t="shared" si="216"/>
        <v>30</v>
      </c>
      <c r="H981" s="4" t="str">
        <f t="shared" si="217"/>
        <v>33</v>
      </c>
      <c r="I981" s="5" t="str">
        <f t="shared" si="218"/>
        <v>07</v>
      </c>
      <c r="J981" s="9" t="str">
        <f t="shared" si="219"/>
        <v>1233143388</v>
      </c>
      <c r="K981" s="9" t="str">
        <f t="shared" si="220"/>
        <v>338829860</v>
      </c>
      <c r="L981" s="9" t="str">
        <f t="shared" si="221"/>
        <v>19</v>
      </c>
      <c r="M981" s="9" t="str">
        <f t="shared" si="222"/>
        <v>5503206</v>
      </c>
      <c r="N981" s="1" t="str">
        <f t="shared" si="223"/>
        <v>2019-02-26</v>
      </c>
      <c r="O981" s="12" t="s">
        <v>968</v>
      </c>
      <c r="P981" s="6"/>
      <c r="Q981" s="6"/>
      <c r="R981" s="6"/>
      <c r="S981" s="6"/>
      <c r="T981" s="7"/>
    </row>
    <row r="982" spans="1:20">
      <c r="A982" s="1" t="str">
        <f t="shared" si="210"/>
        <v>2019021</v>
      </c>
      <c r="B982" s="1" t="str">
        <f t="shared" si="211"/>
        <v>02,05,07,08,20,27+04</v>
      </c>
      <c r="C982" s="4" t="str">
        <f t="shared" si="212"/>
        <v>02</v>
      </c>
      <c r="D982" s="4" t="str">
        <f t="shared" si="213"/>
        <v>05</v>
      </c>
      <c r="E982" s="4" t="str">
        <f t="shared" si="214"/>
        <v>07</v>
      </c>
      <c r="F982" s="4" t="str">
        <f t="shared" si="215"/>
        <v>08</v>
      </c>
      <c r="G982" s="4" t="str">
        <f t="shared" si="216"/>
        <v>20</v>
      </c>
      <c r="H982" s="4" t="str">
        <f t="shared" si="217"/>
        <v>27</v>
      </c>
      <c r="I982" s="5" t="str">
        <f t="shared" si="218"/>
        <v>04</v>
      </c>
      <c r="J982" s="9" t="str">
        <f t="shared" si="219"/>
        <v>1301850849</v>
      </c>
      <c r="K982" s="9" t="str">
        <f t="shared" si="220"/>
        <v>370839306</v>
      </c>
      <c r="L982" s="9" t="str">
        <f t="shared" si="221"/>
        <v>6</v>
      </c>
      <c r="M982" s="9" t="str">
        <f t="shared" si="222"/>
        <v>8810224</v>
      </c>
      <c r="N982" s="1" t="str">
        <f t="shared" si="223"/>
        <v>2019-02-24</v>
      </c>
      <c r="O982" s="12" t="s">
        <v>969</v>
      </c>
      <c r="P982" s="6"/>
      <c r="Q982" s="6"/>
      <c r="R982" s="6"/>
      <c r="S982" s="6"/>
      <c r="T982" s="7"/>
    </row>
    <row r="983" spans="1:20">
      <c r="A983" s="1" t="str">
        <f t="shared" si="210"/>
        <v>2019020</v>
      </c>
      <c r="B983" s="1" t="str">
        <f t="shared" si="211"/>
        <v>02,12,13,23,27,28+12</v>
      </c>
      <c r="C983" s="4" t="str">
        <f t="shared" si="212"/>
        <v>02</v>
      </c>
      <c r="D983" s="4" t="str">
        <f t="shared" si="213"/>
        <v>12</v>
      </c>
      <c r="E983" s="4" t="str">
        <f t="shared" si="214"/>
        <v>13</v>
      </c>
      <c r="F983" s="4" t="str">
        <f t="shared" si="215"/>
        <v>23</v>
      </c>
      <c r="G983" s="4" t="str">
        <f t="shared" si="216"/>
        <v>27</v>
      </c>
      <c r="H983" s="4" t="str">
        <f t="shared" si="217"/>
        <v>28</v>
      </c>
      <c r="I983" s="5" t="str">
        <f t="shared" si="218"/>
        <v>12</v>
      </c>
      <c r="J983" s="9" t="str">
        <f t="shared" si="219"/>
        <v>1268982145</v>
      </c>
      <c r="K983" s="9" t="str">
        <f t="shared" si="220"/>
        <v>330603914</v>
      </c>
      <c r="L983" s="9" t="str">
        <f t="shared" si="221"/>
        <v>11</v>
      </c>
      <c r="M983" s="9" t="str">
        <f t="shared" si="222"/>
        <v>6275977</v>
      </c>
      <c r="N983" s="1" t="str">
        <f t="shared" si="223"/>
        <v>2019-02-21</v>
      </c>
      <c r="O983" s="12" t="s">
        <v>970</v>
      </c>
      <c r="P983" s="6"/>
      <c r="Q983" s="6"/>
      <c r="R983" s="6"/>
      <c r="S983" s="6"/>
      <c r="T983" s="7"/>
    </row>
    <row r="984" spans="1:20">
      <c r="A984" s="1" t="str">
        <f t="shared" si="210"/>
        <v>2019019</v>
      </c>
      <c r="B984" s="1" t="str">
        <f t="shared" si="211"/>
        <v>03,11,17,18,24,25+06</v>
      </c>
      <c r="C984" s="4" t="str">
        <f t="shared" si="212"/>
        <v>03</v>
      </c>
      <c r="D984" s="4" t="str">
        <f t="shared" si="213"/>
        <v>11</v>
      </c>
      <c r="E984" s="4" t="str">
        <f t="shared" si="214"/>
        <v>17</v>
      </c>
      <c r="F984" s="4" t="str">
        <f t="shared" si="215"/>
        <v>18</v>
      </c>
      <c r="G984" s="4" t="str">
        <f t="shared" si="216"/>
        <v>24</v>
      </c>
      <c r="H984" s="4" t="str">
        <f t="shared" si="217"/>
        <v>25</v>
      </c>
      <c r="I984" s="5" t="str">
        <f t="shared" si="218"/>
        <v>06</v>
      </c>
      <c r="J984" s="9" t="str">
        <f t="shared" si="219"/>
        <v>1285383840</v>
      </c>
      <c r="K984" s="9" t="str">
        <f t="shared" si="220"/>
        <v>326400930</v>
      </c>
      <c r="L984" s="9" t="str">
        <f t="shared" si="221"/>
        <v>24</v>
      </c>
      <c r="M984" s="9" t="str">
        <f t="shared" si="222"/>
        <v>5530875</v>
      </c>
      <c r="N984" s="1" t="str">
        <f t="shared" si="223"/>
        <v>2019-02-19</v>
      </c>
      <c r="O984" s="12" t="s">
        <v>971</v>
      </c>
      <c r="P984" s="6"/>
      <c r="Q984" s="6"/>
      <c r="R984" s="6"/>
      <c r="S984" s="6"/>
      <c r="T984" s="7"/>
    </row>
    <row r="985" spans="1:20">
      <c r="A985" s="1" t="str">
        <f t="shared" si="210"/>
        <v>2019018</v>
      </c>
      <c r="B985" s="1" t="str">
        <f t="shared" si="211"/>
        <v>04,11,18,19,26,32+04</v>
      </c>
      <c r="C985" s="4" t="str">
        <f t="shared" si="212"/>
        <v>04</v>
      </c>
      <c r="D985" s="4" t="str">
        <f t="shared" si="213"/>
        <v>11</v>
      </c>
      <c r="E985" s="4" t="str">
        <f t="shared" si="214"/>
        <v>18</v>
      </c>
      <c r="F985" s="4" t="str">
        <f t="shared" si="215"/>
        <v>19</v>
      </c>
      <c r="G985" s="4" t="str">
        <f t="shared" si="216"/>
        <v>26</v>
      </c>
      <c r="H985" s="4" t="str">
        <f t="shared" si="217"/>
        <v>32</v>
      </c>
      <c r="I985" s="5" t="str">
        <f t="shared" si="218"/>
        <v>04</v>
      </c>
      <c r="J985" s="9" t="str">
        <f t="shared" si="219"/>
        <v>1370346090</v>
      </c>
      <c r="K985" s="9" t="str">
        <f t="shared" si="220"/>
        <v>349743310</v>
      </c>
      <c r="L985" s="9" t="str">
        <f t="shared" si="221"/>
        <v>8</v>
      </c>
      <c r="M985" s="9" t="str">
        <f t="shared" si="222"/>
        <v>7473244</v>
      </c>
      <c r="N985" s="1" t="str">
        <f t="shared" si="223"/>
        <v>2019-02-17</v>
      </c>
      <c r="O985" s="12" t="s">
        <v>972</v>
      </c>
      <c r="P985" s="6"/>
      <c r="Q985" s="6"/>
      <c r="R985" s="6"/>
      <c r="S985" s="6"/>
      <c r="T985" s="7"/>
    </row>
    <row r="986" spans="1:20">
      <c r="A986" s="1" t="str">
        <f t="shared" si="210"/>
        <v>2019017</v>
      </c>
      <c r="B986" s="1" t="str">
        <f t="shared" si="211"/>
        <v>04,05,24,28,30,33+09</v>
      </c>
      <c r="C986" s="4" t="str">
        <f t="shared" si="212"/>
        <v>04</v>
      </c>
      <c r="D986" s="4" t="str">
        <f t="shared" si="213"/>
        <v>05</v>
      </c>
      <c r="E986" s="4" t="str">
        <f t="shared" si="214"/>
        <v>24</v>
      </c>
      <c r="F986" s="4" t="str">
        <f t="shared" si="215"/>
        <v>28</v>
      </c>
      <c r="G986" s="4" t="str">
        <f t="shared" si="216"/>
        <v>30</v>
      </c>
      <c r="H986" s="4" t="str">
        <f t="shared" si="217"/>
        <v>33</v>
      </c>
      <c r="I986" s="5" t="str">
        <f t="shared" si="218"/>
        <v>09</v>
      </c>
      <c r="J986" s="9" t="str">
        <f t="shared" si="219"/>
        <v>1355934705</v>
      </c>
      <c r="K986" s="9" t="str">
        <f t="shared" si="220"/>
        <v>312764888</v>
      </c>
      <c r="L986" s="9" t="str">
        <f t="shared" si="221"/>
        <v>3</v>
      </c>
      <c r="M986" s="9" t="str">
        <f t="shared" si="222"/>
        <v>9404407</v>
      </c>
      <c r="N986" s="1" t="str">
        <f t="shared" si="223"/>
        <v>2019-02-14</v>
      </c>
      <c r="O986" s="12" t="s">
        <v>973</v>
      </c>
      <c r="P986" s="6"/>
      <c r="Q986" s="6"/>
      <c r="R986" s="6"/>
      <c r="S986" s="6"/>
      <c r="T986" s="7"/>
    </row>
    <row r="987" spans="1:20">
      <c r="A987" s="1" t="str">
        <f t="shared" si="210"/>
        <v>2019016</v>
      </c>
      <c r="B987" s="1" t="str">
        <f t="shared" si="211"/>
        <v>05,07,09,11,19,25+05</v>
      </c>
      <c r="C987" s="4" t="str">
        <f t="shared" si="212"/>
        <v>05</v>
      </c>
      <c r="D987" s="4" t="str">
        <f t="shared" si="213"/>
        <v>07</v>
      </c>
      <c r="E987" s="4" t="str">
        <f t="shared" si="214"/>
        <v>09</v>
      </c>
      <c r="F987" s="4" t="str">
        <f t="shared" si="215"/>
        <v>11</v>
      </c>
      <c r="G987" s="4" t="str">
        <f t="shared" si="216"/>
        <v>19</v>
      </c>
      <c r="H987" s="4" t="str">
        <f t="shared" si="217"/>
        <v>25</v>
      </c>
      <c r="I987" s="5" t="str">
        <f t="shared" si="218"/>
        <v>05</v>
      </c>
      <c r="J987" s="9" t="str">
        <f t="shared" si="219"/>
        <v>1334598348</v>
      </c>
      <c r="K987" s="9" t="str">
        <f t="shared" si="220"/>
        <v>314659700</v>
      </c>
      <c r="L987" s="9" t="str">
        <f t="shared" si="221"/>
        <v>11</v>
      </c>
      <c r="M987" s="9" t="str">
        <f t="shared" si="222"/>
        <v>6236511</v>
      </c>
      <c r="N987" s="1" t="str">
        <f t="shared" si="223"/>
        <v>2019-02-12</v>
      </c>
      <c r="O987" s="12" t="s">
        <v>974</v>
      </c>
      <c r="P987" s="6"/>
      <c r="Q987" s="6"/>
      <c r="R987" s="6"/>
      <c r="S987" s="6"/>
      <c r="T987" s="7"/>
    </row>
    <row r="988" spans="1:20">
      <c r="A988" s="1" t="str">
        <f t="shared" si="210"/>
        <v>2019015</v>
      </c>
      <c r="B988" s="1" t="str">
        <f t="shared" si="211"/>
        <v>11,15,16,20,24,31+04</v>
      </c>
      <c r="C988" s="4" t="str">
        <f t="shared" si="212"/>
        <v>11</v>
      </c>
      <c r="D988" s="4" t="str">
        <f t="shared" si="213"/>
        <v>15</v>
      </c>
      <c r="E988" s="4" t="str">
        <f t="shared" si="214"/>
        <v>16</v>
      </c>
      <c r="F988" s="4" t="str">
        <f t="shared" si="215"/>
        <v>20</v>
      </c>
      <c r="G988" s="4" t="str">
        <f t="shared" si="216"/>
        <v>24</v>
      </c>
      <c r="H988" s="4" t="str">
        <f t="shared" si="217"/>
        <v>31</v>
      </c>
      <c r="I988" s="5" t="str">
        <f t="shared" si="218"/>
        <v>04</v>
      </c>
      <c r="J988" s="9" t="str">
        <f t="shared" si="219"/>
        <v>1352193873</v>
      </c>
      <c r="K988" s="9" t="str">
        <f t="shared" si="220"/>
        <v>386508326</v>
      </c>
      <c r="L988" s="9" t="str">
        <f t="shared" si="221"/>
        <v>13</v>
      </c>
      <c r="M988" s="9" t="str">
        <f t="shared" si="222"/>
        <v>6477986</v>
      </c>
      <c r="N988" s="1" t="str">
        <f t="shared" si="223"/>
        <v>2019-02-03</v>
      </c>
      <c r="O988" s="12" t="s">
        <v>975</v>
      </c>
      <c r="P988" s="6"/>
      <c r="Q988" s="6"/>
      <c r="R988" s="6"/>
      <c r="S988" s="6"/>
      <c r="T988" s="7"/>
    </row>
    <row r="989" spans="1:20">
      <c r="A989" s="1" t="str">
        <f t="shared" si="210"/>
        <v>2019014</v>
      </c>
      <c r="B989" s="1" t="str">
        <f t="shared" si="211"/>
        <v>01,02,03,14,19,33+03</v>
      </c>
      <c r="C989" s="4" t="str">
        <f t="shared" si="212"/>
        <v>01</v>
      </c>
      <c r="D989" s="4" t="str">
        <f t="shared" si="213"/>
        <v>02</v>
      </c>
      <c r="E989" s="4" t="str">
        <f t="shared" si="214"/>
        <v>03</v>
      </c>
      <c r="F989" s="4" t="str">
        <f t="shared" si="215"/>
        <v>14</v>
      </c>
      <c r="G989" s="4" t="str">
        <f t="shared" si="216"/>
        <v>19</v>
      </c>
      <c r="H989" s="4" t="str">
        <f t="shared" si="217"/>
        <v>33</v>
      </c>
      <c r="I989" s="5" t="str">
        <f t="shared" si="218"/>
        <v>03</v>
      </c>
      <c r="J989" s="9" t="str">
        <f t="shared" si="219"/>
        <v>1364355844</v>
      </c>
      <c r="K989" s="9" t="str">
        <f t="shared" si="220"/>
        <v>327526362</v>
      </c>
      <c r="L989" s="9" t="str">
        <f t="shared" si="221"/>
        <v>7</v>
      </c>
      <c r="M989" s="9" t="str">
        <f t="shared" si="222"/>
        <v>7683510</v>
      </c>
      <c r="N989" s="1" t="str">
        <f t="shared" si="223"/>
        <v>2019-01-31</v>
      </c>
      <c r="O989" s="12" t="s">
        <v>976</v>
      </c>
      <c r="P989" s="6"/>
      <c r="Q989" s="6"/>
      <c r="R989" s="6"/>
      <c r="S989" s="6"/>
      <c r="T989" s="7"/>
    </row>
    <row r="990" spans="1:20">
      <c r="A990" s="1" t="str">
        <f t="shared" si="210"/>
        <v>2019013</v>
      </c>
      <c r="B990" s="1" t="str">
        <f t="shared" si="211"/>
        <v>05,07,14,16,18,21+01</v>
      </c>
      <c r="C990" s="4" t="str">
        <f t="shared" si="212"/>
        <v>05</v>
      </c>
      <c r="D990" s="4" t="str">
        <f t="shared" si="213"/>
        <v>07</v>
      </c>
      <c r="E990" s="4" t="str">
        <f t="shared" si="214"/>
        <v>14</v>
      </c>
      <c r="F990" s="4" t="str">
        <f t="shared" si="215"/>
        <v>16</v>
      </c>
      <c r="G990" s="4" t="str">
        <f t="shared" si="216"/>
        <v>18</v>
      </c>
      <c r="H990" s="4" t="str">
        <f t="shared" si="217"/>
        <v>21</v>
      </c>
      <c r="I990" s="5" t="str">
        <f t="shared" si="218"/>
        <v>01</v>
      </c>
      <c r="J990" s="9" t="str">
        <f t="shared" si="219"/>
        <v>1347698265</v>
      </c>
      <c r="K990" s="9" t="str">
        <f t="shared" si="220"/>
        <v>332648408</v>
      </c>
      <c r="L990" s="9" t="str">
        <f t="shared" si="221"/>
        <v>4</v>
      </c>
      <c r="M990" s="9" t="str">
        <f t="shared" si="222"/>
        <v>10000000</v>
      </c>
      <c r="N990" s="1" t="str">
        <f t="shared" si="223"/>
        <v>2019-01-29</v>
      </c>
      <c r="O990" s="12" t="s">
        <v>977</v>
      </c>
      <c r="P990" s="6"/>
      <c r="Q990" s="6"/>
      <c r="R990" s="6"/>
      <c r="S990" s="6"/>
      <c r="T990" s="7"/>
    </row>
    <row r="991" spans="1:20">
      <c r="A991" s="1" t="str">
        <f t="shared" si="210"/>
        <v>2019012</v>
      </c>
      <c r="B991" s="1" t="str">
        <f t="shared" si="211"/>
        <v>07,10,21,23,31,33+14</v>
      </c>
      <c r="C991" s="4" t="str">
        <f t="shared" si="212"/>
        <v>07</v>
      </c>
      <c r="D991" s="4" t="str">
        <f t="shared" si="213"/>
        <v>10</v>
      </c>
      <c r="E991" s="4" t="str">
        <f t="shared" si="214"/>
        <v>21</v>
      </c>
      <c r="F991" s="4" t="str">
        <f t="shared" si="215"/>
        <v>23</v>
      </c>
      <c r="G991" s="4" t="str">
        <f t="shared" si="216"/>
        <v>31</v>
      </c>
      <c r="H991" s="4" t="str">
        <f t="shared" si="217"/>
        <v>33</v>
      </c>
      <c r="I991" s="5" t="str">
        <f t="shared" si="218"/>
        <v>14</v>
      </c>
      <c r="J991" s="9" t="str">
        <f t="shared" si="219"/>
        <v>1303808580</v>
      </c>
      <c r="K991" s="9" t="str">
        <f t="shared" si="220"/>
        <v>370443836</v>
      </c>
      <c r="L991" s="9" t="str">
        <f t="shared" si="221"/>
        <v>2</v>
      </c>
      <c r="M991" s="9" t="str">
        <f t="shared" si="222"/>
        <v>10000000</v>
      </c>
      <c r="N991" s="1" t="str">
        <f t="shared" si="223"/>
        <v>2019-01-27</v>
      </c>
      <c r="O991" s="12" t="s">
        <v>978</v>
      </c>
      <c r="P991" s="6"/>
      <c r="Q991" s="6"/>
      <c r="R991" s="6"/>
      <c r="S991" s="6"/>
      <c r="T991" s="7"/>
    </row>
    <row r="992" spans="1:20">
      <c r="A992" s="1" t="str">
        <f t="shared" si="210"/>
        <v>2019011</v>
      </c>
      <c r="B992" s="1" t="str">
        <f t="shared" si="211"/>
        <v>10,13,19,21,24,30+07</v>
      </c>
      <c r="C992" s="4" t="str">
        <f t="shared" si="212"/>
        <v>10</v>
      </c>
      <c r="D992" s="4" t="str">
        <f t="shared" si="213"/>
        <v>13</v>
      </c>
      <c r="E992" s="4" t="str">
        <f t="shared" si="214"/>
        <v>19</v>
      </c>
      <c r="F992" s="4" t="str">
        <f t="shared" si="215"/>
        <v>21</v>
      </c>
      <c r="G992" s="4" t="str">
        <f t="shared" si="216"/>
        <v>24</v>
      </c>
      <c r="H992" s="4" t="str">
        <f t="shared" si="217"/>
        <v>30</v>
      </c>
      <c r="I992" s="5" t="str">
        <f t="shared" si="218"/>
        <v>07</v>
      </c>
      <c r="J992" s="9" t="str">
        <f t="shared" si="219"/>
        <v>1245829570</v>
      </c>
      <c r="K992" s="9" t="str">
        <f t="shared" si="220"/>
        <v>340431350</v>
      </c>
      <c r="L992" s="9" t="str">
        <f t="shared" si="221"/>
        <v>4</v>
      </c>
      <c r="M992" s="9" t="str">
        <f t="shared" si="222"/>
        <v>8829188</v>
      </c>
      <c r="N992" s="1" t="str">
        <f t="shared" si="223"/>
        <v>2019-01-24</v>
      </c>
      <c r="O992" s="12" t="s">
        <v>979</v>
      </c>
      <c r="P992" s="6"/>
      <c r="Q992" s="6"/>
      <c r="R992" s="6"/>
      <c r="S992" s="6"/>
      <c r="T992" s="7"/>
    </row>
    <row r="993" spans="1:20">
      <c r="A993" s="1" t="str">
        <f t="shared" si="210"/>
        <v>2019010</v>
      </c>
      <c r="B993" s="1" t="str">
        <f t="shared" si="211"/>
        <v>02,04,05,08,11,30+02</v>
      </c>
      <c r="C993" s="4" t="str">
        <f t="shared" si="212"/>
        <v>02</v>
      </c>
      <c r="D993" s="4" t="str">
        <f t="shared" si="213"/>
        <v>04</v>
      </c>
      <c r="E993" s="4" t="str">
        <f t="shared" si="214"/>
        <v>05</v>
      </c>
      <c r="F993" s="4" t="str">
        <f t="shared" si="215"/>
        <v>08</v>
      </c>
      <c r="G993" s="4" t="str">
        <f t="shared" si="216"/>
        <v>11</v>
      </c>
      <c r="H993" s="4" t="str">
        <f t="shared" si="217"/>
        <v>30</v>
      </c>
      <c r="I993" s="5" t="str">
        <f t="shared" si="218"/>
        <v>02</v>
      </c>
      <c r="J993" s="9" t="str">
        <f t="shared" si="219"/>
        <v>1223708496</v>
      </c>
      <c r="K993" s="9" t="str">
        <f t="shared" si="220"/>
        <v>336769874</v>
      </c>
      <c r="L993" s="9" t="str">
        <f t="shared" si="221"/>
        <v>15</v>
      </c>
      <c r="M993" s="9" t="str">
        <f t="shared" si="222"/>
        <v>5753329</v>
      </c>
      <c r="N993" s="1" t="str">
        <f t="shared" si="223"/>
        <v>2019-01-22</v>
      </c>
      <c r="O993" s="12" t="s">
        <v>980</v>
      </c>
      <c r="P993" s="6"/>
      <c r="Q993" s="6"/>
      <c r="R993" s="6"/>
      <c r="S993" s="6"/>
      <c r="T993" s="7"/>
    </row>
    <row r="994" spans="1:20">
      <c r="A994" s="1" t="str">
        <f t="shared" si="210"/>
        <v>2019009</v>
      </c>
      <c r="B994" s="1" t="str">
        <f t="shared" si="211"/>
        <v>01,07,10,22,31,32+15</v>
      </c>
      <c r="C994" s="4" t="str">
        <f t="shared" si="212"/>
        <v>01</v>
      </c>
      <c r="D994" s="4" t="str">
        <f t="shared" si="213"/>
        <v>07</v>
      </c>
      <c r="E994" s="4" t="str">
        <f t="shared" si="214"/>
        <v>10</v>
      </c>
      <c r="F994" s="4" t="str">
        <f t="shared" si="215"/>
        <v>22</v>
      </c>
      <c r="G994" s="4" t="str">
        <f t="shared" si="216"/>
        <v>31</v>
      </c>
      <c r="H994" s="4" t="str">
        <f t="shared" si="217"/>
        <v>32</v>
      </c>
      <c r="I994" s="5" t="str">
        <f t="shared" si="218"/>
        <v>15</v>
      </c>
      <c r="J994" s="9" t="str">
        <f t="shared" si="219"/>
        <v>1267633646</v>
      </c>
      <c r="K994" s="9" t="str">
        <f t="shared" si="220"/>
        <v>376873348</v>
      </c>
      <c r="L994" s="9" t="str">
        <f t="shared" si="221"/>
        <v>12</v>
      </c>
      <c r="M994" s="9" t="str">
        <f t="shared" si="222"/>
        <v>7191309</v>
      </c>
      <c r="N994" s="1" t="str">
        <f t="shared" si="223"/>
        <v>2019-01-20</v>
      </c>
      <c r="O994" s="12" t="s">
        <v>981</v>
      </c>
      <c r="P994" s="6"/>
      <c r="Q994" s="6"/>
      <c r="R994" s="6"/>
      <c r="S994" s="6"/>
      <c r="T994" s="7"/>
    </row>
    <row r="995" spans="1:20">
      <c r="A995" s="1" t="str">
        <f t="shared" si="210"/>
        <v>2019008</v>
      </c>
      <c r="B995" s="1" t="str">
        <f t="shared" si="211"/>
        <v>02,06,09,13,28,32+12</v>
      </c>
      <c r="C995" s="4" t="str">
        <f t="shared" si="212"/>
        <v>02</v>
      </c>
      <c r="D995" s="4" t="str">
        <f t="shared" si="213"/>
        <v>06</v>
      </c>
      <c r="E995" s="4" t="str">
        <f t="shared" si="214"/>
        <v>09</v>
      </c>
      <c r="F995" s="4" t="str">
        <f t="shared" si="215"/>
        <v>13</v>
      </c>
      <c r="G995" s="4" t="str">
        <f t="shared" si="216"/>
        <v>28</v>
      </c>
      <c r="H995" s="4" t="str">
        <f t="shared" si="217"/>
        <v>32</v>
      </c>
      <c r="I995" s="5" t="str">
        <f t="shared" si="218"/>
        <v>12</v>
      </c>
      <c r="J995" s="9" t="str">
        <f t="shared" si="219"/>
        <v>1255320435</v>
      </c>
      <c r="K995" s="9" t="str">
        <f t="shared" si="220"/>
        <v>342498692</v>
      </c>
      <c r="L995" s="9" t="str">
        <f t="shared" si="221"/>
        <v>4</v>
      </c>
      <c r="M995" s="9" t="str">
        <f t="shared" si="222"/>
        <v>9716477</v>
      </c>
      <c r="N995" s="1" t="str">
        <f t="shared" si="223"/>
        <v>2019-01-17</v>
      </c>
      <c r="O995" s="12" t="s">
        <v>982</v>
      </c>
      <c r="P995" s="6"/>
      <c r="Q995" s="6"/>
      <c r="R995" s="6"/>
      <c r="S995" s="6"/>
      <c r="T995" s="7"/>
    </row>
    <row r="996" spans="1:20">
      <c r="A996" s="1" t="str">
        <f t="shared" si="210"/>
        <v>2019007</v>
      </c>
      <c r="B996" s="1" t="str">
        <f t="shared" si="211"/>
        <v>06,10,14,15,19,23+15</v>
      </c>
      <c r="C996" s="4" t="str">
        <f t="shared" si="212"/>
        <v>06</v>
      </c>
      <c r="D996" s="4" t="str">
        <f t="shared" si="213"/>
        <v>10</v>
      </c>
      <c r="E996" s="4" t="str">
        <f t="shared" si="214"/>
        <v>14</v>
      </c>
      <c r="F996" s="4" t="str">
        <f t="shared" si="215"/>
        <v>15</v>
      </c>
      <c r="G996" s="4" t="str">
        <f t="shared" si="216"/>
        <v>19</v>
      </c>
      <c r="H996" s="4" t="str">
        <f t="shared" si="217"/>
        <v>23</v>
      </c>
      <c r="I996" s="5" t="str">
        <f t="shared" si="218"/>
        <v>15</v>
      </c>
      <c r="J996" s="9" t="str">
        <f t="shared" si="219"/>
        <v>1223439184</v>
      </c>
      <c r="K996" s="9" t="str">
        <f t="shared" si="220"/>
        <v>340543166</v>
      </c>
      <c r="L996" s="9" t="str">
        <f t="shared" si="221"/>
        <v>9</v>
      </c>
      <c r="M996" s="9" t="str">
        <f t="shared" si="222"/>
        <v>7306482</v>
      </c>
      <c r="N996" s="1" t="str">
        <f t="shared" si="223"/>
        <v>2019-01-15</v>
      </c>
      <c r="O996" s="12" t="s">
        <v>983</v>
      </c>
      <c r="P996" s="6"/>
      <c r="Q996" s="6"/>
      <c r="R996" s="6"/>
      <c r="S996" s="6"/>
      <c r="T996" s="7"/>
    </row>
    <row r="997" spans="1:20">
      <c r="A997" s="1" t="str">
        <f t="shared" si="210"/>
        <v>2019006</v>
      </c>
      <c r="B997" s="1" t="str">
        <f t="shared" si="211"/>
        <v>01,05,10,19,26,28+12</v>
      </c>
      <c r="C997" s="4" t="str">
        <f t="shared" si="212"/>
        <v>01</v>
      </c>
      <c r="D997" s="4" t="str">
        <f t="shared" si="213"/>
        <v>05</v>
      </c>
      <c r="E997" s="4" t="str">
        <f t="shared" si="214"/>
        <v>10</v>
      </c>
      <c r="F997" s="4" t="str">
        <f t="shared" si="215"/>
        <v>19</v>
      </c>
      <c r="G997" s="4" t="str">
        <f t="shared" si="216"/>
        <v>26</v>
      </c>
      <c r="H997" s="4" t="str">
        <f t="shared" si="217"/>
        <v>28</v>
      </c>
      <c r="I997" s="5" t="str">
        <f t="shared" si="218"/>
        <v>12</v>
      </c>
      <c r="J997" s="9" t="str">
        <f t="shared" si="219"/>
        <v>1211353738</v>
      </c>
      <c r="K997" s="9" t="str">
        <f t="shared" si="220"/>
        <v>375825296</v>
      </c>
      <c r="L997" s="9" t="str">
        <f t="shared" si="221"/>
        <v>32</v>
      </c>
      <c r="M997" s="9" t="str">
        <f t="shared" si="222"/>
        <v>5514887</v>
      </c>
      <c r="N997" s="1" t="str">
        <f t="shared" si="223"/>
        <v>2019-01-13</v>
      </c>
      <c r="O997" s="12" t="s">
        <v>984</v>
      </c>
      <c r="P997" s="6"/>
      <c r="Q997" s="6"/>
      <c r="R997" s="6"/>
      <c r="S997" s="6"/>
      <c r="T997" s="7"/>
    </row>
    <row r="998" spans="1:20">
      <c r="A998" s="1" t="str">
        <f t="shared" si="210"/>
        <v>2019005</v>
      </c>
      <c r="B998" s="1" t="str">
        <f t="shared" si="211"/>
        <v>21,22,26,28,31,32+07</v>
      </c>
      <c r="C998" s="4" t="str">
        <f t="shared" si="212"/>
        <v>21</v>
      </c>
      <c r="D998" s="4" t="str">
        <f t="shared" si="213"/>
        <v>22</v>
      </c>
      <c r="E998" s="4" t="str">
        <f t="shared" si="214"/>
        <v>26</v>
      </c>
      <c r="F998" s="4" t="str">
        <f t="shared" si="215"/>
        <v>28</v>
      </c>
      <c r="G998" s="4" t="str">
        <f t="shared" si="216"/>
        <v>31</v>
      </c>
      <c r="H998" s="4" t="str">
        <f t="shared" si="217"/>
        <v>32</v>
      </c>
      <c r="I998" s="5" t="str">
        <f t="shared" si="218"/>
        <v>07</v>
      </c>
      <c r="J998" s="9" t="str">
        <f t="shared" si="219"/>
        <v>1326043660</v>
      </c>
      <c r="K998" s="9" t="str">
        <f t="shared" si="220"/>
        <v>343365078</v>
      </c>
      <c r="L998" s="9" t="str">
        <f t="shared" si="221"/>
        <v>11</v>
      </c>
      <c r="M998" s="9" t="str">
        <f t="shared" si="222"/>
        <v>6133650</v>
      </c>
      <c r="N998" s="1" t="str">
        <f t="shared" si="223"/>
        <v>2019-01-10</v>
      </c>
      <c r="O998" s="12" t="s">
        <v>985</v>
      </c>
      <c r="P998" s="6"/>
      <c r="Q998" s="6"/>
      <c r="R998" s="6"/>
      <c r="S998" s="6"/>
      <c r="T998" s="7"/>
    </row>
    <row r="999" spans="1:20">
      <c r="A999" s="1" t="str">
        <f t="shared" si="210"/>
        <v>2019004</v>
      </c>
      <c r="B999" s="1" t="str">
        <f t="shared" si="211"/>
        <v>08,12,16,19,26,32+03</v>
      </c>
      <c r="C999" s="4" t="str">
        <f t="shared" si="212"/>
        <v>08</v>
      </c>
      <c r="D999" s="4" t="str">
        <f t="shared" si="213"/>
        <v>12</v>
      </c>
      <c r="E999" s="4" t="str">
        <f t="shared" si="214"/>
        <v>16</v>
      </c>
      <c r="F999" s="4" t="str">
        <f t="shared" si="215"/>
        <v>19</v>
      </c>
      <c r="G999" s="4" t="str">
        <f t="shared" si="216"/>
        <v>26</v>
      </c>
      <c r="H999" s="4" t="str">
        <f t="shared" si="217"/>
        <v>32</v>
      </c>
      <c r="I999" s="5" t="str">
        <f t="shared" si="218"/>
        <v>03</v>
      </c>
      <c r="J999" s="9" t="str">
        <f t="shared" si="219"/>
        <v>1346750738</v>
      </c>
      <c r="K999" s="9" t="str">
        <f t="shared" si="220"/>
        <v>338080388</v>
      </c>
      <c r="L999" s="9" t="str">
        <f t="shared" si="221"/>
        <v>8</v>
      </c>
      <c r="M999" s="9" t="str">
        <f t="shared" si="222"/>
        <v>7428584</v>
      </c>
      <c r="N999" s="1" t="str">
        <f t="shared" si="223"/>
        <v>2019-01-08</v>
      </c>
      <c r="O999" s="12" t="s">
        <v>986</v>
      </c>
      <c r="P999" s="6"/>
      <c r="Q999" s="6"/>
      <c r="R999" s="6"/>
      <c r="S999" s="6"/>
      <c r="T999" s="7"/>
    </row>
    <row r="1000" spans="1:20">
      <c r="A1000" s="1" t="str">
        <f t="shared" si="210"/>
        <v>2019003</v>
      </c>
      <c r="B1000" s="1" t="str">
        <f t="shared" si="211"/>
        <v>13,17,20,21,22,27+01</v>
      </c>
      <c r="C1000" s="4" t="str">
        <f t="shared" si="212"/>
        <v>13</v>
      </c>
      <c r="D1000" s="4" t="str">
        <f t="shared" si="213"/>
        <v>17</v>
      </c>
      <c r="E1000" s="4" t="str">
        <f t="shared" si="214"/>
        <v>20</v>
      </c>
      <c r="F1000" s="4" t="str">
        <f t="shared" si="215"/>
        <v>21</v>
      </c>
      <c r="G1000" s="4" t="str">
        <f t="shared" si="216"/>
        <v>22</v>
      </c>
      <c r="H1000" s="4" t="str">
        <f t="shared" si="217"/>
        <v>27</v>
      </c>
      <c r="I1000" s="5" t="str">
        <f t="shared" si="218"/>
        <v>01</v>
      </c>
      <c r="J1000" s="9" t="str">
        <f t="shared" si="219"/>
        <v>1333321882</v>
      </c>
      <c r="K1000" s="9" t="str">
        <f t="shared" si="220"/>
        <v>373728002</v>
      </c>
      <c r="L1000" s="9" t="str">
        <f t="shared" si="221"/>
        <v>5</v>
      </c>
      <c r="M1000" s="9" t="str">
        <f t="shared" si="222"/>
        <v>9635283</v>
      </c>
      <c r="N1000" s="1" t="str">
        <f t="shared" si="223"/>
        <v>2019-01-06</v>
      </c>
      <c r="O1000" s="12" t="s">
        <v>987</v>
      </c>
      <c r="P1000" s="6"/>
      <c r="Q1000" s="6"/>
      <c r="R1000" s="6"/>
      <c r="S1000" s="6"/>
      <c r="T1000" s="7"/>
    </row>
    <row r="1001" spans="1:20">
      <c r="A1001" s="1" t="str">
        <f t="shared" si="210"/>
        <v>2019002</v>
      </c>
      <c r="B1001" s="1" t="str">
        <f t="shared" si="211"/>
        <v>04,05,06,08,09,18+11</v>
      </c>
      <c r="C1001" s="4" t="str">
        <f t="shared" si="212"/>
        <v>04</v>
      </c>
      <c r="D1001" s="4" t="str">
        <f t="shared" si="213"/>
        <v>05</v>
      </c>
      <c r="E1001" s="4" t="str">
        <f t="shared" si="214"/>
        <v>06</v>
      </c>
      <c r="F1001" s="4" t="str">
        <f t="shared" si="215"/>
        <v>08</v>
      </c>
      <c r="G1001" s="4" t="str">
        <f t="shared" si="216"/>
        <v>09</v>
      </c>
      <c r="H1001" s="4" t="str">
        <f t="shared" si="217"/>
        <v>18</v>
      </c>
      <c r="I1001" s="5" t="str">
        <f t="shared" si="218"/>
        <v>11</v>
      </c>
      <c r="J1001" s="9" t="str">
        <f t="shared" si="219"/>
        <v>1294586730</v>
      </c>
      <c r="K1001" s="9" t="str">
        <f t="shared" si="220"/>
        <v>345144344</v>
      </c>
      <c r="L1001" s="9" t="str">
        <f t="shared" si="221"/>
        <v>9</v>
      </c>
      <c r="M1001" s="9" t="str">
        <f t="shared" si="222"/>
        <v>7273230</v>
      </c>
      <c r="N1001" s="1" t="str">
        <f t="shared" si="223"/>
        <v>2019-01-03</v>
      </c>
      <c r="O1001" s="12" t="s">
        <v>988</v>
      </c>
      <c r="P1001" s="6"/>
      <c r="Q1001" s="6"/>
      <c r="R1001" s="6"/>
      <c r="S1001" s="6"/>
      <c r="T1001" s="7"/>
    </row>
    <row r="1002" spans="1:20">
      <c r="A1002" s="1" t="str">
        <f t="shared" si="210"/>
        <v>2019001</v>
      </c>
      <c r="B1002" s="1" t="str">
        <f t="shared" si="211"/>
        <v>06,10,13,15,32,33+15</v>
      </c>
      <c r="C1002" s="4" t="str">
        <f t="shared" si="212"/>
        <v>06</v>
      </c>
      <c r="D1002" s="4" t="str">
        <f t="shared" si="213"/>
        <v>10</v>
      </c>
      <c r="E1002" s="4" t="str">
        <f t="shared" si="214"/>
        <v>13</v>
      </c>
      <c r="F1002" s="4" t="str">
        <f t="shared" si="215"/>
        <v>15</v>
      </c>
      <c r="G1002" s="4" t="str">
        <f t="shared" si="216"/>
        <v>32</v>
      </c>
      <c r="H1002" s="4" t="str">
        <f t="shared" si="217"/>
        <v>33</v>
      </c>
      <c r="I1002" s="5" t="str">
        <f t="shared" si="218"/>
        <v>15</v>
      </c>
      <c r="J1002" s="9" t="str">
        <f t="shared" si="219"/>
        <v>1283324272</v>
      </c>
      <c r="K1002" s="9" t="str">
        <f t="shared" si="220"/>
        <v>341453440</v>
      </c>
      <c r="L1002" s="9" t="str">
        <f t="shared" si="221"/>
        <v>14</v>
      </c>
      <c r="M1002" s="9" t="str">
        <f t="shared" si="222"/>
        <v>6657038</v>
      </c>
      <c r="N1002" s="1" t="str">
        <f t="shared" si="223"/>
        <v>2019-01-01</v>
      </c>
      <c r="O1002" s="12" t="s">
        <v>989</v>
      </c>
      <c r="P1002" s="6"/>
      <c r="Q1002" s="6"/>
      <c r="R1002" s="6"/>
      <c r="S1002" s="6"/>
      <c r="T1002" s="7"/>
    </row>
    <row r="1003" spans="1:20">
      <c r="A1003" s="1" t="str">
        <f t="shared" si="210"/>
        <v>2018153</v>
      </c>
      <c r="B1003" s="1" t="str">
        <f t="shared" si="211"/>
        <v>01,07,17,23,25,31+11</v>
      </c>
      <c r="C1003" s="4" t="str">
        <f t="shared" si="212"/>
        <v>01</v>
      </c>
      <c r="D1003" s="4" t="str">
        <f t="shared" si="213"/>
        <v>07</v>
      </c>
      <c r="E1003" s="4" t="str">
        <f t="shared" si="214"/>
        <v>17</v>
      </c>
      <c r="F1003" s="4" t="str">
        <f t="shared" si="215"/>
        <v>23</v>
      </c>
      <c r="G1003" s="4" t="str">
        <f t="shared" si="216"/>
        <v>25</v>
      </c>
      <c r="H1003" s="4" t="str">
        <f t="shared" si="217"/>
        <v>31</v>
      </c>
      <c r="I1003" s="5" t="str">
        <f t="shared" si="218"/>
        <v>11</v>
      </c>
      <c r="J1003" s="9" t="str">
        <f t="shared" si="219"/>
        <v>1289528301</v>
      </c>
      <c r="K1003" s="9" t="str">
        <f t="shared" si="220"/>
        <v>363663410</v>
      </c>
      <c r="L1003" s="9" t="str">
        <f t="shared" si="221"/>
        <v>4</v>
      </c>
      <c r="M1003" s="9" t="str">
        <f t="shared" si="222"/>
        <v>10000000</v>
      </c>
      <c r="N1003" s="1" t="str">
        <f t="shared" si="223"/>
        <v>2018-12-30</v>
      </c>
      <c r="O1003" s="12" t="s">
        <v>990</v>
      </c>
      <c r="P1003" s="6"/>
      <c r="Q1003" s="6"/>
      <c r="R1003" s="6"/>
      <c r="S1003" s="6"/>
      <c r="T1003" s="7"/>
    </row>
    <row r="1004" spans="1:20">
      <c r="A1004" s="1" t="str">
        <f t="shared" si="210"/>
        <v>2018152</v>
      </c>
      <c r="B1004" s="1" t="str">
        <f t="shared" si="211"/>
        <v>04,14,16,23,28,29+03</v>
      </c>
      <c r="C1004" s="4" t="str">
        <f t="shared" si="212"/>
        <v>04</v>
      </c>
      <c r="D1004" s="4" t="str">
        <f t="shared" si="213"/>
        <v>14</v>
      </c>
      <c r="E1004" s="4" t="str">
        <f t="shared" si="214"/>
        <v>16</v>
      </c>
      <c r="F1004" s="4" t="str">
        <f t="shared" si="215"/>
        <v>23</v>
      </c>
      <c r="G1004" s="4" t="str">
        <f t="shared" si="216"/>
        <v>28</v>
      </c>
      <c r="H1004" s="4" t="str">
        <f t="shared" si="217"/>
        <v>29</v>
      </c>
      <c r="I1004" s="5" t="str">
        <f t="shared" si="218"/>
        <v>03</v>
      </c>
      <c r="J1004" s="9" t="str">
        <f t="shared" si="219"/>
        <v>1247608325</v>
      </c>
      <c r="K1004" s="9" t="str">
        <f t="shared" si="220"/>
        <v>342935808</v>
      </c>
      <c r="L1004" s="9" t="str">
        <f t="shared" si="221"/>
        <v>20</v>
      </c>
      <c r="M1004" s="9" t="str">
        <f t="shared" si="222"/>
        <v>5479653</v>
      </c>
      <c r="N1004" s="1" t="str">
        <f t="shared" si="223"/>
        <v>2018-12-27</v>
      </c>
      <c r="O1004" s="12" t="s">
        <v>991</v>
      </c>
      <c r="P1004" s="6"/>
      <c r="Q1004" s="6"/>
      <c r="R1004" s="6"/>
      <c r="S1004" s="6"/>
      <c r="T1004" s="7"/>
    </row>
    <row r="1005" spans="1:20">
      <c r="A1005" s="1" t="str">
        <f t="shared" si="210"/>
        <v>2018151</v>
      </c>
      <c r="B1005" s="1" t="str">
        <f t="shared" si="211"/>
        <v>05,15,19,25,26,29+15</v>
      </c>
      <c r="C1005" s="4" t="str">
        <f t="shared" si="212"/>
        <v>05</v>
      </c>
      <c r="D1005" s="4" t="str">
        <f t="shared" si="213"/>
        <v>15</v>
      </c>
      <c r="E1005" s="4" t="str">
        <f t="shared" si="214"/>
        <v>19</v>
      </c>
      <c r="F1005" s="4" t="str">
        <f t="shared" si="215"/>
        <v>25</v>
      </c>
      <c r="G1005" s="4" t="str">
        <f t="shared" si="216"/>
        <v>26</v>
      </c>
      <c r="H1005" s="4" t="str">
        <f t="shared" si="217"/>
        <v>29</v>
      </c>
      <c r="I1005" s="5" t="str">
        <f t="shared" si="218"/>
        <v>15</v>
      </c>
      <c r="J1005" s="9" t="str">
        <f t="shared" si="219"/>
        <v>1321227399</v>
      </c>
      <c r="K1005" s="9" t="str">
        <f t="shared" si="220"/>
        <v>345353380</v>
      </c>
      <c r="L1005" s="9" t="str">
        <f t="shared" si="221"/>
        <v>4</v>
      </c>
      <c r="M1005" s="9" t="str">
        <f t="shared" si="222"/>
        <v>9708849</v>
      </c>
      <c r="N1005" s="1" t="str">
        <f t="shared" si="223"/>
        <v>2018-12-25</v>
      </c>
      <c r="O1005" s="12" t="s">
        <v>992</v>
      </c>
      <c r="P1005" s="6"/>
      <c r="Q1005" s="6"/>
      <c r="R1005" s="6"/>
      <c r="S1005" s="6"/>
      <c r="T1005" s="7"/>
    </row>
    <row r="1006" spans="1:20">
      <c r="A1006" s="1" t="str">
        <f t="shared" si="210"/>
        <v>2018150</v>
      </c>
      <c r="B1006" s="1" t="str">
        <f t="shared" si="211"/>
        <v>06,08,15,19,20,31+05</v>
      </c>
      <c r="C1006" s="4" t="str">
        <f t="shared" si="212"/>
        <v>06</v>
      </c>
      <c r="D1006" s="4" t="str">
        <f t="shared" si="213"/>
        <v>08</v>
      </c>
      <c r="E1006" s="4" t="str">
        <f t="shared" si="214"/>
        <v>15</v>
      </c>
      <c r="F1006" s="4" t="str">
        <f t="shared" si="215"/>
        <v>19</v>
      </c>
      <c r="G1006" s="4" t="str">
        <f t="shared" si="216"/>
        <v>20</v>
      </c>
      <c r="H1006" s="4" t="str">
        <f t="shared" si="217"/>
        <v>31</v>
      </c>
      <c r="I1006" s="5" t="str">
        <f t="shared" si="218"/>
        <v>05</v>
      </c>
      <c r="J1006" s="9" t="str">
        <f t="shared" si="219"/>
        <v>1289430060</v>
      </c>
      <c r="K1006" s="9" t="str">
        <f t="shared" si="220"/>
        <v>377320206</v>
      </c>
      <c r="L1006" s="9" t="str">
        <f t="shared" si="221"/>
        <v>15</v>
      </c>
      <c r="M1006" s="9" t="str">
        <f t="shared" si="222"/>
        <v>6255214</v>
      </c>
      <c r="N1006" s="1" t="str">
        <f t="shared" si="223"/>
        <v>2018-12-23</v>
      </c>
      <c r="O1006" s="12" t="s">
        <v>993</v>
      </c>
      <c r="P1006" s="6"/>
      <c r="Q1006" s="6"/>
      <c r="R1006" s="6"/>
      <c r="S1006" s="6"/>
      <c r="T1006" s="7"/>
    </row>
    <row r="1007" spans="1:20">
      <c r="A1007" s="1" t="str">
        <f t="shared" si="210"/>
        <v>2018149</v>
      </c>
      <c r="B1007" s="1" t="str">
        <f t="shared" si="211"/>
        <v>01,07,08,10,12,24+01</v>
      </c>
      <c r="C1007" s="4" t="str">
        <f t="shared" si="212"/>
        <v>01</v>
      </c>
      <c r="D1007" s="4" t="str">
        <f t="shared" si="213"/>
        <v>07</v>
      </c>
      <c r="E1007" s="4" t="str">
        <f t="shared" si="214"/>
        <v>08</v>
      </c>
      <c r="F1007" s="4" t="str">
        <f t="shared" si="215"/>
        <v>10</v>
      </c>
      <c r="G1007" s="4" t="str">
        <f t="shared" si="216"/>
        <v>12</v>
      </c>
      <c r="H1007" s="4" t="str">
        <f t="shared" si="217"/>
        <v>24</v>
      </c>
      <c r="I1007" s="5" t="str">
        <f t="shared" si="218"/>
        <v>01</v>
      </c>
      <c r="J1007" s="9" t="str">
        <f t="shared" si="219"/>
        <v>1312652452</v>
      </c>
      <c r="K1007" s="9" t="str">
        <f t="shared" si="220"/>
        <v>353364860</v>
      </c>
      <c r="L1007" s="9" t="str">
        <f t="shared" si="221"/>
        <v>12</v>
      </c>
      <c r="M1007" s="9" t="str">
        <f t="shared" si="222"/>
        <v>6743951</v>
      </c>
      <c r="N1007" s="1" t="str">
        <f t="shared" si="223"/>
        <v>2018-12-20</v>
      </c>
      <c r="O1007" s="12" t="s">
        <v>994</v>
      </c>
      <c r="P1007" s="6"/>
      <c r="Q1007" s="6"/>
      <c r="R1007" s="6"/>
      <c r="S1007" s="6"/>
      <c r="T1007" s="7"/>
    </row>
    <row r="1008" spans="1:20">
      <c r="A1008" s="1" t="str">
        <f t="shared" si="210"/>
        <v>2018148</v>
      </c>
      <c r="B1008" s="1" t="str">
        <f t="shared" si="211"/>
        <v>03,06,18,19,21,31+01</v>
      </c>
      <c r="C1008" s="4" t="str">
        <f t="shared" si="212"/>
        <v>03</v>
      </c>
      <c r="D1008" s="4" t="str">
        <f t="shared" si="213"/>
        <v>06</v>
      </c>
      <c r="E1008" s="4" t="str">
        <f t="shared" si="214"/>
        <v>18</v>
      </c>
      <c r="F1008" s="4" t="str">
        <f t="shared" si="215"/>
        <v>19</v>
      </c>
      <c r="G1008" s="4" t="str">
        <f t="shared" si="216"/>
        <v>21</v>
      </c>
      <c r="H1008" s="4" t="str">
        <f t="shared" si="217"/>
        <v>31</v>
      </c>
      <c r="I1008" s="5" t="str">
        <f t="shared" si="218"/>
        <v>01</v>
      </c>
      <c r="J1008" s="9" t="str">
        <f t="shared" si="219"/>
        <v>1315102044</v>
      </c>
      <c r="K1008" s="9" t="str">
        <f t="shared" si="220"/>
        <v>346743178</v>
      </c>
      <c r="L1008" s="9" t="str">
        <f t="shared" si="221"/>
        <v>11</v>
      </c>
      <c r="M1008" s="9" t="str">
        <f t="shared" si="222"/>
        <v>6665301</v>
      </c>
      <c r="N1008" s="1" t="str">
        <f t="shared" si="223"/>
        <v>2018-12-18</v>
      </c>
      <c r="O1008" s="12" t="s">
        <v>995</v>
      </c>
      <c r="P1008" s="6"/>
      <c r="Q1008" s="6"/>
      <c r="R1008" s="6"/>
      <c r="S1008" s="6"/>
      <c r="T1008" s="7"/>
    </row>
    <row r="1009" spans="1:20">
      <c r="A1009" s="1" t="str">
        <f t="shared" si="210"/>
        <v>2018147</v>
      </c>
      <c r="B1009" s="1" t="str">
        <f t="shared" si="211"/>
        <v>03,15,17,23,27,30+11</v>
      </c>
      <c r="C1009" s="4" t="str">
        <f t="shared" si="212"/>
        <v>03</v>
      </c>
      <c r="D1009" s="4" t="str">
        <f t="shared" si="213"/>
        <v>15</v>
      </c>
      <c r="E1009" s="4" t="str">
        <f t="shared" si="214"/>
        <v>17</v>
      </c>
      <c r="F1009" s="4" t="str">
        <f t="shared" si="215"/>
        <v>23</v>
      </c>
      <c r="G1009" s="4" t="str">
        <f t="shared" si="216"/>
        <v>27</v>
      </c>
      <c r="H1009" s="4" t="str">
        <f t="shared" si="217"/>
        <v>30</v>
      </c>
      <c r="I1009" s="5" t="str">
        <f t="shared" si="218"/>
        <v>11</v>
      </c>
      <c r="J1009" s="9" t="str">
        <f t="shared" si="219"/>
        <v>1319726677</v>
      </c>
      <c r="K1009" s="9" t="str">
        <f t="shared" si="220"/>
        <v>378419434</v>
      </c>
      <c r="L1009" s="9" t="str">
        <f t="shared" si="221"/>
        <v>11</v>
      </c>
      <c r="M1009" s="9" t="str">
        <f t="shared" si="222"/>
        <v>6875712</v>
      </c>
      <c r="N1009" s="1" t="str">
        <f t="shared" si="223"/>
        <v>2018-12-16</v>
      </c>
      <c r="O1009" s="12" t="s">
        <v>996</v>
      </c>
      <c r="P1009" s="6"/>
      <c r="Q1009" s="6"/>
      <c r="R1009" s="6"/>
      <c r="S1009" s="6"/>
      <c r="T1009" s="7"/>
    </row>
    <row r="1010" spans="1:20">
      <c r="A1010" s="1" t="str">
        <f t="shared" si="210"/>
        <v>2018146</v>
      </c>
      <c r="B1010" s="1" t="str">
        <f t="shared" si="211"/>
        <v>02,10,11,17,18,29+16</v>
      </c>
      <c r="C1010" s="4" t="str">
        <f t="shared" si="212"/>
        <v>02</v>
      </c>
      <c r="D1010" s="4" t="str">
        <f t="shared" si="213"/>
        <v>10</v>
      </c>
      <c r="E1010" s="4" t="str">
        <f t="shared" si="214"/>
        <v>11</v>
      </c>
      <c r="F1010" s="4" t="str">
        <f t="shared" si="215"/>
        <v>17</v>
      </c>
      <c r="G1010" s="4" t="str">
        <f t="shared" si="216"/>
        <v>18</v>
      </c>
      <c r="H1010" s="4" t="str">
        <f t="shared" si="217"/>
        <v>29</v>
      </c>
      <c r="I1010" s="5" t="str">
        <f t="shared" si="218"/>
        <v>16</v>
      </c>
      <c r="J1010" s="9" t="str">
        <f t="shared" si="219"/>
        <v>1317986374</v>
      </c>
      <c r="K1010" s="9" t="str">
        <f t="shared" si="220"/>
        <v>345409226</v>
      </c>
      <c r="L1010" s="9" t="str">
        <f t="shared" si="221"/>
        <v>13</v>
      </c>
      <c r="M1010" s="9" t="str">
        <f t="shared" si="222"/>
        <v>6395974</v>
      </c>
      <c r="N1010" s="1" t="str">
        <f t="shared" si="223"/>
        <v>2018-12-13</v>
      </c>
      <c r="O1010" s="12" t="s">
        <v>997</v>
      </c>
      <c r="P1010" s="6"/>
      <c r="Q1010" s="6"/>
      <c r="R1010" s="6"/>
      <c r="S1010" s="6"/>
      <c r="T1010" s="7"/>
    </row>
    <row r="1011" spans="1:20">
      <c r="A1011" s="1" t="str">
        <f t="shared" si="210"/>
        <v>2018145</v>
      </c>
      <c r="B1011" s="1" t="str">
        <f t="shared" si="211"/>
        <v>03,09,13,22,23,25+06</v>
      </c>
      <c r="C1011" s="4" t="str">
        <f t="shared" si="212"/>
        <v>03</v>
      </c>
      <c r="D1011" s="4" t="str">
        <f t="shared" si="213"/>
        <v>09</v>
      </c>
      <c r="E1011" s="4" t="str">
        <f t="shared" si="214"/>
        <v>13</v>
      </c>
      <c r="F1011" s="4" t="str">
        <f t="shared" si="215"/>
        <v>22</v>
      </c>
      <c r="G1011" s="4" t="str">
        <f t="shared" si="216"/>
        <v>23</v>
      </c>
      <c r="H1011" s="4" t="str">
        <f t="shared" si="217"/>
        <v>25</v>
      </c>
      <c r="I1011" s="5" t="str">
        <f t="shared" si="218"/>
        <v>06</v>
      </c>
      <c r="J1011" s="9" t="str">
        <f t="shared" si="219"/>
        <v>1333080271</v>
      </c>
      <c r="K1011" s="9" t="str">
        <f t="shared" si="220"/>
        <v>349376292</v>
      </c>
      <c r="L1011" s="9" t="str">
        <f t="shared" si="221"/>
        <v>21</v>
      </c>
      <c r="M1011" s="9" t="str">
        <f t="shared" si="222"/>
        <v>5598712</v>
      </c>
      <c r="N1011" s="1" t="str">
        <f t="shared" si="223"/>
        <v>2018-12-11</v>
      </c>
      <c r="O1011" s="12" t="s">
        <v>998</v>
      </c>
      <c r="P1011" s="6"/>
      <c r="Q1011" s="6"/>
      <c r="R1011" s="6"/>
      <c r="S1011" s="6"/>
      <c r="T1011" s="7"/>
    </row>
    <row r="1012" spans="1:20">
      <c r="A1012" s="1" t="str">
        <f t="shared" si="210"/>
        <v>2018144</v>
      </c>
      <c r="B1012" s="1" t="str">
        <f t="shared" si="211"/>
        <v>08,13,17,18,20,27+13</v>
      </c>
      <c r="C1012" s="4" t="str">
        <f t="shared" si="212"/>
        <v>08</v>
      </c>
      <c r="D1012" s="4" t="str">
        <f t="shared" si="213"/>
        <v>13</v>
      </c>
      <c r="E1012" s="4" t="str">
        <f t="shared" si="214"/>
        <v>17</v>
      </c>
      <c r="F1012" s="4" t="str">
        <f t="shared" si="215"/>
        <v>18</v>
      </c>
      <c r="G1012" s="4" t="str">
        <f t="shared" si="216"/>
        <v>20</v>
      </c>
      <c r="H1012" s="4" t="str">
        <f t="shared" si="217"/>
        <v>27</v>
      </c>
      <c r="I1012" s="5" t="str">
        <f t="shared" si="218"/>
        <v>13</v>
      </c>
      <c r="J1012" s="9" t="str">
        <f t="shared" si="219"/>
        <v>1403504611</v>
      </c>
      <c r="K1012" s="9" t="str">
        <f t="shared" si="220"/>
        <v>387956028</v>
      </c>
      <c r="L1012" s="9" t="str">
        <f t="shared" si="221"/>
        <v>1</v>
      </c>
      <c r="M1012" s="9" t="str">
        <f t="shared" si="222"/>
        <v>10000000</v>
      </c>
      <c r="N1012" s="1" t="str">
        <f t="shared" si="223"/>
        <v>2018-12-09</v>
      </c>
      <c r="O1012" s="12" t="s">
        <v>999</v>
      </c>
      <c r="P1012" s="6"/>
      <c r="Q1012" s="6"/>
      <c r="R1012" s="6"/>
      <c r="S1012" s="6"/>
      <c r="T1012" s="7"/>
    </row>
    <row r="1013" spans="1:20">
      <c r="A1013" s="1" t="str">
        <f t="shared" si="210"/>
        <v>2018143</v>
      </c>
      <c r="B1013" s="1" t="str">
        <f t="shared" si="211"/>
        <v>04,06,15,28,32,33+14</v>
      </c>
      <c r="C1013" s="4" t="str">
        <f t="shared" si="212"/>
        <v>04</v>
      </c>
      <c r="D1013" s="4" t="str">
        <f t="shared" si="213"/>
        <v>06</v>
      </c>
      <c r="E1013" s="4" t="str">
        <f t="shared" si="214"/>
        <v>15</v>
      </c>
      <c r="F1013" s="4" t="str">
        <f t="shared" si="215"/>
        <v>28</v>
      </c>
      <c r="G1013" s="4" t="str">
        <f t="shared" si="216"/>
        <v>32</v>
      </c>
      <c r="H1013" s="4" t="str">
        <f t="shared" si="217"/>
        <v>33</v>
      </c>
      <c r="I1013" s="5" t="str">
        <f t="shared" si="218"/>
        <v>14</v>
      </c>
      <c r="J1013" s="9" t="str">
        <f t="shared" si="219"/>
        <v>1328627871</v>
      </c>
      <c r="K1013" s="9" t="str">
        <f t="shared" si="220"/>
        <v>373157016</v>
      </c>
      <c r="L1013" s="9" t="str">
        <f t="shared" si="221"/>
        <v>16</v>
      </c>
      <c r="M1013" s="9" t="str">
        <f t="shared" si="222"/>
        <v>6480336</v>
      </c>
      <c r="N1013" s="1" t="str">
        <f t="shared" si="223"/>
        <v>2018-12-06</v>
      </c>
      <c r="O1013" s="12" t="s">
        <v>1000</v>
      </c>
      <c r="P1013" s="6"/>
      <c r="Q1013" s="6"/>
      <c r="R1013" s="6"/>
      <c r="S1013" s="6"/>
      <c r="T1013" s="7"/>
    </row>
    <row r="1014" spans="1:20">
      <c r="A1014" s="1" t="str">
        <f t="shared" si="210"/>
        <v>2018142</v>
      </c>
      <c r="B1014" s="1" t="str">
        <f t="shared" si="211"/>
        <v>05,08,10,11,27,28+11</v>
      </c>
      <c r="C1014" s="4" t="str">
        <f t="shared" si="212"/>
        <v>05</v>
      </c>
      <c r="D1014" s="4" t="str">
        <f t="shared" si="213"/>
        <v>08</v>
      </c>
      <c r="E1014" s="4" t="str">
        <f t="shared" si="214"/>
        <v>10</v>
      </c>
      <c r="F1014" s="4" t="str">
        <f t="shared" si="215"/>
        <v>11</v>
      </c>
      <c r="G1014" s="4" t="str">
        <f t="shared" si="216"/>
        <v>27</v>
      </c>
      <c r="H1014" s="4" t="str">
        <f t="shared" si="217"/>
        <v>28</v>
      </c>
      <c r="I1014" s="5" t="str">
        <f t="shared" si="218"/>
        <v>11</v>
      </c>
      <c r="J1014" s="9" t="str">
        <f t="shared" si="219"/>
        <v>1343493083</v>
      </c>
      <c r="K1014" s="9" t="str">
        <f t="shared" si="220"/>
        <v>390581690</v>
      </c>
      <c r="L1014" s="9" t="str">
        <f t="shared" si="221"/>
        <v>16</v>
      </c>
      <c r="M1014" s="9" t="str">
        <f t="shared" si="222"/>
        <v>5856527</v>
      </c>
      <c r="N1014" s="1" t="str">
        <f t="shared" si="223"/>
        <v>2018-12-04</v>
      </c>
      <c r="O1014" s="12" t="s">
        <v>1001</v>
      </c>
      <c r="P1014" s="6"/>
      <c r="Q1014" s="6"/>
      <c r="R1014" s="6"/>
      <c r="S1014" s="6"/>
      <c r="T1014" s="7"/>
    </row>
    <row r="1015" spans="1:20">
      <c r="A1015" s="1" t="str">
        <f t="shared" si="210"/>
        <v>2018141</v>
      </c>
      <c r="B1015" s="1" t="str">
        <f t="shared" si="211"/>
        <v>11,14,16,18,24,33+04</v>
      </c>
      <c r="C1015" s="4" t="str">
        <f t="shared" si="212"/>
        <v>11</v>
      </c>
      <c r="D1015" s="4" t="str">
        <f t="shared" si="213"/>
        <v>14</v>
      </c>
      <c r="E1015" s="4" t="str">
        <f t="shared" si="214"/>
        <v>16</v>
      </c>
      <c r="F1015" s="4" t="str">
        <f t="shared" si="215"/>
        <v>18</v>
      </c>
      <c r="G1015" s="4" t="str">
        <f t="shared" si="216"/>
        <v>24</v>
      </c>
      <c r="H1015" s="4" t="str">
        <f t="shared" si="217"/>
        <v>33</v>
      </c>
      <c r="I1015" s="5" t="str">
        <f t="shared" si="218"/>
        <v>04</v>
      </c>
      <c r="J1015" s="9" t="str">
        <f t="shared" si="219"/>
        <v>1385805866</v>
      </c>
      <c r="K1015" s="9" t="str">
        <f t="shared" si="220"/>
        <v>416166816</v>
      </c>
      <c r="L1015" s="9" t="str">
        <f t="shared" si="221"/>
        <v>2</v>
      </c>
      <c r="M1015" s="9" t="str">
        <f t="shared" si="222"/>
        <v>10000000</v>
      </c>
      <c r="N1015" s="1" t="str">
        <f t="shared" si="223"/>
        <v>2018-12-02</v>
      </c>
      <c r="O1015" s="12" t="s">
        <v>1002</v>
      </c>
      <c r="P1015" s="6"/>
      <c r="Q1015" s="6"/>
      <c r="R1015" s="6"/>
      <c r="S1015" s="6"/>
      <c r="T1015" s="7"/>
    </row>
    <row r="1016" spans="1:20">
      <c r="A1016" s="1" t="str">
        <f t="shared" si="210"/>
        <v>2018140</v>
      </c>
      <c r="B1016" s="1" t="str">
        <f t="shared" si="211"/>
        <v>01,15,20,22,25,28+14</v>
      </c>
      <c r="C1016" s="4" t="str">
        <f t="shared" si="212"/>
        <v>01</v>
      </c>
      <c r="D1016" s="4" t="str">
        <f t="shared" si="213"/>
        <v>15</v>
      </c>
      <c r="E1016" s="4" t="str">
        <f t="shared" si="214"/>
        <v>20</v>
      </c>
      <c r="F1016" s="4" t="str">
        <f t="shared" si="215"/>
        <v>22</v>
      </c>
      <c r="G1016" s="4" t="str">
        <f t="shared" si="216"/>
        <v>25</v>
      </c>
      <c r="H1016" s="4" t="str">
        <f t="shared" si="217"/>
        <v>28</v>
      </c>
      <c r="I1016" s="5" t="str">
        <f t="shared" si="218"/>
        <v>14</v>
      </c>
      <c r="J1016" s="9" t="str">
        <f t="shared" si="219"/>
        <v>1320037180</v>
      </c>
      <c r="K1016" s="9" t="str">
        <f t="shared" si="220"/>
        <v>386006162</v>
      </c>
      <c r="L1016" s="9" t="str">
        <f t="shared" si="221"/>
        <v>0</v>
      </c>
      <c r="M1016" s="9" t="str">
        <f t="shared" si="222"/>
        <v>0</v>
      </c>
      <c r="N1016" s="1" t="str">
        <f t="shared" si="223"/>
        <v>2018-11-29</v>
      </c>
      <c r="O1016" s="12" t="s">
        <v>1003</v>
      </c>
      <c r="P1016" s="6"/>
      <c r="Q1016" s="6"/>
      <c r="R1016" s="6"/>
      <c r="S1016" s="6"/>
      <c r="T1016" s="7"/>
    </row>
    <row r="1017" spans="1:20">
      <c r="A1017" s="1" t="str">
        <f t="shared" si="210"/>
        <v>2018139</v>
      </c>
      <c r="B1017" s="1" t="str">
        <f t="shared" si="211"/>
        <v>11,18,20,23,31,32+15</v>
      </c>
      <c r="C1017" s="4" t="str">
        <f t="shared" si="212"/>
        <v>11</v>
      </c>
      <c r="D1017" s="4" t="str">
        <f t="shared" si="213"/>
        <v>18</v>
      </c>
      <c r="E1017" s="4" t="str">
        <f t="shared" si="214"/>
        <v>20</v>
      </c>
      <c r="F1017" s="4" t="str">
        <f t="shared" si="215"/>
        <v>23</v>
      </c>
      <c r="G1017" s="4" t="str">
        <f t="shared" si="216"/>
        <v>31</v>
      </c>
      <c r="H1017" s="4" t="str">
        <f t="shared" si="217"/>
        <v>32</v>
      </c>
      <c r="I1017" s="5" t="str">
        <f t="shared" si="218"/>
        <v>15</v>
      </c>
      <c r="J1017" s="9" t="str">
        <f t="shared" si="219"/>
        <v>1221766906</v>
      </c>
      <c r="K1017" s="9" t="str">
        <f t="shared" si="220"/>
        <v>380559364</v>
      </c>
      <c r="L1017" s="9" t="str">
        <f t="shared" si="221"/>
        <v>10</v>
      </c>
      <c r="M1017" s="9" t="str">
        <f t="shared" si="222"/>
        <v>7121941</v>
      </c>
      <c r="N1017" s="1" t="str">
        <f t="shared" si="223"/>
        <v>2018-11-27</v>
      </c>
      <c r="O1017" s="12" t="s">
        <v>1004</v>
      </c>
      <c r="P1017" s="6"/>
      <c r="Q1017" s="6"/>
      <c r="R1017" s="6"/>
      <c r="S1017" s="6"/>
      <c r="T1017" s="7"/>
    </row>
    <row r="1018" spans="1:20">
      <c r="A1018" s="1" t="str">
        <f t="shared" si="210"/>
        <v>2018138</v>
      </c>
      <c r="B1018" s="1" t="str">
        <f t="shared" si="211"/>
        <v>01,10,25,27,30,32+09</v>
      </c>
      <c r="C1018" s="4" t="str">
        <f t="shared" si="212"/>
        <v>01</v>
      </c>
      <c r="D1018" s="4" t="str">
        <f t="shared" si="213"/>
        <v>10</v>
      </c>
      <c r="E1018" s="4" t="str">
        <f t="shared" si="214"/>
        <v>25</v>
      </c>
      <c r="F1018" s="4" t="str">
        <f t="shared" si="215"/>
        <v>27</v>
      </c>
      <c r="G1018" s="4" t="str">
        <f t="shared" si="216"/>
        <v>30</v>
      </c>
      <c r="H1018" s="4" t="str">
        <f t="shared" si="217"/>
        <v>32</v>
      </c>
      <c r="I1018" s="5" t="str">
        <f t="shared" si="218"/>
        <v>09</v>
      </c>
      <c r="J1018" s="9" t="str">
        <f t="shared" si="219"/>
        <v>1213413511</v>
      </c>
      <c r="K1018" s="9" t="str">
        <f t="shared" si="220"/>
        <v>412013682</v>
      </c>
      <c r="L1018" s="9" t="str">
        <f t="shared" si="221"/>
        <v>3</v>
      </c>
      <c r="M1018" s="9" t="str">
        <f t="shared" si="222"/>
        <v>10000000</v>
      </c>
      <c r="N1018" s="1" t="str">
        <f t="shared" si="223"/>
        <v>2018-11-25</v>
      </c>
      <c r="O1018" s="12" t="s">
        <v>1005</v>
      </c>
      <c r="P1018" s="6"/>
      <c r="Q1018" s="6"/>
      <c r="R1018" s="6"/>
      <c r="S1018" s="6"/>
      <c r="T1018" s="7"/>
    </row>
    <row r="1019" spans="1:20">
      <c r="A1019" s="1" t="str">
        <f t="shared" si="210"/>
        <v>2018137</v>
      </c>
      <c r="B1019" s="1" t="str">
        <f t="shared" si="211"/>
        <v>03,05,11,15,20,23+09</v>
      </c>
      <c r="C1019" s="4" t="str">
        <f t="shared" si="212"/>
        <v>03</v>
      </c>
      <c r="D1019" s="4" t="str">
        <f t="shared" si="213"/>
        <v>05</v>
      </c>
      <c r="E1019" s="4" t="str">
        <f t="shared" si="214"/>
        <v>11</v>
      </c>
      <c r="F1019" s="4" t="str">
        <f t="shared" si="215"/>
        <v>15</v>
      </c>
      <c r="G1019" s="4" t="str">
        <f t="shared" si="216"/>
        <v>20</v>
      </c>
      <c r="H1019" s="4" t="str">
        <f t="shared" si="217"/>
        <v>23</v>
      </c>
      <c r="I1019" s="5" t="str">
        <f t="shared" si="218"/>
        <v>09</v>
      </c>
      <c r="J1019" s="9" t="str">
        <f t="shared" si="219"/>
        <v>1152259559</v>
      </c>
      <c r="K1019" s="9" t="str">
        <f t="shared" si="220"/>
        <v>379485292</v>
      </c>
      <c r="L1019" s="9" t="str">
        <f t="shared" si="221"/>
        <v>10</v>
      </c>
      <c r="M1019" s="9" t="str">
        <f t="shared" si="222"/>
        <v>6284256</v>
      </c>
      <c r="N1019" s="1" t="str">
        <f t="shared" si="223"/>
        <v>2018-11-22</v>
      </c>
      <c r="O1019" s="12" t="s">
        <v>1006</v>
      </c>
      <c r="P1019" s="6"/>
      <c r="Q1019" s="6"/>
      <c r="R1019" s="6"/>
      <c r="S1019" s="6"/>
      <c r="T1019" s="7"/>
    </row>
    <row r="1020" spans="1:20">
      <c r="A1020" s="1" t="str">
        <f t="shared" si="210"/>
        <v>2018136</v>
      </c>
      <c r="B1020" s="1" t="str">
        <f t="shared" si="211"/>
        <v>10,12,15,25,26,27+14</v>
      </c>
      <c r="C1020" s="4" t="str">
        <f t="shared" si="212"/>
        <v>10</v>
      </c>
      <c r="D1020" s="4" t="str">
        <f t="shared" si="213"/>
        <v>12</v>
      </c>
      <c r="E1020" s="4" t="str">
        <f t="shared" si="214"/>
        <v>15</v>
      </c>
      <c r="F1020" s="4" t="str">
        <f t="shared" si="215"/>
        <v>25</v>
      </c>
      <c r="G1020" s="4" t="str">
        <f t="shared" si="216"/>
        <v>26</v>
      </c>
      <c r="H1020" s="4" t="str">
        <f t="shared" si="217"/>
        <v>27</v>
      </c>
      <c r="I1020" s="5" t="str">
        <f t="shared" si="218"/>
        <v>14</v>
      </c>
      <c r="J1020" s="9" t="str">
        <f t="shared" si="219"/>
        <v>1166942493</v>
      </c>
      <c r="K1020" s="9" t="str">
        <f t="shared" si="220"/>
        <v>377111910</v>
      </c>
      <c r="L1020" s="9" t="str">
        <f t="shared" si="221"/>
        <v>6</v>
      </c>
      <c r="M1020" s="9" t="str">
        <f t="shared" si="222"/>
        <v>8548933</v>
      </c>
      <c r="N1020" s="1" t="str">
        <f t="shared" si="223"/>
        <v>2018-11-20</v>
      </c>
      <c r="O1020" s="12" t="s">
        <v>1007</v>
      </c>
      <c r="P1020" s="6"/>
      <c r="Q1020" s="6"/>
      <c r="R1020" s="6"/>
      <c r="S1020" s="6"/>
      <c r="T1020" s="7"/>
    </row>
    <row r="1021" spans="1:20">
      <c r="A1021" s="1" t="str">
        <f t="shared" si="210"/>
        <v>2018135</v>
      </c>
      <c r="B1021" s="1" t="str">
        <f t="shared" si="211"/>
        <v>01,03,06,10,11,29+16</v>
      </c>
      <c r="C1021" s="4" t="str">
        <f t="shared" si="212"/>
        <v>01</v>
      </c>
      <c r="D1021" s="4" t="str">
        <f t="shared" si="213"/>
        <v>03</v>
      </c>
      <c r="E1021" s="4" t="str">
        <f t="shared" si="214"/>
        <v>06</v>
      </c>
      <c r="F1021" s="4" t="str">
        <f t="shared" si="215"/>
        <v>10</v>
      </c>
      <c r="G1021" s="4" t="str">
        <f t="shared" si="216"/>
        <v>11</v>
      </c>
      <c r="H1021" s="4" t="str">
        <f t="shared" si="217"/>
        <v>29</v>
      </c>
      <c r="I1021" s="5" t="str">
        <f t="shared" si="218"/>
        <v>16</v>
      </c>
      <c r="J1021" s="9" t="str">
        <f t="shared" si="219"/>
        <v>1138385085</v>
      </c>
      <c r="K1021" s="9" t="str">
        <f t="shared" si="220"/>
        <v>406719454</v>
      </c>
      <c r="L1021" s="9" t="str">
        <f t="shared" si="221"/>
        <v>4</v>
      </c>
      <c r="M1021" s="9" t="str">
        <f t="shared" si="222"/>
        <v>10000000</v>
      </c>
      <c r="N1021" s="1" t="str">
        <f t="shared" si="223"/>
        <v>2018-11-18</v>
      </c>
      <c r="O1021" s="12" t="s">
        <v>1008</v>
      </c>
      <c r="P1021" s="6"/>
      <c r="Q1021" s="6"/>
      <c r="R1021" s="6"/>
      <c r="S1021" s="6"/>
      <c r="T1021" s="7"/>
    </row>
    <row r="1022" spans="1:20">
      <c r="A1022" s="1" t="str">
        <f t="shared" si="210"/>
        <v>2018134</v>
      </c>
      <c r="B1022" s="1" t="str">
        <f t="shared" si="211"/>
        <v>03,16,18,31,32,33+12</v>
      </c>
      <c r="C1022" s="4" t="str">
        <f t="shared" si="212"/>
        <v>03</v>
      </c>
      <c r="D1022" s="4" t="str">
        <f t="shared" si="213"/>
        <v>16</v>
      </c>
      <c r="E1022" s="4" t="str">
        <f t="shared" si="214"/>
        <v>18</v>
      </c>
      <c r="F1022" s="4" t="str">
        <f t="shared" si="215"/>
        <v>31</v>
      </c>
      <c r="G1022" s="4" t="str">
        <f t="shared" si="216"/>
        <v>32</v>
      </c>
      <c r="H1022" s="4" t="str">
        <f t="shared" si="217"/>
        <v>33</v>
      </c>
      <c r="I1022" s="5" t="str">
        <f t="shared" si="218"/>
        <v>12</v>
      </c>
      <c r="J1022" s="9" t="str">
        <f t="shared" si="219"/>
        <v>1084959009</v>
      </c>
      <c r="K1022" s="9" t="str">
        <f t="shared" si="220"/>
        <v>377767366</v>
      </c>
      <c r="L1022" s="9" t="str">
        <f t="shared" si="221"/>
        <v>11</v>
      </c>
      <c r="M1022" s="9" t="str">
        <f t="shared" si="222"/>
        <v>6833164</v>
      </c>
      <c r="N1022" s="1" t="str">
        <f t="shared" si="223"/>
        <v>2018-11-15</v>
      </c>
      <c r="O1022" s="12" t="s">
        <v>1009</v>
      </c>
      <c r="P1022" s="6"/>
      <c r="Q1022" s="6"/>
      <c r="R1022" s="6"/>
      <c r="S1022" s="6"/>
      <c r="T1022" s="7"/>
    </row>
    <row r="1023" spans="1:20">
      <c r="A1023" s="1" t="str">
        <f t="shared" si="210"/>
        <v>2018133</v>
      </c>
      <c r="B1023" s="1" t="str">
        <f t="shared" si="211"/>
        <v>02,04,11,12,18,32+13</v>
      </c>
      <c r="C1023" s="4" t="str">
        <f t="shared" si="212"/>
        <v>02</v>
      </c>
      <c r="D1023" s="4" t="str">
        <f t="shared" si="213"/>
        <v>04</v>
      </c>
      <c r="E1023" s="4" t="str">
        <f t="shared" si="214"/>
        <v>11</v>
      </c>
      <c r="F1023" s="4" t="str">
        <f t="shared" si="215"/>
        <v>12</v>
      </c>
      <c r="G1023" s="4" t="str">
        <f t="shared" si="216"/>
        <v>18</v>
      </c>
      <c r="H1023" s="4" t="str">
        <f t="shared" si="217"/>
        <v>32</v>
      </c>
      <c r="I1023" s="5" t="str">
        <f t="shared" si="218"/>
        <v>13</v>
      </c>
      <c r="J1023" s="9" t="str">
        <f t="shared" si="219"/>
        <v>1084505788</v>
      </c>
      <c r="K1023" s="9" t="str">
        <f t="shared" si="220"/>
        <v>374106026</v>
      </c>
      <c r="L1023" s="9" t="str">
        <f t="shared" si="221"/>
        <v>3</v>
      </c>
      <c r="M1023" s="9" t="str">
        <f t="shared" si="222"/>
        <v>10000000</v>
      </c>
      <c r="N1023" s="1" t="str">
        <f t="shared" si="223"/>
        <v>2018-11-13</v>
      </c>
      <c r="O1023" s="12" t="s">
        <v>1010</v>
      </c>
      <c r="P1023" s="6"/>
      <c r="Q1023" s="6"/>
      <c r="R1023" s="6"/>
      <c r="S1023" s="6"/>
      <c r="T1023" s="7"/>
    </row>
    <row r="1024" spans="1:20">
      <c r="A1024" s="1" t="str">
        <f t="shared" si="210"/>
        <v>2018132</v>
      </c>
      <c r="B1024" s="1" t="str">
        <f t="shared" si="211"/>
        <v>01,02,09,10,15,22+06</v>
      </c>
      <c r="C1024" s="4" t="str">
        <f t="shared" si="212"/>
        <v>01</v>
      </c>
      <c r="D1024" s="4" t="str">
        <f t="shared" si="213"/>
        <v>02</v>
      </c>
      <c r="E1024" s="4" t="str">
        <f t="shared" si="214"/>
        <v>09</v>
      </c>
      <c r="F1024" s="4" t="str">
        <f t="shared" si="215"/>
        <v>10</v>
      </c>
      <c r="G1024" s="4" t="str">
        <f t="shared" si="216"/>
        <v>15</v>
      </c>
      <c r="H1024" s="4" t="str">
        <f t="shared" si="217"/>
        <v>22</v>
      </c>
      <c r="I1024" s="5" t="str">
        <f t="shared" si="218"/>
        <v>06</v>
      </c>
      <c r="J1024" s="9" t="str">
        <f t="shared" si="219"/>
        <v>1043966776</v>
      </c>
      <c r="K1024" s="9" t="str">
        <f t="shared" si="220"/>
        <v>408709916</v>
      </c>
      <c r="L1024" s="9" t="str">
        <f t="shared" si="221"/>
        <v>12</v>
      </c>
      <c r="M1024" s="9" t="str">
        <f t="shared" si="222"/>
        <v>6627168</v>
      </c>
      <c r="N1024" s="1" t="str">
        <f t="shared" si="223"/>
        <v>2018-11-11</v>
      </c>
      <c r="O1024" s="12" t="s">
        <v>1011</v>
      </c>
      <c r="P1024" s="6"/>
      <c r="Q1024" s="6"/>
      <c r="R1024" s="6"/>
      <c r="S1024" s="6"/>
      <c r="T1024" s="7"/>
    </row>
    <row r="1025" spans="1:20">
      <c r="A1025" s="1" t="str">
        <f t="shared" si="210"/>
        <v>2018131</v>
      </c>
      <c r="B1025" s="1" t="str">
        <f t="shared" si="211"/>
        <v>21,22,24,31,32,33+01</v>
      </c>
      <c r="C1025" s="4" t="str">
        <f t="shared" si="212"/>
        <v>21</v>
      </c>
      <c r="D1025" s="4" t="str">
        <f t="shared" si="213"/>
        <v>22</v>
      </c>
      <c r="E1025" s="4" t="str">
        <f t="shared" si="214"/>
        <v>24</v>
      </c>
      <c r="F1025" s="4" t="str">
        <f t="shared" si="215"/>
        <v>31</v>
      </c>
      <c r="G1025" s="4" t="str">
        <f t="shared" si="216"/>
        <v>32</v>
      </c>
      <c r="H1025" s="4" t="str">
        <f t="shared" si="217"/>
        <v>33</v>
      </c>
      <c r="I1025" s="5" t="str">
        <f t="shared" si="218"/>
        <v>01</v>
      </c>
      <c r="J1025" s="9" t="str">
        <f t="shared" si="219"/>
        <v>1050270214</v>
      </c>
      <c r="K1025" s="9" t="str">
        <f t="shared" si="220"/>
        <v>383809176</v>
      </c>
      <c r="L1025" s="9" t="str">
        <f t="shared" si="221"/>
        <v>2</v>
      </c>
      <c r="M1025" s="9" t="str">
        <f t="shared" si="222"/>
        <v>10000000</v>
      </c>
      <c r="N1025" s="1" t="str">
        <f t="shared" si="223"/>
        <v>2018-11-08</v>
      </c>
      <c r="O1025" s="12" t="s">
        <v>1012</v>
      </c>
      <c r="P1025" s="6"/>
      <c r="Q1025" s="6"/>
      <c r="R1025" s="6"/>
      <c r="S1025" s="6"/>
      <c r="T1025" s="7"/>
    </row>
    <row r="1026" spans="1:20">
      <c r="A1026" s="1" t="str">
        <f t="shared" si="210"/>
        <v>2018130</v>
      </c>
      <c r="B1026" s="1" t="str">
        <f t="shared" si="211"/>
        <v>05,12,17,18,24,28+12</v>
      </c>
      <c r="C1026" s="4" t="str">
        <f t="shared" si="212"/>
        <v>05</v>
      </c>
      <c r="D1026" s="4" t="str">
        <f t="shared" si="213"/>
        <v>12</v>
      </c>
      <c r="E1026" s="4" t="str">
        <f t="shared" si="214"/>
        <v>17</v>
      </c>
      <c r="F1026" s="4" t="str">
        <f t="shared" si="215"/>
        <v>18</v>
      </c>
      <c r="G1026" s="4" t="str">
        <f t="shared" si="216"/>
        <v>24</v>
      </c>
      <c r="H1026" s="4" t="str">
        <f t="shared" si="217"/>
        <v>28</v>
      </c>
      <c r="I1026" s="5" t="str">
        <f t="shared" si="218"/>
        <v>12</v>
      </c>
      <c r="J1026" s="9" t="str">
        <f t="shared" si="219"/>
        <v>978511798</v>
      </c>
      <c r="K1026" s="9" t="str">
        <f t="shared" si="220"/>
        <v>374274632</v>
      </c>
      <c r="L1026" s="9" t="str">
        <f t="shared" si="221"/>
        <v>17</v>
      </c>
      <c r="M1026" s="9" t="str">
        <f t="shared" si="222"/>
        <v>6072806</v>
      </c>
      <c r="N1026" s="1" t="str">
        <f t="shared" si="223"/>
        <v>2018-11-06</v>
      </c>
      <c r="O1026" s="12" t="s">
        <v>1013</v>
      </c>
      <c r="P1026" s="6"/>
      <c r="Q1026" s="6"/>
      <c r="R1026" s="6"/>
      <c r="S1026" s="6"/>
      <c r="T1026" s="7"/>
    </row>
    <row r="1027" spans="1:20">
      <c r="A1027" s="1" t="str">
        <f t="shared" ref="A1027:A1090" si="224">20&amp;MID(O1027,1,5)</f>
        <v>2018129</v>
      </c>
      <c r="B1027" s="1" t="str">
        <f t="shared" ref="B1027:B1090" si="225">REPLACE(MID(O1027,7,20),LEN(MID(O1027,7,20))-2,1,"+")</f>
        <v>02,04,06,16,18,19+16</v>
      </c>
      <c r="C1027" s="4" t="str">
        <f t="shared" ref="C1027:C1090" si="226">MID(B1027,1,2)</f>
        <v>02</v>
      </c>
      <c r="D1027" s="4" t="str">
        <f t="shared" ref="D1027:D1090" si="227">MID(B1027,4,2)</f>
        <v>04</v>
      </c>
      <c r="E1027" s="4" t="str">
        <f t="shared" ref="E1027:E1090" si="228">MID(B1027,7,2)</f>
        <v>06</v>
      </c>
      <c r="F1027" s="4" t="str">
        <f t="shared" ref="F1027:F1090" si="229">MID(B1027,10,2)</f>
        <v>16</v>
      </c>
      <c r="G1027" s="4" t="str">
        <f t="shared" ref="G1027:G1090" si="230">MID(B1027,13,2)</f>
        <v>18</v>
      </c>
      <c r="H1027" s="4" t="str">
        <f t="shared" ref="H1027:H1090" si="231">MID(B1027,16,2)</f>
        <v>19</v>
      </c>
      <c r="I1027" s="5" t="str">
        <f t="shared" ref="I1027:I1090" si="232">MID(B1027,19,2)</f>
        <v>16</v>
      </c>
      <c r="J1027" s="9" t="str">
        <f t="shared" ref="J1027:J1090" si="233">MID(O1027,FIND("^^",SUBSTITUTE(O1027,",","^^",9))+1,FIND("^^",SUBSTITUTE(O1027,",","^^",10))-FIND("^^",SUBSTITUTE(O1027,",","^^",9))-1)</f>
        <v>1013358099</v>
      </c>
      <c r="K1027" s="9" t="str">
        <f t="shared" ref="K1027:K1090" si="234">MID(O1027,FIND("^^",SUBSTITUTE(O1027,",","^^",14))+1,FIND("^^",SUBSTITUTE(O1027,",","^^",15))-FIND("^^",SUBSTITUTE(O1027,",","^^",14))-1)</f>
        <v>418290398</v>
      </c>
      <c r="L1027" s="9" t="str">
        <f t="shared" ref="L1027:L1090" si="235">MID(O1027,FIND("^^",SUBSTITUTE(O1027,",","^^",10))+1,FIND("^^",SUBSTITUTE(O1027,",","^^",11))-FIND("^^",SUBSTITUTE(O1027,",","^^",10))-1)</f>
        <v>7</v>
      </c>
      <c r="M1027" s="9" t="str">
        <f t="shared" ref="M1027:M1090" si="236">MID(O1027,FIND("^^",SUBSTITUTE(O1027,",","^^",11))+1,FIND("^^",SUBSTITUTE(O1027,",","^^",12))-FIND("^^",SUBSTITUTE(O1027,",","^^",11))-1)</f>
        <v>8728266</v>
      </c>
      <c r="N1027" s="1" t="str">
        <f t="shared" ref="N1027:N1090" si="237">RIGHT(O1027,10)</f>
        <v>2018-11-04</v>
      </c>
      <c r="O1027" s="12" t="s">
        <v>1014</v>
      </c>
      <c r="P1027" s="6"/>
      <c r="Q1027" s="6"/>
      <c r="R1027" s="6"/>
      <c r="S1027" s="6"/>
      <c r="T1027" s="7"/>
    </row>
    <row r="1028" spans="1:20">
      <c r="A1028" s="1" t="str">
        <f t="shared" si="224"/>
        <v>2018128</v>
      </c>
      <c r="B1028" s="1" t="str">
        <f t="shared" si="225"/>
        <v>06,07,08,19,22,23+02</v>
      </c>
      <c r="C1028" s="4" t="str">
        <f t="shared" si="226"/>
        <v>06</v>
      </c>
      <c r="D1028" s="4" t="str">
        <f t="shared" si="227"/>
        <v>07</v>
      </c>
      <c r="E1028" s="4" t="str">
        <f t="shared" si="228"/>
        <v>08</v>
      </c>
      <c r="F1028" s="4" t="str">
        <f t="shared" si="229"/>
        <v>19</v>
      </c>
      <c r="G1028" s="4" t="str">
        <f t="shared" si="230"/>
        <v>22</v>
      </c>
      <c r="H1028" s="4" t="str">
        <f t="shared" si="231"/>
        <v>23</v>
      </c>
      <c r="I1028" s="5" t="str">
        <f t="shared" si="232"/>
        <v>02</v>
      </c>
      <c r="J1028" s="9" t="str">
        <f t="shared" si="233"/>
        <v>976588973</v>
      </c>
      <c r="K1028" s="9" t="str">
        <f t="shared" si="234"/>
        <v>388471822</v>
      </c>
      <c r="L1028" s="9" t="str">
        <f t="shared" si="235"/>
        <v>11</v>
      </c>
      <c r="M1028" s="9" t="str">
        <f t="shared" si="236"/>
        <v>7226364</v>
      </c>
      <c r="N1028" s="1" t="str">
        <f t="shared" si="237"/>
        <v>2018-11-01</v>
      </c>
      <c r="O1028" s="12" t="s">
        <v>1015</v>
      </c>
      <c r="P1028" s="6"/>
      <c r="Q1028" s="6"/>
      <c r="R1028" s="6"/>
      <c r="S1028" s="6"/>
      <c r="T1028" s="7"/>
    </row>
    <row r="1029" spans="1:20">
      <c r="A1029" s="1" t="str">
        <f t="shared" si="224"/>
        <v>2018127</v>
      </c>
      <c r="B1029" s="1" t="str">
        <f t="shared" si="225"/>
        <v>02,05,06,07,11,15+12</v>
      </c>
      <c r="C1029" s="4" t="str">
        <f t="shared" si="226"/>
        <v>02</v>
      </c>
      <c r="D1029" s="4" t="str">
        <f t="shared" si="227"/>
        <v>05</v>
      </c>
      <c r="E1029" s="4" t="str">
        <f t="shared" si="228"/>
        <v>06</v>
      </c>
      <c r="F1029" s="4" t="str">
        <f t="shared" si="229"/>
        <v>07</v>
      </c>
      <c r="G1029" s="4" t="str">
        <f t="shared" si="230"/>
        <v>11</v>
      </c>
      <c r="H1029" s="4" t="str">
        <f t="shared" si="231"/>
        <v>15</v>
      </c>
      <c r="I1029" s="5" t="str">
        <f t="shared" si="232"/>
        <v>12</v>
      </c>
      <c r="J1029" s="9" t="str">
        <f t="shared" si="233"/>
        <v>964241444</v>
      </c>
      <c r="K1029" s="9" t="str">
        <f t="shared" si="234"/>
        <v>383266268</v>
      </c>
      <c r="L1029" s="9" t="str">
        <f t="shared" si="235"/>
        <v>13</v>
      </c>
      <c r="M1029" s="9" t="str">
        <f t="shared" si="236"/>
        <v>6414968</v>
      </c>
      <c r="N1029" s="1" t="str">
        <f t="shared" si="237"/>
        <v>2018-10-30</v>
      </c>
      <c r="O1029" s="12" t="s">
        <v>1016</v>
      </c>
      <c r="P1029" s="6"/>
      <c r="Q1029" s="6"/>
      <c r="R1029" s="6"/>
      <c r="S1029" s="6"/>
      <c r="T1029" s="7"/>
    </row>
    <row r="1030" spans="1:20">
      <c r="A1030" s="1" t="str">
        <f t="shared" si="224"/>
        <v>2018126</v>
      </c>
      <c r="B1030" s="1" t="str">
        <f t="shared" si="225"/>
        <v>01,06,08,09,14,22+05</v>
      </c>
      <c r="C1030" s="4" t="str">
        <f t="shared" si="226"/>
        <v>01</v>
      </c>
      <c r="D1030" s="4" t="str">
        <f t="shared" si="227"/>
        <v>06</v>
      </c>
      <c r="E1030" s="4" t="str">
        <f t="shared" si="228"/>
        <v>08</v>
      </c>
      <c r="F1030" s="4" t="str">
        <f t="shared" si="229"/>
        <v>09</v>
      </c>
      <c r="G1030" s="4" t="str">
        <f t="shared" si="230"/>
        <v>14</v>
      </c>
      <c r="H1030" s="4" t="str">
        <f t="shared" si="231"/>
        <v>22</v>
      </c>
      <c r="I1030" s="5" t="str">
        <f t="shared" si="232"/>
        <v>05</v>
      </c>
      <c r="J1030" s="9" t="str">
        <f t="shared" si="233"/>
        <v>978656335</v>
      </c>
      <c r="K1030" s="9" t="str">
        <f t="shared" si="234"/>
        <v>415778246</v>
      </c>
      <c r="L1030" s="9" t="str">
        <f t="shared" si="235"/>
        <v>8</v>
      </c>
      <c r="M1030" s="9" t="str">
        <f t="shared" si="236"/>
        <v>7588766</v>
      </c>
      <c r="N1030" s="1" t="str">
        <f t="shared" si="237"/>
        <v>2018-10-28</v>
      </c>
      <c r="O1030" s="12" t="s">
        <v>1017</v>
      </c>
      <c r="P1030" s="6"/>
      <c r="Q1030" s="6"/>
      <c r="R1030" s="6"/>
      <c r="S1030" s="6"/>
      <c r="T1030" s="7"/>
    </row>
    <row r="1031" spans="1:20">
      <c r="A1031" s="1" t="str">
        <f t="shared" si="224"/>
        <v>2018125</v>
      </c>
      <c r="B1031" s="1" t="str">
        <f t="shared" si="225"/>
        <v>03,10,11,14,15,32+02</v>
      </c>
      <c r="C1031" s="4" t="str">
        <f t="shared" si="226"/>
        <v>03</v>
      </c>
      <c r="D1031" s="4" t="str">
        <f t="shared" si="227"/>
        <v>10</v>
      </c>
      <c r="E1031" s="4" t="str">
        <f t="shared" si="228"/>
        <v>11</v>
      </c>
      <c r="F1031" s="4" t="str">
        <f t="shared" si="229"/>
        <v>14</v>
      </c>
      <c r="G1031" s="4" t="str">
        <f t="shared" si="230"/>
        <v>15</v>
      </c>
      <c r="H1031" s="4" t="str">
        <f t="shared" si="231"/>
        <v>32</v>
      </c>
      <c r="I1031" s="5" t="str">
        <f t="shared" si="232"/>
        <v>02</v>
      </c>
      <c r="J1031" s="9" t="str">
        <f t="shared" si="233"/>
        <v>961703467</v>
      </c>
      <c r="K1031" s="9" t="str">
        <f t="shared" si="234"/>
        <v>391293382</v>
      </c>
      <c r="L1031" s="9" t="str">
        <f t="shared" si="235"/>
        <v>3</v>
      </c>
      <c r="M1031" s="9" t="str">
        <f t="shared" si="236"/>
        <v>10000000</v>
      </c>
      <c r="N1031" s="1" t="str">
        <f t="shared" si="237"/>
        <v>2018-10-25</v>
      </c>
      <c r="O1031" s="12" t="s">
        <v>1018</v>
      </c>
      <c r="P1031" s="6"/>
      <c r="Q1031" s="6"/>
      <c r="R1031" s="6"/>
      <c r="S1031" s="6"/>
      <c r="T1031" s="7"/>
    </row>
    <row r="1032" spans="1:20">
      <c r="A1032" s="1" t="str">
        <f t="shared" si="224"/>
        <v>2018124</v>
      </c>
      <c r="B1032" s="1" t="str">
        <f t="shared" si="225"/>
        <v>09,13,14,19,22,25+02</v>
      </c>
      <c r="C1032" s="4" t="str">
        <f t="shared" si="226"/>
        <v>09</v>
      </c>
      <c r="D1032" s="4" t="str">
        <f t="shared" si="227"/>
        <v>13</v>
      </c>
      <c r="E1032" s="4" t="str">
        <f t="shared" si="228"/>
        <v>14</v>
      </c>
      <c r="F1032" s="4" t="str">
        <f t="shared" si="229"/>
        <v>19</v>
      </c>
      <c r="G1032" s="4" t="str">
        <f t="shared" si="230"/>
        <v>22</v>
      </c>
      <c r="H1032" s="4" t="str">
        <f t="shared" si="231"/>
        <v>25</v>
      </c>
      <c r="I1032" s="5" t="str">
        <f t="shared" si="232"/>
        <v>02</v>
      </c>
      <c r="J1032" s="9" t="str">
        <f t="shared" si="233"/>
        <v>894677451</v>
      </c>
      <c r="K1032" s="9" t="str">
        <f t="shared" si="234"/>
        <v>378069006</v>
      </c>
      <c r="L1032" s="9" t="str">
        <f t="shared" si="235"/>
        <v>4</v>
      </c>
      <c r="M1032" s="9" t="str">
        <f t="shared" si="236"/>
        <v>9291791</v>
      </c>
      <c r="N1032" s="1" t="str">
        <f t="shared" si="237"/>
        <v>2018-10-23</v>
      </c>
      <c r="O1032" s="12" t="s">
        <v>1019</v>
      </c>
      <c r="P1032" s="6"/>
      <c r="Q1032" s="6"/>
      <c r="R1032" s="6"/>
      <c r="S1032" s="6"/>
      <c r="T1032" s="7"/>
    </row>
    <row r="1033" spans="1:20">
      <c r="A1033" s="1" t="str">
        <f t="shared" si="224"/>
        <v>2018123</v>
      </c>
      <c r="B1033" s="1" t="str">
        <f t="shared" si="225"/>
        <v>13,21,24,27,31,32+01</v>
      </c>
      <c r="C1033" s="4" t="str">
        <f t="shared" si="226"/>
        <v>13</v>
      </c>
      <c r="D1033" s="4" t="str">
        <f t="shared" si="227"/>
        <v>21</v>
      </c>
      <c r="E1033" s="4" t="str">
        <f t="shared" si="228"/>
        <v>24</v>
      </c>
      <c r="F1033" s="4" t="str">
        <f t="shared" si="229"/>
        <v>27</v>
      </c>
      <c r="G1033" s="4" t="str">
        <f t="shared" si="230"/>
        <v>31</v>
      </c>
      <c r="H1033" s="4" t="str">
        <f t="shared" si="231"/>
        <v>32</v>
      </c>
      <c r="I1033" s="5" t="str">
        <f t="shared" si="232"/>
        <v>01</v>
      </c>
      <c r="J1033" s="9" t="str">
        <f t="shared" si="233"/>
        <v>867467741</v>
      </c>
      <c r="K1033" s="9" t="str">
        <f t="shared" si="234"/>
        <v>410429482</v>
      </c>
      <c r="L1033" s="9" t="str">
        <f t="shared" si="235"/>
        <v>6</v>
      </c>
      <c r="M1033" s="9" t="str">
        <f t="shared" si="236"/>
        <v>9217817</v>
      </c>
      <c r="N1033" s="1" t="str">
        <f t="shared" si="237"/>
        <v>2018-10-21</v>
      </c>
      <c r="O1033" s="12" t="s">
        <v>1020</v>
      </c>
      <c r="P1033" s="6"/>
      <c r="Q1033" s="6"/>
      <c r="R1033" s="6"/>
      <c r="S1033" s="6"/>
      <c r="T1033" s="7"/>
    </row>
    <row r="1034" spans="1:20">
      <c r="A1034" s="1" t="str">
        <f t="shared" si="224"/>
        <v>2018122</v>
      </c>
      <c r="B1034" s="1" t="str">
        <f t="shared" si="225"/>
        <v>05,07,20,22,30,32+10</v>
      </c>
      <c r="C1034" s="4" t="str">
        <f t="shared" si="226"/>
        <v>05</v>
      </c>
      <c r="D1034" s="4" t="str">
        <f t="shared" si="227"/>
        <v>07</v>
      </c>
      <c r="E1034" s="4" t="str">
        <f t="shared" si="228"/>
        <v>20</v>
      </c>
      <c r="F1034" s="4" t="str">
        <f t="shared" si="229"/>
        <v>22</v>
      </c>
      <c r="G1034" s="4" t="str">
        <f t="shared" si="230"/>
        <v>30</v>
      </c>
      <c r="H1034" s="4" t="str">
        <f t="shared" si="231"/>
        <v>32</v>
      </c>
      <c r="I1034" s="5" t="str">
        <f t="shared" si="232"/>
        <v>10</v>
      </c>
      <c r="J1034" s="9" t="str">
        <f t="shared" si="233"/>
        <v>827873755</v>
      </c>
      <c r="K1034" s="9" t="str">
        <f t="shared" si="234"/>
        <v>327644802</v>
      </c>
      <c r="L1034" s="9" t="str">
        <f t="shared" si="235"/>
        <v>31</v>
      </c>
      <c r="M1034" s="9" t="str">
        <f t="shared" si="236"/>
        <v>5238879</v>
      </c>
      <c r="N1034" s="1" t="str">
        <f t="shared" si="237"/>
        <v>2018-10-18</v>
      </c>
      <c r="O1034" s="12" t="s">
        <v>1021</v>
      </c>
      <c r="P1034" s="6"/>
      <c r="Q1034" s="6"/>
      <c r="R1034" s="6"/>
      <c r="S1034" s="6"/>
      <c r="T1034" s="7"/>
    </row>
    <row r="1035" spans="1:20">
      <c r="A1035" s="1" t="str">
        <f t="shared" si="224"/>
        <v>2018121</v>
      </c>
      <c r="B1035" s="1" t="str">
        <f t="shared" si="225"/>
        <v>06,08,14,19,23,25+11</v>
      </c>
      <c r="C1035" s="4" t="str">
        <f t="shared" si="226"/>
        <v>06</v>
      </c>
      <c r="D1035" s="4" t="str">
        <f t="shared" si="227"/>
        <v>08</v>
      </c>
      <c r="E1035" s="4" t="str">
        <f t="shared" si="228"/>
        <v>14</v>
      </c>
      <c r="F1035" s="4" t="str">
        <f t="shared" si="229"/>
        <v>19</v>
      </c>
      <c r="G1035" s="4" t="str">
        <f t="shared" si="230"/>
        <v>23</v>
      </c>
      <c r="H1035" s="4" t="str">
        <f t="shared" si="231"/>
        <v>25</v>
      </c>
      <c r="I1035" s="5" t="str">
        <f t="shared" si="232"/>
        <v>11</v>
      </c>
      <c r="J1035" s="9" t="str">
        <f t="shared" si="233"/>
        <v>962509317</v>
      </c>
      <c r="K1035" s="9" t="str">
        <f t="shared" si="234"/>
        <v>321305376</v>
      </c>
      <c r="L1035" s="9" t="str">
        <f t="shared" si="235"/>
        <v>11</v>
      </c>
      <c r="M1035" s="9" t="str">
        <f t="shared" si="236"/>
        <v>6468429</v>
      </c>
      <c r="N1035" s="1" t="str">
        <f t="shared" si="237"/>
        <v>2018-10-16</v>
      </c>
      <c r="O1035" s="12" t="s">
        <v>1022</v>
      </c>
      <c r="P1035" s="6"/>
      <c r="Q1035" s="6"/>
      <c r="R1035" s="6"/>
      <c r="S1035" s="6"/>
      <c r="T1035" s="7"/>
    </row>
    <row r="1036" spans="1:20">
      <c r="A1036" s="1" t="str">
        <f t="shared" si="224"/>
        <v>2018120</v>
      </c>
      <c r="B1036" s="1" t="str">
        <f t="shared" si="225"/>
        <v>03,04,18,26,27,33+01</v>
      </c>
      <c r="C1036" s="4" t="str">
        <f t="shared" si="226"/>
        <v>03</v>
      </c>
      <c r="D1036" s="4" t="str">
        <f t="shared" si="227"/>
        <v>04</v>
      </c>
      <c r="E1036" s="4" t="str">
        <f t="shared" si="228"/>
        <v>18</v>
      </c>
      <c r="F1036" s="4" t="str">
        <f t="shared" si="229"/>
        <v>26</v>
      </c>
      <c r="G1036" s="4" t="str">
        <f t="shared" si="230"/>
        <v>27</v>
      </c>
      <c r="H1036" s="4" t="str">
        <f t="shared" si="231"/>
        <v>33</v>
      </c>
      <c r="I1036" s="5" t="str">
        <f t="shared" si="232"/>
        <v>01</v>
      </c>
      <c r="J1036" s="9" t="str">
        <f t="shared" si="233"/>
        <v>973089335</v>
      </c>
      <c r="K1036" s="9" t="str">
        <f t="shared" si="234"/>
        <v>357215818</v>
      </c>
      <c r="L1036" s="9" t="str">
        <f t="shared" si="235"/>
        <v>5</v>
      </c>
      <c r="M1036" s="9" t="str">
        <f t="shared" si="236"/>
        <v>9561820</v>
      </c>
      <c r="N1036" s="1" t="str">
        <f t="shared" si="237"/>
        <v>2018-10-14</v>
      </c>
      <c r="O1036" s="12" t="s">
        <v>1023</v>
      </c>
      <c r="P1036" s="6"/>
      <c r="Q1036" s="6"/>
      <c r="R1036" s="6"/>
      <c r="S1036" s="6"/>
      <c r="T1036" s="7"/>
    </row>
    <row r="1037" spans="1:20">
      <c r="A1037" s="1" t="str">
        <f t="shared" si="224"/>
        <v>2018119</v>
      </c>
      <c r="B1037" s="1" t="str">
        <f t="shared" si="225"/>
        <v>03,13,14,16,25,27+12</v>
      </c>
      <c r="C1037" s="4" t="str">
        <f t="shared" si="226"/>
        <v>03</v>
      </c>
      <c r="D1037" s="4" t="str">
        <f t="shared" si="227"/>
        <v>13</v>
      </c>
      <c r="E1037" s="4" t="str">
        <f t="shared" si="228"/>
        <v>14</v>
      </c>
      <c r="F1037" s="4" t="str">
        <f t="shared" si="229"/>
        <v>16</v>
      </c>
      <c r="G1037" s="4" t="str">
        <f t="shared" si="230"/>
        <v>25</v>
      </c>
      <c r="H1037" s="4" t="str">
        <f t="shared" si="231"/>
        <v>27</v>
      </c>
      <c r="I1037" s="5" t="str">
        <f t="shared" si="232"/>
        <v>12</v>
      </c>
      <c r="J1037" s="9" t="str">
        <f t="shared" si="233"/>
        <v>935364310</v>
      </c>
      <c r="K1037" s="9" t="str">
        <f t="shared" si="234"/>
        <v>328321394</v>
      </c>
      <c r="L1037" s="9" t="str">
        <f t="shared" si="235"/>
        <v>10</v>
      </c>
      <c r="M1037" s="9" t="str">
        <f t="shared" si="236"/>
        <v>6043410</v>
      </c>
      <c r="N1037" s="1" t="str">
        <f t="shared" si="237"/>
        <v>2018-10-11</v>
      </c>
      <c r="O1037" s="12" t="s">
        <v>1024</v>
      </c>
      <c r="P1037" s="6"/>
      <c r="Q1037" s="6"/>
      <c r="R1037" s="6"/>
      <c r="S1037" s="6"/>
      <c r="T1037" s="7"/>
    </row>
    <row r="1038" spans="1:20">
      <c r="A1038" s="1" t="str">
        <f t="shared" si="224"/>
        <v>2018118</v>
      </c>
      <c r="B1038" s="1" t="str">
        <f t="shared" si="225"/>
        <v>08,12,21,22,27,31+09</v>
      </c>
      <c r="C1038" s="4" t="str">
        <f t="shared" si="226"/>
        <v>08</v>
      </c>
      <c r="D1038" s="4" t="str">
        <f t="shared" si="227"/>
        <v>12</v>
      </c>
      <c r="E1038" s="4" t="str">
        <f t="shared" si="228"/>
        <v>21</v>
      </c>
      <c r="F1038" s="4" t="str">
        <f t="shared" si="229"/>
        <v>22</v>
      </c>
      <c r="G1038" s="4" t="str">
        <f t="shared" si="230"/>
        <v>27</v>
      </c>
      <c r="H1038" s="4" t="str">
        <f t="shared" si="231"/>
        <v>31</v>
      </c>
      <c r="I1038" s="5" t="str">
        <f t="shared" si="232"/>
        <v>09</v>
      </c>
      <c r="J1038" s="9" t="str">
        <f t="shared" si="233"/>
        <v>956670540</v>
      </c>
      <c r="K1038" s="9" t="str">
        <f t="shared" si="234"/>
        <v>322015414</v>
      </c>
      <c r="L1038" s="9" t="str">
        <f t="shared" si="235"/>
        <v>7</v>
      </c>
      <c r="M1038" s="9" t="str">
        <f t="shared" si="236"/>
        <v>6907203</v>
      </c>
      <c r="N1038" s="1" t="str">
        <f t="shared" si="237"/>
        <v>2018-10-09</v>
      </c>
      <c r="O1038" s="12" t="s">
        <v>1025</v>
      </c>
      <c r="P1038" s="6"/>
      <c r="Q1038" s="6"/>
      <c r="R1038" s="6"/>
      <c r="S1038" s="6"/>
      <c r="T1038" s="7"/>
    </row>
    <row r="1039" spans="1:20">
      <c r="A1039" s="1" t="str">
        <f t="shared" si="224"/>
        <v>2018117</v>
      </c>
      <c r="B1039" s="1" t="str">
        <f t="shared" si="225"/>
        <v>08,11,15,17,23,25+05</v>
      </c>
      <c r="C1039" s="4" t="str">
        <f t="shared" si="226"/>
        <v>08</v>
      </c>
      <c r="D1039" s="4" t="str">
        <f t="shared" si="227"/>
        <v>11</v>
      </c>
      <c r="E1039" s="4" t="str">
        <f t="shared" si="228"/>
        <v>15</v>
      </c>
      <c r="F1039" s="4" t="str">
        <f t="shared" si="229"/>
        <v>17</v>
      </c>
      <c r="G1039" s="4" t="str">
        <f t="shared" si="230"/>
        <v>23</v>
      </c>
      <c r="H1039" s="4" t="str">
        <f t="shared" si="231"/>
        <v>25</v>
      </c>
      <c r="I1039" s="5" t="str">
        <f t="shared" si="232"/>
        <v>05</v>
      </c>
      <c r="J1039" s="9" t="str">
        <f t="shared" si="233"/>
        <v>954956874</v>
      </c>
      <c r="K1039" s="9" t="str">
        <f t="shared" si="234"/>
        <v>340052040</v>
      </c>
      <c r="L1039" s="9" t="str">
        <f t="shared" si="235"/>
        <v>6</v>
      </c>
      <c r="M1039" s="9" t="str">
        <f t="shared" si="236"/>
        <v>7824932</v>
      </c>
      <c r="N1039" s="1" t="str">
        <f t="shared" si="237"/>
        <v>2018-10-07</v>
      </c>
      <c r="O1039" s="12" t="s">
        <v>1026</v>
      </c>
      <c r="P1039" s="6"/>
      <c r="Q1039" s="6"/>
      <c r="R1039" s="6"/>
      <c r="S1039" s="6"/>
      <c r="T1039" s="7"/>
    </row>
    <row r="1040" spans="1:20">
      <c r="A1040" s="1" t="str">
        <f t="shared" si="224"/>
        <v>2018116</v>
      </c>
      <c r="B1040" s="1" t="str">
        <f t="shared" si="225"/>
        <v>05,14,17,22,23,28+15</v>
      </c>
      <c r="C1040" s="4" t="str">
        <f t="shared" si="226"/>
        <v>05</v>
      </c>
      <c r="D1040" s="4" t="str">
        <f t="shared" si="227"/>
        <v>14</v>
      </c>
      <c r="E1040" s="4" t="str">
        <f t="shared" si="228"/>
        <v>17</v>
      </c>
      <c r="F1040" s="4" t="str">
        <f t="shared" si="229"/>
        <v>22</v>
      </c>
      <c r="G1040" s="4" t="str">
        <f t="shared" si="230"/>
        <v>23</v>
      </c>
      <c r="H1040" s="4" t="str">
        <f t="shared" si="231"/>
        <v>28</v>
      </c>
      <c r="I1040" s="5" t="str">
        <f t="shared" si="232"/>
        <v>15</v>
      </c>
      <c r="J1040" s="9" t="str">
        <f t="shared" si="233"/>
        <v>938345496</v>
      </c>
      <c r="K1040" s="9" t="str">
        <f t="shared" si="234"/>
        <v>281786404</v>
      </c>
      <c r="L1040" s="9" t="str">
        <f t="shared" si="235"/>
        <v>44</v>
      </c>
      <c r="M1040" s="9" t="str">
        <f t="shared" si="236"/>
        <v>5308473</v>
      </c>
      <c r="N1040" s="1" t="str">
        <f t="shared" si="237"/>
        <v>2018-10-04</v>
      </c>
      <c r="O1040" s="12" t="s">
        <v>1027</v>
      </c>
      <c r="P1040" s="6"/>
      <c r="Q1040" s="6"/>
      <c r="R1040" s="6"/>
      <c r="S1040" s="6"/>
      <c r="T1040" s="7"/>
    </row>
    <row r="1041" spans="1:20">
      <c r="A1041" s="1" t="str">
        <f t="shared" si="224"/>
        <v>2018115</v>
      </c>
      <c r="B1041" s="1" t="str">
        <f t="shared" si="225"/>
        <v>01,13,19,24,26,29+11</v>
      </c>
      <c r="C1041" s="4" t="str">
        <f t="shared" si="226"/>
        <v>01</v>
      </c>
      <c r="D1041" s="4" t="str">
        <f t="shared" si="227"/>
        <v>13</v>
      </c>
      <c r="E1041" s="4" t="str">
        <f t="shared" si="228"/>
        <v>19</v>
      </c>
      <c r="F1041" s="4" t="str">
        <f t="shared" si="229"/>
        <v>24</v>
      </c>
      <c r="G1041" s="4" t="str">
        <f t="shared" si="230"/>
        <v>26</v>
      </c>
      <c r="H1041" s="4" t="str">
        <f t="shared" si="231"/>
        <v>29</v>
      </c>
      <c r="I1041" s="5" t="str">
        <f t="shared" si="232"/>
        <v>11</v>
      </c>
      <c r="J1041" s="9" t="str">
        <f t="shared" si="233"/>
        <v>1121020227</v>
      </c>
      <c r="K1041" s="9" t="str">
        <f t="shared" si="234"/>
        <v>273986534</v>
      </c>
      <c r="L1041" s="9" t="str">
        <f t="shared" si="235"/>
        <v>1</v>
      </c>
      <c r="M1041" s="9" t="str">
        <f t="shared" si="236"/>
        <v>10000000</v>
      </c>
      <c r="N1041" s="1" t="str">
        <f t="shared" si="237"/>
        <v>2018-10-02</v>
      </c>
      <c r="O1041" s="12" t="s">
        <v>1028</v>
      </c>
      <c r="P1041" s="6"/>
      <c r="Q1041" s="6"/>
      <c r="R1041" s="6"/>
      <c r="S1041" s="6"/>
      <c r="T1041" s="7"/>
    </row>
    <row r="1042" spans="1:20">
      <c r="A1042" s="1" t="str">
        <f t="shared" si="224"/>
        <v>2018114</v>
      </c>
      <c r="B1042" s="1" t="str">
        <f t="shared" si="225"/>
        <v>01,07,15,16,20,27+14</v>
      </c>
      <c r="C1042" s="4" t="str">
        <f t="shared" si="226"/>
        <v>01</v>
      </c>
      <c r="D1042" s="4" t="str">
        <f t="shared" si="227"/>
        <v>07</v>
      </c>
      <c r="E1042" s="4" t="str">
        <f t="shared" si="228"/>
        <v>15</v>
      </c>
      <c r="F1042" s="4" t="str">
        <f t="shared" si="229"/>
        <v>16</v>
      </c>
      <c r="G1042" s="4" t="str">
        <f t="shared" si="230"/>
        <v>20</v>
      </c>
      <c r="H1042" s="4" t="str">
        <f t="shared" si="231"/>
        <v>27</v>
      </c>
      <c r="I1042" s="5" t="str">
        <f t="shared" si="232"/>
        <v>14</v>
      </c>
      <c r="J1042" s="9" t="str">
        <f t="shared" si="233"/>
        <v>1092970758</v>
      </c>
      <c r="K1042" s="9" t="str">
        <f t="shared" si="234"/>
        <v>336072030</v>
      </c>
      <c r="L1042" s="9" t="str">
        <f t="shared" si="235"/>
        <v>6</v>
      </c>
      <c r="M1042" s="9" t="str">
        <f t="shared" si="236"/>
        <v>7981155</v>
      </c>
      <c r="N1042" s="1" t="str">
        <f t="shared" si="237"/>
        <v>2018-09-30</v>
      </c>
      <c r="O1042" s="12" t="s">
        <v>1029</v>
      </c>
      <c r="P1042" s="6"/>
      <c r="Q1042" s="6"/>
      <c r="R1042" s="6"/>
      <c r="S1042" s="6"/>
      <c r="T1042" s="7"/>
    </row>
    <row r="1043" spans="1:20">
      <c r="A1043" s="1" t="str">
        <f t="shared" si="224"/>
        <v>2018113</v>
      </c>
      <c r="B1043" s="1" t="str">
        <f t="shared" si="225"/>
        <v>01,06,09,16,25,26+09</v>
      </c>
      <c r="C1043" s="4" t="str">
        <f t="shared" si="226"/>
        <v>01</v>
      </c>
      <c r="D1043" s="4" t="str">
        <f t="shared" si="227"/>
        <v>06</v>
      </c>
      <c r="E1043" s="4" t="str">
        <f t="shared" si="228"/>
        <v>09</v>
      </c>
      <c r="F1043" s="4" t="str">
        <f t="shared" si="229"/>
        <v>16</v>
      </c>
      <c r="G1043" s="4" t="str">
        <f t="shared" si="230"/>
        <v>25</v>
      </c>
      <c r="H1043" s="4" t="str">
        <f t="shared" si="231"/>
        <v>26</v>
      </c>
      <c r="I1043" s="5" t="str">
        <f t="shared" si="232"/>
        <v>09</v>
      </c>
      <c r="J1043" s="9" t="str">
        <f t="shared" si="233"/>
        <v>1073781687</v>
      </c>
      <c r="K1043" s="9" t="str">
        <f t="shared" si="234"/>
        <v>314160394</v>
      </c>
      <c r="L1043" s="9" t="str">
        <f t="shared" si="235"/>
        <v>11</v>
      </c>
      <c r="M1043" s="9" t="str">
        <f t="shared" si="236"/>
        <v>5895165</v>
      </c>
      <c r="N1043" s="1" t="str">
        <f t="shared" si="237"/>
        <v>2018-09-27</v>
      </c>
      <c r="O1043" s="12" t="s">
        <v>1030</v>
      </c>
      <c r="P1043" s="6"/>
      <c r="Q1043" s="6"/>
      <c r="R1043" s="6"/>
      <c r="S1043" s="6"/>
      <c r="T1043" s="7"/>
    </row>
    <row r="1044" spans="1:20">
      <c r="A1044" s="1" t="str">
        <f t="shared" si="224"/>
        <v>2018112</v>
      </c>
      <c r="B1044" s="1" t="str">
        <f t="shared" si="225"/>
        <v>05,08,18,25,26,31+04</v>
      </c>
      <c r="C1044" s="4" t="str">
        <f t="shared" si="226"/>
        <v>05</v>
      </c>
      <c r="D1044" s="4" t="str">
        <f t="shared" si="227"/>
        <v>08</v>
      </c>
      <c r="E1044" s="4" t="str">
        <f t="shared" si="228"/>
        <v>18</v>
      </c>
      <c r="F1044" s="4" t="str">
        <f t="shared" si="229"/>
        <v>25</v>
      </c>
      <c r="G1044" s="4" t="str">
        <f t="shared" si="230"/>
        <v>26</v>
      </c>
      <c r="H1044" s="4" t="str">
        <f t="shared" si="231"/>
        <v>31</v>
      </c>
      <c r="I1044" s="5" t="str">
        <f t="shared" si="232"/>
        <v>04</v>
      </c>
      <c r="J1044" s="9" t="str">
        <f t="shared" si="233"/>
        <v>1101702921</v>
      </c>
      <c r="K1044" s="9" t="str">
        <f t="shared" si="234"/>
        <v>302328982</v>
      </c>
      <c r="L1044" s="9" t="str">
        <f t="shared" si="235"/>
        <v>11</v>
      </c>
      <c r="M1044" s="9" t="str">
        <f t="shared" si="236"/>
        <v>6090396</v>
      </c>
      <c r="N1044" s="1" t="str">
        <f t="shared" si="237"/>
        <v>2018-09-25</v>
      </c>
      <c r="O1044" s="12" t="s">
        <v>1031</v>
      </c>
      <c r="P1044" s="6"/>
      <c r="Q1044" s="6"/>
      <c r="R1044" s="6"/>
      <c r="S1044" s="6"/>
      <c r="T1044" s="7"/>
    </row>
    <row r="1045" spans="1:20">
      <c r="A1045" s="1" t="str">
        <f t="shared" si="224"/>
        <v>2018111</v>
      </c>
      <c r="B1045" s="1" t="str">
        <f t="shared" si="225"/>
        <v>01,07,14,24,25,28+08</v>
      </c>
      <c r="C1045" s="4" t="str">
        <f t="shared" si="226"/>
        <v>01</v>
      </c>
      <c r="D1045" s="4" t="str">
        <f t="shared" si="227"/>
        <v>07</v>
      </c>
      <c r="E1045" s="4" t="str">
        <f t="shared" si="228"/>
        <v>14</v>
      </c>
      <c r="F1045" s="4" t="str">
        <f t="shared" si="229"/>
        <v>24</v>
      </c>
      <c r="G1045" s="4" t="str">
        <f t="shared" si="230"/>
        <v>25</v>
      </c>
      <c r="H1045" s="4" t="str">
        <f t="shared" si="231"/>
        <v>28</v>
      </c>
      <c r="I1045" s="5" t="str">
        <f t="shared" si="232"/>
        <v>08</v>
      </c>
      <c r="J1045" s="9" t="str">
        <f t="shared" si="233"/>
        <v>1123718442</v>
      </c>
      <c r="K1045" s="9" t="str">
        <f t="shared" si="234"/>
        <v>320180512</v>
      </c>
      <c r="L1045" s="9" t="str">
        <f t="shared" si="235"/>
        <v>11</v>
      </c>
      <c r="M1045" s="9" t="str">
        <f t="shared" si="236"/>
        <v>5565493</v>
      </c>
      <c r="N1045" s="1" t="str">
        <f t="shared" si="237"/>
        <v>2018-09-23</v>
      </c>
      <c r="O1045" s="12" t="s">
        <v>1032</v>
      </c>
      <c r="P1045" s="6"/>
      <c r="Q1045" s="6"/>
      <c r="R1045" s="6"/>
      <c r="S1045" s="6"/>
      <c r="T1045" s="7"/>
    </row>
    <row r="1046" spans="1:20">
      <c r="A1046" s="1" t="str">
        <f t="shared" si="224"/>
        <v>2018110</v>
      </c>
      <c r="B1046" s="1" t="str">
        <f t="shared" si="225"/>
        <v>11,13,16,21,22,23+02</v>
      </c>
      <c r="C1046" s="4" t="str">
        <f t="shared" si="226"/>
        <v>11</v>
      </c>
      <c r="D1046" s="4" t="str">
        <f t="shared" si="227"/>
        <v>13</v>
      </c>
      <c r="E1046" s="4" t="str">
        <f t="shared" si="228"/>
        <v>16</v>
      </c>
      <c r="F1046" s="4" t="str">
        <f t="shared" si="229"/>
        <v>21</v>
      </c>
      <c r="G1046" s="4" t="str">
        <f t="shared" si="230"/>
        <v>22</v>
      </c>
      <c r="H1046" s="4" t="str">
        <f t="shared" si="231"/>
        <v>23</v>
      </c>
      <c r="I1046" s="5" t="str">
        <f t="shared" si="232"/>
        <v>02</v>
      </c>
      <c r="J1046" s="9" t="str">
        <f t="shared" si="233"/>
        <v>1161612266</v>
      </c>
      <c r="K1046" s="9" t="str">
        <f t="shared" si="234"/>
        <v>307066624</v>
      </c>
      <c r="L1046" s="9" t="str">
        <f t="shared" si="235"/>
        <v>2</v>
      </c>
      <c r="M1046" s="9" t="str">
        <f t="shared" si="236"/>
        <v>10000000</v>
      </c>
      <c r="N1046" s="1" t="str">
        <f t="shared" si="237"/>
        <v>2018-09-20</v>
      </c>
      <c r="O1046" s="12" t="s">
        <v>1033</v>
      </c>
      <c r="P1046" s="6"/>
      <c r="Q1046" s="6"/>
      <c r="R1046" s="6"/>
      <c r="S1046" s="6"/>
      <c r="T1046" s="7"/>
    </row>
    <row r="1047" spans="1:20">
      <c r="A1047" s="1" t="str">
        <f t="shared" si="224"/>
        <v>2018109</v>
      </c>
      <c r="B1047" s="1" t="str">
        <f t="shared" si="225"/>
        <v>10,11,18,23,31,33+15</v>
      </c>
      <c r="C1047" s="4" t="str">
        <f t="shared" si="226"/>
        <v>10</v>
      </c>
      <c r="D1047" s="4" t="str">
        <f t="shared" si="227"/>
        <v>11</v>
      </c>
      <c r="E1047" s="4" t="str">
        <f t="shared" si="228"/>
        <v>18</v>
      </c>
      <c r="F1047" s="4" t="str">
        <f t="shared" si="229"/>
        <v>23</v>
      </c>
      <c r="G1047" s="4" t="str">
        <f t="shared" si="230"/>
        <v>31</v>
      </c>
      <c r="H1047" s="4" t="str">
        <f t="shared" si="231"/>
        <v>33</v>
      </c>
      <c r="I1047" s="5" t="str">
        <f t="shared" si="232"/>
        <v>15</v>
      </c>
      <c r="J1047" s="9" t="str">
        <f t="shared" si="233"/>
        <v>1104585752</v>
      </c>
      <c r="K1047" s="9" t="str">
        <f t="shared" si="234"/>
        <v>306989720</v>
      </c>
      <c r="L1047" s="9" t="str">
        <f t="shared" si="235"/>
        <v>4</v>
      </c>
      <c r="M1047" s="9" t="str">
        <f t="shared" si="236"/>
        <v>8282094</v>
      </c>
      <c r="N1047" s="1" t="str">
        <f t="shared" si="237"/>
        <v>2018-09-18</v>
      </c>
      <c r="O1047" s="12" t="s">
        <v>1034</v>
      </c>
      <c r="P1047" s="6"/>
      <c r="Q1047" s="6"/>
      <c r="R1047" s="6"/>
      <c r="S1047" s="6"/>
      <c r="T1047" s="7"/>
    </row>
    <row r="1048" spans="1:20">
      <c r="A1048" s="1" t="str">
        <f t="shared" si="224"/>
        <v>2018108</v>
      </c>
      <c r="B1048" s="1" t="str">
        <f t="shared" si="225"/>
        <v>05,13,18,21,26,30+02</v>
      </c>
      <c r="C1048" s="4" t="str">
        <f t="shared" si="226"/>
        <v>05</v>
      </c>
      <c r="D1048" s="4" t="str">
        <f t="shared" si="227"/>
        <v>13</v>
      </c>
      <c r="E1048" s="4" t="str">
        <f t="shared" si="228"/>
        <v>18</v>
      </c>
      <c r="F1048" s="4" t="str">
        <f t="shared" si="229"/>
        <v>21</v>
      </c>
      <c r="G1048" s="4" t="str">
        <f t="shared" si="230"/>
        <v>26</v>
      </c>
      <c r="H1048" s="4" t="str">
        <f t="shared" si="231"/>
        <v>30</v>
      </c>
      <c r="I1048" s="5" t="str">
        <f t="shared" si="232"/>
        <v>02</v>
      </c>
      <c r="J1048" s="9" t="str">
        <f t="shared" si="233"/>
        <v>1088482714</v>
      </c>
      <c r="K1048" s="9" t="str">
        <f t="shared" si="234"/>
        <v>322147946</v>
      </c>
      <c r="L1048" s="9" t="str">
        <f t="shared" si="235"/>
        <v>22</v>
      </c>
      <c r="M1048" s="9" t="str">
        <f t="shared" si="236"/>
        <v>5859675</v>
      </c>
      <c r="N1048" s="1" t="str">
        <f t="shared" si="237"/>
        <v>2018-09-16</v>
      </c>
      <c r="O1048" s="12" t="s">
        <v>1035</v>
      </c>
      <c r="P1048" s="6"/>
      <c r="Q1048" s="6"/>
      <c r="R1048" s="6"/>
      <c r="S1048" s="6"/>
      <c r="T1048" s="7"/>
    </row>
    <row r="1049" spans="1:20">
      <c r="A1049" s="1" t="str">
        <f t="shared" si="224"/>
        <v>2018107</v>
      </c>
      <c r="B1049" s="1" t="str">
        <f t="shared" si="225"/>
        <v>01,02,05,12,20,22+01</v>
      </c>
      <c r="C1049" s="4" t="str">
        <f t="shared" si="226"/>
        <v>01</v>
      </c>
      <c r="D1049" s="4" t="str">
        <f t="shared" si="227"/>
        <v>02</v>
      </c>
      <c r="E1049" s="4" t="str">
        <f t="shared" si="228"/>
        <v>05</v>
      </c>
      <c r="F1049" s="4" t="str">
        <f t="shared" si="229"/>
        <v>12</v>
      </c>
      <c r="G1049" s="4" t="str">
        <f t="shared" si="230"/>
        <v>20</v>
      </c>
      <c r="H1049" s="4" t="str">
        <f t="shared" si="231"/>
        <v>22</v>
      </c>
      <c r="I1049" s="5" t="str">
        <f t="shared" si="232"/>
        <v>01</v>
      </c>
      <c r="J1049" s="9" t="str">
        <f t="shared" si="233"/>
        <v>1146472338</v>
      </c>
      <c r="K1049" s="9" t="str">
        <f t="shared" si="234"/>
        <v>317508712</v>
      </c>
      <c r="L1049" s="9" t="str">
        <f t="shared" si="235"/>
        <v>6</v>
      </c>
      <c r="M1049" s="9" t="str">
        <f t="shared" si="236"/>
        <v>8438555</v>
      </c>
      <c r="N1049" s="1" t="str">
        <f t="shared" si="237"/>
        <v>2018-09-13</v>
      </c>
      <c r="O1049" s="12" t="s">
        <v>1036</v>
      </c>
      <c r="P1049" s="6"/>
      <c r="Q1049" s="6"/>
      <c r="R1049" s="6"/>
      <c r="S1049" s="6"/>
      <c r="T1049" s="7"/>
    </row>
    <row r="1050" spans="1:20">
      <c r="A1050" s="1" t="str">
        <f t="shared" si="224"/>
        <v>2018106</v>
      </c>
      <c r="B1050" s="1" t="str">
        <f t="shared" si="225"/>
        <v>04,18,19,24,25,26+10</v>
      </c>
      <c r="C1050" s="4" t="str">
        <f t="shared" si="226"/>
        <v>04</v>
      </c>
      <c r="D1050" s="4" t="str">
        <f t="shared" si="227"/>
        <v>18</v>
      </c>
      <c r="E1050" s="4" t="str">
        <f t="shared" si="228"/>
        <v>19</v>
      </c>
      <c r="F1050" s="4" t="str">
        <f t="shared" si="229"/>
        <v>24</v>
      </c>
      <c r="G1050" s="4" t="str">
        <f t="shared" si="230"/>
        <v>25</v>
      </c>
      <c r="H1050" s="4" t="str">
        <f t="shared" si="231"/>
        <v>26</v>
      </c>
      <c r="I1050" s="5" t="str">
        <f t="shared" si="232"/>
        <v>10</v>
      </c>
      <c r="J1050" s="9" t="str">
        <f t="shared" si="233"/>
        <v>1119736168</v>
      </c>
      <c r="K1050" s="9" t="str">
        <f t="shared" si="234"/>
        <v>312096980</v>
      </c>
      <c r="L1050" s="9" t="str">
        <f t="shared" si="235"/>
        <v>4</v>
      </c>
      <c r="M1050" s="9" t="str">
        <f t="shared" si="236"/>
        <v>8430179</v>
      </c>
      <c r="N1050" s="1" t="str">
        <f t="shared" si="237"/>
        <v>2018-09-11</v>
      </c>
      <c r="O1050" s="12" t="s">
        <v>1037</v>
      </c>
      <c r="P1050" s="6"/>
      <c r="Q1050" s="6"/>
      <c r="R1050" s="6"/>
      <c r="S1050" s="6"/>
      <c r="T1050" s="7"/>
    </row>
    <row r="1051" spans="1:20">
      <c r="A1051" s="1" t="str">
        <f t="shared" si="224"/>
        <v>2018105</v>
      </c>
      <c r="B1051" s="1" t="str">
        <f t="shared" si="225"/>
        <v>04,05,13,18,19,25+01</v>
      </c>
      <c r="C1051" s="4" t="str">
        <f t="shared" si="226"/>
        <v>04</v>
      </c>
      <c r="D1051" s="4" t="str">
        <f t="shared" si="227"/>
        <v>05</v>
      </c>
      <c r="E1051" s="4" t="str">
        <f t="shared" si="228"/>
        <v>13</v>
      </c>
      <c r="F1051" s="4" t="str">
        <f t="shared" si="229"/>
        <v>18</v>
      </c>
      <c r="G1051" s="4" t="str">
        <f t="shared" si="230"/>
        <v>19</v>
      </c>
      <c r="H1051" s="4" t="str">
        <f t="shared" si="231"/>
        <v>25</v>
      </c>
      <c r="I1051" s="5" t="str">
        <f t="shared" si="232"/>
        <v>01</v>
      </c>
      <c r="J1051" s="9" t="str">
        <f t="shared" si="233"/>
        <v>1102004192</v>
      </c>
      <c r="K1051" s="9" t="str">
        <f t="shared" si="234"/>
        <v>343324268</v>
      </c>
      <c r="L1051" s="9" t="str">
        <f t="shared" si="235"/>
        <v>17</v>
      </c>
      <c r="M1051" s="9" t="str">
        <f t="shared" si="236"/>
        <v>6257964</v>
      </c>
      <c r="N1051" s="1" t="str">
        <f t="shared" si="237"/>
        <v>2018-09-09</v>
      </c>
      <c r="O1051" s="12" t="s">
        <v>1038</v>
      </c>
      <c r="P1051" s="6"/>
      <c r="Q1051" s="6"/>
      <c r="R1051" s="6"/>
      <c r="S1051" s="6"/>
      <c r="T1051" s="7"/>
    </row>
    <row r="1052" spans="1:20">
      <c r="A1052" s="1" t="str">
        <f t="shared" si="224"/>
        <v>2018104</v>
      </c>
      <c r="B1052" s="1" t="str">
        <f t="shared" si="225"/>
        <v>02,03,06,19,25,29+01</v>
      </c>
      <c r="C1052" s="4" t="str">
        <f t="shared" si="226"/>
        <v>02</v>
      </c>
      <c r="D1052" s="4" t="str">
        <f t="shared" si="227"/>
        <v>03</v>
      </c>
      <c r="E1052" s="4" t="str">
        <f t="shared" si="228"/>
        <v>06</v>
      </c>
      <c r="F1052" s="4" t="str">
        <f t="shared" si="229"/>
        <v>19</v>
      </c>
      <c r="G1052" s="4" t="str">
        <f t="shared" si="230"/>
        <v>25</v>
      </c>
      <c r="H1052" s="4" t="str">
        <f t="shared" si="231"/>
        <v>29</v>
      </c>
      <c r="I1052" s="5" t="str">
        <f t="shared" si="232"/>
        <v>01</v>
      </c>
      <c r="J1052" s="9" t="str">
        <f t="shared" si="233"/>
        <v>1128194345</v>
      </c>
      <c r="K1052" s="9" t="str">
        <f t="shared" si="234"/>
        <v>312637426</v>
      </c>
      <c r="L1052" s="9" t="str">
        <f t="shared" si="235"/>
        <v>5</v>
      </c>
      <c r="M1052" s="9" t="str">
        <f t="shared" si="236"/>
        <v>8635318</v>
      </c>
      <c r="N1052" s="1" t="str">
        <f t="shared" si="237"/>
        <v>2018-09-06</v>
      </c>
      <c r="O1052" s="12" t="s">
        <v>1039</v>
      </c>
      <c r="P1052" s="6"/>
      <c r="Q1052" s="6"/>
      <c r="R1052" s="6"/>
      <c r="S1052" s="6"/>
      <c r="T1052" s="7"/>
    </row>
    <row r="1053" spans="1:20">
      <c r="A1053" s="1" t="str">
        <f t="shared" si="224"/>
        <v>2018103</v>
      </c>
      <c r="B1053" s="1" t="str">
        <f t="shared" si="225"/>
        <v>02,09,15,22,23,24+16</v>
      </c>
      <c r="C1053" s="4" t="str">
        <f t="shared" si="226"/>
        <v>02</v>
      </c>
      <c r="D1053" s="4" t="str">
        <f t="shared" si="227"/>
        <v>09</v>
      </c>
      <c r="E1053" s="4" t="str">
        <f t="shared" si="228"/>
        <v>15</v>
      </c>
      <c r="F1053" s="4" t="str">
        <f t="shared" si="229"/>
        <v>22</v>
      </c>
      <c r="G1053" s="4" t="str">
        <f t="shared" si="230"/>
        <v>23</v>
      </c>
      <c r="H1053" s="4" t="str">
        <f t="shared" si="231"/>
        <v>24</v>
      </c>
      <c r="I1053" s="5" t="str">
        <f t="shared" si="232"/>
        <v>16</v>
      </c>
      <c r="J1053" s="9" t="str">
        <f t="shared" si="233"/>
        <v>1103208722</v>
      </c>
      <c r="K1053" s="9" t="str">
        <f t="shared" si="234"/>
        <v>314574584</v>
      </c>
      <c r="L1053" s="9" t="str">
        <f t="shared" si="235"/>
        <v>7</v>
      </c>
      <c r="M1053" s="9" t="str">
        <f t="shared" si="236"/>
        <v>7746753</v>
      </c>
      <c r="N1053" s="1" t="str">
        <f t="shared" si="237"/>
        <v>2018-09-04</v>
      </c>
      <c r="O1053" s="12" t="s">
        <v>1040</v>
      </c>
      <c r="P1053" s="6"/>
      <c r="Q1053" s="6"/>
      <c r="R1053" s="6"/>
      <c r="S1053" s="6"/>
      <c r="T1053" s="7"/>
    </row>
    <row r="1054" spans="1:20">
      <c r="A1054" s="1" t="str">
        <f t="shared" si="224"/>
        <v>2018102</v>
      </c>
      <c r="B1054" s="1" t="str">
        <f t="shared" si="225"/>
        <v>02,06,11,19,21,28+05</v>
      </c>
      <c r="C1054" s="4" t="str">
        <f t="shared" si="226"/>
        <v>02</v>
      </c>
      <c r="D1054" s="4" t="str">
        <f t="shared" si="227"/>
        <v>06</v>
      </c>
      <c r="E1054" s="4" t="str">
        <f t="shared" si="228"/>
        <v>11</v>
      </c>
      <c r="F1054" s="4" t="str">
        <f t="shared" si="229"/>
        <v>19</v>
      </c>
      <c r="G1054" s="4" t="str">
        <f t="shared" si="230"/>
        <v>21</v>
      </c>
      <c r="H1054" s="4" t="str">
        <f t="shared" si="231"/>
        <v>28</v>
      </c>
      <c r="I1054" s="5" t="str">
        <f t="shared" si="232"/>
        <v>05</v>
      </c>
      <c r="J1054" s="9" t="str">
        <f t="shared" si="233"/>
        <v>1085333716</v>
      </c>
      <c r="K1054" s="9" t="str">
        <f t="shared" si="234"/>
        <v>340812198</v>
      </c>
      <c r="L1054" s="9" t="str">
        <f t="shared" si="235"/>
        <v>4</v>
      </c>
      <c r="M1054" s="9" t="str">
        <f t="shared" si="236"/>
        <v>8922949</v>
      </c>
      <c r="N1054" s="1" t="str">
        <f t="shared" si="237"/>
        <v>2018-09-02</v>
      </c>
      <c r="O1054" s="12" t="s">
        <v>1041</v>
      </c>
      <c r="P1054" s="6"/>
      <c r="Q1054" s="6"/>
      <c r="R1054" s="6"/>
      <c r="S1054" s="6"/>
      <c r="T1054" s="7"/>
    </row>
    <row r="1055" spans="1:20">
      <c r="A1055" s="1" t="str">
        <f t="shared" si="224"/>
        <v>2018101</v>
      </c>
      <c r="B1055" s="1" t="str">
        <f t="shared" si="225"/>
        <v>01,03,14,26,29,33+09</v>
      </c>
      <c r="C1055" s="4" t="str">
        <f t="shared" si="226"/>
        <v>01</v>
      </c>
      <c r="D1055" s="4" t="str">
        <f t="shared" si="227"/>
        <v>03</v>
      </c>
      <c r="E1055" s="4" t="str">
        <f t="shared" si="228"/>
        <v>14</v>
      </c>
      <c r="F1055" s="4" t="str">
        <f t="shared" si="229"/>
        <v>26</v>
      </c>
      <c r="G1055" s="4" t="str">
        <f t="shared" si="230"/>
        <v>29</v>
      </c>
      <c r="H1055" s="4" t="str">
        <f t="shared" si="231"/>
        <v>33</v>
      </c>
      <c r="I1055" s="5" t="str">
        <f t="shared" si="232"/>
        <v>09</v>
      </c>
      <c r="J1055" s="9" t="str">
        <f t="shared" si="233"/>
        <v>1062181270</v>
      </c>
      <c r="K1055" s="9" t="str">
        <f t="shared" si="234"/>
        <v>308676480</v>
      </c>
      <c r="L1055" s="9" t="str">
        <f t="shared" si="235"/>
        <v>5</v>
      </c>
      <c r="M1055" s="9" t="str">
        <f t="shared" si="236"/>
        <v>7864370</v>
      </c>
      <c r="N1055" s="1" t="str">
        <f t="shared" si="237"/>
        <v>2018-08-30</v>
      </c>
      <c r="O1055" s="12" t="s">
        <v>1042</v>
      </c>
      <c r="P1055" s="6"/>
      <c r="Q1055" s="6"/>
      <c r="R1055" s="6"/>
      <c r="S1055" s="6"/>
      <c r="T1055" s="7"/>
    </row>
    <row r="1056" spans="1:20">
      <c r="A1056" s="1" t="str">
        <f t="shared" si="224"/>
        <v>2018100</v>
      </c>
      <c r="B1056" s="1" t="str">
        <f t="shared" si="225"/>
        <v>02,11,14,15,29,33+02</v>
      </c>
      <c r="C1056" s="4" t="str">
        <f t="shared" si="226"/>
        <v>02</v>
      </c>
      <c r="D1056" s="4" t="str">
        <f t="shared" si="227"/>
        <v>11</v>
      </c>
      <c r="E1056" s="4" t="str">
        <f t="shared" si="228"/>
        <v>14</v>
      </c>
      <c r="F1056" s="4" t="str">
        <f t="shared" si="229"/>
        <v>15</v>
      </c>
      <c r="G1056" s="4" t="str">
        <f t="shared" si="230"/>
        <v>29</v>
      </c>
      <c r="H1056" s="4" t="str">
        <f t="shared" si="231"/>
        <v>33</v>
      </c>
      <c r="I1056" s="5" t="str">
        <f t="shared" si="232"/>
        <v>02</v>
      </c>
      <c r="J1056" s="9" t="str">
        <f t="shared" si="233"/>
        <v>1047796176</v>
      </c>
      <c r="K1056" s="9" t="str">
        <f t="shared" si="234"/>
        <v>309533260</v>
      </c>
      <c r="L1056" s="9" t="str">
        <f t="shared" si="235"/>
        <v>3</v>
      </c>
      <c r="M1056" s="9" t="str">
        <f t="shared" si="236"/>
        <v>10000000</v>
      </c>
      <c r="N1056" s="1" t="str">
        <f t="shared" si="237"/>
        <v>2018-08-28</v>
      </c>
      <c r="O1056" s="12" t="s">
        <v>1043</v>
      </c>
      <c r="P1056" s="6"/>
      <c r="Q1056" s="6"/>
      <c r="R1056" s="6"/>
      <c r="S1056" s="6"/>
      <c r="T1056" s="7"/>
    </row>
    <row r="1057" spans="1:20">
      <c r="A1057" s="1" t="str">
        <f t="shared" si="224"/>
        <v>2018099</v>
      </c>
      <c r="B1057" s="1" t="str">
        <f t="shared" si="225"/>
        <v>03,07,08,14,25,32+06</v>
      </c>
      <c r="C1057" s="4" t="str">
        <f t="shared" si="226"/>
        <v>03</v>
      </c>
      <c r="D1057" s="4" t="str">
        <f t="shared" si="227"/>
        <v>07</v>
      </c>
      <c r="E1057" s="4" t="str">
        <f t="shared" si="228"/>
        <v>08</v>
      </c>
      <c r="F1057" s="4" t="str">
        <f t="shared" si="229"/>
        <v>14</v>
      </c>
      <c r="G1057" s="4" t="str">
        <f t="shared" si="230"/>
        <v>25</v>
      </c>
      <c r="H1057" s="4" t="str">
        <f t="shared" si="231"/>
        <v>32</v>
      </c>
      <c r="I1057" s="5" t="str">
        <f t="shared" si="232"/>
        <v>06</v>
      </c>
      <c r="J1057" s="9" t="str">
        <f t="shared" si="233"/>
        <v>1013742168</v>
      </c>
      <c r="K1057" s="9" t="str">
        <f t="shared" si="234"/>
        <v>339383254</v>
      </c>
      <c r="L1057" s="9" t="str">
        <f t="shared" si="235"/>
        <v>12</v>
      </c>
      <c r="M1057" s="9" t="str">
        <f t="shared" si="236"/>
        <v>6102840</v>
      </c>
      <c r="N1057" s="1" t="str">
        <f t="shared" si="237"/>
        <v>2018-08-26</v>
      </c>
      <c r="O1057" s="12" t="s">
        <v>1044</v>
      </c>
      <c r="P1057" s="6"/>
      <c r="Q1057" s="6"/>
      <c r="R1057" s="6"/>
      <c r="S1057" s="6"/>
      <c r="T1057" s="7"/>
    </row>
    <row r="1058" spans="1:20">
      <c r="A1058" s="1" t="str">
        <f t="shared" si="224"/>
        <v>2018098</v>
      </c>
      <c r="B1058" s="1" t="str">
        <f t="shared" si="225"/>
        <v>06,10,11,20,29,32+13</v>
      </c>
      <c r="C1058" s="4" t="str">
        <f t="shared" si="226"/>
        <v>06</v>
      </c>
      <c r="D1058" s="4" t="str">
        <f t="shared" si="227"/>
        <v>10</v>
      </c>
      <c r="E1058" s="4" t="str">
        <f t="shared" si="228"/>
        <v>11</v>
      </c>
      <c r="F1058" s="4" t="str">
        <f t="shared" si="229"/>
        <v>20</v>
      </c>
      <c r="G1058" s="4" t="str">
        <f t="shared" si="230"/>
        <v>29</v>
      </c>
      <c r="H1058" s="4" t="str">
        <f t="shared" si="231"/>
        <v>32</v>
      </c>
      <c r="I1058" s="5" t="str">
        <f t="shared" si="232"/>
        <v>13</v>
      </c>
      <c r="J1058" s="9" t="str">
        <f t="shared" si="233"/>
        <v>1037348433</v>
      </c>
      <c r="K1058" s="9" t="str">
        <f t="shared" si="234"/>
        <v>314746902</v>
      </c>
      <c r="L1058" s="9" t="str">
        <f t="shared" si="235"/>
        <v>9</v>
      </c>
      <c r="M1058" s="9" t="str">
        <f t="shared" si="236"/>
        <v>7336982</v>
      </c>
      <c r="N1058" s="1" t="str">
        <f t="shared" si="237"/>
        <v>2018-08-23</v>
      </c>
      <c r="O1058" s="12" t="s">
        <v>1045</v>
      </c>
      <c r="P1058" s="6"/>
      <c r="Q1058" s="6"/>
      <c r="R1058" s="6"/>
      <c r="S1058" s="6"/>
      <c r="T1058" s="7"/>
    </row>
    <row r="1059" spans="1:20">
      <c r="A1059" s="1" t="str">
        <f t="shared" si="224"/>
        <v>2018097</v>
      </c>
      <c r="B1059" s="1" t="str">
        <f t="shared" si="225"/>
        <v>01,02,17,20,25,28+13</v>
      </c>
      <c r="C1059" s="4" t="str">
        <f t="shared" si="226"/>
        <v>01</v>
      </c>
      <c r="D1059" s="4" t="str">
        <f t="shared" si="227"/>
        <v>02</v>
      </c>
      <c r="E1059" s="4" t="str">
        <f t="shared" si="228"/>
        <v>17</v>
      </c>
      <c r="F1059" s="4" t="str">
        <f t="shared" si="229"/>
        <v>20</v>
      </c>
      <c r="G1059" s="4" t="str">
        <f t="shared" si="230"/>
        <v>25</v>
      </c>
      <c r="H1059" s="4" t="str">
        <f t="shared" si="231"/>
        <v>28</v>
      </c>
      <c r="I1059" s="5" t="str">
        <f t="shared" si="232"/>
        <v>13</v>
      </c>
      <c r="J1059" s="9" t="str">
        <f t="shared" si="233"/>
        <v>1024508131</v>
      </c>
      <c r="K1059" s="9" t="str">
        <f t="shared" si="234"/>
        <v>313501772</v>
      </c>
      <c r="L1059" s="9" t="str">
        <f t="shared" si="235"/>
        <v>1</v>
      </c>
      <c r="M1059" s="9" t="str">
        <f t="shared" si="236"/>
        <v>10000000</v>
      </c>
      <c r="N1059" s="1" t="str">
        <f t="shared" si="237"/>
        <v>2018-08-21</v>
      </c>
      <c r="O1059" s="12" t="s">
        <v>1046</v>
      </c>
      <c r="P1059" s="6"/>
      <c r="Q1059" s="6"/>
      <c r="R1059" s="6"/>
      <c r="S1059" s="6"/>
      <c r="T1059" s="7"/>
    </row>
    <row r="1060" spans="1:20">
      <c r="A1060" s="1" t="str">
        <f t="shared" si="224"/>
        <v>2018096</v>
      </c>
      <c r="B1060" s="1" t="str">
        <f t="shared" si="225"/>
        <v>01,05,09,20,28,32+12</v>
      </c>
      <c r="C1060" s="4" t="str">
        <f t="shared" si="226"/>
        <v>01</v>
      </c>
      <c r="D1060" s="4" t="str">
        <f t="shared" si="227"/>
        <v>05</v>
      </c>
      <c r="E1060" s="4" t="str">
        <f t="shared" si="228"/>
        <v>09</v>
      </c>
      <c r="F1060" s="4" t="str">
        <f t="shared" si="229"/>
        <v>20</v>
      </c>
      <c r="G1060" s="4" t="str">
        <f t="shared" si="230"/>
        <v>28</v>
      </c>
      <c r="H1060" s="4" t="str">
        <f t="shared" si="231"/>
        <v>32</v>
      </c>
      <c r="I1060" s="5" t="str">
        <f t="shared" si="232"/>
        <v>12</v>
      </c>
      <c r="J1060" s="9" t="str">
        <f t="shared" si="233"/>
        <v>965286126</v>
      </c>
      <c r="K1060" s="9" t="str">
        <f t="shared" si="234"/>
        <v>338691852</v>
      </c>
      <c r="L1060" s="9" t="str">
        <f t="shared" si="235"/>
        <v>23</v>
      </c>
      <c r="M1060" s="9" t="str">
        <f t="shared" si="236"/>
        <v>5556088</v>
      </c>
      <c r="N1060" s="1" t="str">
        <f t="shared" si="237"/>
        <v>2018-08-19</v>
      </c>
      <c r="O1060" s="12" t="s">
        <v>1047</v>
      </c>
      <c r="P1060" s="6"/>
      <c r="Q1060" s="6"/>
      <c r="R1060" s="6"/>
      <c r="S1060" s="6"/>
      <c r="T1060" s="7"/>
    </row>
    <row r="1061" spans="1:20">
      <c r="A1061" s="1" t="str">
        <f t="shared" si="224"/>
        <v>2018095</v>
      </c>
      <c r="B1061" s="1" t="str">
        <f t="shared" si="225"/>
        <v>10,11,12,21,26,33+09</v>
      </c>
      <c r="C1061" s="4" t="str">
        <f t="shared" si="226"/>
        <v>10</v>
      </c>
      <c r="D1061" s="4" t="str">
        <f t="shared" si="227"/>
        <v>11</v>
      </c>
      <c r="E1061" s="4" t="str">
        <f t="shared" si="228"/>
        <v>12</v>
      </c>
      <c r="F1061" s="4" t="str">
        <f t="shared" si="229"/>
        <v>21</v>
      </c>
      <c r="G1061" s="4" t="str">
        <f t="shared" si="230"/>
        <v>26</v>
      </c>
      <c r="H1061" s="4" t="str">
        <f t="shared" si="231"/>
        <v>33</v>
      </c>
      <c r="I1061" s="5" t="str">
        <f t="shared" si="232"/>
        <v>09</v>
      </c>
      <c r="J1061" s="9" t="str">
        <f t="shared" si="233"/>
        <v>1045113520</v>
      </c>
      <c r="K1061" s="9" t="str">
        <f t="shared" si="234"/>
        <v>320539494</v>
      </c>
      <c r="L1061" s="9" t="str">
        <f t="shared" si="235"/>
        <v>4</v>
      </c>
      <c r="M1061" s="9" t="str">
        <f t="shared" si="236"/>
        <v>8780501</v>
      </c>
      <c r="N1061" s="1" t="str">
        <f t="shared" si="237"/>
        <v>2018-08-16</v>
      </c>
      <c r="O1061" s="12" t="s">
        <v>1048</v>
      </c>
      <c r="P1061" s="6"/>
      <c r="Q1061" s="6"/>
      <c r="R1061" s="6"/>
      <c r="S1061" s="6"/>
      <c r="T1061" s="7"/>
    </row>
    <row r="1062" spans="1:20">
      <c r="A1062" s="1" t="str">
        <f t="shared" si="224"/>
        <v>2018094</v>
      </c>
      <c r="B1062" s="1" t="str">
        <f t="shared" si="225"/>
        <v>04,07,16,20,24,30+05</v>
      </c>
      <c r="C1062" s="4" t="str">
        <f t="shared" si="226"/>
        <v>04</v>
      </c>
      <c r="D1062" s="4" t="str">
        <f t="shared" si="227"/>
        <v>07</v>
      </c>
      <c r="E1062" s="4" t="str">
        <f t="shared" si="228"/>
        <v>16</v>
      </c>
      <c r="F1062" s="4" t="str">
        <f t="shared" si="229"/>
        <v>20</v>
      </c>
      <c r="G1062" s="4" t="str">
        <f t="shared" si="230"/>
        <v>24</v>
      </c>
      <c r="H1062" s="4" t="str">
        <f t="shared" si="231"/>
        <v>30</v>
      </c>
      <c r="I1062" s="5" t="str">
        <f t="shared" si="232"/>
        <v>05</v>
      </c>
      <c r="J1062" s="9" t="str">
        <f t="shared" si="233"/>
        <v>1023528004</v>
      </c>
      <c r="K1062" s="9" t="str">
        <f t="shared" si="234"/>
        <v>314204036</v>
      </c>
      <c r="L1062" s="9" t="str">
        <f t="shared" si="235"/>
        <v>0</v>
      </c>
      <c r="M1062" s="9" t="str">
        <f t="shared" si="236"/>
        <v>0</v>
      </c>
      <c r="N1062" s="1" t="str">
        <f t="shared" si="237"/>
        <v>2018-08-14</v>
      </c>
      <c r="O1062" s="12" t="s">
        <v>1049</v>
      </c>
      <c r="P1062" s="6"/>
      <c r="Q1062" s="6"/>
      <c r="R1062" s="6"/>
      <c r="S1062" s="6"/>
      <c r="T1062" s="7"/>
    </row>
    <row r="1063" spans="1:20">
      <c r="A1063" s="1" t="str">
        <f t="shared" si="224"/>
        <v>2018093</v>
      </c>
      <c r="B1063" s="1" t="str">
        <f t="shared" si="225"/>
        <v>04,18,20,21,29,33+07</v>
      </c>
      <c r="C1063" s="4" t="str">
        <f t="shared" si="226"/>
        <v>04</v>
      </c>
      <c r="D1063" s="4" t="str">
        <f t="shared" si="227"/>
        <v>18</v>
      </c>
      <c r="E1063" s="4" t="str">
        <f t="shared" si="228"/>
        <v>20</v>
      </c>
      <c r="F1063" s="4" t="str">
        <f t="shared" si="229"/>
        <v>21</v>
      </c>
      <c r="G1063" s="4" t="str">
        <f t="shared" si="230"/>
        <v>29</v>
      </c>
      <c r="H1063" s="4" t="str">
        <f t="shared" si="231"/>
        <v>33</v>
      </c>
      <c r="I1063" s="5" t="str">
        <f t="shared" si="232"/>
        <v>07</v>
      </c>
      <c r="J1063" s="9" t="str">
        <f t="shared" si="233"/>
        <v>962368068</v>
      </c>
      <c r="K1063" s="9" t="str">
        <f t="shared" si="234"/>
        <v>341609166</v>
      </c>
      <c r="L1063" s="9" t="str">
        <f t="shared" si="235"/>
        <v>3</v>
      </c>
      <c r="M1063" s="9" t="str">
        <f t="shared" si="236"/>
        <v>10000000</v>
      </c>
      <c r="N1063" s="1" t="str">
        <f t="shared" si="237"/>
        <v>2018-08-12</v>
      </c>
      <c r="O1063" s="12" t="s">
        <v>1050</v>
      </c>
      <c r="P1063" s="6"/>
      <c r="Q1063" s="6"/>
      <c r="R1063" s="6"/>
      <c r="S1063" s="6"/>
      <c r="T1063" s="7"/>
    </row>
    <row r="1064" spans="1:20">
      <c r="A1064" s="1" t="str">
        <f t="shared" si="224"/>
        <v>2018092</v>
      </c>
      <c r="B1064" s="1" t="str">
        <f t="shared" si="225"/>
        <v>06,10,16,19,24,33+16</v>
      </c>
      <c r="C1064" s="4" t="str">
        <f t="shared" si="226"/>
        <v>06</v>
      </c>
      <c r="D1064" s="4" t="str">
        <f t="shared" si="227"/>
        <v>10</v>
      </c>
      <c r="E1064" s="4" t="str">
        <f t="shared" si="228"/>
        <v>16</v>
      </c>
      <c r="F1064" s="4" t="str">
        <f t="shared" si="229"/>
        <v>19</v>
      </c>
      <c r="G1064" s="4" t="str">
        <f t="shared" si="230"/>
        <v>24</v>
      </c>
      <c r="H1064" s="4" t="str">
        <f t="shared" si="231"/>
        <v>33</v>
      </c>
      <c r="I1064" s="5" t="str">
        <f t="shared" si="232"/>
        <v>16</v>
      </c>
      <c r="J1064" s="9" t="str">
        <f t="shared" si="233"/>
        <v>921043817</v>
      </c>
      <c r="K1064" s="9" t="str">
        <f t="shared" si="234"/>
        <v>318819890</v>
      </c>
      <c r="L1064" s="9" t="str">
        <f t="shared" si="235"/>
        <v>1</v>
      </c>
      <c r="M1064" s="9" t="str">
        <f t="shared" si="236"/>
        <v>10000000</v>
      </c>
      <c r="N1064" s="1" t="str">
        <f t="shared" si="237"/>
        <v>2018-08-09</v>
      </c>
      <c r="O1064" s="12" t="s">
        <v>1051</v>
      </c>
      <c r="P1064" s="6"/>
      <c r="Q1064" s="6"/>
      <c r="R1064" s="6"/>
      <c r="S1064" s="6"/>
      <c r="T1064" s="7"/>
    </row>
    <row r="1065" spans="1:20">
      <c r="A1065" s="1" t="str">
        <f t="shared" si="224"/>
        <v>2018091</v>
      </c>
      <c r="B1065" s="1" t="str">
        <f t="shared" si="225"/>
        <v>06,11,13,17,25,32+07</v>
      </c>
      <c r="C1065" s="4" t="str">
        <f t="shared" si="226"/>
        <v>06</v>
      </c>
      <c r="D1065" s="4" t="str">
        <f t="shared" si="227"/>
        <v>11</v>
      </c>
      <c r="E1065" s="4" t="str">
        <f t="shared" si="228"/>
        <v>13</v>
      </c>
      <c r="F1065" s="4" t="str">
        <f t="shared" si="229"/>
        <v>17</v>
      </c>
      <c r="G1065" s="4" t="str">
        <f t="shared" si="230"/>
        <v>25</v>
      </c>
      <c r="H1065" s="4" t="str">
        <f t="shared" si="231"/>
        <v>32</v>
      </c>
      <c r="I1065" s="5" t="str">
        <f t="shared" si="232"/>
        <v>07</v>
      </c>
      <c r="J1065" s="9" t="str">
        <f t="shared" si="233"/>
        <v>854322188</v>
      </c>
      <c r="K1065" s="9" t="str">
        <f t="shared" si="234"/>
        <v>315853082</v>
      </c>
      <c r="L1065" s="9" t="str">
        <f t="shared" si="235"/>
        <v>4</v>
      </c>
      <c r="M1065" s="9" t="str">
        <f t="shared" si="236"/>
        <v>8999907</v>
      </c>
      <c r="N1065" s="1" t="str">
        <f t="shared" si="237"/>
        <v>2018-08-07</v>
      </c>
      <c r="O1065" s="12" t="s">
        <v>1052</v>
      </c>
      <c r="P1065" s="6"/>
      <c r="Q1065" s="6"/>
      <c r="R1065" s="6"/>
      <c r="S1065" s="6"/>
      <c r="T1065" s="7"/>
    </row>
    <row r="1066" spans="1:20">
      <c r="A1066" s="1" t="str">
        <f t="shared" si="224"/>
        <v>2018090</v>
      </c>
      <c r="B1066" s="1" t="str">
        <f t="shared" si="225"/>
        <v>01,02,04,10,14,23+07</v>
      </c>
      <c r="C1066" s="4" t="str">
        <f t="shared" si="226"/>
        <v>01</v>
      </c>
      <c r="D1066" s="4" t="str">
        <f t="shared" si="227"/>
        <v>02</v>
      </c>
      <c r="E1066" s="4" t="str">
        <f t="shared" si="228"/>
        <v>04</v>
      </c>
      <c r="F1066" s="4" t="str">
        <f t="shared" si="229"/>
        <v>10</v>
      </c>
      <c r="G1066" s="4" t="str">
        <f t="shared" si="230"/>
        <v>14</v>
      </c>
      <c r="H1066" s="4" t="str">
        <f t="shared" si="231"/>
        <v>23</v>
      </c>
      <c r="I1066" s="5" t="str">
        <f t="shared" si="232"/>
        <v>07</v>
      </c>
      <c r="J1066" s="9" t="str">
        <f t="shared" si="233"/>
        <v>830323212</v>
      </c>
      <c r="K1066" s="9" t="str">
        <f t="shared" si="234"/>
        <v>340370390</v>
      </c>
      <c r="L1066" s="9" t="str">
        <f t="shared" si="235"/>
        <v>12</v>
      </c>
      <c r="M1066" s="9" t="str">
        <f t="shared" si="236"/>
        <v>5776285</v>
      </c>
      <c r="N1066" s="1" t="str">
        <f t="shared" si="237"/>
        <v>2018-08-05</v>
      </c>
      <c r="O1066" s="12" t="s">
        <v>1053</v>
      </c>
      <c r="P1066" s="6"/>
      <c r="Q1066" s="6"/>
      <c r="R1066" s="6"/>
      <c r="S1066" s="6"/>
      <c r="T1066" s="7"/>
    </row>
    <row r="1067" spans="1:20">
      <c r="A1067" s="1" t="str">
        <f t="shared" si="224"/>
        <v>2018089</v>
      </c>
      <c r="B1067" s="1" t="str">
        <f t="shared" si="225"/>
        <v>06,09,12,14,18,27+14</v>
      </c>
      <c r="C1067" s="4" t="str">
        <f t="shared" si="226"/>
        <v>06</v>
      </c>
      <c r="D1067" s="4" t="str">
        <f t="shared" si="227"/>
        <v>09</v>
      </c>
      <c r="E1067" s="4" t="str">
        <f t="shared" si="228"/>
        <v>12</v>
      </c>
      <c r="F1067" s="4" t="str">
        <f t="shared" si="229"/>
        <v>14</v>
      </c>
      <c r="G1067" s="4" t="str">
        <f t="shared" si="230"/>
        <v>18</v>
      </c>
      <c r="H1067" s="4" t="str">
        <f t="shared" si="231"/>
        <v>27</v>
      </c>
      <c r="I1067" s="5" t="str">
        <f t="shared" si="232"/>
        <v>14</v>
      </c>
      <c r="J1067" s="9" t="str">
        <f t="shared" si="233"/>
        <v>864705795</v>
      </c>
      <c r="K1067" s="9" t="str">
        <f t="shared" si="234"/>
        <v>312432712</v>
      </c>
      <c r="L1067" s="9" t="str">
        <f t="shared" si="235"/>
        <v>5</v>
      </c>
      <c r="M1067" s="9" t="str">
        <f t="shared" si="236"/>
        <v>9128194</v>
      </c>
      <c r="N1067" s="1" t="str">
        <f t="shared" si="237"/>
        <v>2018-08-02</v>
      </c>
      <c r="O1067" s="12" t="s">
        <v>1054</v>
      </c>
      <c r="P1067" s="6"/>
      <c r="Q1067" s="6"/>
      <c r="R1067" s="6"/>
      <c r="S1067" s="6"/>
      <c r="T1067" s="7"/>
    </row>
    <row r="1068" spans="1:20">
      <c r="A1068" s="1" t="str">
        <f t="shared" si="224"/>
        <v>2018088</v>
      </c>
      <c r="B1068" s="1" t="str">
        <f t="shared" si="225"/>
        <v>03,05,12,29,30,32+14</v>
      </c>
      <c r="C1068" s="4" t="str">
        <f t="shared" si="226"/>
        <v>03</v>
      </c>
      <c r="D1068" s="4" t="str">
        <f t="shared" si="227"/>
        <v>05</v>
      </c>
      <c r="E1068" s="4" t="str">
        <f t="shared" si="228"/>
        <v>12</v>
      </c>
      <c r="F1068" s="4" t="str">
        <f t="shared" si="229"/>
        <v>29</v>
      </c>
      <c r="G1068" s="4" t="str">
        <f t="shared" si="230"/>
        <v>30</v>
      </c>
      <c r="H1068" s="4" t="str">
        <f t="shared" si="231"/>
        <v>32</v>
      </c>
      <c r="I1068" s="5" t="str">
        <f t="shared" si="232"/>
        <v>14</v>
      </c>
      <c r="J1068" s="9" t="str">
        <f t="shared" si="233"/>
        <v>832943120</v>
      </c>
      <c r="K1068" s="9" t="str">
        <f t="shared" si="234"/>
        <v>315199378</v>
      </c>
      <c r="L1068" s="9" t="str">
        <f t="shared" si="235"/>
        <v>8</v>
      </c>
      <c r="M1068" s="9" t="str">
        <f t="shared" si="236"/>
        <v>7319478</v>
      </c>
      <c r="N1068" s="1" t="str">
        <f t="shared" si="237"/>
        <v>2018-07-31</v>
      </c>
      <c r="O1068" s="12" t="s">
        <v>1055</v>
      </c>
      <c r="P1068" s="6"/>
      <c r="Q1068" s="6"/>
      <c r="R1068" s="6"/>
      <c r="S1068" s="6"/>
      <c r="T1068" s="7"/>
    </row>
    <row r="1069" spans="1:20">
      <c r="A1069" s="1" t="str">
        <f t="shared" si="224"/>
        <v>2018087</v>
      </c>
      <c r="B1069" s="1" t="str">
        <f t="shared" si="225"/>
        <v>01,05,10,16,18,31+03</v>
      </c>
      <c r="C1069" s="4" t="str">
        <f t="shared" si="226"/>
        <v>01</v>
      </c>
      <c r="D1069" s="4" t="str">
        <f t="shared" si="227"/>
        <v>05</v>
      </c>
      <c r="E1069" s="4" t="str">
        <f t="shared" si="228"/>
        <v>10</v>
      </c>
      <c r="F1069" s="4" t="str">
        <f t="shared" si="229"/>
        <v>16</v>
      </c>
      <c r="G1069" s="4" t="str">
        <f t="shared" si="230"/>
        <v>18</v>
      </c>
      <c r="H1069" s="4" t="str">
        <f t="shared" si="231"/>
        <v>31</v>
      </c>
      <c r="I1069" s="5" t="str">
        <f t="shared" si="232"/>
        <v>03</v>
      </c>
      <c r="J1069" s="9" t="str">
        <f t="shared" si="233"/>
        <v>821914596</v>
      </c>
      <c r="K1069" s="9" t="str">
        <f t="shared" si="234"/>
        <v>348603358</v>
      </c>
      <c r="L1069" s="9" t="str">
        <f t="shared" si="235"/>
        <v>3</v>
      </c>
      <c r="M1069" s="9" t="str">
        <f t="shared" si="236"/>
        <v>10000000</v>
      </c>
      <c r="N1069" s="1" t="str">
        <f t="shared" si="237"/>
        <v>2018-07-29</v>
      </c>
      <c r="O1069" s="12" t="s">
        <v>1056</v>
      </c>
      <c r="P1069" s="6"/>
      <c r="Q1069" s="6"/>
      <c r="R1069" s="6"/>
      <c r="S1069" s="6"/>
      <c r="T1069" s="7"/>
    </row>
    <row r="1070" spans="1:20">
      <c r="A1070" s="1" t="str">
        <f t="shared" si="224"/>
        <v>2018086</v>
      </c>
      <c r="B1070" s="1" t="str">
        <f t="shared" si="225"/>
        <v>02,07,17,21,23,26+16</v>
      </c>
      <c r="C1070" s="4" t="str">
        <f t="shared" si="226"/>
        <v>02</v>
      </c>
      <c r="D1070" s="4" t="str">
        <f t="shared" si="227"/>
        <v>07</v>
      </c>
      <c r="E1070" s="4" t="str">
        <f t="shared" si="228"/>
        <v>17</v>
      </c>
      <c r="F1070" s="4" t="str">
        <f t="shared" si="229"/>
        <v>21</v>
      </c>
      <c r="G1070" s="4" t="str">
        <f t="shared" si="230"/>
        <v>23</v>
      </c>
      <c r="H1070" s="4" t="str">
        <f t="shared" si="231"/>
        <v>26</v>
      </c>
      <c r="I1070" s="5" t="str">
        <f t="shared" si="232"/>
        <v>16</v>
      </c>
      <c r="J1070" s="9" t="str">
        <f t="shared" si="233"/>
        <v>767052918</v>
      </c>
      <c r="K1070" s="9" t="str">
        <f t="shared" si="234"/>
        <v>322631262</v>
      </c>
      <c r="L1070" s="9" t="str">
        <f t="shared" si="235"/>
        <v>18</v>
      </c>
      <c r="M1070" s="9" t="str">
        <f t="shared" si="236"/>
        <v>5839185</v>
      </c>
      <c r="N1070" s="1" t="str">
        <f t="shared" si="237"/>
        <v>2018-07-26</v>
      </c>
      <c r="O1070" s="12" t="s">
        <v>1057</v>
      </c>
      <c r="P1070" s="6"/>
      <c r="Q1070" s="6"/>
      <c r="R1070" s="6"/>
      <c r="S1070" s="6"/>
      <c r="T1070" s="7"/>
    </row>
    <row r="1071" spans="1:20">
      <c r="A1071" s="1" t="str">
        <f t="shared" si="224"/>
        <v>2018085</v>
      </c>
      <c r="B1071" s="1" t="str">
        <f t="shared" si="225"/>
        <v>04,10,25,26,30,33+06</v>
      </c>
      <c r="C1071" s="4" t="str">
        <f t="shared" si="226"/>
        <v>04</v>
      </c>
      <c r="D1071" s="4" t="str">
        <f t="shared" si="227"/>
        <v>10</v>
      </c>
      <c r="E1071" s="4" t="str">
        <f t="shared" si="228"/>
        <v>25</v>
      </c>
      <c r="F1071" s="4" t="str">
        <f t="shared" si="229"/>
        <v>26</v>
      </c>
      <c r="G1071" s="4" t="str">
        <f t="shared" si="230"/>
        <v>30</v>
      </c>
      <c r="H1071" s="4" t="str">
        <f t="shared" si="231"/>
        <v>33</v>
      </c>
      <c r="I1071" s="5" t="str">
        <f t="shared" si="232"/>
        <v>06</v>
      </c>
      <c r="J1071" s="9" t="str">
        <f t="shared" si="233"/>
        <v>815513264</v>
      </c>
      <c r="K1071" s="9" t="str">
        <f t="shared" si="234"/>
        <v>322576362</v>
      </c>
      <c r="L1071" s="9" t="str">
        <f t="shared" si="235"/>
        <v>8</v>
      </c>
      <c r="M1071" s="9" t="str">
        <f t="shared" si="236"/>
        <v>6541028</v>
      </c>
      <c r="N1071" s="1" t="str">
        <f t="shared" si="237"/>
        <v>2018-07-24</v>
      </c>
      <c r="O1071" s="12" t="s">
        <v>1058</v>
      </c>
      <c r="P1071" s="6"/>
      <c r="Q1071" s="6"/>
      <c r="R1071" s="6"/>
      <c r="S1071" s="6"/>
      <c r="T1071" s="7"/>
    </row>
    <row r="1072" spans="1:20">
      <c r="A1072" s="1" t="str">
        <f t="shared" si="224"/>
        <v>2018084</v>
      </c>
      <c r="B1072" s="1" t="str">
        <f t="shared" si="225"/>
        <v>05,06,08,12,22,24+03</v>
      </c>
      <c r="C1072" s="4" t="str">
        <f t="shared" si="226"/>
        <v>05</v>
      </c>
      <c r="D1072" s="4" t="str">
        <f t="shared" si="227"/>
        <v>06</v>
      </c>
      <c r="E1072" s="4" t="str">
        <f t="shared" si="228"/>
        <v>08</v>
      </c>
      <c r="F1072" s="4" t="str">
        <f t="shared" si="229"/>
        <v>12</v>
      </c>
      <c r="G1072" s="4" t="str">
        <f t="shared" si="230"/>
        <v>22</v>
      </c>
      <c r="H1072" s="4" t="str">
        <f t="shared" si="231"/>
        <v>24</v>
      </c>
      <c r="I1072" s="5" t="str">
        <f t="shared" si="232"/>
        <v>03</v>
      </c>
      <c r="J1072" s="9" t="str">
        <f t="shared" si="233"/>
        <v>821610647</v>
      </c>
      <c r="K1072" s="9" t="str">
        <f t="shared" si="234"/>
        <v>347865554</v>
      </c>
      <c r="L1072" s="9" t="str">
        <f t="shared" si="235"/>
        <v>13</v>
      </c>
      <c r="M1072" s="9" t="str">
        <f t="shared" si="236"/>
        <v>6216121</v>
      </c>
      <c r="N1072" s="1" t="str">
        <f t="shared" si="237"/>
        <v>2018-07-22</v>
      </c>
      <c r="O1072" s="12" t="s">
        <v>1059</v>
      </c>
      <c r="P1072" s="6"/>
      <c r="Q1072" s="6"/>
      <c r="R1072" s="6"/>
      <c r="S1072" s="6"/>
      <c r="T1072" s="7"/>
    </row>
    <row r="1073" spans="1:20">
      <c r="A1073" s="1" t="str">
        <f t="shared" si="224"/>
        <v>2018083</v>
      </c>
      <c r="B1073" s="1" t="str">
        <f t="shared" si="225"/>
        <v>04,09,18,21,32,33+03</v>
      </c>
      <c r="C1073" s="4" t="str">
        <f t="shared" si="226"/>
        <v>04</v>
      </c>
      <c r="D1073" s="4" t="str">
        <f t="shared" si="227"/>
        <v>09</v>
      </c>
      <c r="E1073" s="4" t="str">
        <f t="shared" si="228"/>
        <v>18</v>
      </c>
      <c r="F1073" s="4" t="str">
        <f t="shared" si="229"/>
        <v>21</v>
      </c>
      <c r="G1073" s="4" t="str">
        <f t="shared" si="230"/>
        <v>32</v>
      </c>
      <c r="H1073" s="4" t="str">
        <f t="shared" si="231"/>
        <v>33</v>
      </c>
      <c r="I1073" s="5" t="str">
        <f t="shared" si="232"/>
        <v>03</v>
      </c>
      <c r="J1073" s="9" t="str">
        <f t="shared" si="233"/>
        <v>843134325</v>
      </c>
      <c r="K1073" s="9" t="str">
        <f t="shared" si="234"/>
        <v>323565026</v>
      </c>
      <c r="L1073" s="9" t="str">
        <f t="shared" si="235"/>
        <v>11</v>
      </c>
      <c r="M1073" s="9" t="str">
        <f t="shared" si="236"/>
        <v>6964663</v>
      </c>
      <c r="N1073" s="1" t="str">
        <f t="shared" si="237"/>
        <v>2018-07-19</v>
      </c>
      <c r="O1073" s="12" t="s">
        <v>1060</v>
      </c>
      <c r="P1073" s="6"/>
      <c r="Q1073" s="6"/>
      <c r="R1073" s="6"/>
      <c r="S1073" s="6"/>
      <c r="T1073" s="7"/>
    </row>
    <row r="1074" spans="1:20">
      <c r="A1074" s="1" t="str">
        <f t="shared" si="224"/>
        <v>2018082</v>
      </c>
      <c r="B1074" s="1" t="str">
        <f t="shared" si="225"/>
        <v>06,12,14,20,22,24+09</v>
      </c>
      <c r="C1074" s="4" t="str">
        <f t="shared" si="226"/>
        <v>06</v>
      </c>
      <c r="D1074" s="4" t="str">
        <f t="shared" si="227"/>
        <v>12</v>
      </c>
      <c r="E1074" s="4" t="str">
        <f t="shared" si="228"/>
        <v>14</v>
      </c>
      <c r="F1074" s="4" t="str">
        <f t="shared" si="229"/>
        <v>20</v>
      </c>
      <c r="G1074" s="4" t="str">
        <f t="shared" si="230"/>
        <v>22</v>
      </c>
      <c r="H1074" s="4" t="str">
        <f t="shared" si="231"/>
        <v>24</v>
      </c>
      <c r="I1074" s="5" t="str">
        <f t="shared" si="232"/>
        <v>09</v>
      </c>
      <c r="J1074" s="9" t="str">
        <f t="shared" si="233"/>
        <v>838703256</v>
      </c>
      <c r="K1074" s="9" t="str">
        <f t="shared" si="234"/>
        <v>319081284</v>
      </c>
      <c r="L1074" s="9" t="str">
        <f t="shared" si="235"/>
        <v>8</v>
      </c>
      <c r="M1074" s="9" t="str">
        <f t="shared" si="236"/>
        <v>6895145</v>
      </c>
      <c r="N1074" s="1" t="str">
        <f t="shared" si="237"/>
        <v>2018-07-17</v>
      </c>
      <c r="O1074" s="12" t="s">
        <v>1061</v>
      </c>
      <c r="P1074" s="6"/>
      <c r="Q1074" s="6"/>
      <c r="R1074" s="6"/>
      <c r="S1074" s="6"/>
      <c r="T1074" s="7"/>
    </row>
    <row r="1075" spans="1:20">
      <c r="A1075" s="1" t="str">
        <f t="shared" si="224"/>
        <v>2018081</v>
      </c>
      <c r="B1075" s="1" t="str">
        <f t="shared" si="225"/>
        <v>01,02,12,16,20,26+03</v>
      </c>
      <c r="C1075" s="4" t="str">
        <f t="shared" si="226"/>
        <v>01</v>
      </c>
      <c r="D1075" s="4" t="str">
        <f t="shared" si="227"/>
        <v>02</v>
      </c>
      <c r="E1075" s="4" t="str">
        <f t="shared" si="228"/>
        <v>12</v>
      </c>
      <c r="F1075" s="4" t="str">
        <f t="shared" si="229"/>
        <v>16</v>
      </c>
      <c r="G1075" s="4" t="str">
        <f t="shared" si="230"/>
        <v>20</v>
      </c>
      <c r="H1075" s="4" t="str">
        <f t="shared" si="231"/>
        <v>26</v>
      </c>
      <c r="I1075" s="5" t="str">
        <f t="shared" si="232"/>
        <v>03</v>
      </c>
      <c r="J1075" s="9" t="str">
        <f t="shared" si="233"/>
        <v>837010055</v>
      </c>
      <c r="K1075" s="9" t="str">
        <f t="shared" si="234"/>
        <v>349698540</v>
      </c>
      <c r="L1075" s="9" t="str">
        <f t="shared" si="235"/>
        <v>5</v>
      </c>
      <c r="M1075" s="9" t="str">
        <f t="shared" si="236"/>
        <v>9113851</v>
      </c>
      <c r="N1075" s="1" t="str">
        <f t="shared" si="237"/>
        <v>2018-07-15</v>
      </c>
      <c r="O1075" s="12" t="s">
        <v>1062</v>
      </c>
      <c r="P1075" s="6"/>
      <c r="Q1075" s="6"/>
      <c r="R1075" s="6"/>
      <c r="S1075" s="6"/>
      <c r="T1075" s="7"/>
    </row>
    <row r="1076" spans="1:20">
      <c r="A1076" s="1" t="str">
        <f t="shared" si="224"/>
        <v>2018080</v>
      </c>
      <c r="B1076" s="1" t="str">
        <f t="shared" si="225"/>
        <v>04,07,13,20,29,33+03</v>
      </c>
      <c r="C1076" s="4" t="str">
        <f t="shared" si="226"/>
        <v>04</v>
      </c>
      <c r="D1076" s="4" t="str">
        <f t="shared" si="227"/>
        <v>07</v>
      </c>
      <c r="E1076" s="4" t="str">
        <f t="shared" si="228"/>
        <v>13</v>
      </c>
      <c r="F1076" s="4" t="str">
        <f t="shared" si="229"/>
        <v>20</v>
      </c>
      <c r="G1076" s="4" t="str">
        <f t="shared" si="230"/>
        <v>29</v>
      </c>
      <c r="H1076" s="4" t="str">
        <f t="shared" si="231"/>
        <v>33</v>
      </c>
      <c r="I1076" s="5" t="str">
        <f t="shared" si="232"/>
        <v>03</v>
      </c>
      <c r="J1076" s="9" t="str">
        <f t="shared" si="233"/>
        <v>805444602</v>
      </c>
      <c r="K1076" s="9" t="str">
        <f t="shared" si="234"/>
        <v>325310442</v>
      </c>
      <c r="L1076" s="9" t="str">
        <f t="shared" si="235"/>
        <v>6</v>
      </c>
      <c r="M1076" s="9" t="str">
        <f t="shared" si="236"/>
        <v>8230212</v>
      </c>
      <c r="N1076" s="1" t="str">
        <f t="shared" si="237"/>
        <v>2018-07-12</v>
      </c>
      <c r="O1076" s="12" t="s">
        <v>1063</v>
      </c>
      <c r="P1076" s="6"/>
      <c r="Q1076" s="6"/>
      <c r="R1076" s="6"/>
      <c r="S1076" s="6"/>
      <c r="T1076" s="7"/>
    </row>
    <row r="1077" spans="1:20">
      <c r="A1077" s="1" t="str">
        <f t="shared" si="224"/>
        <v>2018079</v>
      </c>
      <c r="B1077" s="1" t="str">
        <f t="shared" si="225"/>
        <v>14,15,17,22,24,29+13</v>
      </c>
      <c r="C1077" s="4" t="str">
        <f t="shared" si="226"/>
        <v>14</v>
      </c>
      <c r="D1077" s="4" t="str">
        <f t="shared" si="227"/>
        <v>15</v>
      </c>
      <c r="E1077" s="4" t="str">
        <f t="shared" si="228"/>
        <v>17</v>
      </c>
      <c r="F1077" s="4" t="str">
        <f t="shared" si="229"/>
        <v>22</v>
      </c>
      <c r="G1077" s="4" t="str">
        <f t="shared" si="230"/>
        <v>24</v>
      </c>
      <c r="H1077" s="4" t="str">
        <f t="shared" si="231"/>
        <v>29</v>
      </c>
      <c r="I1077" s="5" t="str">
        <f t="shared" si="232"/>
        <v>13</v>
      </c>
      <c r="J1077" s="9" t="str">
        <f t="shared" si="233"/>
        <v>782146094</v>
      </c>
      <c r="K1077" s="9" t="str">
        <f t="shared" si="234"/>
        <v>327442428</v>
      </c>
      <c r="L1077" s="9" t="str">
        <f t="shared" si="235"/>
        <v>2</v>
      </c>
      <c r="M1077" s="9" t="str">
        <f t="shared" si="236"/>
        <v>10000000</v>
      </c>
      <c r="N1077" s="1" t="str">
        <f t="shared" si="237"/>
        <v>2018-07-10</v>
      </c>
      <c r="O1077" s="12" t="s">
        <v>1064</v>
      </c>
      <c r="P1077" s="6"/>
      <c r="Q1077" s="6"/>
      <c r="R1077" s="6"/>
      <c r="S1077" s="6"/>
      <c r="T1077" s="7"/>
    </row>
    <row r="1078" spans="1:20">
      <c r="A1078" s="1" t="str">
        <f t="shared" si="224"/>
        <v>2018078</v>
      </c>
      <c r="B1078" s="1" t="str">
        <f t="shared" si="225"/>
        <v>03,10,14,17,18,30+12</v>
      </c>
      <c r="C1078" s="4" t="str">
        <f t="shared" si="226"/>
        <v>03</v>
      </c>
      <c r="D1078" s="4" t="str">
        <f t="shared" si="227"/>
        <v>10</v>
      </c>
      <c r="E1078" s="4" t="str">
        <f t="shared" si="228"/>
        <v>14</v>
      </c>
      <c r="F1078" s="4" t="str">
        <f t="shared" si="229"/>
        <v>17</v>
      </c>
      <c r="G1078" s="4" t="str">
        <f t="shared" si="230"/>
        <v>18</v>
      </c>
      <c r="H1078" s="4" t="str">
        <f t="shared" si="231"/>
        <v>30</v>
      </c>
      <c r="I1078" s="5" t="str">
        <f t="shared" si="232"/>
        <v>12</v>
      </c>
      <c r="J1078" s="9" t="str">
        <f t="shared" si="233"/>
        <v>721951374</v>
      </c>
      <c r="K1078" s="9" t="str">
        <f t="shared" si="234"/>
        <v>358569878</v>
      </c>
      <c r="L1078" s="9" t="str">
        <f t="shared" si="235"/>
        <v>6</v>
      </c>
      <c r="M1078" s="9" t="str">
        <f t="shared" si="236"/>
        <v>7550329</v>
      </c>
      <c r="N1078" s="1" t="str">
        <f t="shared" si="237"/>
        <v>2018-07-08</v>
      </c>
      <c r="O1078" s="12" t="s">
        <v>1065</v>
      </c>
      <c r="P1078" s="6"/>
      <c r="Q1078" s="6"/>
      <c r="R1078" s="6"/>
      <c r="S1078" s="6"/>
      <c r="T1078" s="7"/>
    </row>
    <row r="1079" spans="1:20">
      <c r="A1079" s="1" t="str">
        <f t="shared" si="224"/>
        <v>2018077</v>
      </c>
      <c r="B1079" s="1" t="str">
        <f t="shared" si="225"/>
        <v>02,05,09,15,20,24+10</v>
      </c>
      <c r="C1079" s="4" t="str">
        <f t="shared" si="226"/>
        <v>02</v>
      </c>
      <c r="D1079" s="4" t="str">
        <f t="shared" si="227"/>
        <v>05</v>
      </c>
      <c r="E1079" s="4" t="str">
        <f t="shared" si="228"/>
        <v>09</v>
      </c>
      <c r="F1079" s="4" t="str">
        <f t="shared" si="229"/>
        <v>15</v>
      </c>
      <c r="G1079" s="4" t="str">
        <f t="shared" si="230"/>
        <v>20</v>
      </c>
      <c r="H1079" s="4" t="str">
        <f t="shared" si="231"/>
        <v>24</v>
      </c>
      <c r="I1079" s="5" t="str">
        <f t="shared" si="232"/>
        <v>10</v>
      </c>
      <c r="J1079" s="9" t="str">
        <f t="shared" si="233"/>
        <v>709870938</v>
      </c>
      <c r="K1079" s="9" t="str">
        <f t="shared" si="234"/>
        <v>327832004</v>
      </c>
      <c r="L1079" s="9" t="str">
        <f t="shared" si="235"/>
        <v>7</v>
      </c>
      <c r="M1079" s="9" t="str">
        <f t="shared" si="236"/>
        <v>7421960</v>
      </c>
      <c r="N1079" s="1" t="str">
        <f t="shared" si="237"/>
        <v>2018-07-05</v>
      </c>
      <c r="O1079" s="12" t="s">
        <v>1066</v>
      </c>
      <c r="P1079" s="6"/>
      <c r="Q1079" s="6"/>
      <c r="R1079" s="6"/>
      <c r="S1079" s="6"/>
      <c r="T1079" s="7"/>
    </row>
    <row r="1080" spans="1:20">
      <c r="A1080" s="1" t="str">
        <f t="shared" si="224"/>
        <v>2018076</v>
      </c>
      <c r="B1080" s="1" t="str">
        <f t="shared" si="225"/>
        <v>03,07,08,15,29,30+13</v>
      </c>
      <c r="C1080" s="4" t="str">
        <f t="shared" si="226"/>
        <v>03</v>
      </c>
      <c r="D1080" s="4" t="str">
        <f t="shared" si="227"/>
        <v>07</v>
      </c>
      <c r="E1080" s="4" t="str">
        <f t="shared" si="228"/>
        <v>08</v>
      </c>
      <c r="F1080" s="4" t="str">
        <f t="shared" si="229"/>
        <v>15</v>
      </c>
      <c r="G1080" s="4" t="str">
        <f t="shared" si="230"/>
        <v>29</v>
      </c>
      <c r="H1080" s="4" t="str">
        <f t="shared" si="231"/>
        <v>30</v>
      </c>
      <c r="I1080" s="5" t="str">
        <f t="shared" si="232"/>
        <v>13</v>
      </c>
      <c r="J1080" s="9" t="str">
        <f t="shared" si="233"/>
        <v>698248210</v>
      </c>
      <c r="K1080" s="9" t="str">
        <f t="shared" si="234"/>
        <v>327873252</v>
      </c>
      <c r="L1080" s="9" t="str">
        <f t="shared" si="235"/>
        <v>22</v>
      </c>
      <c r="M1080" s="9" t="str">
        <f t="shared" si="236"/>
        <v>5565528</v>
      </c>
      <c r="N1080" s="1" t="str">
        <f t="shared" si="237"/>
        <v>2018-07-03</v>
      </c>
      <c r="O1080" s="12" t="s">
        <v>1067</v>
      </c>
      <c r="P1080" s="6"/>
      <c r="Q1080" s="6"/>
      <c r="R1080" s="6"/>
      <c r="S1080" s="6"/>
      <c r="T1080" s="7"/>
    </row>
    <row r="1081" spans="1:20">
      <c r="A1081" s="1" t="str">
        <f t="shared" si="224"/>
        <v>2018075</v>
      </c>
      <c r="B1081" s="1" t="str">
        <f t="shared" si="225"/>
        <v>07,09,12,13,22,24+11</v>
      </c>
      <c r="C1081" s="4" t="str">
        <f t="shared" si="226"/>
        <v>07</v>
      </c>
      <c r="D1081" s="4" t="str">
        <f t="shared" si="227"/>
        <v>09</v>
      </c>
      <c r="E1081" s="4" t="str">
        <f t="shared" si="228"/>
        <v>12</v>
      </c>
      <c r="F1081" s="4" t="str">
        <f t="shared" si="229"/>
        <v>13</v>
      </c>
      <c r="G1081" s="4" t="str">
        <f t="shared" si="230"/>
        <v>22</v>
      </c>
      <c r="H1081" s="4" t="str">
        <f t="shared" si="231"/>
        <v>24</v>
      </c>
      <c r="I1081" s="5" t="str">
        <f t="shared" si="232"/>
        <v>11</v>
      </c>
      <c r="J1081" s="9" t="str">
        <f t="shared" si="233"/>
        <v>774033783</v>
      </c>
      <c r="K1081" s="9" t="str">
        <f t="shared" si="234"/>
        <v>356378720</v>
      </c>
      <c r="L1081" s="9" t="str">
        <f t="shared" si="235"/>
        <v>17</v>
      </c>
      <c r="M1081" s="9" t="str">
        <f t="shared" si="236"/>
        <v>5972248</v>
      </c>
      <c r="N1081" s="1" t="str">
        <f t="shared" si="237"/>
        <v>2018-07-01</v>
      </c>
      <c r="O1081" s="12" t="s">
        <v>1068</v>
      </c>
      <c r="P1081" s="6"/>
      <c r="Q1081" s="6"/>
      <c r="R1081" s="6"/>
      <c r="S1081" s="6"/>
      <c r="T1081" s="7"/>
    </row>
    <row r="1082" spans="1:20">
      <c r="A1082" s="1" t="str">
        <f t="shared" si="224"/>
        <v>2018074</v>
      </c>
      <c r="B1082" s="1" t="str">
        <f t="shared" si="225"/>
        <v>09,11,14,20,27,30+09</v>
      </c>
      <c r="C1082" s="4" t="str">
        <f t="shared" si="226"/>
        <v>09</v>
      </c>
      <c r="D1082" s="4" t="str">
        <f t="shared" si="227"/>
        <v>11</v>
      </c>
      <c r="E1082" s="4" t="str">
        <f t="shared" si="228"/>
        <v>14</v>
      </c>
      <c r="F1082" s="4" t="str">
        <f t="shared" si="229"/>
        <v>20</v>
      </c>
      <c r="G1082" s="4" t="str">
        <f t="shared" si="230"/>
        <v>27</v>
      </c>
      <c r="H1082" s="4" t="str">
        <f t="shared" si="231"/>
        <v>30</v>
      </c>
      <c r="I1082" s="5" t="str">
        <f t="shared" si="232"/>
        <v>09</v>
      </c>
      <c r="J1082" s="9" t="str">
        <f t="shared" si="233"/>
        <v>813581190</v>
      </c>
      <c r="K1082" s="9" t="str">
        <f t="shared" si="234"/>
        <v>327800026</v>
      </c>
      <c r="L1082" s="9" t="str">
        <f t="shared" si="235"/>
        <v>9</v>
      </c>
      <c r="M1082" s="9" t="str">
        <f t="shared" si="236"/>
        <v>6057912</v>
      </c>
      <c r="N1082" s="1" t="str">
        <f t="shared" si="237"/>
        <v>2018-06-28</v>
      </c>
      <c r="O1082" s="12" t="s">
        <v>1069</v>
      </c>
      <c r="P1082" s="6"/>
      <c r="Q1082" s="6"/>
      <c r="R1082" s="6"/>
      <c r="S1082" s="6"/>
      <c r="T1082" s="7"/>
    </row>
    <row r="1083" spans="1:20">
      <c r="A1083" s="1" t="str">
        <f t="shared" si="224"/>
        <v>2018073</v>
      </c>
      <c r="B1083" s="1" t="str">
        <f t="shared" si="225"/>
        <v>02,09,14,15,16,23+10</v>
      </c>
      <c r="C1083" s="4" t="str">
        <f t="shared" si="226"/>
        <v>02</v>
      </c>
      <c r="D1083" s="4" t="str">
        <f t="shared" si="227"/>
        <v>09</v>
      </c>
      <c r="E1083" s="4" t="str">
        <f t="shared" si="228"/>
        <v>14</v>
      </c>
      <c r="F1083" s="4" t="str">
        <f t="shared" si="229"/>
        <v>15</v>
      </c>
      <c r="G1083" s="4" t="str">
        <f t="shared" si="230"/>
        <v>16</v>
      </c>
      <c r="H1083" s="4" t="str">
        <f t="shared" si="231"/>
        <v>23</v>
      </c>
      <c r="I1083" s="5" t="str">
        <f t="shared" si="232"/>
        <v>10</v>
      </c>
      <c r="J1083" s="9" t="str">
        <f t="shared" si="233"/>
        <v>832397856</v>
      </c>
      <c r="K1083" s="9" t="str">
        <f t="shared" si="234"/>
        <v>329645754</v>
      </c>
      <c r="L1083" s="9" t="str">
        <f t="shared" si="235"/>
        <v>8</v>
      </c>
      <c r="M1083" s="9" t="str">
        <f t="shared" si="236"/>
        <v>7236302</v>
      </c>
      <c r="N1083" s="1" t="str">
        <f t="shared" si="237"/>
        <v>2018-06-26</v>
      </c>
      <c r="O1083" s="12" t="s">
        <v>1070</v>
      </c>
      <c r="P1083" s="6"/>
      <c r="Q1083" s="6"/>
      <c r="R1083" s="6"/>
      <c r="S1083" s="6"/>
      <c r="T1083" s="7"/>
    </row>
    <row r="1084" spans="1:20">
      <c r="A1084" s="1" t="str">
        <f t="shared" si="224"/>
        <v>2018072</v>
      </c>
      <c r="B1084" s="1" t="str">
        <f t="shared" si="225"/>
        <v>11,16,19,22,25,30+08</v>
      </c>
      <c r="C1084" s="4" t="str">
        <f t="shared" si="226"/>
        <v>11</v>
      </c>
      <c r="D1084" s="4" t="str">
        <f t="shared" si="227"/>
        <v>16</v>
      </c>
      <c r="E1084" s="4" t="str">
        <f t="shared" si="228"/>
        <v>19</v>
      </c>
      <c r="F1084" s="4" t="str">
        <f t="shared" si="229"/>
        <v>22</v>
      </c>
      <c r="G1084" s="4" t="str">
        <f t="shared" si="230"/>
        <v>25</v>
      </c>
      <c r="H1084" s="4" t="str">
        <f t="shared" si="231"/>
        <v>30</v>
      </c>
      <c r="I1084" s="5" t="str">
        <f t="shared" si="232"/>
        <v>08</v>
      </c>
      <c r="J1084" s="9" t="str">
        <f t="shared" si="233"/>
        <v>823199206</v>
      </c>
      <c r="K1084" s="9" t="str">
        <f t="shared" si="234"/>
        <v>372281494</v>
      </c>
      <c r="L1084" s="9" t="str">
        <f t="shared" si="235"/>
        <v>19</v>
      </c>
      <c r="M1084" s="9" t="str">
        <f t="shared" si="236"/>
        <v>5128649</v>
      </c>
      <c r="N1084" s="1" t="str">
        <f t="shared" si="237"/>
        <v>2018-06-24</v>
      </c>
      <c r="O1084" s="12" t="s">
        <v>1071</v>
      </c>
      <c r="P1084" s="6"/>
      <c r="Q1084" s="6"/>
      <c r="R1084" s="6"/>
      <c r="S1084" s="6"/>
      <c r="T1084" s="7"/>
    </row>
    <row r="1085" spans="1:20">
      <c r="A1085" s="1" t="str">
        <f t="shared" si="224"/>
        <v>2018071</v>
      </c>
      <c r="B1085" s="1" t="str">
        <f t="shared" si="225"/>
        <v>02,05,06,13,16,19+03</v>
      </c>
      <c r="C1085" s="4" t="str">
        <f t="shared" si="226"/>
        <v>02</v>
      </c>
      <c r="D1085" s="4" t="str">
        <f t="shared" si="227"/>
        <v>05</v>
      </c>
      <c r="E1085" s="4" t="str">
        <f t="shared" si="228"/>
        <v>06</v>
      </c>
      <c r="F1085" s="4" t="str">
        <f t="shared" si="229"/>
        <v>13</v>
      </c>
      <c r="G1085" s="4" t="str">
        <f t="shared" si="230"/>
        <v>16</v>
      </c>
      <c r="H1085" s="4" t="str">
        <f t="shared" si="231"/>
        <v>19</v>
      </c>
      <c r="I1085" s="5" t="str">
        <f t="shared" si="232"/>
        <v>03</v>
      </c>
      <c r="J1085" s="9" t="str">
        <f t="shared" si="233"/>
        <v>911477268</v>
      </c>
      <c r="K1085" s="9" t="str">
        <f t="shared" si="234"/>
        <v>348880396</v>
      </c>
      <c r="L1085" s="9" t="str">
        <f t="shared" si="235"/>
        <v>9</v>
      </c>
      <c r="M1085" s="9" t="str">
        <f t="shared" si="236"/>
        <v>6963036</v>
      </c>
      <c r="N1085" s="1" t="str">
        <f t="shared" si="237"/>
        <v>2018-06-21</v>
      </c>
      <c r="O1085" s="12" t="s">
        <v>1072</v>
      </c>
      <c r="P1085" s="6"/>
      <c r="Q1085" s="6"/>
      <c r="R1085" s="6"/>
      <c r="S1085" s="6"/>
      <c r="T1085" s="7"/>
    </row>
    <row r="1086" spans="1:20">
      <c r="A1086" s="1" t="str">
        <f t="shared" si="224"/>
        <v>2018070</v>
      </c>
      <c r="B1086" s="1" t="str">
        <f t="shared" si="225"/>
        <v>04,09,15,16,19,27+10</v>
      </c>
      <c r="C1086" s="4" t="str">
        <f t="shared" si="226"/>
        <v>04</v>
      </c>
      <c r="D1086" s="4" t="str">
        <f t="shared" si="227"/>
        <v>09</v>
      </c>
      <c r="E1086" s="4" t="str">
        <f t="shared" si="228"/>
        <v>15</v>
      </c>
      <c r="F1086" s="4" t="str">
        <f t="shared" si="229"/>
        <v>16</v>
      </c>
      <c r="G1086" s="4" t="str">
        <f t="shared" si="230"/>
        <v>19</v>
      </c>
      <c r="H1086" s="4" t="str">
        <f t="shared" si="231"/>
        <v>27</v>
      </c>
      <c r="I1086" s="5" t="str">
        <f t="shared" si="232"/>
        <v>10</v>
      </c>
      <c r="J1086" s="9" t="str">
        <f t="shared" si="233"/>
        <v>907892115</v>
      </c>
      <c r="K1086" s="9" t="str">
        <f t="shared" si="234"/>
        <v>339461364</v>
      </c>
      <c r="L1086" s="9" t="str">
        <f t="shared" si="235"/>
        <v>13</v>
      </c>
      <c r="M1086" s="9" t="str">
        <f t="shared" si="236"/>
        <v>6439454</v>
      </c>
      <c r="N1086" s="1" t="str">
        <f t="shared" si="237"/>
        <v>2018-06-19</v>
      </c>
      <c r="O1086" s="12" t="s">
        <v>1073</v>
      </c>
      <c r="P1086" s="6"/>
      <c r="Q1086" s="6"/>
      <c r="R1086" s="6"/>
      <c r="S1086" s="6"/>
      <c r="T1086" s="7"/>
    </row>
    <row r="1087" spans="1:20">
      <c r="A1087" s="1" t="str">
        <f t="shared" si="224"/>
        <v>2018069</v>
      </c>
      <c r="B1087" s="1" t="str">
        <f t="shared" si="225"/>
        <v>06,13,17,19,23,31+12</v>
      </c>
      <c r="C1087" s="4" t="str">
        <f t="shared" si="226"/>
        <v>06</v>
      </c>
      <c r="D1087" s="4" t="str">
        <f t="shared" si="227"/>
        <v>13</v>
      </c>
      <c r="E1087" s="4" t="str">
        <f t="shared" si="228"/>
        <v>17</v>
      </c>
      <c r="F1087" s="4" t="str">
        <f t="shared" si="229"/>
        <v>19</v>
      </c>
      <c r="G1087" s="4" t="str">
        <f t="shared" si="230"/>
        <v>23</v>
      </c>
      <c r="H1087" s="4" t="str">
        <f t="shared" si="231"/>
        <v>31</v>
      </c>
      <c r="I1087" s="5" t="str">
        <f t="shared" si="232"/>
        <v>12</v>
      </c>
      <c r="J1087" s="9" t="str">
        <f t="shared" si="233"/>
        <v>921431615</v>
      </c>
      <c r="K1087" s="9" t="str">
        <f t="shared" si="234"/>
        <v>355213336</v>
      </c>
      <c r="L1087" s="9" t="str">
        <f t="shared" si="235"/>
        <v>5</v>
      </c>
      <c r="M1087" s="9" t="str">
        <f t="shared" si="236"/>
        <v>8350663</v>
      </c>
      <c r="N1087" s="1" t="str">
        <f t="shared" si="237"/>
        <v>2018-06-17</v>
      </c>
      <c r="O1087" s="12" t="s">
        <v>1074</v>
      </c>
      <c r="P1087" s="6"/>
      <c r="Q1087" s="6"/>
      <c r="R1087" s="6"/>
      <c r="S1087" s="6"/>
      <c r="T1087" s="7"/>
    </row>
    <row r="1088" spans="1:20">
      <c r="A1088" s="1" t="str">
        <f t="shared" si="224"/>
        <v>2018068</v>
      </c>
      <c r="B1088" s="1" t="str">
        <f t="shared" si="225"/>
        <v>08,10,17,20,27,30+01</v>
      </c>
      <c r="C1088" s="4" t="str">
        <f t="shared" si="226"/>
        <v>08</v>
      </c>
      <c r="D1088" s="4" t="str">
        <f t="shared" si="227"/>
        <v>10</v>
      </c>
      <c r="E1088" s="4" t="str">
        <f t="shared" si="228"/>
        <v>17</v>
      </c>
      <c r="F1088" s="4" t="str">
        <f t="shared" si="229"/>
        <v>20</v>
      </c>
      <c r="G1088" s="4" t="str">
        <f t="shared" si="230"/>
        <v>27</v>
      </c>
      <c r="H1088" s="4" t="str">
        <f t="shared" si="231"/>
        <v>30</v>
      </c>
      <c r="I1088" s="5" t="str">
        <f t="shared" si="232"/>
        <v>01</v>
      </c>
      <c r="J1088" s="9" t="str">
        <f t="shared" si="233"/>
        <v>900360000</v>
      </c>
      <c r="K1088" s="9" t="str">
        <f t="shared" si="234"/>
        <v>332649368</v>
      </c>
      <c r="L1088" s="9" t="str">
        <f t="shared" si="235"/>
        <v>3</v>
      </c>
      <c r="M1088" s="9" t="str">
        <f t="shared" si="236"/>
        <v>10000000</v>
      </c>
      <c r="N1088" s="1" t="str">
        <f t="shared" si="237"/>
        <v>2018-06-14</v>
      </c>
      <c r="O1088" s="12" t="s">
        <v>1075</v>
      </c>
      <c r="P1088" s="6"/>
      <c r="Q1088" s="6"/>
      <c r="R1088" s="6"/>
      <c r="S1088" s="6"/>
      <c r="T1088" s="7"/>
    </row>
    <row r="1089" spans="1:20">
      <c r="A1089" s="1" t="str">
        <f t="shared" si="224"/>
        <v>2018067</v>
      </c>
      <c r="B1089" s="1" t="str">
        <f t="shared" si="225"/>
        <v>01,04,09,12,15,18+05</v>
      </c>
      <c r="C1089" s="4" t="str">
        <f t="shared" si="226"/>
        <v>01</v>
      </c>
      <c r="D1089" s="4" t="str">
        <f t="shared" si="227"/>
        <v>04</v>
      </c>
      <c r="E1089" s="4" t="str">
        <f t="shared" si="228"/>
        <v>09</v>
      </c>
      <c r="F1089" s="4" t="str">
        <f t="shared" si="229"/>
        <v>12</v>
      </c>
      <c r="G1089" s="4" t="str">
        <f t="shared" si="230"/>
        <v>15</v>
      </c>
      <c r="H1089" s="4" t="str">
        <f t="shared" si="231"/>
        <v>18</v>
      </c>
      <c r="I1089" s="5" t="str">
        <f t="shared" si="232"/>
        <v>05</v>
      </c>
      <c r="J1089" s="9" t="str">
        <f t="shared" si="233"/>
        <v>858719248</v>
      </c>
      <c r="K1089" s="9" t="str">
        <f t="shared" si="234"/>
        <v>324647042</v>
      </c>
      <c r="L1089" s="9" t="str">
        <f t="shared" si="235"/>
        <v>8</v>
      </c>
      <c r="M1089" s="9" t="str">
        <f t="shared" si="236"/>
        <v>7355099</v>
      </c>
      <c r="N1089" s="1" t="str">
        <f t="shared" si="237"/>
        <v>2018-06-12</v>
      </c>
      <c r="O1089" s="12" t="s">
        <v>1076</v>
      </c>
      <c r="P1089" s="6"/>
      <c r="Q1089" s="6"/>
      <c r="R1089" s="6"/>
      <c r="S1089" s="6"/>
      <c r="T1089" s="7"/>
    </row>
    <row r="1090" spans="1:20">
      <c r="A1090" s="1" t="str">
        <f t="shared" si="224"/>
        <v>2018066</v>
      </c>
      <c r="B1090" s="1" t="str">
        <f t="shared" si="225"/>
        <v>09,16,17,19,22,26+10</v>
      </c>
      <c r="C1090" s="4" t="str">
        <f t="shared" si="226"/>
        <v>09</v>
      </c>
      <c r="D1090" s="4" t="str">
        <f t="shared" si="227"/>
        <v>16</v>
      </c>
      <c r="E1090" s="4" t="str">
        <f t="shared" si="228"/>
        <v>17</v>
      </c>
      <c r="F1090" s="4" t="str">
        <f t="shared" si="229"/>
        <v>19</v>
      </c>
      <c r="G1090" s="4" t="str">
        <f t="shared" si="230"/>
        <v>22</v>
      </c>
      <c r="H1090" s="4" t="str">
        <f t="shared" si="231"/>
        <v>26</v>
      </c>
      <c r="I1090" s="5" t="str">
        <f t="shared" si="232"/>
        <v>10</v>
      </c>
      <c r="J1090" s="9" t="str">
        <f t="shared" si="233"/>
        <v>846907070</v>
      </c>
      <c r="K1090" s="9" t="str">
        <f t="shared" si="234"/>
        <v>357968382</v>
      </c>
      <c r="L1090" s="9" t="str">
        <f t="shared" si="235"/>
        <v>10</v>
      </c>
      <c r="M1090" s="9" t="str">
        <f t="shared" si="236"/>
        <v>6805079</v>
      </c>
      <c r="N1090" s="1" t="str">
        <f t="shared" si="237"/>
        <v>2018-06-10</v>
      </c>
      <c r="O1090" s="12" t="s">
        <v>1077</v>
      </c>
      <c r="P1090" s="6"/>
      <c r="Q1090" s="6"/>
      <c r="R1090" s="6"/>
      <c r="S1090" s="6"/>
      <c r="T1090" s="7"/>
    </row>
    <row r="1091" spans="1:20">
      <c r="A1091" s="1" t="str">
        <f t="shared" ref="A1091:A1154" si="238">20&amp;MID(O1091,1,5)</f>
        <v>2018065</v>
      </c>
      <c r="B1091" s="1" t="str">
        <f t="shared" ref="B1091:B1154" si="239">REPLACE(MID(O1091,7,20),LEN(MID(O1091,7,20))-2,1,"+")</f>
        <v>01,04,06,14,28,33+01</v>
      </c>
      <c r="C1091" s="4" t="str">
        <f t="shared" ref="C1091:C1154" si="240">MID(B1091,1,2)</f>
        <v>01</v>
      </c>
      <c r="D1091" s="4" t="str">
        <f t="shared" ref="D1091:D1154" si="241">MID(B1091,4,2)</f>
        <v>04</v>
      </c>
      <c r="E1091" s="4" t="str">
        <f t="shared" ref="E1091:E1154" si="242">MID(B1091,7,2)</f>
        <v>06</v>
      </c>
      <c r="F1091" s="4" t="str">
        <f t="shared" ref="F1091:F1154" si="243">MID(B1091,10,2)</f>
        <v>14</v>
      </c>
      <c r="G1091" s="4" t="str">
        <f t="shared" ref="G1091:G1154" si="244">MID(B1091,13,2)</f>
        <v>28</v>
      </c>
      <c r="H1091" s="4" t="str">
        <f t="shared" ref="H1091:H1154" si="245">MID(B1091,16,2)</f>
        <v>33</v>
      </c>
      <c r="I1091" s="5" t="str">
        <f t="shared" ref="I1091:I1154" si="246">MID(B1091,19,2)</f>
        <v>01</v>
      </c>
      <c r="J1091" s="9" t="str">
        <f t="shared" ref="J1091:J1154" si="247">MID(O1091,FIND("^^",SUBSTITUTE(O1091,",","^^",9))+1,FIND("^^",SUBSTITUTE(O1091,",","^^",10))-FIND("^^",SUBSTITUTE(O1091,",","^^",9))-1)</f>
        <v>847267386</v>
      </c>
      <c r="K1091" s="9" t="str">
        <f t="shared" ref="K1091:K1154" si="248">MID(O1091,FIND("^^",SUBSTITUTE(O1091,",","^^",14))+1,FIND("^^",SUBSTITUTE(O1091,",","^^",15))-FIND("^^",SUBSTITUTE(O1091,",","^^",14))-1)</f>
        <v>329937636</v>
      </c>
      <c r="L1091" s="9" t="str">
        <f t="shared" ref="L1091:L1154" si="249">MID(O1091,FIND("^^",SUBSTITUTE(O1091,",","^^",10))+1,FIND("^^",SUBSTITUTE(O1091,",","^^",11))-FIND("^^",SUBSTITUTE(O1091,",","^^",10))-1)</f>
        <v>6</v>
      </c>
      <c r="M1091" s="9" t="str">
        <f t="shared" ref="M1091:M1154" si="250">MID(O1091,FIND("^^",SUBSTITUTE(O1091,",","^^",11))+1,FIND("^^",SUBSTITUTE(O1091,",","^^",12))-FIND("^^",SUBSTITUTE(O1091,",","^^",11))-1)</f>
        <v>8384489</v>
      </c>
      <c r="N1091" s="1" t="str">
        <f t="shared" ref="N1091:N1154" si="251">RIGHT(O1091,10)</f>
        <v>2018-06-07</v>
      </c>
      <c r="O1091" s="12" t="s">
        <v>1078</v>
      </c>
      <c r="P1091" s="6"/>
      <c r="Q1091" s="6"/>
      <c r="R1091" s="6"/>
      <c r="S1091" s="6"/>
      <c r="T1091" s="7"/>
    </row>
    <row r="1092" spans="1:20">
      <c r="A1092" s="1" t="str">
        <f t="shared" si="238"/>
        <v>2018064</v>
      </c>
      <c r="B1092" s="1" t="str">
        <f t="shared" si="239"/>
        <v>02,05,10,11,17,21+05</v>
      </c>
      <c r="C1092" s="4" t="str">
        <f t="shared" si="240"/>
        <v>02</v>
      </c>
      <c r="D1092" s="4" t="str">
        <f t="shared" si="241"/>
        <v>05</v>
      </c>
      <c r="E1092" s="4" t="str">
        <f t="shared" si="242"/>
        <v>10</v>
      </c>
      <c r="F1092" s="4" t="str">
        <f t="shared" si="243"/>
        <v>11</v>
      </c>
      <c r="G1092" s="4" t="str">
        <f t="shared" si="244"/>
        <v>17</v>
      </c>
      <c r="H1092" s="4" t="str">
        <f t="shared" si="245"/>
        <v>21</v>
      </c>
      <c r="I1092" s="5" t="str">
        <f t="shared" si="246"/>
        <v>05</v>
      </c>
      <c r="J1092" s="9" t="str">
        <f t="shared" si="247"/>
        <v>821423304</v>
      </c>
      <c r="K1092" s="9" t="str">
        <f t="shared" si="248"/>
        <v>329557586</v>
      </c>
      <c r="L1092" s="9" t="str">
        <f t="shared" si="249"/>
        <v>12</v>
      </c>
      <c r="M1092" s="9" t="str">
        <f t="shared" si="250"/>
        <v>6202837</v>
      </c>
      <c r="N1092" s="1" t="str">
        <f t="shared" si="251"/>
        <v>2018-06-05</v>
      </c>
      <c r="O1092" s="12" t="s">
        <v>1079</v>
      </c>
      <c r="P1092" s="6"/>
      <c r="Q1092" s="6"/>
      <c r="R1092" s="6"/>
      <c r="S1092" s="6"/>
      <c r="T1092" s="7"/>
    </row>
    <row r="1093" spans="1:20">
      <c r="A1093" s="1" t="str">
        <f t="shared" si="238"/>
        <v>2018063</v>
      </c>
      <c r="B1093" s="1" t="str">
        <f t="shared" si="239"/>
        <v>05,06,10,16,20,25+12</v>
      </c>
      <c r="C1093" s="4" t="str">
        <f t="shared" si="240"/>
        <v>05</v>
      </c>
      <c r="D1093" s="4" t="str">
        <f t="shared" si="241"/>
        <v>06</v>
      </c>
      <c r="E1093" s="4" t="str">
        <f t="shared" si="242"/>
        <v>10</v>
      </c>
      <c r="F1093" s="4" t="str">
        <f t="shared" si="243"/>
        <v>16</v>
      </c>
      <c r="G1093" s="4" t="str">
        <f t="shared" si="244"/>
        <v>20</v>
      </c>
      <c r="H1093" s="4" t="str">
        <f t="shared" si="245"/>
        <v>25</v>
      </c>
      <c r="I1093" s="5" t="str">
        <f t="shared" si="246"/>
        <v>12</v>
      </c>
      <c r="J1093" s="9" t="str">
        <f t="shared" si="247"/>
        <v>841729671</v>
      </c>
      <c r="K1093" s="9" t="str">
        <f t="shared" si="248"/>
        <v>358387608</v>
      </c>
      <c r="L1093" s="9" t="str">
        <f t="shared" si="249"/>
        <v>27</v>
      </c>
      <c r="M1093" s="9" t="str">
        <f t="shared" si="250"/>
        <v>5291294</v>
      </c>
      <c r="N1093" s="1" t="str">
        <f t="shared" si="251"/>
        <v>2018-06-03</v>
      </c>
      <c r="O1093" s="12" t="s">
        <v>1080</v>
      </c>
      <c r="P1093" s="6"/>
      <c r="Q1093" s="6"/>
      <c r="R1093" s="6"/>
      <c r="S1093" s="6"/>
      <c r="T1093" s="7"/>
    </row>
    <row r="1094" spans="1:20">
      <c r="A1094" s="1" t="str">
        <f t="shared" si="238"/>
        <v>2018062</v>
      </c>
      <c r="B1094" s="1" t="str">
        <f t="shared" si="239"/>
        <v>02,18,19,24,25,33+11</v>
      </c>
      <c r="C1094" s="4" t="str">
        <f t="shared" si="240"/>
        <v>02</v>
      </c>
      <c r="D1094" s="4" t="str">
        <f t="shared" si="241"/>
        <v>18</v>
      </c>
      <c r="E1094" s="4" t="str">
        <f t="shared" si="242"/>
        <v>19</v>
      </c>
      <c r="F1094" s="4" t="str">
        <f t="shared" si="243"/>
        <v>24</v>
      </c>
      <c r="G1094" s="4" t="str">
        <f t="shared" si="244"/>
        <v>25</v>
      </c>
      <c r="H1094" s="4" t="str">
        <f t="shared" si="245"/>
        <v>33</v>
      </c>
      <c r="I1094" s="5" t="str">
        <f t="shared" si="246"/>
        <v>11</v>
      </c>
      <c r="J1094" s="9" t="str">
        <f t="shared" si="247"/>
        <v>955101072</v>
      </c>
      <c r="K1094" s="9" t="str">
        <f t="shared" si="248"/>
        <v>326938646</v>
      </c>
      <c r="L1094" s="9" t="str">
        <f t="shared" si="249"/>
        <v>6</v>
      </c>
      <c r="M1094" s="9" t="str">
        <f t="shared" si="250"/>
        <v>8244701</v>
      </c>
      <c r="N1094" s="1" t="str">
        <f t="shared" si="251"/>
        <v>2018-05-31</v>
      </c>
      <c r="O1094" s="12" t="s">
        <v>1081</v>
      </c>
      <c r="P1094" s="6"/>
      <c r="Q1094" s="6"/>
      <c r="R1094" s="6"/>
      <c r="S1094" s="6"/>
      <c r="T1094" s="7"/>
    </row>
    <row r="1095" spans="1:20">
      <c r="A1095" s="1" t="str">
        <f t="shared" si="238"/>
        <v>2018061</v>
      </c>
      <c r="B1095" s="1" t="str">
        <f t="shared" si="239"/>
        <v>09,10,11,12,18,23+07</v>
      </c>
      <c r="C1095" s="4" t="str">
        <f t="shared" si="240"/>
        <v>09</v>
      </c>
      <c r="D1095" s="4" t="str">
        <f t="shared" si="241"/>
        <v>10</v>
      </c>
      <c r="E1095" s="4" t="str">
        <f t="shared" si="242"/>
        <v>11</v>
      </c>
      <c r="F1095" s="4" t="str">
        <f t="shared" si="243"/>
        <v>12</v>
      </c>
      <c r="G1095" s="4" t="str">
        <f t="shared" si="244"/>
        <v>18</v>
      </c>
      <c r="H1095" s="4" t="str">
        <f t="shared" si="245"/>
        <v>23</v>
      </c>
      <c r="I1095" s="5" t="str">
        <f t="shared" si="246"/>
        <v>07</v>
      </c>
      <c r="J1095" s="9" t="str">
        <f t="shared" si="247"/>
        <v>931563495</v>
      </c>
      <c r="K1095" s="9" t="str">
        <f t="shared" si="248"/>
        <v>332550974</v>
      </c>
      <c r="L1095" s="9" t="str">
        <f t="shared" si="249"/>
        <v>15</v>
      </c>
      <c r="M1095" s="9" t="str">
        <f t="shared" si="250"/>
        <v>5915270</v>
      </c>
      <c r="N1095" s="1" t="str">
        <f t="shared" si="251"/>
        <v>2018-05-29</v>
      </c>
      <c r="O1095" s="12" t="s">
        <v>1082</v>
      </c>
      <c r="P1095" s="6"/>
      <c r="Q1095" s="6"/>
      <c r="R1095" s="6"/>
      <c r="S1095" s="6"/>
      <c r="T1095" s="7"/>
    </row>
    <row r="1096" spans="1:20">
      <c r="A1096" s="1" t="str">
        <f t="shared" si="238"/>
        <v>2018060</v>
      </c>
      <c r="B1096" s="1" t="str">
        <f t="shared" si="239"/>
        <v>04,08,13,25,30,31+10</v>
      </c>
      <c r="C1096" s="4" t="str">
        <f t="shared" si="240"/>
        <v>04</v>
      </c>
      <c r="D1096" s="4" t="str">
        <f t="shared" si="241"/>
        <v>08</v>
      </c>
      <c r="E1096" s="4" t="str">
        <f t="shared" si="242"/>
        <v>13</v>
      </c>
      <c r="F1096" s="4" t="str">
        <f t="shared" si="243"/>
        <v>25</v>
      </c>
      <c r="G1096" s="4" t="str">
        <f t="shared" si="244"/>
        <v>30</v>
      </c>
      <c r="H1096" s="4" t="str">
        <f t="shared" si="245"/>
        <v>31</v>
      </c>
      <c r="I1096" s="5" t="str">
        <f t="shared" si="246"/>
        <v>10</v>
      </c>
      <c r="J1096" s="9" t="str">
        <f t="shared" si="247"/>
        <v>968808575</v>
      </c>
      <c r="K1096" s="9" t="str">
        <f t="shared" si="248"/>
        <v>364451892</v>
      </c>
      <c r="L1096" s="9" t="str">
        <f t="shared" si="249"/>
        <v>5</v>
      </c>
      <c r="M1096" s="9" t="str">
        <f t="shared" si="250"/>
        <v>8071749</v>
      </c>
      <c r="N1096" s="1" t="str">
        <f t="shared" si="251"/>
        <v>2018-05-27</v>
      </c>
      <c r="O1096" s="12" t="s">
        <v>1083</v>
      </c>
      <c r="P1096" s="6"/>
      <c r="Q1096" s="6"/>
      <c r="R1096" s="6"/>
      <c r="S1096" s="6"/>
      <c r="T1096" s="7"/>
    </row>
    <row r="1097" spans="1:20">
      <c r="A1097" s="1" t="str">
        <f t="shared" si="238"/>
        <v>2018059</v>
      </c>
      <c r="B1097" s="1" t="str">
        <f t="shared" si="239"/>
        <v>04,06,08,13,22,32+11</v>
      </c>
      <c r="C1097" s="4" t="str">
        <f t="shared" si="240"/>
        <v>04</v>
      </c>
      <c r="D1097" s="4" t="str">
        <f t="shared" si="241"/>
        <v>06</v>
      </c>
      <c r="E1097" s="4" t="str">
        <f t="shared" si="242"/>
        <v>08</v>
      </c>
      <c r="F1097" s="4" t="str">
        <f t="shared" si="243"/>
        <v>13</v>
      </c>
      <c r="G1097" s="4" t="str">
        <f t="shared" si="244"/>
        <v>22</v>
      </c>
      <c r="H1097" s="4" t="str">
        <f t="shared" si="245"/>
        <v>32</v>
      </c>
      <c r="I1097" s="5" t="str">
        <f t="shared" si="246"/>
        <v>11</v>
      </c>
      <c r="J1097" s="9" t="str">
        <f t="shared" si="247"/>
        <v>951572015</v>
      </c>
      <c r="K1097" s="9" t="str">
        <f t="shared" si="248"/>
        <v>335528070</v>
      </c>
      <c r="L1097" s="9" t="str">
        <f t="shared" si="249"/>
        <v>5</v>
      </c>
      <c r="M1097" s="9" t="str">
        <f t="shared" si="250"/>
        <v>7926005</v>
      </c>
      <c r="N1097" s="1" t="str">
        <f t="shared" si="251"/>
        <v>2018-05-24</v>
      </c>
      <c r="O1097" s="12" t="s">
        <v>1084</v>
      </c>
      <c r="P1097" s="6"/>
      <c r="Q1097" s="6"/>
      <c r="R1097" s="6"/>
      <c r="S1097" s="6"/>
      <c r="T1097" s="7"/>
    </row>
    <row r="1098" spans="1:20">
      <c r="A1098" s="1" t="str">
        <f t="shared" si="238"/>
        <v>2018058</v>
      </c>
      <c r="B1098" s="1" t="str">
        <f t="shared" si="239"/>
        <v>07,12,13,16,26,31+07</v>
      </c>
      <c r="C1098" s="4" t="str">
        <f t="shared" si="240"/>
        <v>07</v>
      </c>
      <c r="D1098" s="4" t="str">
        <f t="shared" si="241"/>
        <v>12</v>
      </c>
      <c r="E1098" s="4" t="str">
        <f t="shared" si="242"/>
        <v>13</v>
      </c>
      <c r="F1098" s="4" t="str">
        <f t="shared" si="243"/>
        <v>16</v>
      </c>
      <c r="G1098" s="4" t="str">
        <f t="shared" si="244"/>
        <v>26</v>
      </c>
      <c r="H1098" s="4" t="str">
        <f t="shared" si="245"/>
        <v>31</v>
      </c>
      <c r="I1098" s="5" t="str">
        <f t="shared" si="246"/>
        <v>07</v>
      </c>
      <c r="J1098" s="9" t="str">
        <f t="shared" si="247"/>
        <v>936339437</v>
      </c>
      <c r="K1098" s="9" t="str">
        <f t="shared" si="248"/>
        <v>328678478</v>
      </c>
      <c r="L1098" s="9" t="str">
        <f t="shared" si="249"/>
        <v>11</v>
      </c>
      <c r="M1098" s="9" t="str">
        <f t="shared" si="250"/>
        <v>6534486</v>
      </c>
      <c r="N1098" s="1" t="str">
        <f t="shared" si="251"/>
        <v>2018-05-22</v>
      </c>
      <c r="O1098" s="12" t="s">
        <v>1085</v>
      </c>
      <c r="P1098" s="6"/>
      <c r="Q1098" s="6"/>
      <c r="R1098" s="6"/>
      <c r="S1098" s="6"/>
      <c r="T1098" s="7"/>
    </row>
    <row r="1099" spans="1:20">
      <c r="A1099" s="1" t="str">
        <f t="shared" si="238"/>
        <v>2018057</v>
      </c>
      <c r="B1099" s="1" t="str">
        <f t="shared" si="239"/>
        <v>05,15,17,19,20,30+13</v>
      </c>
      <c r="C1099" s="4" t="str">
        <f t="shared" si="240"/>
        <v>05</v>
      </c>
      <c r="D1099" s="4" t="str">
        <f t="shared" si="241"/>
        <v>15</v>
      </c>
      <c r="E1099" s="4" t="str">
        <f t="shared" si="242"/>
        <v>17</v>
      </c>
      <c r="F1099" s="4" t="str">
        <f t="shared" si="243"/>
        <v>19</v>
      </c>
      <c r="G1099" s="4" t="str">
        <f t="shared" si="244"/>
        <v>20</v>
      </c>
      <c r="H1099" s="4" t="str">
        <f t="shared" si="245"/>
        <v>30</v>
      </c>
      <c r="I1099" s="5" t="str">
        <f t="shared" si="246"/>
        <v>13</v>
      </c>
      <c r="J1099" s="9" t="str">
        <f t="shared" si="247"/>
        <v>944921232</v>
      </c>
      <c r="K1099" s="9" t="str">
        <f t="shared" si="248"/>
        <v>360079018</v>
      </c>
      <c r="L1099" s="9" t="str">
        <f t="shared" si="249"/>
        <v>9</v>
      </c>
      <c r="M1099" s="9" t="str">
        <f t="shared" si="250"/>
        <v>7219690</v>
      </c>
      <c r="N1099" s="1" t="str">
        <f t="shared" si="251"/>
        <v>2018-05-20</v>
      </c>
      <c r="O1099" s="12" t="s">
        <v>1086</v>
      </c>
      <c r="P1099" s="6"/>
      <c r="Q1099" s="6"/>
      <c r="R1099" s="6"/>
      <c r="S1099" s="6"/>
      <c r="T1099" s="7"/>
    </row>
    <row r="1100" spans="1:20">
      <c r="A1100" s="1" t="str">
        <f t="shared" si="238"/>
        <v>2018056</v>
      </c>
      <c r="B1100" s="1" t="str">
        <f t="shared" si="239"/>
        <v>01,03,06,20,21,26+01</v>
      </c>
      <c r="C1100" s="4" t="str">
        <f t="shared" si="240"/>
        <v>01</v>
      </c>
      <c r="D1100" s="4" t="str">
        <f t="shared" si="241"/>
        <v>03</v>
      </c>
      <c r="E1100" s="4" t="str">
        <f t="shared" si="242"/>
        <v>06</v>
      </c>
      <c r="F1100" s="4" t="str">
        <f t="shared" si="243"/>
        <v>20</v>
      </c>
      <c r="G1100" s="4" t="str">
        <f t="shared" si="244"/>
        <v>21</v>
      </c>
      <c r="H1100" s="4" t="str">
        <f t="shared" si="245"/>
        <v>26</v>
      </c>
      <c r="I1100" s="5" t="str">
        <f t="shared" si="246"/>
        <v>01</v>
      </c>
      <c r="J1100" s="9" t="str">
        <f t="shared" si="247"/>
        <v>934983896</v>
      </c>
      <c r="K1100" s="9" t="str">
        <f t="shared" si="248"/>
        <v>332042280</v>
      </c>
      <c r="L1100" s="9" t="str">
        <f t="shared" si="249"/>
        <v>7</v>
      </c>
      <c r="M1100" s="9" t="str">
        <f t="shared" si="250"/>
        <v>7536477</v>
      </c>
      <c r="N1100" s="1" t="str">
        <f t="shared" si="251"/>
        <v>2018-05-17</v>
      </c>
      <c r="O1100" s="12" t="s">
        <v>1087</v>
      </c>
      <c r="P1100" s="6"/>
      <c r="Q1100" s="6"/>
      <c r="R1100" s="6"/>
      <c r="S1100" s="6"/>
      <c r="T1100" s="7"/>
    </row>
    <row r="1101" spans="1:20">
      <c r="A1101" s="1" t="str">
        <f t="shared" si="238"/>
        <v>2018055</v>
      </c>
      <c r="B1101" s="1" t="str">
        <f t="shared" si="239"/>
        <v>07,09,10,12,22,26+07</v>
      </c>
      <c r="C1101" s="4" t="str">
        <f t="shared" si="240"/>
        <v>07</v>
      </c>
      <c r="D1101" s="4" t="str">
        <f t="shared" si="241"/>
        <v>09</v>
      </c>
      <c r="E1101" s="4" t="str">
        <f t="shared" si="242"/>
        <v>10</v>
      </c>
      <c r="F1101" s="4" t="str">
        <f t="shared" si="243"/>
        <v>12</v>
      </c>
      <c r="G1101" s="4" t="str">
        <f t="shared" si="244"/>
        <v>22</v>
      </c>
      <c r="H1101" s="4" t="str">
        <f t="shared" si="245"/>
        <v>26</v>
      </c>
      <c r="I1101" s="5" t="str">
        <f t="shared" si="246"/>
        <v>07</v>
      </c>
      <c r="J1101" s="9" t="str">
        <f t="shared" si="247"/>
        <v>921156717</v>
      </c>
      <c r="K1101" s="9" t="str">
        <f t="shared" si="248"/>
        <v>328077816</v>
      </c>
      <c r="L1101" s="9" t="str">
        <f t="shared" si="249"/>
        <v>39</v>
      </c>
      <c r="M1101" s="9" t="str">
        <f t="shared" si="250"/>
        <v>5382270</v>
      </c>
      <c r="N1101" s="1" t="str">
        <f t="shared" si="251"/>
        <v>2018-05-15</v>
      </c>
      <c r="O1101" s="12" t="s">
        <v>1088</v>
      </c>
      <c r="P1101" s="6"/>
      <c r="Q1101" s="6"/>
      <c r="R1101" s="6"/>
      <c r="S1101" s="6"/>
      <c r="T1101" s="7"/>
    </row>
    <row r="1102" spans="1:20">
      <c r="A1102" s="1" t="str">
        <f t="shared" si="238"/>
        <v>2018054</v>
      </c>
      <c r="B1102" s="1" t="str">
        <f t="shared" si="239"/>
        <v>04,06,18,22,25,33+16</v>
      </c>
      <c r="C1102" s="4" t="str">
        <f t="shared" si="240"/>
        <v>04</v>
      </c>
      <c r="D1102" s="4" t="str">
        <f t="shared" si="241"/>
        <v>06</v>
      </c>
      <c r="E1102" s="4" t="str">
        <f t="shared" si="242"/>
        <v>18</v>
      </c>
      <c r="F1102" s="4" t="str">
        <f t="shared" si="243"/>
        <v>22</v>
      </c>
      <c r="G1102" s="4" t="str">
        <f t="shared" si="244"/>
        <v>25</v>
      </c>
      <c r="H1102" s="4" t="str">
        <f t="shared" si="245"/>
        <v>33</v>
      </c>
      <c r="I1102" s="5" t="str">
        <f t="shared" si="246"/>
        <v>16</v>
      </c>
      <c r="J1102" s="9" t="str">
        <f t="shared" si="247"/>
        <v>1075158284</v>
      </c>
      <c r="K1102" s="9" t="str">
        <f t="shared" si="248"/>
        <v>364343470</v>
      </c>
      <c r="L1102" s="9" t="str">
        <f t="shared" si="249"/>
        <v>4</v>
      </c>
      <c r="M1102" s="9" t="str">
        <f t="shared" si="250"/>
        <v>10000000</v>
      </c>
      <c r="N1102" s="1" t="str">
        <f t="shared" si="251"/>
        <v>2018-05-13</v>
      </c>
      <c r="O1102" s="12" t="s">
        <v>1089</v>
      </c>
      <c r="P1102" s="6"/>
      <c r="Q1102" s="6"/>
      <c r="R1102" s="6"/>
      <c r="S1102" s="6"/>
      <c r="T1102" s="7"/>
    </row>
    <row r="1103" spans="1:20">
      <c r="A1103" s="1" t="str">
        <f t="shared" si="238"/>
        <v>2018053</v>
      </c>
      <c r="B1103" s="1" t="str">
        <f t="shared" si="239"/>
        <v>01,04,10,11,14,27+06</v>
      </c>
      <c r="C1103" s="4" t="str">
        <f t="shared" si="240"/>
        <v>01</v>
      </c>
      <c r="D1103" s="4" t="str">
        <f t="shared" si="241"/>
        <v>04</v>
      </c>
      <c r="E1103" s="4" t="str">
        <f t="shared" si="242"/>
        <v>10</v>
      </c>
      <c r="F1103" s="4" t="str">
        <f t="shared" si="243"/>
        <v>11</v>
      </c>
      <c r="G1103" s="4" t="str">
        <f t="shared" si="244"/>
        <v>14</v>
      </c>
      <c r="H1103" s="4" t="str">
        <f t="shared" si="245"/>
        <v>27</v>
      </c>
      <c r="I1103" s="5" t="str">
        <f t="shared" si="246"/>
        <v>06</v>
      </c>
      <c r="J1103" s="9" t="str">
        <f t="shared" si="247"/>
        <v>1036375992</v>
      </c>
      <c r="K1103" s="9" t="str">
        <f t="shared" si="248"/>
        <v>336743448</v>
      </c>
      <c r="L1103" s="9" t="str">
        <f t="shared" si="249"/>
        <v>8</v>
      </c>
      <c r="M1103" s="9" t="str">
        <f t="shared" si="250"/>
        <v>7086603</v>
      </c>
      <c r="N1103" s="1" t="str">
        <f t="shared" si="251"/>
        <v>2018-05-10</v>
      </c>
      <c r="O1103" s="12" t="s">
        <v>1090</v>
      </c>
      <c r="P1103" s="6"/>
      <c r="Q1103" s="6"/>
      <c r="R1103" s="6"/>
      <c r="S1103" s="6"/>
      <c r="T1103" s="7"/>
    </row>
    <row r="1104" spans="1:20">
      <c r="A1104" s="1" t="str">
        <f t="shared" si="238"/>
        <v>2018052</v>
      </c>
      <c r="B1104" s="1" t="str">
        <f t="shared" si="239"/>
        <v>03,05,06,09,15,32+14</v>
      </c>
      <c r="C1104" s="4" t="str">
        <f t="shared" si="240"/>
        <v>03</v>
      </c>
      <c r="D1104" s="4" t="str">
        <f t="shared" si="241"/>
        <v>05</v>
      </c>
      <c r="E1104" s="4" t="str">
        <f t="shared" si="242"/>
        <v>06</v>
      </c>
      <c r="F1104" s="4" t="str">
        <f t="shared" si="243"/>
        <v>09</v>
      </c>
      <c r="G1104" s="4" t="str">
        <f t="shared" si="244"/>
        <v>15</v>
      </c>
      <c r="H1104" s="4" t="str">
        <f t="shared" si="245"/>
        <v>32</v>
      </c>
      <c r="I1104" s="5" t="str">
        <f t="shared" si="246"/>
        <v>14</v>
      </c>
      <c r="J1104" s="9" t="str">
        <f t="shared" si="247"/>
        <v>1030470724</v>
      </c>
      <c r="K1104" s="9" t="str">
        <f t="shared" si="248"/>
        <v>335132016</v>
      </c>
      <c r="L1104" s="9" t="str">
        <f t="shared" si="249"/>
        <v>4</v>
      </c>
      <c r="M1104" s="9" t="str">
        <f t="shared" si="250"/>
        <v>9373437</v>
      </c>
      <c r="N1104" s="1" t="str">
        <f t="shared" si="251"/>
        <v>2018-05-08</v>
      </c>
      <c r="O1104" s="12" t="s">
        <v>1091</v>
      </c>
      <c r="P1104" s="6"/>
      <c r="Q1104" s="6"/>
      <c r="R1104" s="6"/>
      <c r="S1104" s="6"/>
      <c r="T1104" s="7"/>
    </row>
    <row r="1105" spans="1:20">
      <c r="A1105" s="1" t="str">
        <f t="shared" si="238"/>
        <v>2018051</v>
      </c>
      <c r="B1105" s="1" t="str">
        <f t="shared" si="239"/>
        <v>05,07,20,23,27,31+04</v>
      </c>
      <c r="C1105" s="4" t="str">
        <f t="shared" si="240"/>
        <v>05</v>
      </c>
      <c r="D1105" s="4" t="str">
        <f t="shared" si="241"/>
        <v>07</v>
      </c>
      <c r="E1105" s="4" t="str">
        <f t="shared" si="242"/>
        <v>20</v>
      </c>
      <c r="F1105" s="4" t="str">
        <f t="shared" si="243"/>
        <v>23</v>
      </c>
      <c r="G1105" s="4" t="str">
        <f t="shared" si="244"/>
        <v>27</v>
      </c>
      <c r="H1105" s="4" t="str">
        <f t="shared" si="245"/>
        <v>31</v>
      </c>
      <c r="I1105" s="5" t="str">
        <f t="shared" si="246"/>
        <v>04</v>
      </c>
      <c r="J1105" s="9" t="str">
        <f t="shared" si="247"/>
        <v>1002362910</v>
      </c>
      <c r="K1105" s="9" t="str">
        <f t="shared" si="248"/>
        <v>362286900</v>
      </c>
      <c r="L1105" s="9" t="str">
        <f t="shared" si="249"/>
        <v>5</v>
      </c>
      <c r="M1105" s="9" t="str">
        <f t="shared" si="250"/>
        <v>9213527</v>
      </c>
      <c r="N1105" s="1" t="str">
        <f t="shared" si="251"/>
        <v>2018-05-06</v>
      </c>
      <c r="O1105" s="12" t="s">
        <v>1092</v>
      </c>
      <c r="P1105" s="6"/>
      <c r="Q1105" s="6"/>
      <c r="R1105" s="6"/>
      <c r="S1105" s="6"/>
      <c r="T1105" s="7"/>
    </row>
    <row r="1106" spans="1:20">
      <c r="A1106" s="1" t="str">
        <f t="shared" si="238"/>
        <v>2018050</v>
      </c>
      <c r="B1106" s="1" t="str">
        <f t="shared" si="239"/>
        <v>01,02,04,10,18,19+07</v>
      </c>
      <c r="C1106" s="4" t="str">
        <f t="shared" si="240"/>
        <v>01</v>
      </c>
      <c r="D1106" s="4" t="str">
        <f t="shared" si="241"/>
        <v>02</v>
      </c>
      <c r="E1106" s="4" t="str">
        <f t="shared" si="242"/>
        <v>04</v>
      </c>
      <c r="F1106" s="4" t="str">
        <f t="shared" si="243"/>
        <v>10</v>
      </c>
      <c r="G1106" s="4" t="str">
        <f t="shared" si="244"/>
        <v>18</v>
      </c>
      <c r="H1106" s="4" t="str">
        <f t="shared" si="245"/>
        <v>19</v>
      </c>
      <c r="I1106" s="5" t="str">
        <f t="shared" si="246"/>
        <v>07</v>
      </c>
      <c r="J1106" s="9" t="str">
        <f t="shared" si="247"/>
        <v>969426906</v>
      </c>
      <c r="K1106" s="9" t="str">
        <f t="shared" si="248"/>
        <v>332612986</v>
      </c>
      <c r="L1106" s="9" t="str">
        <f t="shared" si="249"/>
        <v>7</v>
      </c>
      <c r="M1106" s="9" t="str">
        <f t="shared" si="250"/>
        <v>7360984</v>
      </c>
      <c r="N1106" s="1" t="str">
        <f t="shared" si="251"/>
        <v>2018-05-03</v>
      </c>
      <c r="O1106" s="12" t="s">
        <v>1093</v>
      </c>
      <c r="P1106" s="6"/>
      <c r="Q1106" s="6"/>
      <c r="R1106" s="6"/>
      <c r="S1106" s="6"/>
      <c r="T1106" s="7"/>
    </row>
    <row r="1107" spans="1:20">
      <c r="A1107" s="1" t="str">
        <f t="shared" si="238"/>
        <v>2018049</v>
      </c>
      <c r="B1107" s="1" t="str">
        <f t="shared" si="239"/>
        <v>01,03,04,11,19,23+02</v>
      </c>
      <c r="C1107" s="4" t="str">
        <f t="shared" si="240"/>
        <v>01</v>
      </c>
      <c r="D1107" s="4" t="str">
        <f t="shared" si="241"/>
        <v>03</v>
      </c>
      <c r="E1107" s="4" t="str">
        <f t="shared" si="242"/>
        <v>04</v>
      </c>
      <c r="F1107" s="4" t="str">
        <f t="shared" si="243"/>
        <v>11</v>
      </c>
      <c r="G1107" s="4" t="str">
        <f t="shared" si="244"/>
        <v>19</v>
      </c>
      <c r="H1107" s="4" t="str">
        <f t="shared" si="245"/>
        <v>23</v>
      </c>
      <c r="I1107" s="5" t="str">
        <f t="shared" si="246"/>
        <v>02</v>
      </c>
      <c r="J1107" s="9" t="str">
        <f t="shared" si="247"/>
        <v>958977957</v>
      </c>
      <c r="K1107" s="9" t="str">
        <f t="shared" si="248"/>
        <v>308606382</v>
      </c>
      <c r="L1107" s="9" t="str">
        <f t="shared" si="249"/>
        <v>7</v>
      </c>
      <c r="M1107" s="9" t="str">
        <f t="shared" si="250"/>
        <v>7858532</v>
      </c>
      <c r="N1107" s="1" t="str">
        <f t="shared" si="251"/>
        <v>2018-05-01</v>
      </c>
      <c r="O1107" s="12" t="s">
        <v>1094</v>
      </c>
      <c r="P1107" s="6"/>
      <c r="Q1107" s="6"/>
      <c r="R1107" s="6"/>
      <c r="S1107" s="6"/>
      <c r="T1107" s="7"/>
    </row>
    <row r="1108" spans="1:20">
      <c r="A1108" s="1" t="str">
        <f t="shared" si="238"/>
        <v>2018048</v>
      </c>
      <c r="B1108" s="1" t="str">
        <f t="shared" si="239"/>
        <v>01,12,20,25,30,31+02</v>
      </c>
      <c r="C1108" s="4" t="str">
        <f t="shared" si="240"/>
        <v>01</v>
      </c>
      <c r="D1108" s="4" t="str">
        <f t="shared" si="241"/>
        <v>12</v>
      </c>
      <c r="E1108" s="4" t="str">
        <f t="shared" si="242"/>
        <v>20</v>
      </c>
      <c r="F1108" s="4" t="str">
        <f t="shared" si="243"/>
        <v>25</v>
      </c>
      <c r="G1108" s="4" t="str">
        <f t="shared" si="244"/>
        <v>30</v>
      </c>
      <c r="H1108" s="4" t="str">
        <f t="shared" si="245"/>
        <v>31</v>
      </c>
      <c r="I1108" s="5" t="str">
        <f t="shared" si="246"/>
        <v>02</v>
      </c>
      <c r="J1108" s="9" t="str">
        <f t="shared" si="247"/>
        <v>938951220</v>
      </c>
      <c r="K1108" s="9" t="str">
        <f t="shared" si="248"/>
        <v>347082070</v>
      </c>
      <c r="L1108" s="9" t="str">
        <f t="shared" si="249"/>
        <v>4</v>
      </c>
      <c r="M1108" s="9" t="str">
        <f t="shared" si="250"/>
        <v>9801124</v>
      </c>
      <c r="N1108" s="1" t="str">
        <f t="shared" si="251"/>
        <v>2018-04-29</v>
      </c>
      <c r="O1108" s="12" t="s">
        <v>1095</v>
      </c>
      <c r="P1108" s="6"/>
      <c r="Q1108" s="6"/>
      <c r="R1108" s="6"/>
      <c r="S1108" s="6"/>
      <c r="T1108" s="7"/>
    </row>
    <row r="1109" spans="1:20">
      <c r="A1109" s="1" t="str">
        <f t="shared" si="238"/>
        <v>2018047</v>
      </c>
      <c r="B1109" s="1" t="str">
        <f t="shared" si="239"/>
        <v>06,07,12,16,22,25+07</v>
      </c>
      <c r="C1109" s="4" t="str">
        <f t="shared" si="240"/>
        <v>06</v>
      </c>
      <c r="D1109" s="4" t="str">
        <f t="shared" si="241"/>
        <v>07</v>
      </c>
      <c r="E1109" s="4" t="str">
        <f t="shared" si="242"/>
        <v>12</v>
      </c>
      <c r="F1109" s="4" t="str">
        <f t="shared" si="243"/>
        <v>16</v>
      </c>
      <c r="G1109" s="4" t="str">
        <f t="shared" si="244"/>
        <v>22</v>
      </c>
      <c r="H1109" s="4" t="str">
        <f t="shared" si="245"/>
        <v>25</v>
      </c>
      <c r="I1109" s="5" t="str">
        <f t="shared" si="246"/>
        <v>07</v>
      </c>
      <c r="J1109" s="9" t="str">
        <f t="shared" si="247"/>
        <v>906138855</v>
      </c>
      <c r="K1109" s="9" t="str">
        <f t="shared" si="248"/>
        <v>340211348</v>
      </c>
      <c r="L1109" s="9" t="str">
        <f t="shared" si="249"/>
        <v>9</v>
      </c>
      <c r="M1109" s="9" t="str">
        <f t="shared" si="250"/>
        <v>6936514</v>
      </c>
      <c r="N1109" s="1" t="str">
        <f t="shared" si="251"/>
        <v>2018-04-26</v>
      </c>
      <c r="O1109" s="12" t="s">
        <v>1096</v>
      </c>
      <c r="P1109" s="6"/>
      <c r="Q1109" s="6"/>
      <c r="R1109" s="6"/>
      <c r="S1109" s="6"/>
      <c r="T1109" s="7"/>
    </row>
    <row r="1110" spans="1:20">
      <c r="A1110" s="1" t="str">
        <f t="shared" si="238"/>
        <v>2018046</v>
      </c>
      <c r="B1110" s="1" t="str">
        <f t="shared" si="239"/>
        <v>10,13,14,18,20,31+03</v>
      </c>
      <c r="C1110" s="4" t="str">
        <f t="shared" si="240"/>
        <v>10</v>
      </c>
      <c r="D1110" s="4" t="str">
        <f t="shared" si="241"/>
        <v>13</v>
      </c>
      <c r="E1110" s="4" t="str">
        <f t="shared" si="242"/>
        <v>14</v>
      </c>
      <c r="F1110" s="4" t="str">
        <f t="shared" si="243"/>
        <v>18</v>
      </c>
      <c r="G1110" s="4" t="str">
        <f t="shared" si="244"/>
        <v>20</v>
      </c>
      <c r="H1110" s="4" t="str">
        <f t="shared" si="245"/>
        <v>31</v>
      </c>
      <c r="I1110" s="5" t="str">
        <f t="shared" si="246"/>
        <v>03</v>
      </c>
      <c r="J1110" s="9" t="str">
        <f t="shared" si="247"/>
        <v>903210136</v>
      </c>
      <c r="K1110" s="9" t="str">
        <f t="shared" si="248"/>
        <v>341414200</v>
      </c>
      <c r="L1110" s="9" t="str">
        <f t="shared" si="249"/>
        <v>2</v>
      </c>
      <c r="M1110" s="9" t="str">
        <f t="shared" si="250"/>
        <v>10000000</v>
      </c>
      <c r="N1110" s="1" t="str">
        <f t="shared" si="251"/>
        <v>2018-04-24</v>
      </c>
      <c r="O1110" s="12" t="s">
        <v>1097</v>
      </c>
      <c r="P1110" s="6"/>
      <c r="Q1110" s="6"/>
      <c r="R1110" s="6"/>
      <c r="S1110" s="6"/>
      <c r="T1110" s="7"/>
    </row>
    <row r="1111" spans="1:20">
      <c r="A1111" s="1" t="str">
        <f t="shared" si="238"/>
        <v>2018045</v>
      </c>
      <c r="B1111" s="1" t="str">
        <f t="shared" si="239"/>
        <v>03,04,06,25,26,30+01</v>
      </c>
      <c r="C1111" s="4" t="str">
        <f t="shared" si="240"/>
        <v>03</v>
      </c>
      <c r="D1111" s="4" t="str">
        <f t="shared" si="241"/>
        <v>04</v>
      </c>
      <c r="E1111" s="4" t="str">
        <f t="shared" si="242"/>
        <v>06</v>
      </c>
      <c r="F1111" s="4" t="str">
        <f t="shared" si="243"/>
        <v>25</v>
      </c>
      <c r="G1111" s="4" t="str">
        <f t="shared" si="244"/>
        <v>26</v>
      </c>
      <c r="H1111" s="4" t="str">
        <f t="shared" si="245"/>
        <v>30</v>
      </c>
      <c r="I1111" s="5" t="str">
        <f t="shared" si="246"/>
        <v>01</v>
      </c>
      <c r="J1111" s="9" t="str">
        <f t="shared" si="247"/>
        <v>846265053</v>
      </c>
      <c r="K1111" s="9" t="str">
        <f t="shared" si="248"/>
        <v>381384846</v>
      </c>
      <c r="L1111" s="9" t="str">
        <f t="shared" si="249"/>
        <v>3</v>
      </c>
      <c r="M1111" s="9" t="str">
        <f t="shared" si="250"/>
        <v>6904812</v>
      </c>
      <c r="N1111" s="1" t="str">
        <f t="shared" si="251"/>
        <v>2018-04-22</v>
      </c>
      <c r="O1111" s="12" t="s">
        <v>1098</v>
      </c>
      <c r="P1111" s="6"/>
      <c r="Q1111" s="6"/>
      <c r="R1111" s="6"/>
      <c r="S1111" s="6"/>
      <c r="T1111" s="7"/>
    </row>
    <row r="1112" spans="1:20">
      <c r="A1112" s="1" t="str">
        <f t="shared" si="238"/>
        <v>2018044</v>
      </c>
      <c r="B1112" s="1" t="str">
        <f t="shared" si="239"/>
        <v>05,09,12,17,27,30+06</v>
      </c>
      <c r="C1112" s="4" t="str">
        <f t="shared" si="240"/>
        <v>05</v>
      </c>
      <c r="D1112" s="4" t="str">
        <f t="shared" si="241"/>
        <v>09</v>
      </c>
      <c r="E1112" s="4" t="str">
        <f t="shared" si="242"/>
        <v>12</v>
      </c>
      <c r="F1112" s="4" t="str">
        <f t="shared" si="243"/>
        <v>17</v>
      </c>
      <c r="G1112" s="4" t="str">
        <f t="shared" si="244"/>
        <v>27</v>
      </c>
      <c r="H1112" s="4" t="str">
        <f t="shared" si="245"/>
        <v>30</v>
      </c>
      <c r="I1112" s="5" t="str">
        <f t="shared" si="246"/>
        <v>06</v>
      </c>
      <c r="J1112" s="9" t="str">
        <f t="shared" si="247"/>
        <v>845550354</v>
      </c>
      <c r="K1112" s="9" t="str">
        <f t="shared" si="248"/>
        <v>351490126</v>
      </c>
      <c r="L1112" s="9" t="str">
        <f t="shared" si="249"/>
        <v>22</v>
      </c>
      <c r="M1112" s="9" t="str">
        <f t="shared" si="250"/>
        <v>5550276</v>
      </c>
      <c r="N1112" s="1" t="str">
        <f t="shared" si="251"/>
        <v>2018-04-19</v>
      </c>
      <c r="O1112" s="12" t="s">
        <v>1099</v>
      </c>
      <c r="P1112" s="6"/>
      <c r="Q1112" s="6"/>
      <c r="R1112" s="6"/>
      <c r="S1112" s="6"/>
      <c r="T1112" s="7"/>
    </row>
    <row r="1113" spans="1:20">
      <c r="A1113" s="1" t="str">
        <f t="shared" si="238"/>
        <v>2018043</v>
      </c>
      <c r="B1113" s="1" t="str">
        <f t="shared" si="239"/>
        <v>01,04,06,08,21,24+07</v>
      </c>
      <c r="C1113" s="4" t="str">
        <f t="shared" si="240"/>
        <v>01</v>
      </c>
      <c r="D1113" s="4" t="str">
        <f t="shared" si="241"/>
        <v>04</v>
      </c>
      <c r="E1113" s="4" t="str">
        <f t="shared" si="242"/>
        <v>06</v>
      </c>
      <c r="F1113" s="4" t="str">
        <f t="shared" si="243"/>
        <v>08</v>
      </c>
      <c r="G1113" s="4" t="str">
        <f t="shared" si="244"/>
        <v>21</v>
      </c>
      <c r="H1113" s="4" t="str">
        <f t="shared" si="245"/>
        <v>24</v>
      </c>
      <c r="I1113" s="5" t="str">
        <f t="shared" si="246"/>
        <v>07</v>
      </c>
      <c r="J1113" s="9" t="str">
        <f t="shared" si="247"/>
        <v>922258638</v>
      </c>
      <c r="K1113" s="9" t="str">
        <f t="shared" si="248"/>
        <v>350595736</v>
      </c>
      <c r="L1113" s="9" t="str">
        <f t="shared" si="249"/>
        <v>6</v>
      </c>
      <c r="M1113" s="9" t="str">
        <f t="shared" si="250"/>
        <v>7386066</v>
      </c>
      <c r="N1113" s="1" t="str">
        <f t="shared" si="251"/>
        <v>2018-04-17</v>
      </c>
      <c r="O1113" s="12" t="s">
        <v>1100</v>
      </c>
      <c r="P1113" s="6"/>
      <c r="Q1113" s="6"/>
      <c r="R1113" s="6"/>
      <c r="S1113" s="6"/>
      <c r="T1113" s="7"/>
    </row>
    <row r="1114" spans="1:20">
      <c r="A1114" s="1" t="str">
        <f t="shared" si="238"/>
        <v>2018042</v>
      </c>
      <c r="B1114" s="1" t="str">
        <f t="shared" si="239"/>
        <v>06,10,21,28,29,31+12</v>
      </c>
      <c r="C1114" s="4" t="str">
        <f t="shared" si="240"/>
        <v>06</v>
      </c>
      <c r="D1114" s="4" t="str">
        <f t="shared" si="241"/>
        <v>10</v>
      </c>
      <c r="E1114" s="4" t="str">
        <f t="shared" si="242"/>
        <v>21</v>
      </c>
      <c r="F1114" s="4" t="str">
        <f t="shared" si="243"/>
        <v>28</v>
      </c>
      <c r="G1114" s="4" t="str">
        <f t="shared" si="244"/>
        <v>29</v>
      </c>
      <c r="H1114" s="4" t="str">
        <f t="shared" si="245"/>
        <v>31</v>
      </c>
      <c r="I1114" s="5" t="str">
        <f t="shared" si="246"/>
        <v>12</v>
      </c>
      <c r="J1114" s="9" t="str">
        <f t="shared" si="247"/>
        <v>912888550</v>
      </c>
      <c r="K1114" s="9" t="str">
        <f t="shared" si="248"/>
        <v>373384922</v>
      </c>
      <c r="L1114" s="9" t="str">
        <f t="shared" si="249"/>
        <v>14</v>
      </c>
      <c r="M1114" s="9" t="str">
        <f t="shared" si="250"/>
        <v>6113405</v>
      </c>
      <c r="N1114" s="1" t="str">
        <f t="shared" si="251"/>
        <v>2018-04-15</v>
      </c>
      <c r="O1114" s="12" t="s">
        <v>1101</v>
      </c>
      <c r="P1114" s="6"/>
      <c r="Q1114" s="6"/>
      <c r="R1114" s="6"/>
      <c r="S1114" s="6"/>
      <c r="T1114" s="7"/>
    </row>
    <row r="1115" spans="1:20">
      <c r="A1115" s="1" t="str">
        <f t="shared" si="238"/>
        <v>2018041</v>
      </c>
      <c r="B1115" s="1" t="str">
        <f t="shared" si="239"/>
        <v>07,08,20,23,24,32+13</v>
      </c>
      <c r="C1115" s="4" t="str">
        <f t="shared" si="240"/>
        <v>07</v>
      </c>
      <c r="D1115" s="4" t="str">
        <f t="shared" si="241"/>
        <v>08</v>
      </c>
      <c r="E1115" s="4" t="str">
        <f t="shared" si="242"/>
        <v>20</v>
      </c>
      <c r="F1115" s="4" t="str">
        <f t="shared" si="243"/>
        <v>23</v>
      </c>
      <c r="G1115" s="4" t="str">
        <f t="shared" si="244"/>
        <v>24</v>
      </c>
      <c r="H1115" s="4" t="str">
        <f t="shared" si="245"/>
        <v>32</v>
      </c>
      <c r="I1115" s="5" t="str">
        <f t="shared" si="246"/>
        <v>13</v>
      </c>
      <c r="J1115" s="9" t="str">
        <f t="shared" si="247"/>
        <v>940022436</v>
      </c>
      <c r="K1115" s="9" t="str">
        <f t="shared" si="248"/>
        <v>342614774</v>
      </c>
      <c r="L1115" s="9" t="str">
        <f t="shared" si="249"/>
        <v>4</v>
      </c>
      <c r="M1115" s="9" t="str">
        <f t="shared" si="250"/>
        <v>9960334</v>
      </c>
      <c r="N1115" s="1" t="str">
        <f t="shared" si="251"/>
        <v>2018-04-12</v>
      </c>
      <c r="O1115" s="12" t="s">
        <v>1102</v>
      </c>
      <c r="P1115" s="6"/>
      <c r="Q1115" s="6"/>
      <c r="R1115" s="6"/>
      <c r="S1115" s="6"/>
      <c r="T1115" s="7"/>
    </row>
    <row r="1116" spans="1:20">
      <c r="A1116" s="1" t="str">
        <f t="shared" si="238"/>
        <v>2018040</v>
      </c>
      <c r="B1116" s="1" t="str">
        <f t="shared" si="239"/>
        <v>01,03,08,13,18,23+16</v>
      </c>
      <c r="C1116" s="4" t="str">
        <f t="shared" si="240"/>
        <v>01</v>
      </c>
      <c r="D1116" s="4" t="str">
        <f t="shared" si="241"/>
        <v>03</v>
      </c>
      <c r="E1116" s="4" t="str">
        <f t="shared" si="242"/>
        <v>08</v>
      </c>
      <c r="F1116" s="4" t="str">
        <f t="shared" si="243"/>
        <v>13</v>
      </c>
      <c r="G1116" s="4" t="str">
        <f t="shared" si="244"/>
        <v>18</v>
      </c>
      <c r="H1116" s="4" t="str">
        <f t="shared" si="245"/>
        <v>23</v>
      </c>
      <c r="I1116" s="5" t="str">
        <f t="shared" si="246"/>
        <v>16</v>
      </c>
      <c r="J1116" s="9" t="str">
        <f t="shared" si="247"/>
        <v>905458752</v>
      </c>
      <c r="K1116" s="9" t="str">
        <f t="shared" si="248"/>
        <v>341719534</v>
      </c>
      <c r="L1116" s="9" t="str">
        <f t="shared" si="249"/>
        <v>11</v>
      </c>
      <c r="M1116" s="9" t="str">
        <f t="shared" si="250"/>
        <v>6625737</v>
      </c>
      <c r="N1116" s="1" t="str">
        <f t="shared" si="251"/>
        <v>2018-04-10</v>
      </c>
      <c r="O1116" s="12" t="s">
        <v>1103</v>
      </c>
      <c r="P1116" s="6"/>
      <c r="Q1116" s="6"/>
      <c r="R1116" s="6"/>
      <c r="S1116" s="6"/>
      <c r="T1116" s="7"/>
    </row>
    <row r="1117" spans="1:20">
      <c r="A1117" s="1" t="str">
        <f t="shared" si="238"/>
        <v>2018039</v>
      </c>
      <c r="B1117" s="1" t="str">
        <f t="shared" si="239"/>
        <v>08,12,18,19,23,32+03</v>
      </c>
      <c r="C1117" s="4" t="str">
        <f t="shared" si="240"/>
        <v>08</v>
      </c>
      <c r="D1117" s="4" t="str">
        <f t="shared" si="241"/>
        <v>12</v>
      </c>
      <c r="E1117" s="4" t="str">
        <f t="shared" si="242"/>
        <v>18</v>
      </c>
      <c r="F1117" s="4" t="str">
        <f t="shared" si="243"/>
        <v>19</v>
      </c>
      <c r="G1117" s="4" t="str">
        <f t="shared" si="244"/>
        <v>23</v>
      </c>
      <c r="H1117" s="4" t="str">
        <f t="shared" si="245"/>
        <v>32</v>
      </c>
      <c r="I1117" s="5" t="str">
        <f t="shared" si="246"/>
        <v>03</v>
      </c>
      <c r="J1117" s="9" t="str">
        <f t="shared" si="247"/>
        <v>911280204</v>
      </c>
      <c r="K1117" s="9" t="str">
        <f t="shared" si="248"/>
        <v>368394896</v>
      </c>
      <c r="L1117" s="9" t="str">
        <f t="shared" si="249"/>
        <v>6</v>
      </c>
      <c r="M1117" s="9" t="str">
        <f t="shared" si="250"/>
        <v>8202095</v>
      </c>
      <c r="N1117" s="1" t="str">
        <f t="shared" si="251"/>
        <v>2018-04-08</v>
      </c>
      <c r="O1117" s="12" t="s">
        <v>1104</v>
      </c>
      <c r="P1117" s="6"/>
      <c r="Q1117" s="6"/>
      <c r="R1117" s="6"/>
      <c r="S1117" s="6"/>
      <c r="T1117" s="7"/>
    </row>
    <row r="1118" spans="1:20">
      <c r="A1118" s="1" t="str">
        <f t="shared" si="238"/>
        <v>2018038</v>
      </c>
      <c r="B1118" s="1" t="str">
        <f t="shared" si="239"/>
        <v>15,23,24,25,28,29+09</v>
      </c>
      <c r="C1118" s="4" t="str">
        <f t="shared" si="240"/>
        <v>15</v>
      </c>
      <c r="D1118" s="4" t="str">
        <f t="shared" si="241"/>
        <v>23</v>
      </c>
      <c r="E1118" s="4" t="str">
        <f t="shared" si="242"/>
        <v>24</v>
      </c>
      <c r="F1118" s="4" t="str">
        <f t="shared" si="243"/>
        <v>25</v>
      </c>
      <c r="G1118" s="4" t="str">
        <f t="shared" si="244"/>
        <v>28</v>
      </c>
      <c r="H1118" s="4" t="str">
        <f t="shared" si="245"/>
        <v>29</v>
      </c>
      <c r="I1118" s="5" t="str">
        <f t="shared" si="246"/>
        <v>09</v>
      </c>
      <c r="J1118" s="9" t="str">
        <f t="shared" si="247"/>
        <v>888445635</v>
      </c>
      <c r="K1118" s="9" t="str">
        <f t="shared" si="248"/>
        <v>303245456</v>
      </c>
      <c r="L1118" s="9" t="str">
        <f t="shared" si="249"/>
        <v>5</v>
      </c>
      <c r="M1118" s="9" t="str">
        <f t="shared" si="250"/>
        <v>7607731</v>
      </c>
      <c r="N1118" s="1" t="str">
        <f t="shared" si="251"/>
        <v>2018-04-05</v>
      </c>
      <c r="O1118" s="12" t="s">
        <v>1105</v>
      </c>
      <c r="P1118" s="6"/>
      <c r="Q1118" s="6"/>
      <c r="R1118" s="6"/>
      <c r="S1118" s="6"/>
      <c r="T1118" s="7"/>
    </row>
    <row r="1119" spans="1:20">
      <c r="A1119" s="1" t="str">
        <f t="shared" si="238"/>
        <v>2018037</v>
      </c>
      <c r="B1119" s="1" t="str">
        <f t="shared" si="239"/>
        <v>01,06,07,08,27,30+10</v>
      </c>
      <c r="C1119" s="4" t="str">
        <f t="shared" si="240"/>
        <v>01</v>
      </c>
      <c r="D1119" s="4" t="str">
        <f t="shared" si="241"/>
        <v>06</v>
      </c>
      <c r="E1119" s="4" t="str">
        <f t="shared" si="242"/>
        <v>07</v>
      </c>
      <c r="F1119" s="4" t="str">
        <f t="shared" si="243"/>
        <v>08</v>
      </c>
      <c r="G1119" s="4" t="str">
        <f t="shared" si="244"/>
        <v>27</v>
      </c>
      <c r="H1119" s="4" t="str">
        <f t="shared" si="245"/>
        <v>30</v>
      </c>
      <c r="I1119" s="5" t="str">
        <f t="shared" si="246"/>
        <v>10</v>
      </c>
      <c r="J1119" s="9" t="str">
        <f t="shared" si="247"/>
        <v>877589328</v>
      </c>
      <c r="K1119" s="9" t="str">
        <f t="shared" si="248"/>
        <v>336334062</v>
      </c>
      <c r="L1119" s="9" t="str">
        <f t="shared" si="249"/>
        <v>12</v>
      </c>
      <c r="M1119" s="9" t="str">
        <f t="shared" si="250"/>
        <v>6218823</v>
      </c>
      <c r="N1119" s="1" t="str">
        <f t="shared" si="251"/>
        <v>2018-04-03</v>
      </c>
      <c r="O1119" s="12" t="s">
        <v>1106</v>
      </c>
      <c r="P1119" s="6"/>
      <c r="Q1119" s="6"/>
      <c r="R1119" s="6"/>
      <c r="S1119" s="6"/>
      <c r="T1119" s="7"/>
    </row>
    <row r="1120" spans="1:20">
      <c r="A1120" s="1" t="str">
        <f t="shared" si="238"/>
        <v>2018036</v>
      </c>
      <c r="B1120" s="1" t="str">
        <f t="shared" si="239"/>
        <v>08,17,24,26,28,33+04</v>
      </c>
      <c r="C1120" s="4" t="str">
        <f t="shared" si="240"/>
        <v>08</v>
      </c>
      <c r="D1120" s="4" t="str">
        <f t="shared" si="241"/>
        <v>17</v>
      </c>
      <c r="E1120" s="4" t="str">
        <f t="shared" si="242"/>
        <v>24</v>
      </c>
      <c r="F1120" s="4" t="str">
        <f t="shared" si="243"/>
        <v>26</v>
      </c>
      <c r="G1120" s="4" t="str">
        <f t="shared" si="244"/>
        <v>28</v>
      </c>
      <c r="H1120" s="4" t="str">
        <f t="shared" si="245"/>
        <v>33</v>
      </c>
      <c r="I1120" s="5" t="str">
        <f t="shared" si="246"/>
        <v>04</v>
      </c>
      <c r="J1120" s="9" t="str">
        <f t="shared" si="247"/>
        <v>897368156</v>
      </c>
      <c r="K1120" s="9" t="str">
        <f t="shared" si="248"/>
        <v>375931002</v>
      </c>
      <c r="L1120" s="9" t="str">
        <f t="shared" si="249"/>
        <v>4</v>
      </c>
      <c r="M1120" s="9" t="str">
        <f t="shared" si="250"/>
        <v>10000000</v>
      </c>
      <c r="N1120" s="1" t="str">
        <f t="shared" si="251"/>
        <v>2018-04-01</v>
      </c>
      <c r="O1120" s="12" t="s">
        <v>1107</v>
      </c>
      <c r="P1120" s="6"/>
      <c r="Q1120" s="6"/>
      <c r="R1120" s="6"/>
      <c r="S1120" s="6"/>
      <c r="T1120" s="7"/>
    </row>
    <row r="1121" spans="1:20">
      <c r="A1121" s="1" t="str">
        <f t="shared" si="238"/>
        <v>2018035</v>
      </c>
      <c r="B1121" s="1" t="str">
        <f t="shared" si="239"/>
        <v>07,10,11,17,23,28+15</v>
      </c>
      <c r="C1121" s="4" t="str">
        <f t="shared" si="240"/>
        <v>07</v>
      </c>
      <c r="D1121" s="4" t="str">
        <f t="shared" si="241"/>
        <v>10</v>
      </c>
      <c r="E1121" s="4" t="str">
        <f t="shared" si="242"/>
        <v>11</v>
      </c>
      <c r="F1121" s="4" t="str">
        <f t="shared" si="243"/>
        <v>17</v>
      </c>
      <c r="G1121" s="4" t="str">
        <f t="shared" si="244"/>
        <v>23</v>
      </c>
      <c r="H1121" s="4" t="str">
        <f t="shared" si="245"/>
        <v>28</v>
      </c>
      <c r="I1121" s="5" t="str">
        <f t="shared" si="246"/>
        <v>15</v>
      </c>
      <c r="J1121" s="9" t="str">
        <f t="shared" si="247"/>
        <v>856009608</v>
      </c>
      <c r="K1121" s="9" t="str">
        <f t="shared" si="248"/>
        <v>350309396</v>
      </c>
      <c r="L1121" s="9" t="str">
        <f t="shared" si="249"/>
        <v>6</v>
      </c>
      <c r="M1121" s="9" t="str">
        <f t="shared" si="250"/>
        <v>8809507</v>
      </c>
      <c r="N1121" s="1" t="str">
        <f t="shared" si="251"/>
        <v>2018-03-29</v>
      </c>
      <c r="O1121" s="12" t="s">
        <v>1108</v>
      </c>
      <c r="P1121" s="6"/>
      <c r="Q1121" s="6"/>
      <c r="R1121" s="6"/>
      <c r="S1121" s="6"/>
      <c r="T1121" s="7"/>
    </row>
    <row r="1122" spans="1:20">
      <c r="A1122" s="1" t="str">
        <f t="shared" si="238"/>
        <v>2018034</v>
      </c>
      <c r="B1122" s="1" t="str">
        <f t="shared" si="239"/>
        <v>01,05,11,22,23,26+15</v>
      </c>
      <c r="C1122" s="4" t="str">
        <f t="shared" si="240"/>
        <v>01</v>
      </c>
      <c r="D1122" s="4" t="str">
        <f t="shared" si="241"/>
        <v>05</v>
      </c>
      <c r="E1122" s="4" t="str">
        <f t="shared" si="242"/>
        <v>11</v>
      </c>
      <c r="F1122" s="4" t="str">
        <f t="shared" si="243"/>
        <v>22</v>
      </c>
      <c r="G1122" s="4" t="str">
        <f t="shared" si="244"/>
        <v>23</v>
      </c>
      <c r="H1122" s="4" t="str">
        <f t="shared" si="245"/>
        <v>26</v>
      </c>
      <c r="I1122" s="5" t="str">
        <f t="shared" si="246"/>
        <v>15</v>
      </c>
      <c r="J1122" s="9" t="str">
        <f t="shared" si="247"/>
        <v>823152736</v>
      </c>
      <c r="K1122" s="9" t="str">
        <f t="shared" si="248"/>
        <v>348544506</v>
      </c>
      <c r="L1122" s="9" t="str">
        <f t="shared" si="249"/>
        <v>8</v>
      </c>
      <c r="M1122" s="9" t="str">
        <f t="shared" si="250"/>
        <v>7560160</v>
      </c>
      <c r="N1122" s="1" t="str">
        <f t="shared" si="251"/>
        <v>2018-03-27</v>
      </c>
      <c r="O1122" s="12" t="s">
        <v>1109</v>
      </c>
      <c r="P1122" s="6"/>
      <c r="Q1122" s="6"/>
      <c r="R1122" s="6"/>
      <c r="S1122" s="6"/>
      <c r="T1122" s="7"/>
    </row>
    <row r="1123" spans="1:20">
      <c r="A1123" s="1" t="str">
        <f t="shared" si="238"/>
        <v>2018033</v>
      </c>
      <c r="B1123" s="1" t="str">
        <f t="shared" si="239"/>
        <v>04,19,20,22,28,33+06</v>
      </c>
      <c r="C1123" s="4" t="str">
        <f t="shared" si="240"/>
        <v>04</v>
      </c>
      <c r="D1123" s="4" t="str">
        <f t="shared" si="241"/>
        <v>19</v>
      </c>
      <c r="E1123" s="4" t="str">
        <f t="shared" si="242"/>
        <v>20</v>
      </c>
      <c r="F1123" s="4" t="str">
        <f t="shared" si="243"/>
        <v>22</v>
      </c>
      <c r="G1123" s="4" t="str">
        <f t="shared" si="244"/>
        <v>28</v>
      </c>
      <c r="H1123" s="4" t="str">
        <f t="shared" si="245"/>
        <v>33</v>
      </c>
      <c r="I1123" s="5" t="str">
        <f t="shared" si="246"/>
        <v>06</v>
      </c>
      <c r="J1123" s="9" t="str">
        <f t="shared" si="247"/>
        <v>806829198</v>
      </c>
      <c r="K1123" s="9" t="str">
        <f t="shared" si="248"/>
        <v>376360408</v>
      </c>
      <c r="L1123" s="9" t="str">
        <f t="shared" si="249"/>
        <v>3</v>
      </c>
      <c r="M1123" s="9" t="str">
        <f t="shared" si="250"/>
        <v>10000000</v>
      </c>
      <c r="N1123" s="1" t="str">
        <f t="shared" si="251"/>
        <v>2018-03-25</v>
      </c>
      <c r="O1123" s="12" t="s">
        <v>1110</v>
      </c>
      <c r="P1123" s="6"/>
      <c r="Q1123" s="6"/>
      <c r="R1123" s="6"/>
      <c r="S1123" s="6"/>
      <c r="T1123" s="7"/>
    </row>
    <row r="1124" spans="1:20">
      <c r="A1124" s="1" t="str">
        <f t="shared" si="238"/>
        <v>2018032</v>
      </c>
      <c r="B1124" s="1" t="str">
        <f t="shared" si="239"/>
        <v>21,22,23,24,25,32+06</v>
      </c>
      <c r="C1124" s="4" t="str">
        <f t="shared" si="240"/>
        <v>21</v>
      </c>
      <c r="D1124" s="4" t="str">
        <f t="shared" si="241"/>
        <v>22</v>
      </c>
      <c r="E1124" s="4" t="str">
        <f t="shared" si="242"/>
        <v>23</v>
      </c>
      <c r="F1124" s="4" t="str">
        <f t="shared" si="243"/>
        <v>24</v>
      </c>
      <c r="G1124" s="4" t="str">
        <f t="shared" si="244"/>
        <v>25</v>
      </c>
      <c r="H1124" s="4" t="str">
        <f t="shared" si="245"/>
        <v>32</v>
      </c>
      <c r="I1124" s="5" t="str">
        <f t="shared" si="246"/>
        <v>06</v>
      </c>
      <c r="J1124" s="9" t="str">
        <f t="shared" si="247"/>
        <v>760396749</v>
      </c>
      <c r="K1124" s="9" t="str">
        <f t="shared" si="248"/>
        <v>351194914</v>
      </c>
      <c r="L1124" s="9" t="str">
        <f t="shared" si="249"/>
        <v>3</v>
      </c>
      <c r="M1124" s="9" t="str">
        <f t="shared" si="250"/>
        <v>10000000</v>
      </c>
      <c r="N1124" s="1" t="str">
        <f t="shared" si="251"/>
        <v>2018-03-22</v>
      </c>
      <c r="O1124" s="12" t="s">
        <v>1111</v>
      </c>
      <c r="P1124" s="6"/>
      <c r="Q1124" s="6"/>
      <c r="R1124" s="6"/>
      <c r="S1124" s="6"/>
      <c r="T1124" s="7"/>
    </row>
    <row r="1125" spans="1:20">
      <c r="A1125" s="1" t="str">
        <f t="shared" si="238"/>
        <v>2018031</v>
      </c>
      <c r="B1125" s="1" t="str">
        <f t="shared" si="239"/>
        <v>02,16,18,19,27,30+14</v>
      </c>
      <c r="C1125" s="4" t="str">
        <f t="shared" si="240"/>
        <v>02</v>
      </c>
      <c r="D1125" s="4" t="str">
        <f t="shared" si="241"/>
        <v>16</v>
      </c>
      <c r="E1125" s="4" t="str">
        <f t="shared" si="242"/>
        <v>18</v>
      </c>
      <c r="F1125" s="4" t="str">
        <f t="shared" si="243"/>
        <v>19</v>
      </c>
      <c r="G1125" s="4" t="str">
        <f t="shared" si="244"/>
        <v>27</v>
      </c>
      <c r="H1125" s="4" t="str">
        <f t="shared" si="245"/>
        <v>30</v>
      </c>
      <c r="I1125" s="5" t="str">
        <f t="shared" si="246"/>
        <v>14</v>
      </c>
      <c r="J1125" s="9" t="str">
        <f t="shared" si="247"/>
        <v>722002755</v>
      </c>
      <c r="K1125" s="9" t="str">
        <f t="shared" si="248"/>
        <v>345048756</v>
      </c>
      <c r="L1125" s="9" t="str">
        <f t="shared" si="249"/>
        <v>3</v>
      </c>
      <c r="M1125" s="9" t="str">
        <f t="shared" si="250"/>
        <v>10000000</v>
      </c>
      <c r="N1125" s="1" t="str">
        <f t="shared" si="251"/>
        <v>2018-03-20</v>
      </c>
      <c r="O1125" s="12" t="s">
        <v>1112</v>
      </c>
      <c r="P1125" s="6"/>
      <c r="Q1125" s="6"/>
      <c r="R1125" s="6"/>
      <c r="S1125" s="6"/>
      <c r="T1125" s="7"/>
    </row>
    <row r="1126" spans="1:20">
      <c r="A1126" s="1" t="str">
        <f t="shared" si="238"/>
        <v>2018030</v>
      </c>
      <c r="B1126" s="1" t="str">
        <f t="shared" si="239"/>
        <v>13,14,20,21,25,33+07</v>
      </c>
      <c r="C1126" s="4" t="str">
        <f t="shared" si="240"/>
        <v>13</v>
      </c>
      <c r="D1126" s="4" t="str">
        <f t="shared" si="241"/>
        <v>14</v>
      </c>
      <c r="E1126" s="4" t="str">
        <f t="shared" si="242"/>
        <v>20</v>
      </c>
      <c r="F1126" s="4" t="str">
        <f t="shared" si="243"/>
        <v>21</v>
      </c>
      <c r="G1126" s="4" t="str">
        <f t="shared" si="244"/>
        <v>25</v>
      </c>
      <c r="H1126" s="4" t="str">
        <f t="shared" si="245"/>
        <v>33</v>
      </c>
      <c r="I1126" s="5" t="str">
        <f t="shared" si="246"/>
        <v>07</v>
      </c>
      <c r="J1126" s="9" t="str">
        <f t="shared" si="247"/>
        <v>673759355</v>
      </c>
      <c r="K1126" s="9" t="str">
        <f t="shared" si="248"/>
        <v>388492136</v>
      </c>
      <c r="L1126" s="9" t="str">
        <f t="shared" si="249"/>
        <v>1</v>
      </c>
      <c r="M1126" s="9" t="str">
        <f t="shared" si="250"/>
        <v>10000000</v>
      </c>
      <c r="N1126" s="1" t="str">
        <f t="shared" si="251"/>
        <v>2018-03-18</v>
      </c>
      <c r="O1126" s="12" t="s">
        <v>1113</v>
      </c>
      <c r="P1126" s="6"/>
      <c r="Q1126" s="6"/>
      <c r="R1126" s="6"/>
      <c r="S1126" s="6"/>
      <c r="T1126" s="7"/>
    </row>
    <row r="1127" spans="1:20">
      <c r="A1127" s="1" t="str">
        <f t="shared" si="238"/>
        <v>2018029</v>
      </c>
      <c r="B1127" s="1" t="str">
        <f t="shared" si="239"/>
        <v>01,02,09,14,22,25+05</v>
      </c>
      <c r="C1127" s="4" t="str">
        <f t="shared" si="240"/>
        <v>01</v>
      </c>
      <c r="D1127" s="4" t="str">
        <f t="shared" si="241"/>
        <v>02</v>
      </c>
      <c r="E1127" s="4" t="str">
        <f t="shared" si="242"/>
        <v>09</v>
      </c>
      <c r="F1127" s="4" t="str">
        <f t="shared" si="243"/>
        <v>14</v>
      </c>
      <c r="G1127" s="4" t="str">
        <f t="shared" si="244"/>
        <v>22</v>
      </c>
      <c r="H1127" s="4" t="str">
        <f t="shared" si="245"/>
        <v>25</v>
      </c>
      <c r="I1127" s="5" t="str">
        <f t="shared" si="246"/>
        <v>05</v>
      </c>
      <c r="J1127" s="9" t="str">
        <f t="shared" si="247"/>
        <v>607081200</v>
      </c>
      <c r="K1127" s="9" t="str">
        <f t="shared" si="248"/>
        <v>349939456</v>
      </c>
      <c r="L1127" s="9" t="str">
        <f t="shared" si="249"/>
        <v>5</v>
      </c>
      <c r="M1127" s="9" t="str">
        <f t="shared" si="250"/>
        <v>8926329</v>
      </c>
      <c r="N1127" s="1" t="str">
        <f t="shared" si="251"/>
        <v>2018-03-15</v>
      </c>
      <c r="O1127" s="12" t="s">
        <v>1114</v>
      </c>
      <c r="P1127" s="6"/>
      <c r="Q1127" s="6"/>
      <c r="R1127" s="6"/>
      <c r="S1127" s="6"/>
      <c r="T1127" s="7"/>
    </row>
    <row r="1128" spans="1:20">
      <c r="A1128" s="1" t="str">
        <f t="shared" si="238"/>
        <v>2018028</v>
      </c>
      <c r="B1128" s="1" t="str">
        <f t="shared" si="239"/>
        <v>03,08,11,14,18,23+16</v>
      </c>
      <c r="C1128" s="4" t="str">
        <f t="shared" si="240"/>
        <v>03</v>
      </c>
      <c r="D1128" s="4" t="str">
        <f t="shared" si="241"/>
        <v>08</v>
      </c>
      <c r="E1128" s="4" t="str">
        <f t="shared" si="242"/>
        <v>11</v>
      </c>
      <c r="F1128" s="4" t="str">
        <f t="shared" si="243"/>
        <v>14</v>
      </c>
      <c r="G1128" s="4" t="str">
        <f t="shared" si="244"/>
        <v>18</v>
      </c>
      <c r="H1128" s="4" t="str">
        <f t="shared" si="245"/>
        <v>23</v>
      </c>
      <c r="I1128" s="5" t="str">
        <f t="shared" si="246"/>
        <v>16</v>
      </c>
      <c r="J1128" s="9" t="str">
        <f t="shared" si="247"/>
        <v>578094167</v>
      </c>
      <c r="K1128" s="9" t="str">
        <f t="shared" si="248"/>
        <v>352015830</v>
      </c>
      <c r="L1128" s="9" t="str">
        <f t="shared" si="249"/>
        <v>7</v>
      </c>
      <c r="M1128" s="9" t="str">
        <f t="shared" si="250"/>
        <v>7676997</v>
      </c>
      <c r="N1128" s="1" t="str">
        <f t="shared" si="251"/>
        <v>2018-03-13</v>
      </c>
      <c r="O1128" s="12" t="s">
        <v>1115</v>
      </c>
      <c r="P1128" s="6"/>
      <c r="Q1128" s="6"/>
      <c r="R1128" s="6"/>
      <c r="S1128" s="6"/>
      <c r="T1128" s="7"/>
    </row>
    <row r="1129" spans="1:20">
      <c r="A1129" s="1" t="str">
        <f t="shared" si="238"/>
        <v>2018027</v>
      </c>
      <c r="B1129" s="1" t="str">
        <f t="shared" si="239"/>
        <v>02,07,09,14,18,28+05</v>
      </c>
      <c r="C1129" s="4" t="str">
        <f t="shared" si="240"/>
        <v>02</v>
      </c>
      <c r="D1129" s="4" t="str">
        <f t="shared" si="241"/>
        <v>07</v>
      </c>
      <c r="E1129" s="4" t="str">
        <f t="shared" si="242"/>
        <v>09</v>
      </c>
      <c r="F1129" s="4" t="str">
        <f t="shared" si="243"/>
        <v>14</v>
      </c>
      <c r="G1129" s="4" t="str">
        <f t="shared" si="244"/>
        <v>18</v>
      </c>
      <c r="H1129" s="4" t="str">
        <f t="shared" si="245"/>
        <v>28</v>
      </c>
      <c r="I1129" s="5" t="str">
        <f t="shared" si="246"/>
        <v>05</v>
      </c>
      <c r="J1129" s="9" t="str">
        <f t="shared" si="247"/>
        <v>561561972</v>
      </c>
      <c r="K1129" s="9" t="str">
        <f t="shared" si="248"/>
        <v>386579026</v>
      </c>
      <c r="L1129" s="9" t="str">
        <f t="shared" si="249"/>
        <v>6</v>
      </c>
      <c r="M1129" s="9" t="str">
        <f t="shared" si="250"/>
        <v>8250400</v>
      </c>
      <c r="N1129" s="1" t="str">
        <f t="shared" si="251"/>
        <v>2018-03-11</v>
      </c>
      <c r="O1129" s="12" t="s">
        <v>1116</v>
      </c>
      <c r="P1129" s="6"/>
      <c r="Q1129" s="6"/>
      <c r="R1129" s="6"/>
      <c r="S1129" s="6"/>
      <c r="T1129" s="7"/>
    </row>
    <row r="1130" spans="1:20">
      <c r="A1130" s="1" t="str">
        <f t="shared" si="238"/>
        <v>2018026</v>
      </c>
      <c r="B1130" s="1" t="str">
        <f t="shared" si="239"/>
        <v>04,07,12,14,26,32+04</v>
      </c>
      <c r="C1130" s="4" t="str">
        <f t="shared" si="240"/>
        <v>04</v>
      </c>
      <c r="D1130" s="4" t="str">
        <f t="shared" si="241"/>
        <v>07</v>
      </c>
      <c r="E1130" s="4" t="str">
        <f t="shared" si="242"/>
        <v>12</v>
      </c>
      <c r="F1130" s="4" t="str">
        <f t="shared" si="243"/>
        <v>14</v>
      </c>
      <c r="G1130" s="4" t="str">
        <f t="shared" si="244"/>
        <v>26</v>
      </c>
      <c r="H1130" s="4" t="str">
        <f t="shared" si="245"/>
        <v>32</v>
      </c>
      <c r="I1130" s="5" t="str">
        <f t="shared" si="246"/>
        <v>04</v>
      </c>
      <c r="J1130" s="9" t="str">
        <f t="shared" si="247"/>
        <v>537930372</v>
      </c>
      <c r="K1130" s="9" t="str">
        <f t="shared" si="248"/>
        <v>341958742</v>
      </c>
      <c r="L1130" s="9" t="str">
        <f t="shared" si="249"/>
        <v>6</v>
      </c>
      <c r="M1130" s="9" t="str">
        <f t="shared" si="250"/>
        <v>8313468</v>
      </c>
      <c r="N1130" s="1" t="str">
        <f t="shared" si="251"/>
        <v>2018-03-08</v>
      </c>
      <c r="O1130" s="12" t="s">
        <v>1117</v>
      </c>
      <c r="P1130" s="6"/>
      <c r="Q1130" s="6"/>
      <c r="R1130" s="6"/>
      <c r="S1130" s="6"/>
      <c r="T1130" s="7"/>
    </row>
    <row r="1131" spans="1:20">
      <c r="A1131" s="1" t="str">
        <f t="shared" si="238"/>
        <v>2018025</v>
      </c>
      <c r="B1131" s="1" t="str">
        <f t="shared" si="239"/>
        <v>04,13,16,19,21,25+14</v>
      </c>
      <c r="C1131" s="4" t="str">
        <f t="shared" si="240"/>
        <v>04</v>
      </c>
      <c r="D1131" s="4" t="str">
        <f t="shared" si="241"/>
        <v>13</v>
      </c>
      <c r="E1131" s="4" t="str">
        <f t="shared" si="242"/>
        <v>16</v>
      </c>
      <c r="F1131" s="4" t="str">
        <f t="shared" si="243"/>
        <v>19</v>
      </c>
      <c r="G1131" s="4" t="str">
        <f t="shared" si="244"/>
        <v>21</v>
      </c>
      <c r="H1131" s="4" t="str">
        <f t="shared" si="245"/>
        <v>25</v>
      </c>
      <c r="I1131" s="5" t="str">
        <f t="shared" si="246"/>
        <v>14</v>
      </c>
      <c r="J1131" s="9" t="str">
        <f t="shared" si="247"/>
        <v>513258146</v>
      </c>
      <c r="K1131" s="9" t="str">
        <f t="shared" si="248"/>
        <v>341614936</v>
      </c>
      <c r="L1131" s="9" t="str">
        <f t="shared" si="249"/>
        <v>1</v>
      </c>
      <c r="M1131" s="9" t="str">
        <f t="shared" si="250"/>
        <v>10000000</v>
      </c>
      <c r="N1131" s="1" t="str">
        <f t="shared" si="251"/>
        <v>2018-03-06</v>
      </c>
      <c r="O1131" s="12" t="s">
        <v>1118</v>
      </c>
      <c r="P1131" s="6"/>
      <c r="Q1131" s="6"/>
      <c r="R1131" s="6"/>
      <c r="S1131" s="6"/>
      <c r="T1131" s="7"/>
    </row>
    <row r="1132" spans="1:20">
      <c r="A1132" s="1" t="str">
        <f t="shared" si="238"/>
        <v>2018024</v>
      </c>
      <c r="B1132" s="1" t="str">
        <f t="shared" si="239"/>
        <v>11,19,22,26,31,32+02</v>
      </c>
      <c r="C1132" s="4" t="str">
        <f t="shared" si="240"/>
        <v>11</v>
      </c>
      <c r="D1132" s="4" t="str">
        <f t="shared" si="241"/>
        <v>19</v>
      </c>
      <c r="E1132" s="4" t="str">
        <f t="shared" si="242"/>
        <v>22</v>
      </c>
      <c r="F1132" s="4" t="str">
        <f t="shared" si="243"/>
        <v>26</v>
      </c>
      <c r="G1132" s="4" t="str">
        <f t="shared" si="244"/>
        <v>31</v>
      </c>
      <c r="H1132" s="4" t="str">
        <f t="shared" si="245"/>
        <v>32</v>
      </c>
      <c r="I1132" s="5" t="str">
        <f t="shared" si="246"/>
        <v>02</v>
      </c>
      <c r="J1132" s="9" t="str">
        <f t="shared" si="247"/>
        <v>436102047</v>
      </c>
      <c r="K1132" s="9" t="str">
        <f t="shared" si="248"/>
        <v>373443496</v>
      </c>
      <c r="L1132" s="9" t="str">
        <f t="shared" si="249"/>
        <v>9</v>
      </c>
      <c r="M1132" s="9" t="str">
        <f t="shared" si="250"/>
        <v>7481039</v>
      </c>
      <c r="N1132" s="1" t="str">
        <f t="shared" si="251"/>
        <v>2018-03-04</v>
      </c>
      <c r="O1132" s="12" t="s">
        <v>1119</v>
      </c>
      <c r="P1132" s="6"/>
      <c r="Q1132" s="6"/>
      <c r="R1132" s="6"/>
      <c r="S1132" s="6"/>
      <c r="T1132" s="7"/>
    </row>
    <row r="1133" spans="1:20">
      <c r="A1133" s="1" t="str">
        <f t="shared" si="238"/>
        <v>2018023</v>
      </c>
      <c r="B1133" s="1" t="str">
        <f t="shared" si="239"/>
        <v>12,15,16,21,26,29+16</v>
      </c>
      <c r="C1133" s="4" t="str">
        <f t="shared" si="240"/>
        <v>12</v>
      </c>
      <c r="D1133" s="4" t="str">
        <f t="shared" si="241"/>
        <v>15</v>
      </c>
      <c r="E1133" s="4" t="str">
        <f t="shared" si="242"/>
        <v>16</v>
      </c>
      <c r="F1133" s="4" t="str">
        <f t="shared" si="243"/>
        <v>21</v>
      </c>
      <c r="G1133" s="4" t="str">
        <f t="shared" si="244"/>
        <v>26</v>
      </c>
      <c r="H1133" s="4" t="str">
        <f t="shared" si="245"/>
        <v>29</v>
      </c>
      <c r="I1133" s="5" t="str">
        <f t="shared" si="246"/>
        <v>16</v>
      </c>
      <c r="J1133" s="9" t="str">
        <f t="shared" si="247"/>
        <v>419696331</v>
      </c>
      <c r="K1133" s="9" t="str">
        <f t="shared" si="248"/>
        <v>339395846</v>
      </c>
      <c r="L1133" s="9" t="str">
        <f t="shared" si="249"/>
        <v>3</v>
      </c>
      <c r="M1133" s="9" t="str">
        <f t="shared" si="250"/>
        <v>10000000</v>
      </c>
      <c r="N1133" s="1" t="str">
        <f t="shared" si="251"/>
        <v>2018-03-01</v>
      </c>
      <c r="O1133" s="12" t="s">
        <v>1120</v>
      </c>
      <c r="P1133" s="6"/>
      <c r="Q1133" s="6"/>
      <c r="R1133" s="6"/>
      <c r="S1133" s="6"/>
      <c r="T1133" s="7"/>
    </row>
    <row r="1134" spans="1:20">
      <c r="A1134" s="1" t="str">
        <f t="shared" si="238"/>
        <v>2018022</v>
      </c>
      <c r="B1134" s="1" t="str">
        <f t="shared" si="239"/>
        <v>07,14,19,21,22,23+03</v>
      </c>
      <c r="C1134" s="4" t="str">
        <f t="shared" si="240"/>
        <v>07</v>
      </c>
      <c r="D1134" s="4" t="str">
        <f t="shared" si="241"/>
        <v>14</v>
      </c>
      <c r="E1134" s="4" t="str">
        <f t="shared" si="242"/>
        <v>19</v>
      </c>
      <c r="F1134" s="4" t="str">
        <f t="shared" si="243"/>
        <v>21</v>
      </c>
      <c r="G1134" s="4" t="str">
        <f t="shared" si="244"/>
        <v>22</v>
      </c>
      <c r="H1134" s="4" t="str">
        <f t="shared" si="245"/>
        <v>23</v>
      </c>
      <c r="I1134" s="5" t="str">
        <f t="shared" si="246"/>
        <v>03</v>
      </c>
      <c r="J1134" s="9" t="str">
        <f t="shared" si="247"/>
        <v>371039376</v>
      </c>
      <c r="K1134" s="9" t="str">
        <f t="shared" si="248"/>
        <v>333617132</v>
      </c>
      <c r="L1134" s="9" t="str">
        <f t="shared" si="249"/>
        <v>6</v>
      </c>
      <c r="M1134" s="9" t="str">
        <f t="shared" si="250"/>
        <v>8201615</v>
      </c>
      <c r="N1134" s="1" t="str">
        <f t="shared" si="251"/>
        <v>2018-02-27</v>
      </c>
      <c r="O1134" s="12" t="s">
        <v>1121</v>
      </c>
      <c r="P1134" s="6"/>
      <c r="Q1134" s="6"/>
      <c r="R1134" s="6"/>
      <c r="S1134" s="6"/>
      <c r="T1134" s="7"/>
    </row>
    <row r="1135" spans="1:20">
      <c r="A1135" s="1" t="str">
        <f t="shared" si="238"/>
        <v>2018021</v>
      </c>
      <c r="B1135" s="1" t="str">
        <f t="shared" si="239"/>
        <v>03,04,06,11,23,28+14</v>
      </c>
      <c r="C1135" s="4" t="str">
        <f t="shared" si="240"/>
        <v>03</v>
      </c>
      <c r="D1135" s="4" t="str">
        <f t="shared" si="241"/>
        <v>04</v>
      </c>
      <c r="E1135" s="4" t="str">
        <f t="shared" si="242"/>
        <v>06</v>
      </c>
      <c r="F1135" s="4" t="str">
        <f t="shared" si="243"/>
        <v>11</v>
      </c>
      <c r="G1135" s="4" t="str">
        <f t="shared" si="244"/>
        <v>23</v>
      </c>
      <c r="H1135" s="4" t="str">
        <f t="shared" si="245"/>
        <v>28</v>
      </c>
      <c r="I1135" s="5" t="str">
        <f t="shared" si="246"/>
        <v>14</v>
      </c>
      <c r="J1135" s="9" t="str">
        <f t="shared" si="247"/>
        <v>348212718</v>
      </c>
      <c r="K1135" s="9" t="str">
        <f t="shared" si="248"/>
        <v>364661036</v>
      </c>
      <c r="L1135" s="9" t="str">
        <f t="shared" si="249"/>
        <v>3</v>
      </c>
      <c r="M1135" s="9" t="str">
        <f t="shared" si="250"/>
        <v>10000000</v>
      </c>
      <c r="N1135" s="1" t="str">
        <f t="shared" si="251"/>
        <v>2018-02-25</v>
      </c>
      <c r="O1135" s="12" t="s">
        <v>1122</v>
      </c>
      <c r="P1135" s="6"/>
      <c r="Q1135" s="6"/>
      <c r="R1135" s="6"/>
      <c r="S1135" s="6"/>
      <c r="T1135" s="7"/>
    </row>
    <row r="1136" spans="1:20">
      <c r="A1136" s="1" t="str">
        <f t="shared" si="238"/>
        <v>2018020</v>
      </c>
      <c r="B1136" s="1" t="str">
        <f t="shared" si="239"/>
        <v>06,09,10,14,28,30+05</v>
      </c>
      <c r="C1136" s="4" t="str">
        <f t="shared" si="240"/>
        <v>06</v>
      </c>
      <c r="D1136" s="4" t="str">
        <f t="shared" si="241"/>
        <v>09</v>
      </c>
      <c r="E1136" s="4" t="str">
        <f t="shared" si="242"/>
        <v>10</v>
      </c>
      <c r="F1136" s="4" t="str">
        <f t="shared" si="243"/>
        <v>14</v>
      </c>
      <c r="G1136" s="4" t="str">
        <f t="shared" si="244"/>
        <v>28</v>
      </c>
      <c r="H1136" s="4" t="str">
        <f t="shared" si="245"/>
        <v>30</v>
      </c>
      <c r="I1136" s="5" t="str">
        <f t="shared" si="246"/>
        <v>05</v>
      </c>
      <c r="J1136" s="9" t="str">
        <f t="shared" si="247"/>
        <v>302764704</v>
      </c>
      <c r="K1136" s="9" t="str">
        <f t="shared" si="248"/>
        <v>322991340</v>
      </c>
      <c r="L1136" s="9" t="str">
        <f t="shared" si="249"/>
        <v>33</v>
      </c>
      <c r="M1136" s="9" t="str">
        <f t="shared" si="250"/>
        <v>5489962</v>
      </c>
      <c r="N1136" s="1" t="str">
        <f t="shared" si="251"/>
        <v>2018-02-22</v>
      </c>
      <c r="O1136" s="12" t="s">
        <v>1123</v>
      </c>
      <c r="P1136" s="6"/>
      <c r="Q1136" s="6"/>
      <c r="R1136" s="6"/>
      <c r="S1136" s="6"/>
      <c r="T1136" s="7"/>
    </row>
    <row r="1137" spans="1:20">
      <c r="A1137" s="1" t="str">
        <f t="shared" si="238"/>
        <v>2018019</v>
      </c>
      <c r="B1137" s="1" t="str">
        <f t="shared" si="239"/>
        <v>03,11,12,16,21,23+09</v>
      </c>
      <c r="C1137" s="4" t="str">
        <f t="shared" si="240"/>
        <v>03</v>
      </c>
      <c r="D1137" s="4" t="str">
        <f t="shared" si="241"/>
        <v>11</v>
      </c>
      <c r="E1137" s="4" t="str">
        <f t="shared" si="242"/>
        <v>12</v>
      </c>
      <c r="F1137" s="4" t="str">
        <f t="shared" si="243"/>
        <v>16</v>
      </c>
      <c r="G1137" s="4" t="str">
        <f t="shared" si="244"/>
        <v>21</v>
      </c>
      <c r="H1137" s="4" t="str">
        <f t="shared" si="245"/>
        <v>23</v>
      </c>
      <c r="I1137" s="5" t="str">
        <f t="shared" si="246"/>
        <v>09</v>
      </c>
      <c r="J1137" s="9" t="str">
        <f t="shared" si="247"/>
        <v>423300648</v>
      </c>
      <c r="K1137" s="9" t="str">
        <f t="shared" si="248"/>
        <v>353382992</v>
      </c>
      <c r="L1137" s="9" t="str">
        <f t="shared" si="249"/>
        <v>8</v>
      </c>
      <c r="M1137" s="9" t="str">
        <f t="shared" si="250"/>
        <v>6663708</v>
      </c>
      <c r="N1137" s="1" t="str">
        <f t="shared" si="251"/>
        <v>2018-02-13</v>
      </c>
      <c r="O1137" s="12" t="s">
        <v>1124</v>
      </c>
      <c r="P1137" s="6"/>
      <c r="Q1137" s="6"/>
      <c r="R1137" s="6"/>
      <c r="S1137" s="6"/>
      <c r="T1137" s="7"/>
    </row>
    <row r="1138" spans="1:20">
      <c r="A1138" s="1" t="str">
        <f t="shared" si="238"/>
        <v>2018018</v>
      </c>
      <c r="B1138" s="1" t="str">
        <f t="shared" si="239"/>
        <v>02,12,13,18,25,27+07</v>
      </c>
      <c r="C1138" s="4" t="str">
        <f t="shared" si="240"/>
        <v>02</v>
      </c>
      <c r="D1138" s="4" t="str">
        <f t="shared" si="241"/>
        <v>12</v>
      </c>
      <c r="E1138" s="4" t="str">
        <f t="shared" si="242"/>
        <v>13</v>
      </c>
      <c r="F1138" s="4" t="str">
        <f t="shared" si="243"/>
        <v>18</v>
      </c>
      <c r="G1138" s="4" t="str">
        <f t="shared" si="244"/>
        <v>25</v>
      </c>
      <c r="H1138" s="4" t="str">
        <f t="shared" si="245"/>
        <v>27</v>
      </c>
      <c r="I1138" s="5" t="str">
        <f t="shared" si="246"/>
        <v>07</v>
      </c>
      <c r="J1138" s="9" t="str">
        <f t="shared" si="247"/>
        <v>426699072</v>
      </c>
      <c r="K1138" s="9" t="str">
        <f t="shared" si="248"/>
        <v>364855490</v>
      </c>
      <c r="L1138" s="9" t="str">
        <f t="shared" si="249"/>
        <v>12</v>
      </c>
      <c r="M1138" s="9" t="str">
        <f t="shared" si="250"/>
        <v>6383135</v>
      </c>
      <c r="N1138" s="1" t="str">
        <f t="shared" si="251"/>
        <v>2018-02-11</v>
      </c>
      <c r="O1138" s="12" t="s">
        <v>1125</v>
      </c>
      <c r="P1138" s="6"/>
      <c r="Q1138" s="6"/>
      <c r="R1138" s="6"/>
      <c r="S1138" s="6"/>
      <c r="T1138" s="7"/>
    </row>
    <row r="1139" spans="1:20">
      <c r="A1139" s="1" t="str">
        <f t="shared" si="238"/>
        <v>2018017</v>
      </c>
      <c r="B1139" s="1" t="str">
        <f t="shared" si="239"/>
        <v>03,06,11,26,30,32+12</v>
      </c>
      <c r="C1139" s="4" t="str">
        <f t="shared" si="240"/>
        <v>03</v>
      </c>
      <c r="D1139" s="4" t="str">
        <f t="shared" si="241"/>
        <v>06</v>
      </c>
      <c r="E1139" s="4" t="str">
        <f t="shared" si="242"/>
        <v>11</v>
      </c>
      <c r="F1139" s="4" t="str">
        <f t="shared" si="243"/>
        <v>26</v>
      </c>
      <c r="G1139" s="4" t="str">
        <f t="shared" si="244"/>
        <v>30</v>
      </c>
      <c r="H1139" s="4" t="str">
        <f t="shared" si="245"/>
        <v>32</v>
      </c>
      <c r="I1139" s="5" t="str">
        <f t="shared" si="246"/>
        <v>12</v>
      </c>
      <c r="J1139" s="9" t="str">
        <f t="shared" si="247"/>
        <v>441055600</v>
      </c>
      <c r="K1139" s="9" t="str">
        <f t="shared" si="248"/>
        <v>341808336</v>
      </c>
      <c r="L1139" s="9" t="str">
        <f t="shared" si="249"/>
        <v>5</v>
      </c>
      <c r="M1139" s="9" t="str">
        <f t="shared" si="250"/>
        <v>8695830</v>
      </c>
      <c r="N1139" s="1" t="str">
        <f t="shared" si="251"/>
        <v>2018-02-08</v>
      </c>
      <c r="O1139" s="12" t="s">
        <v>1126</v>
      </c>
      <c r="P1139" s="6"/>
      <c r="Q1139" s="6"/>
      <c r="R1139" s="6"/>
      <c r="S1139" s="6"/>
      <c r="T1139" s="7"/>
    </row>
    <row r="1140" spans="1:20">
      <c r="A1140" s="1" t="str">
        <f t="shared" si="238"/>
        <v>2018016</v>
      </c>
      <c r="B1140" s="1" t="str">
        <f t="shared" si="239"/>
        <v>01,11,12,18,25,27+16</v>
      </c>
      <c r="C1140" s="4" t="str">
        <f t="shared" si="240"/>
        <v>01</v>
      </c>
      <c r="D1140" s="4" t="str">
        <f t="shared" si="241"/>
        <v>11</v>
      </c>
      <c r="E1140" s="4" t="str">
        <f t="shared" si="242"/>
        <v>12</v>
      </c>
      <c r="F1140" s="4" t="str">
        <f t="shared" si="243"/>
        <v>18</v>
      </c>
      <c r="G1140" s="4" t="str">
        <f t="shared" si="244"/>
        <v>25</v>
      </c>
      <c r="H1140" s="4" t="str">
        <f t="shared" si="245"/>
        <v>27</v>
      </c>
      <c r="I1140" s="5" t="str">
        <f t="shared" si="246"/>
        <v>16</v>
      </c>
      <c r="J1140" s="9" t="str">
        <f t="shared" si="247"/>
        <v>415237924</v>
      </c>
      <c r="K1140" s="9" t="str">
        <f t="shared" si="248"/>
        <v>338462386</v>
      </c>
      <c r="L1140" s="9" t="str">
        <f t="shared" si="249"/>
        <v>4</v>
      </c>
      <c r="M1140" s="9" t="str">
        <f t="shared" si="250"/>
        <v>9593701</v>
      </c>
      <c r="N1140" s="1" t="str">
        <f t="shared" si="251"/>
        <v>2018-02-06</v>
      </c>
      <c r="O1140" s="12" t="s">
        <v>1127</v>
      </c>
      <c r="P1140" s="6"/>
      <c r="Q1140" s="6"/>
      <c r="R1140" s="6"/>
      <c r="S1140" s="6"/>
      <c r="T1140" s="7"/>
    </row>
    <row r="1141" spans="1:20">
      <c r="A1141" s="1" t="str">
        <f t="shared" si="238"/>
        <v>2018015</v>
      </c>
      <c r="B1141" s="1" t="str">
        <f t="shared" si="239"/>
        <v>11,15,20,21,26,33+15</v>
      </c>
      <c r="C1141" s="4" t="str">
        <f t="shared" si="240"/>
        <v>11</v>
      </c>
      <c r="D1141" s="4" t="str">
        <f t="shared" si="241"/>
        <v>15</v>
      </c>
      <c r="E1141" s="4" t="str">
        <f t="shared" si="242"/>
        <v>20</v>
      </c>
      <c r="F1141" s="4" t="str">
        <f t="shared" si="243"/>
        <v>21</v>
      </c>
      <c r="G1141" s="4" t="str">
        <f t="shared" si="244"/>
        <v>26</v>
      </c>
      <c r="H1141" s="4" t="str">
        <f t="shared" si="245"/>
        <v>33</v>
      </c>
      <c r="I1141" s="5" t="str">
        <f t="shared" si="246"/>
        <v>15</v>
      </c>
      <c r="J1141" s="9" t="str">
        <f t="shared" si="247"/>
        <v>384707208</v>
      </c>
      <c r="K1141" s="9" t="str">
        <f t="shared" si="248"/>
        <v>372995620</v>
      </c>
      <c r="L1141" s="9" t="str">
        <f t="shared" si="249"/>
        <v>6</v>
      </c>
      <c r="M1141" s="9" t="str">
        <f t="shared" si="250"/>
        <v>7652271</v>
      </c>
      <c r="N1141" s="1" t="str">
        <f t="shared" si="251"/>
        <v>2018-02-04</v>
      </c>
      <c r="O1141" s="12" t="s">
        <v>1128</v>
      </c>
      <c r="P1141" s="6"/>
      <c r="Q1141" s="6"/>
      <c r="R1141" s="6"/>
      <c r="S1141" s="6"/>
      <c r="T1141" s="7"/>
    </row>
    <row r="1142" spans="1:20">
      <c r="A1142" s="1" t="str">
        <f t="shared" si="238"/>
        <v>2018014</v>
      </c>
      <c r="B1142" s="1" t="str">
        <f t="shared" si="239"/>
        <v>09,12,20,24,28,31+07</v>
      </c>
      <c r="C1142" s="4" t="str">
        <f t="shared" si="240"/>
        <v>09</v>
      </c>
      <c r="D1142" s="4" t="str">
        <f t="shared" si="241"/>
        <v>12</v>
      </c>
      <c r="E1142" s="4" t="str">
        <f t="shared" si="242"/>
        <v>20</v>
      </c>
      <c r="F1142" s="4" t="str">
        <f t="shared" si="243"/>
        <v>24</v>
      </c>
      <c r="G1142" s="4" t="str">
        <f t="shared" si="244"/>
        <v>28</v>
      </c>
      <c r="H1142" s="4" t="str">
        <f t="shared" si="245"/>
        <v>31</v>
      </c>
      <c r="I1142" s="5" t="str">
        <f t="shared" si="246"/>
        <v>07</v>
      </c>
      <c r="J1142" s="9" t="str">
        <f t="shared" si="247"/>
        <v>370944726</v>
      </c>
      <c r="K1142" s="9" t="str">
        <f t="shared" si="248"/>
        <v>341965074</v>
      </c>
      <c r="L1142" s="9" t="str">
        <f t="shared" si="249"/>
        <v>17</v>
      </c>
      <c r="M1142" s="9" t="str">
        <f t="shared" si="250"/>
        <v>5970693</v>
      </c>
      <c r="N1142" s="1" t="str">
        <f t="shared" si="251"/>
        <v>2018-02-01</v>
      </c>
      <c r="O1142" s="12" t="s">
        <v>1129</v>
      </c>
      <c r="P1142" s="6"/>
      <c r="Q1142" s="6"/>
      <c r="R1142" s="6"/>
      <c r="S1142" s="6"/>
      <c r="T1142" s="7"/>
    </row>
    <row r="1143" spans="1:20">
      <c r="A1143" s="1" t="str">
        <f t="shared" si="238"/>
        <v>2018013</v>
      </c>
      <c r="B1143" s="1" t="str">
        <f t="shared" si="239"/>
        <v>06,08,13,15,22,33+06</v>
      </c>
      <c r="C1143" s="4" t="str">
        <f t="shared" si="240"/>
        <v>06</v>
      </c>
      <c r="D1143" s="4" t="str">
        <f t="shared" si="241"/>
        <v>08</v>
      </c>
      <c r="E1143" s="4" t="str">
        <f t="shared" si="242"/>
        <v>13</v>
      </c>
      <c r="F1143" s="4" t="str">
        <f t="shared" si="243"/>
        <v>15</v>
      </c>
      <c r="G1143" s="4" t="str">
        <f t="shared" si="244"/>
        <v>22</v>
      </c>
      <c r="H1143" s="4" t="str">
        <f t="shared" si="245"/>
        <v>33</v>
      </c>
      <c r="I1143" s="5" t="str">
        <f t="shared" si="246"/>
        <v>06</v>
      </c>
      <c r="J1143" s="9" t="str">
        <f t="shared" si="247"/>
        <v>410564826</v>
      </c>
      <c r="K1143" s="9" t="str">
        <f t="shared" si="248"/>
        <v>338322260</v>
      </c>
      <c r="L1143" s="9" t="str">
        <f t="shared" si="249"/>
        <v>9</v>
      </c>
      <c r="M1143" s="9" t="str">
        <f t="shared" si="250"/>
        <v>7002470</v>
      </c>
      <c r="N1143" s="1" t="str">
        <f t="shared" si="251"/>
        <v>2018-01-30</v>
      </c>
      <c r="O1143" s="12" t="s">
        <v>1130</v>
      </c>
      <c r="P1143" s="6"/>
      <c r="Q1143" s="6"/>
      <c r="R1143" s="6"/>
      <c r="S1143" s="6"/>
      <c r="T1143" s="7"/>
    </row>
    <row r="1144" spans="1:20">
      <c r="A1144" s="1" t="str">
        <f t="shared" si="238"/>
        <v>2018012</v>
      </c>
      <c r="B1144" s="1" t="str">
        <f t="shared" si="239"/>
        <v>11,12,13,19,26,28+12</v>
      </c>
      <c r="C1144" s="4" t="str">
        <f t="shared" si="240"/>
        <v>11</v>
      </c>
      <c r="D1144" s="4" t="str">
        <f t="shared" si="241"/>
        <v>12</v>
      </c>
      <c r="E1144" s="4" t="str">
        <f t="shared" si="242"/>
        <v>13</v>
      </c>
      <c r="F1144" s="4" t="str">
        <f t="shared" si="243"/>
        <v>19</v>
      </c>
      <c r="G1144" s="4" t="str">
        <f t="shared" si="244"/>
        <v>26</v>
      </c>
      <c r="H1144" s="4" t="str">
        <f t="shared" si="245"/>
        <v>28</v>
      </c>
      <c r="I1144" s="5" t="str">
        <f t="shared" si="246"/>
        <v>12</v>
      </c>
      <c r="J1144" s="9" t="str">
        <f t="shared" si="247"/>
        <v>406003688</v>
      </c>
      <c r="K1144" s="9" t="str">
        <f t="shared" si="248"/>
        <v>367108128</v>
      </c>
      <c r="L1144" s="9" t="str">
        <f t="shared" si="249"/>
        <v>8</v>
      </c>
      <c r="M1144" s="9" t="str">
        <f t="shared" si="250"/>
        <v>7195022</v>
      </c>
      <c r="N1144" s="1" t="str">
        <f t="shared" si="251"/>
        <v>2018-01-28</v>
      </c>
      <c r="O1144" s="12" t="s">
        <v>1131</v>
      </c>
      <c r="P1144" s="6"/>
      <c r="Q1144" s="6"/>
      <c r="R1144" s="6"/>
      <c r="S1144" s="6"/>
      <c r="T1144" s="7"/>
    </row>
    <row r="1145" spans="1:20">
      <c r="A1145" s="1" t="str">
        <f t="shared" si="238"/>
        <v>2018011</v>
      </c>
      <c r="B1145" s="1" t="str">
        <f t="shared" si="239"/>
        <v>03,10,21,23,27,33+11</v>
      </c>
      <c r="C1145" s="4" t="str">
        <f t="shared" si="240"/>
        <v>03</v>
      </c>
      <c r="D1145" s="4" t="str">
        <f t="shared" si="241"/>
        <v>10</v>
      </c>
      <c r="E1145" s="4" t="str">
        <f t="shared" si="242"/>
        <v>21</v>
      </c>
      <c r="F1145" s="4" t="str">
        <f t="shared" si="243"/>
        <v>23</v>
      </c>
      <c r="G1145" s="4" t="str">
        <f t="shared" si="244"/>
        <v>27</v>
      </c>
      <c r="H1145" s="4" t="str">
        <f t="shared" si="245"/>
        <v>33</v>
      </c>
      <c r="I1145" s="5" t="str">
        <f t="shared" si="246"/>
        <v>11</v>
      </c>
      <c r="J1145" s="9" t="str">
        <f t="shared" si="247"/>
        <v>397713208</v>
      </c>
      <c r="K1145" s="9" t="str">
        <f t="shared" si="248"/>
        <v>336871794</v>
      </c>
      <c r="L1145" s="9" t="str">
        <f t="shared" si="249"/>
        <v>8</v>
      </c>
      <c r="M1145" s="9" t="str">
        <f t="shared" si="250"/>
        <v>7356371</v>
      </c>
      <c r="N1145" s="1" t="str">
        <f t="shared" si="251"/>
        <v>2018-01-25</v>
      </c>
      <c r="O1145" s="12" t="s">
        <v>1132</v>
      </c>
      <c r="P1145" s="6"/>
      <c r="Q1145" s="6"/>
      <c r="R1145" s="6"/>
      <c r="S1145" s="6"/>
      <c r="T1145" s="7"/>
    </row>
    <row r="1146" spans="1:20">
      <c r="A1146" s="1" t="str">
        <f t="shared" si="238"/>
        <v>2018010</v>
      </c>
      <c r="B1146" s="1" t="str">
        <f t="shared" si="239"/>
        <v>01,08,17,20,21,22+03</v>
      </c>
      <c r="C1146" s="4" t="str">
        <f t="shared" si="240"/>
        <v>01</v>
      </c>
      <c r="D1146" s="4" t="str">
        <f t="shared" si="241"/>
        <v>08</v>
      </c>
      <c r="E1146" s="4" t="str">
        <f t="shared" si="242"/>
        <v>17</v>
      </c>
      <c r="F1146" s="4" t="str">
        <f t="shared" si="243"/>
        <v>20</v>
      </c>
      <c r="G1146" s="4" t="str">
        <f t="shared" si="244"/>
        <v>21</v>
      </c>
      <c r="H1146" s="4" t="str">
        <f t="shared" si="245"/>
        <v>22</v>
      </c>
      <c r="I1146" s="5" t="str">
        <f t="shared" si="246"/>
        <v>03</v>
      </c>
      <c r="J1146" s="9" t="str">
        <f t="shared" si="247"/>
        <v>385873044</v>
      </c>
      <c r="K1146" s="9" t="str">
        <f t="shared" si="248"/>
        <v>351327690</v>
      </c>
      <c r="L1146" s="9" t="str">
        <f t="shared" si="249"/>
        <v>6</v>
      </c>
      <c r="M1146" s="9" t="str">
        <f t="shared" si="250"/>
        <v>8085375</v>
      </c>
      <c r="N1146" s="1" t="str">
        <f t="shared" si="251"/>
        <v>2018-01-23</v>
      </c>
      <c r="O1146" s="12" t="s">
        <v>1133</v>
      </c>
      <c r="P1146" s="6"/>
      <c r="Q1146" s="6"/>
      <c r="R1146" s="6"/>
      <c r="S1146" s="6"/>
      <c r="T1146" s="7"/>
    </row>
    <row r="1147" spans="1:20">
      <c r="A1147" s="1" t="str">
        <f t="shared" si="238"/>
        <v>2018009</v>
      </c>
      <c r="B1147" s="1" t="str">
        <f t="shared" si="239"/>
        <v>05,10,17,23,26,32+07</v>
      </c>
      <c r="C1147" s="4" t="str">
        <f t="shared" si="240"/>
        <v>05</v>
      </c>
      <c r="D1147" s="4" t="str">
        <f t="shared" si="241"/>
        <v>10</v>
      </c>
      <c r="E1147" s="4" t="str">
        <f t="shared" si="242"/>
        <v>17</v>
      </c>
      <c r="F1147" s="4" t="str">
        <f t="shared" si="243"/>
        <v>23</v>
      </c>
      <c r="G1147" s="4" t="str">
        <f t="shared" si="244"/>
        <v>26</v>
      </c>
      <c r="H1147" s="4" t="str">
        <f t="shared" si="245"/>
        <v>32</v>
      </c>
      <c r="I1147" s="5" t="str">
        <f t="shared" si="246"/>
        <v>07</v>
      </c>
      <c r="J1147" s="9" t="str">
        <f t="shared" si="247"/>
        <v>364964347</v>
      </c>
      <c r="K1147" s="9" t="str">
        <f t="shared" si="248"/>
        <v>384256808</v>
      </c>
      <c r="L1147" s="9" t="str">
        <f t="shared" si="249"/>
        <v>17</v>
      </c>
      <c r="M1147" s="9" t="str">
        <f t="shared" si="250"/>
        <v>5477449</v>
      </c>
      <c r="N1147" s="1" t="str">
        <f t="shared" si="251"/>
        <v>2018-01-21</v>
      </c>
      <c r="O1147" s="12" t="s">
        <v>1134</v>
      </c>
      <c r="P1147" s="6"/>
      <c r="Q1147" s="6"/>
      <c r="R1147" s="6"/>
      <c r="S1147" s="6"/>
      <c r="T1147" s="7"/>
    </row>
    <row r="1148" spans="1:20">
      <c r="A1148" s="1" t="str">
        <f t="shared" si="238"/>
        <v>2018008</v>
      </c>
      <c r="B1148" s="1" t="str">
        <f t="shared" si="239"/>
        <v>05,09,10,12,17,19+13</v>
      </c>
      <c r="C1148" s="4" t="str">
        <f t="shared" si="240"/>
        <v>05</v>
      </c>
      <c r="D1148" s="4" t="str">
        <f t="shared" si="241"/>
        <v>09</v>
      </c>
      <c r="E1148" s="4" t="str">
        <f t="shared" si="242"/>
        <v>10</v>
      </c>
      <c r="F1148" s="4" t="str">
        <f t="shared" si="243"/>
        <v>12</v>
      </c>
      <c r="G1148" s="4" t="str">
        <f t="shared" si="244"/>
        <v>17</v>
      </c>
      <c r="H1148" s="4" t="str">
        <f t="shared" si="245"/>
        <v>19</v>
      </c>
      <c r="I1148" s="5" t="str">
        <f t="shared" si="246"/>
        <v>13</v>
      </c>
      <c r="J1148" s="9" t="str">
        <f t="shared" si="247"/>
        <v>427643568</v>
      </c>
      <c r="K1148" s="9" t="str">
        <f t="shared" si="248"/>
        <v>359785672</v>
      </c>
      <c r="L1148" s="9" t="str">
        <f t="shared" si="249"/>
        <v>11</v>
      </c>
      <c r="M1148" s="9" t="str">
        <f t="shared" si="250"/>
        <v>6571365</v>
      </c>
      <c r="N1148" s="1" t="str">
        <f t="shared" si="251"/>
        <v>2018-01-18</v>
      </c>
      <c r="O1148" s="12" t="s">
        <v>1135</v>
      </c>
      <c r="P1148" s="6"/>
      <c r="Q1148" s="6"/>
      <c r="R1148" s="6"/>
      <c r="S1148" s="6"/>
      <c r="T1148" s="7"/>
    </row>
    <row r="1149" spans="1:20">
      <c r="A1149" s="1" t="str">
        <f t="shared" si="238"/>
        <v>2018007</v>
      </c>
      <c r="B1149" s="1" t="str">
        <f t="shared" si="239"/>
        <v>13,14,20,25,27,31+12</v>
      </c>
      <c r="C1149" s="4" t="str">
        <f t="shared" si="240"/>
        <v>13</v>
      </c>
      <c r="D1149" s="4" t="str">
        <f t="shared" si="241"/>
        <v>14</v>
      </c>
      <c r="E1149" s="4" t="str">
        <f t="shared" si="242"/>
        <v>20</v>
      </c>
      <c r="F1149" s="4" t="str">
        <f t="shared" si="243"/>
        <v>25</v>
      </c>
      <c r="G1149" s="4" t="str">
        <f t="shared" si="244"/>
        <v>27</v>
      </c>
      <c r="H1149" s="4" t="str">
        <f t="shared" si="245"/>
        <v>31</v>
      </c>
      <c r="I1149" s="5" t="str">
        <f t="shared" si="246"/>
        <v>12</v>
      </c>
      <c r="J1149" s="9" t="str">
        <f t="shared" si="247"/>
        <v>435109760</v>
      </c>
      <c r="K1149" s="9" t="str">
        <f t="shared" si="248"/>
        <v>354279554</v>
      </c>
      <c r="L1149" s="9" t="str">
        <f t="shared" si="249"/>
        <v>8</v>
      </c>
      <c r="M1149" s="9" t="str">
        <f t="shared" si="250"/>
        <v>7274011</v>
      </c>
      <c r="N1149" s="1" t="str">
        <f t="shared" si="251"/>
        <v>2018-01-16</v>
      </c>
      <c r="O1149" s="12" t="s">
        <v>1136</v>
      </c>
      <c r="P1149" s="6"/>
      <c r="Q1149" s="6"/>
      <c r="R1149" s="6"/>
      <c r="S1149" s="6"/>
      <c r="T1149" s="7"/>
    </row>
    <row r="1150" spans="1:20">
      <c r="A1150" s="1" t="str">
        <f t="shared" si="238"/>
        <v>2018006</v>
      </c>
      <c r="B1150" s="1" t="str">
        <f t="shared" si="239"/>
        <v>02,07,08,09,17,29+11</v>
      </c>
      <c r="C1150" s="4" t="str">
        <f t="shared" si="240"/>
        <v>02</v>
      </c>
      <c r="D1150" s="4" t="str">
        <f t="shared" si="241"/>
        <v>07</v>
      </c>
      <c r="E1150" s="4" t="str">
        <f t="shared" si="242"/>
        <v>08</v>
      </c>
      <c r="F1150" s="4" t="str">
        <f t="shared" si="243"/>
        <v>09</v>
      </c>
      <c r="G1150" s="4" t="str">
        <f t="shared" si="244"/>
        <v>17</v>
      </c>
      <c r="H1150" s="4" t="str">
        <f t="shared" si="245"/>
        <v>29</v>
      </c>
      <c r="I1150" s="5" t="str">
        <f t="shared" si="246"/>
        <v>11</v>
      </c>
      <c r="J1150" s="9" t="str">
        <f t="shared" si="247"/>
        <v>425081503</v>
      </c>
      <c r="K1150" s="9" t="str">
        <f t="shared" si="248"/>
        <v>387617618</v>
      </c>
      <c r="L1150" s="9" t="str">
        <f t="shared" si="249"/>
        <v>11</v>
      </c>
      <c r="M1150" s="9" t="str">
        <f t="shared" si="250"/>
        <v>6856113</v>
      </c>
      <c r="N1150" s="1" t="str">
        <f t="shared" si="251"/>
        <v>2018-01-14</v>
      </c>
      <c r="O1150" s="12" t="s">
        <v>1137</v>
      </c>
      <c r="P1150" s="6"/>
      <c r="Q1150" s="6"/>
      <c r="R1150" s="6"/>
      <c r="S1150" s="6"/>
      <c r="T1150" s="7"/>
    </row>
    <row r="1151" spans="1:20">
      <c r="A1151" s="1" t="str">
        <f t="shared" si="238"/>
        <v>2018005</v>
      </c>
      <c r="B1151" s="1" t="str">
        <f t="shared" si="239"/>
        <v>02,20,21,28,31,33+06</v>
      </c>
      <c r="C1151" s="4" t="str">
        <f t="shared" si="240"/>
        <v>02</v>
      </c>
      <c r="D1151" s="4" t="str">
        <f t="shared" si="241"/>
        <v>20</v>
      </c>
      <c r="E1151" s="4" t="str">
        <f t="shared" si="242"/>
        <v>21</v>
      </c>
      <c r="F1151" s="4" t="str">
        <f t="shared" si="243"/>
        <v>28</v>
      </c>
      <c r="G1151" s="4" t="str">
        <f t="shared" si="244"/>
        <v>31</v>
      </c>
      <c r="H1151" s="4" t="str">
        <f t="shared" si="245"/>
        <v>33</v>
      </c>
      <c r="I1151" s="5" t="str">
        <f t="shared" si="246"/>
        <v>06</v>
      </c>
      <c r="J1151" s="9" t="str">
        <f t="shared" si="247"/>
        <v>423934061</v>
      </c>
      <c r="K1151" s="9" t="str">
        <f t="shared" si="248"/>
        <v>354961030</v>
      </c>
      <c r="L1151" s="9" t="str">
        <f t="shared" si="249"/>
        <v>1</v>
      </c>
      <c r="M1151" s="9" t="str">
        <f t="shared" si="250"/>
        <v>10000000</v>
      </c>
      <c r="N1151" s="1" t="str">
        <f t="shared" si="251"/>
        <v>2018-01-11</v>
      </c>
      <c r="O1151" s="12" t="s">
        <v>1138</v>
      </c>
      <c r="P1151" s="6"/>
      <c r="Q1151" s="6"/>
      <c r="R1151" s="6"/>
      <c r="S1151" s="6"/>
      <c r="T1151" s="7"/>
    </row>
    <row r="1152" spans="1:20">
      <c r="A1152" s="1" t="str">
        <f t="shared" si="238"/>
        <v>2018004</v>
      </c>
      <c r="B1152" s="1" t="str">
        <f t="shared" si="239"/>
        <v>14,18,19,26,30,31+11</v>
      </c>
      <c r="C1152" s="4" t="str">
        <f t="shared" si="240"/>
        <v>14</v>
      </c>
      <c r="D1152" s="4" t="str">
        <f t="shared" si="241"/>
        <v>18</v>
      </c>
      <c r="E1152" s="4" t="str">
        <f t="shared" si="242"/>
        <v>19</v>
      </c>
      <c r="F1152" s="4" t="str">
        <f t="shared" si="243"/>
        <v>26</v>
      </c>
      <c r="G1152" s="4" t="str">
        <f t="shared" si="244"/>
        <v>30</v>
      </c>
      <c r="H1152" s="4" t="str">
        <f t="shared" si="245"/>
        <v>31</v>
      </c>
      <c r="I1152" s="5" t="str">
        <f t="shared" si="246"/>
        <v>11</v>
      </c>
      <c r="J1152" s="9" t="str">
        <f t="shared" si="247"/>
        <v>358237373</v>
      </c>
      <c r="K1152" s="9" t="str">
        <f t="shared" si="248"/>
        <v>349304820</v>
      </c>
      <c r="L1152" s="9" t="str">
        <f t="shared" si="249"/>
        <v>13</v>
      </c>
      <c r="M1152" s="9" t="str">
        <f t="shared" si="250"/>
        <v>6082556</v>
      </c>
      <c r="N1152" s="1" t="str">
        <f t="shared" si="251"/>
        <v>2018-01-09</v>
      </c>
      <c r="O1152" s="12" t="s">
        <v>1139</v>
      </c>
      <c r="P1152" s="6"/>
      <c r="Q1152" s="6"/>
      <c r="R1152" s="6"/>
      <c r="S1152" s="6"/>
      <c r="T1152" s="7"/>
    </row>
    <row r="1153" spans="1:20">
      <c r="A1153" s="1" t="str">
        <f t="shared" si="238"/>
        <v>2018003</v>
      </c>
      <c r="B1153" s="1" t="str">
        <f t="shared" si="239"/>
        <v>01,14,16,17,20,31+04</v>
      </c>
      <c r="C1153" s="4" t="str">
        <f t="shared" si="240"/>
        <v>01</v>
      </c>
      <c r="D1153" s="4" t="str">
        <f t="shared" si="241"/>
        <v>14</v>
      </c>
      <c r="E1153" s="4" t="str">
        <f t="shared" si="242"/>
        <v>16</v>
      </c>
      <c r="F1153" s="4" t="str">
        <f t="shared" si="243"/>
        <v>17</v>
      </c>
      <c r="G1153" s="4" t="str">
        <f t="shared" si="244"/>
        <v>20</v>
      </c>
      <c r="H1153" s="4" t="str">
        <f t="shared" si="245"/>
        <v>31</v>
      </c>
      <c r="I1153" s="5" t="str">
        <f t="shared" si="246"/>
        <v>04</v>
      </c>
      <c r="J1153" s="9" t="str">
        <f t="shared" si="247"/>
        <v>384536000</v>
      </c>
      <c r="K1153" s="9" t="str">
        <f t="shared" si="248"/>
        <v>388121442</v>
      </c>
      <c r="L1153" s="9" t="str">
        <f t="shared" si="249"/>
        <v>5</v>
      </c>
      <c r="M1153" s="9" t="str">
        <f t="shared" si="250"/>
        <v>10000000</v>
      </c>
      <c r="N1153" s="1" t="str">
        <f t="shared" si="251"/>
        <v>2018-01-07</v>
      </c>
      <c r="O1153" s="12" t="s">
        <v>1140</v>
      </c>
      <c r="P1153" s="6"/>
      <c r="Q1153" s="6"/>
      <c r="R1153" s="6"/>
      <c r="S1153" s="6"/>
      <c r="T1153" s="7"/>
    </row>
    <row r="1154" spans="1:20">
      <c r="A1154" s="1" t="str">
        <f t="shared" si="238"/>
        <v>2018002</v>
      </c>
      <c r="B1154" s="1" t="str">
        <f t="shared" si="239"/>
        <v>07,18,24,29,31,33+16</v>
      </c>
      <c r="C1154" s="4" t="str">
        <f t="shared" si="240"/>
        <v>07</v>
      </c>
      <c r="D1154" s="4" t="str">
        <f t="shared" si="241"/>
        <v>18</v>
      </c>
      <c r="E1154" s="4" t="str">
        <f t="shared" si="242"/>
        <v>24</v>
      </c>
      <c r="F1154" s="4" t="str">
        <f t="shared" si="243"/>
        <v>29</v>
      </c>
      <c r="G1154" s="4" t="str">
        <f t="shared" si="244"/>
        <v>31</v>
      </c>
      <c r="H1154" s="4" t="str">
        <f t="shared" si="245"/>
        <v>33</v>
      </c>
      <c r="I1154" s="5" t="str">
        <f t="shared" si="246"/>
        <v>16</v>
      </c>
      <c r="J1154" s="9" t="str">
        <f t="shared" si="247"/>
        <v>338840952</v>
      </c>
      <c r="K1154" s="9" t="str">
        <f t="shared" si="248"/>
        <v>351610618</v>
      </c>
      <c r="L1154" s="9" t="str">
        <f t="shared" si="249"/>
        <v>3</v>
      </c>
      <c r="M1154" s="9" t="str">
        <f t="shared" si="250"/>
        <v>10000000</v>
      </c>
      <c r="N1154" s="1" t="str">
        <f t="shared" si="251"/>
        <v>2018-01-04</v>
      </c>
      <c r="O1154" s="12" t="s">
        <v>1141</v>
      </c>
      <c r="P1154" s="6"/>
      <c r="Q1154" s="6"/>
      <c r="R1154" s="6"/>
      <c r="S1154" s="6"/>
      <c r="T1154" s="7"/>
    </row>
    <row r="1155" spans="1:20">
      <c r="A1155" s="1" t="str">
        <f t="shared" ref="A1155:A1218" si="252">20&amp;MID(O1155,1,5)</f>
        <v>2018001</v>
      </c>
      <c r="B1155" s="1" t="str">
        <f t="shared" ref="B1155:B1218" si="253">REPLACE(MID(O1155,7,20),LEN(MID(O1155,7,20))-2,1,"+")</f>
        <v>01,08,11,26,28,31+04</v>
      </c>
      <c r="C1155" s="4" t="str">
        <f t="shared" ref="C1155:C1218" si="254">MID(B1155,1,2)</f>
        <v>01</v>
      </c>
      <c r="D1155" s="4" t="str">
        <f t="shared" ref="D1155:D1218" si="255">MID(B1155,4,2)</f>
        <v>08</v>
      </c>
      <c r="E1155" s="4" t="str">
        <f t="shared" ref="E1155:E1218" si="256">MID(B1155,7,2)</f>
        <v>11</v>
      </c>
      <c r="F1155" s="4" t="str">
        <f t="shared" ref="F1155:F1218" si="257">MID(B1155,10,2)</f>
        <v>26</v>
      </c>
      <c r="G1155" s="4" t="str">
        <f t="shared" ref="G1155:G1218" si="258">MID(B1155,13,2)</f>
        <v>28</v>
      </c>
      <c r="H1155" s="4" t="str">
        <f t="shared" ref="H1155:H1218" si="259">MID(B1155,16,2)</f>
        <v>31</v>
      </c>
      <c r="I1155" s="5" t="str">
        <f t="shared" ref="I1155:I1218" si="260">MID(B1155,19,2)</f>
        <v>04</v>
      </c>
      <c r="J1155" s="9" t="str">
        <f t="shared" ref="J1155:J1218" si="261">MID(O1155,FIND("^^",SUBSTITUTE(O1155,",","^^",9))+1,FIND("^^",SUBSTITUTE(O1155,",","^^",10))-FIND("^^",SUBSTITUTE(O1155,",","^^",9))-1)</f>
        <v>278621134</v>
      </c>
      <c r="K1155" s="9" t="str">
        <f t="shared" ref="K1155:K1218" si="262">MID(O1155,FIND("^^",SUBSTITUTE(O1155,",","^^",14))+1,FIND("^^",SUBSTITUTE(O1155,",","^^",15))-FIND("^^",SUBSTITUTE(O1155,",","^^",14))-1)</f>
        <v>367348082</v>
      </c>
      <c r="L1155" s="9" t="str">
        <f t="shared" ref="L1155:L1218" si="263">MID(O1155,FIND("^^",SUBSTITUTE(O1155,",","^^",10))+1,FIND("^^",SUBSTITUTE(O1155,",","^^",11))-FIND("^^",SUBSTITUTE(O1155,",","^^",10))-1)</f>
        <v>22</v>
      </c>
      <c r="M1155" s="9" t="str">
        <f t="shared" ref="M1155:M1218" si="264">MID(O1155,FIND("^^",SUBSTITUTE(O1155,",","^^",11))+1,FIND("^^",SUBSTITUTE(O1155,",","^^",12))-FIND("^^",SUBSTITUTE(O1155,",","^^",11))-1)</f>
        <v>5825255</v>
      </c>
      <c r="N1155" s="1" t="str">
        <f t="shared" ref="N1155:N1218" si="265">RIGHT(O1155,10)</f>
        <v>2018-01-02</v>
      </c>
      <c r="O1155" s="12" t="s">
        <v>1142</v>
      </c>
      <c r="P1155" s="6"/>
      <c r="Q1155" s="6"/>
      <c r="R1155" s="6"/>
      <c r="S1155" s="6"/>
      <c r="T1155" s="7"/>
    </row>
    <row r="1156" spans="1:20">
      <c r="A1156" s="1" t="str">
        <f t="shared" si="252"/>
        <v>2017154</v>
      </c>
      <c r="B1156" s="1" t="str">
        <f t="shared" si="253"/>
        <v>05,09,13,15,18,26+05</v>
      </c>
      <c r="C1156" s="4" t="str">
        <f t="shared" si="254"/>
        <v>05</v>
      </c>
      <c r="D1156" s="4" t="str">
        <f t="shared" si="255"/>
        <v>09</v>
      </c>
      <c r="E1156" s="4" t="str">
        <f t="shared" si="256"/>
        <v>13</v>
      </c>
      <c r="F1156" s="4" t="str">
        <f t="shared" si="257"/>
        <v>15</v>
      </c>
      <c r="G1156" s="4" t="str">
        <f t="shared" si="258"/>
        <v>18</v>
      </c>
      <c r="H1156" s="4" t="str">
        <f t="shared" si="259"/>
        <v>26</v>
      </c>
      <c r="I1156" s="5" t="str">
        <f t="shared" si="260"/>
        <v>05</v>
      </c>
      <c r="J1156" s="9" t="str">
        <f t="shared" si="261"/>
        <v>338693168</v>
      </c>
      <c r="K1156" s="9" t="str">
        <f t="shared" si="262"/>
        <v>414241024</v>
      </c>
      <c r="L1156" s="9" t="str">
        <f t="shared" si="263"/>
        <v>11</v>
      </c>
      <c r="M1156" s="9" t="str">
        <f t="shared" si="264"/>
        <v>7280114</v>
      </c>
      <c r="N1156" s="1" t="str">
        <f t="shared" si="265"/>
        <v>2017-12-31</v>
      </c>
      <c r="O1156" s="12" t="s">
        <v>1143</v>
      </c>
      <c r="P1156" s="6"/>
      <c r="Q1156" s="6"/>
      <c r="R1156" s="6"/>
      <c r="S1156" s="6"/>
      <c r="T1156" s="7"/>
    </row>
    <row r="1157" spans="1:20">
      <c r="A1157" s="1" t="str">
        <f t="shared" si="252"/>
        <v>2017153</v>
      </c>
      <c r="B1157" s="1" t="str">
        <f t="shared" si="253"/>
        <v>07,11,12,13,18,19+16</v>
      </c>
      <c r="C1157" s="4" t="str">
        <f t="shared" si="254"/>
        <v>07</v>
      </c>
      <c r="D1157" s="4" t="str">
        <f t="shared" si="255"/>
        <v>11</v>
      </c>
      <c r="E1157" s="4" t="str">
        <f t="shared" si="256"/>
        <v>12</v>
      </c>
      <c r="F1157" s="4" t="str">
        <f t="shared" si="257"/>
        <v>13</v>
      </c>
      <c r="G1157" s="4" t="str">
        <f t="shared" si="258"/>
        <v>18</v>
      </c>
      <c r="H1157" s="4" t="str">
        <f t="shared" si="259"/>
        <v>19</v>
      </c>
      <c r="I1157" s="5" t="str">
        <f t="shared" si="260"/>
        <v>16</v>
      </c>
      <c r="J1157" s="9" t="str">
        <f t="shared" si="261"/>
        <v>324719716</v>
      </c>
      <c r="K1157" s="9" t="str">
        <f t="shared" si="262"/>
        <v>372349292</v>
      </c>
      <c r="L1157" s="9" t="str">
        <f t="shared" si="263"/>
        <v>4</v>
      </c>
      <c r="M1157" s="9" t="str">
        <f t="shared" si="264"/>
        <v>10000000</v>
      </c>
      <c r="N1157" s="1" t="str">
        <f t="shared" si="265"/>
        <v>2017-12-28</v>
      </c>
      <c r="O1157" s="12" t="s">
        <v>1144</v>
      </c>
      <c r="P1157" s="6"/>
      <c r="Q1157" s="6"/>
      <c r="R1157" s="6"/>
      <c r="S1157" s="6"/>
      <c r="T1157" s="7"/>
    </row>
    <row r="1158" spans="1:20">
      <c r="A1158" s="1" t="str">
        <f t="shared" si="252"/>
        <v>2017152</v>
      </c>
      <c r="B1158" s="1" t="str">
        <f t="shared" si="253"/>
        <v>06,10,23,25,26,29+05</v>
      </c>
      <c r="C1158" s="4" t="str">
        <f t="shared" si="254"/>
        <v>06</v>
      </c>
      <c r="D1158" s="4" t="str">
        <f t="shared" si="255"/>
        <v>10</v>
      </c>
      <c r="E1158" s="4" t="str">
        <f t="shared" si="256"/>
        <v>23</v>
      </c>
      <c r="F1158" s="4" t="str">
        <f t="shared" si="257"/>
        <v>25</v>
      </c>
      <c r="G1158" s="4" t="str">
        <f t="shared" si="258"/>
        <v>26</v>
      </c>
      <c r="H1158" s="4" t="str">
        <f t="shared" si="259"/>
        <v>29</v>
      </c>
      <c r="I1158" s="5" t="str">
        <f t="shared" si="260"/>
        <v>05</v>
      </c>
      <c r="J1158" s="9" t="str">
        <f t="shared" si="261"/>
        <v>270223240</v>
      </c>
      <c r="K1158" s="9" t="str">
        <f t="shared" si="262"/>
        <v>367326916</v>
      </c>
      <c r="L1158" s="9" t="str">
        <f t="shared" si="263"/>
        <v>8</v>
      </c>
      <c r="M1158" s="9" t="str">
        <f t="shared" si="264"/>
        <v>7027612</v>
      </c>
      <c r="N1158" s="1" t="str">
        <f t="shared" si="265"/>
        <v>2017-12-26</v>
      </c>
      <c r="O1158" s="12" t="s">
        <v>1145</v>
      </c>
      <c r="P1158" s="6"/>
      <c r="Q1158" s="6"/>
      <c r="R1158" s="6"/>
      <c r="S1158" s="6"/>
      <c r="T1158" s="7"/>
    </row>
    <row r="1159" spans="1:20">
      <c r="A1159" s="1" t="str">
        <f t="shared" si="252"/>
        <v>2017151</v>
      </c>
      <c r="B1159" s="1" t="str">
        <f t="shared" si="253"/>
        <v>02,05,07,09,11,27+16</v>
      </c>
      <c r="C1159" s="4" t="str">
        <f t="shared" si="254"/>
        <v>02</v>
      </c>
      <c r="D1159" s="4" t="str">
        <f t="shared" si="255"/>
        <v>05</v>
      </c>
      <c r="E1159" s="4" t="str">
        <f t="shared" si="256"/>
        <v>07</v>
      </c>
      <c r="F1159" s="4" t="str">
        <f t="shared" si="257"/>
        <v>09</v>
      </c>
      <c r="G1159" s="4" t="str">
        <f t="shared" si="258"/>
        <v>11</v>
      </c>
      <c r="H1159" s="4" t="str">
        <f t="shared" si="259"/>
        <v>27</v>
      </c>
      <c r="I1159" s="5" t="str">
        <f t="shared" si="260"/>
        <v>16</v>
      </c>
      <c r="J1159" s="9" t="str">
        <f t="shared" si="261"/>
        <v>265615770</v>
      </c>
      <c r="K1159" s="9" t="str">
        <f t="shared" si="262"/>
        <v>410102286</v>
      </c>
      <c r="L1159" s="9" t="str">
        <f t="shared" si="263"/>
        <v>6</v>
      </c>
      <c r="M1159" s="9" t="str">
        <f t="shared" si="264"/>
        <v>8891264</v>
      </c>
      <c r="N1159" s="1" t="str">
        <f t="shared" si="265"/>
        <v>2017-12-24</v>
      </c>
      <c r="O1159" s="12" t="s">
        <v>1146</v>
      </c>
      <c r="P1159" s="6"/>
      <c r="Q1159" s="6"/>
      <c r="R1159" s="6"/>
      <c r="S1159" s="6"/>
      <c r="T1159" s="7"/>
    </row>
    <row r="1160" spans="1:20">
      <c r="A1160" s="1" t="str">
        <f t="shared" si="252"/>
        <v>2017150</v>
      </c>
      <c r="B1160" s="1" t="str">
        <f t="shared" si="253"/>
        <v>06,14,19,20,21,23+08</v>
      </c>
      <c r="C1160" s="4" t="str">
        <f t="shared" si="254"/>
        <v>06</v>
      </c>
      <c r="D1160" s="4" t="str">
        <f t="shared" si="255"/>
        <v>14</v>
      </c>
      <c r="E1160" s="4" t="str">
        <f t="shared" si="256"/>
        <v>19</v>
      </c>
      <c r="F1160" s="4" t="str">
        <f t="shared" si="257"/>
        <v>20</v>
      </c>
      <c r="G1160" s="4" t="str">
        <f t="shared" si="258"/>
        <v>21</v>
      </c>
      <c r="H1160" s="4" t="str">
        <f t="shared" si="259"/>
        <v>23</v>
      </c>
      <c r="I1160" s="5" t="str">
        <f t="shared" si="260"/>
        <v>08</v>
      </c>
      <c r="J1160" s="9" t="str">
        <f t="shared" si="261"/>
        <v>231409917</v>
      </c>
      <c r="K1160" s="9" t="str">
        <f t="shared" si="262"/>
        <v>382821120</v>
      </c>
      <c r="L1160" s="9" t="str">
        <f t="shared" si="263"/>
        <v>9</v>
      </c>
      <c r="M1160" s="9" t="str">
        <f t="shared" si="264"/>
        <v>6900101</v>
      </c>
      <c r="N1160" s="1" t="str">
        <f t="shared" si="265"/>
        <v>2017-12-21</v>
      </c>
      <c r="O1160" s="12" t="s">
        <v>1147</v>
      </c>
      <c r="P1160" s="6"/>
      <c r="Q1160" s="6"/>
      <c r="R1160" s="6"/>
      <c r="S1160" s="6"/>
      <c r="T1160" s="7"/>
    </row>
    <row r="1161" spans="1:20">
      <c r="A1161" s="1" t="str">
        <f t="shared" si="252"/>
        <v>2017149</v>
      </c>
      <c r="B1161" s="1" t="str">
        <f t="shared" si="253"/>
        <v>05,08,15,20,27,30+13</v>
      </c>
      <c r="C1161" s="4" t="str">
        <f t="shared" si="254"/>
        <v>05</v>
      </c>
      <c r="D1161" s="4" t="str">
        <f t="shared" si="255"/>
        <v>08</v>
      </c>
      <c r="E1161" s="4" t="str">
        <f t="shared" si="256"/>
        <v>15</v>
      </c>
      <c r="F1161" s="4" t="str">
        <f t="shared" si="257"/>
        <v>20</v>
      </c>
      <c r="G1161" s="4" t="str">
        <f t="shared" si="258"/>
        <v>27</v>
      </c>
      <c r="H1161" s="4" t="str">
        <f t="shared" si="259"/>
        <v>30</v>
      </c>
      <c r="I1161" s="5" t="str">
        <f t="shared" si="260"/>
        <v>13</v>
      </c>
      <c r="J1161" s="9" t="str">
        <f t="shared" si="261"/>
        <v>229382406</v>
      </c>
      <c r="K1161" s="9" t="str">
        <f t="shared" si="262"/>
        <v>389703152</v>
      </c>
      <c r="L1161" s="9" t="str">
        <f t="shared" si="263"/>
        <v>67</v>
      </c>
      <c r="M1161" s="9" t="str">
        <f t="shared" si="264"/>
        <v>5031231</v>
      </c>
      <c r="N1161" s="1" t="str">
        <f t="shared" si="265"/>
        <v>2017-12-19</v>
      </c>
      <c r="O1161" s="12" t="s">
        <v>1148</v>
      </c>
      <c r="P1161" s="6"/>
      <c r="Q1161" s="6"/>
      <c r="R1161" s="6"/>
      <c r="S1161" s="6"/>
      <c r="T1161" s="7"/>
    </row>
    <row r="1162" spans="1:20">
      <c r="A1162" s="1" t="str">
        <f t="shared" si="252"/>
        <v>2017148</v>
      </c>
      <c r="B1162" s="1" t="str">
        <f t="shared" si="253"/>
        <v>04,07,11,14,29,32+12</v>
      </c>
      <c r="C1162" s="4" t="str">
        <f t="shared" si="254"/>
        <v>04</v>
      </c>
      <c r="D1162" s="4" t="str">
        <f t="shared" si="255"/>
        <v>07</v>
      </c>
      <c r="E1162" s="4" t="str">
        <f t="shared" si="256"/>
        <v>11</v>
      </c>
      <c r="F1162" s="4" t="str">
        <f t="shared" si="257"/>
        <v>14</v>
      </c>
      <c r="G1162" s="4" t="str">
        <f t="shared" si="258"/>
        <v>29</v>
      </c>
      <c r="H1162" s="4" t="str">
        <f t="shared" si="259"/>
        <v>32</v>
      </c>
      <c r="I1162" s="5" t="str">
        <f t="shared" si="260"/>
        <v>12</v>
      </c>
      <c r="J1162" s="9" t="str">
        <f t="shared" si="261"/>
        <v>558628074</v>
      </c>
      <c r="K1162" s="9" t="str">
        <f t="shared" si="262"/>
        <v>419003890</v>
      </c>
      <c r="L1162" s="9" t="str">
        <f t="shared" si="263"/>
        <v>18</v>
      </c>
      <c r="M1162" s="9" t="str">
        <f t="shared" si="264"/>
        <v>6272562</v>
      </c>
      <c r="N1162" s="1" t="str">
        <f t="shared" si="265"/>
        <v>2017-12-17</v>
      </c>
      <c r="O1162" s="12" t="s">
        <v>1149</v>
      </c>
      <c r="P1162" s="6"/>
      <c r="Q1162" s="6"/>
      <c r="R1162" s="6"/>
      <c r="S1162" s="6"/>
      <c r="T1162" s="7"/>
    </row>
    <row r="1163" spans="1:20">
      <c r="A1163" s="1" t="str">
        <f t="shared" si="252"/>
        <v>2017147</v>
      </c>
      <c r="B1163" s="1" t="str">
        <f t="shared" si="253"/>
        <v>03,07,20,21,25,31+14</v>
      </c>
      <c r="C1163" s="4" t="str">
        <f t="shared" si="254"/>
        <v>03</v>
      </c>
      <c r="D1163" s="4" t="str">
        <f t="shared" si="255"/>
        <v>07</v>
      </c>
      <c r="E1163" s="4" t="str">
        <f t="shared" si="256"/>
        <v>20</v>
      </c>
      <c r="F1163" s="4" t="str">
        <f t="shared" si="257"/>
        <v>21</v>
      </c>
      <c r="G1163" s="4" t="str">
        <f t="shared" si="258"/>
        <v>25</v>
      </c>
      <c r="H1163" s="4" t="str">
        <f t="shared" si="259"/>
        <v>31</v>
      </c>
      <c r="I1163" s="5" t="str">
        <f t="shared" si="260"/>
        <v>14</v>
      </c>
      <c r="J1163" s="9" t="str">
        <f t="shared" si="261"/>
        <v>585636222</v>
      </c>
      <c r="K1163" s="9" t="str">
        <f t="shared" si="262"/>
        <v>397012632</v>
      </c>
      <c r="L1163" s="9" t="str">
        <f t="shared" si="263"/>
        <v>3</v>
      </c>
      <c r="M1163" s="9" t="str">
        <f t="shared" si="264"/>
        <v>10000000</v>
      </c>
      <c r="N1163" s="1" t="str">
        <f t="shared" si="265"/>
        <v>2017-12-14</v>
      </c>
      <c r="O1163" s="12" t="s">
        <v>1150</v>
      </c>
      <c r="P1163" s="6"/>
      <c r="Q1163" s="6"/>
      <c r="R1163" s="6"/>
      <c r="S1163" s="6"/>
      <c r="T1163" s="7"/>
    </row>
    <row r="1164" spans="1:20">
      <c r="A1164" s="1" t="str">
        <f t="shared" si="252"/>
        <v>2017146</v>
      </c>
      <c r="B1164" s="1" t="str">
        <f t="shared" si="253"/>
        <v>01,19,25,26,27,33+10</v>
      </c>
      <c r="C1164" s="4" t="str">
        <f t="shared" si="254"/>
        <v>01</v>
      </c>
      <c r="D1164" s="4" t="str">
        <f t="shared" si="255"/>
        <v>19</v>
      </c>
      <c r="E1164" s="4" t="str">
        <f t="shared" si="256"/>
        <v>25</v>
      </c>
      <c r="F1164" s="4" t="str">
        <f t="shared" si="257"/>
        <v>26</v>
      </c>
      <c r="G1164" s="4" t="str">
        <f t="shared" si="258"/>
        <v>27</v>
      </c>
      <c r="H1164" s="4" t="str">
        <f t="shared" si="259"/>
        <v>33</v>
      </c>
      <c r="I1164" s="5" t="str">
        <f t="shared" si="260"/>
        <v>10</v>
      </c>
      <c r="J1164" s="9" t="str">
        <f t="shared" si="261"/>
        <v>515383281</v>
      </c>
      <c r="K1164" s="9" t="str">
        <f t="shared" si="262"/>
        <v>409358700</v>
      </c>
      <c r="L1164" s="9" t="str">
        <f t="shared" si="263"/>
        <v>21</v>
      </c>
      <c r="M1164" s="9" t="str">
        <f t="shared" si="264"/>
        <v>5802209</v>
      </c>
      <c r="N1164" s="1" t="str">
        <f t="shared" si="265"/>
        <v>2017-12-12</v>
      </c>
      <c r="O1164" s="12" t="s">
        <v>1151</v>
      </c>
      <c r="P1164" s="6"/>
      <c r="Q1164" s="6"/>
      <c r="R1164" s="6"/>
      <c r="S1164" s="6"/>
      <c r="T1164" s="7"/>
    </row>
    <row r="1165" spans="1:20">
      <c r="A1165" s="1" t="str">
        <f t="shared" si="252"/>
        <v>2017145</v>
      </c>
      <c r="B1165" s="1" t="str">
        <f t="shared" si="253"/>
        <v>02,06,12,17,25,28+12</v>
      </c>
      <c r="C1165" s="4" t="str">
        <f t="shared" si="254"/>
        <v>02</v>
      </c>
      <c r="D1165" s="4" t="str">
        <f t="shared" si="255"/>
        <v>06</v>
      </c>
      <c r="E1165" s="4" t="str">
        <f t="shared" si="256"/>
        <v>12</v>
      </c>
      <c r="F1165" s="4" t="str">
        <f t="shared" si="257"/>
        <v>17</v>
      </c>
      <c r="G1165" s="4" t="str">
        <f t="shared" si="258"/>
        <v>25</v>
      </c>
      <c r="H1165" s="4" t="str">
        <f t="shared" si="259"/>
        <v>28</v>
      </c>
      <c r="I1165" s="5" t="str">
        <f t="shared" si="260"/>
        <v>12</v>
      </c>
      <c r="J1165" s="9" t="str">
        <f t="shared" si="261"/>
        <v>574055706</v>
      </c>
      <c r="K1165" s="9" t="str">
        <f t="shared" si="262"/>
        <v>434698744</v>
      </c>
      <c r="L1165" s="9" t="str">
        <f t="shared" si="263"/>
        <v>31</v>
      </c>
      <c r="M1165" s="9" t="str">
        <f t="shared" si="264"/>
        <v>5380151</v>
      </c>
      <c r="N1165" s="1" t="str">
        <f t="shared" si="265"/>
        <v>2017-12-10</v>
      </c>
      <c r="O1165" s="12" t="s">
        <v>1152</v>
      </c>
      <c r="P1165" s="6"/>
      <c r="Q1165" s="6"/>
      <c r="R1165" s="6"/>
      <c r="S1165" s="6"/>
      <c r="T1165" s="7"/>
    </row>
    <row r="1166" spans="1:20">
      <c r="A1166" s="1" t="str">
        <f t="shared" si="252"/>
        <v>2017144</v>
      </c>
      <c r="B1166" s="1" t="str">
        <f t="shared" si="253"/>
        <v>03,14,16,20,31,32+09</v>
      </c>
      <c r="C1166" s="4" t="str">
        <f t="shared" si="254"/>
        <v>03</v>
      </c>
      <c r="D1166" s="4" t="str">
        <f t="shared" si="255"/>
        <v>14</v>
      </c>
      <c r="E1166" s="4" t="str">
        <f t="shared" si="256"/>
        <v>16</v>
      </c>
      <c r="F1166" s="4" t="str">
        <f t="shared" si="257"/>
        <v>20</v>
      </c>
      <c r="G1166" s="4" t="str">
        <f t="shared" si="258"/>
        <v>31</v>
      </c>
      <c r="H1166" s="4" t="str">
        <f t="shared" si="259"/>
        <v>32</v>
      </c>
      <c r="I1166" s="5" t="str">
        <f t="shared" si="260"/>
        <v>09</v>
      </c>
      <c r="J1166" s="9" t="str">
        <f t="shared" si="261"/>
        <v>696647832</v>
      </c>
      <c r="K1166" s="9" t="str">
        <f t="shared" si="262"/>
        <v>394649686</v>
      </c>
      <c r="L1166" s="9" t="str">
        <f t="shared" si="263"/>
        <v>8</v>
      </c>
      <c r="M1166" s="9" t="str">
        <f t="shared" si="264"/>
        <v>6316343</v>
      </c>
      <c r="N1166" s="1" t="str">
        <f t="shared" si="265"/>
        <v>2017-12-07</v>
      </c>
      <c r="O1166" s="12" t="s">
        <v>1153</v>
      </c>
      <c r="P1166" s="6"/>
      <c r="Q1166" s="6"/>
      <c r="R1166" s="6"/>
      <c r="S1166" s="6"/>
      <c r="T1166" s="7"/>
    </row>
    <row r="1167" spans="1:20">
      <c r="A1167" s="1" t="str">
        <f t="shared" si="252"/>
        <v>2017143</v>
      </c>
      <c r="B1167" s="1" t="str">
        <f t="shared" si="253"/>
        <v>04,06,09,14,20,29+14</v>
      </c>
      <c r="C1167" s="4" t="str">
        <f t="shared" si="254"/>
        <v>04</v>
      </c>
      <c r="D1167" s="4" t="str">
        <f t="shared" si="255"/>
        <v>06</v>
      </c>
      <c r="E1167" s="4" t="str">
        <f t="shared" si="256"/>
        <v>09</v>
      </c>
      <c r="F1167" s="4" t="str">
        <f t="shared" si="257"/>
        <v>14</v>
      </c>
      <c r="G1167" s="4" t="str">
        <f t="shared" si="258"/>
        <v>20</v>
      </c>
      <c r="H1167" s="4" t="str">
        <f t="shared" si="259"/>
        <v>29</v>
      </c>
      <c r="I1167" s="5" t="str">
        <f t="shared" si="260"/>
        <v>14</v>
      </c>
      <c r="J1167" s="9" t="str">
        <f t="shared" si="261"/>
        <v>707688280</v>
      </c>
      <c r="K1167" s="9" t="str">
        <f t="shared" si="262"/>
        <v>383967718</v>
      </c>
      <c r="L1167" s="9" t="str">
        <f t="shared" si="263"/>
        <v>13</v>
      </c>
      <c r="M1167" s="9" t="str">
        <f t="shared" si="264"/>
        <v>6687672</v>
      </c>
      <c r="N1167" s="1" t="str">
        <f t="shared" si="265"/>
        <v>2017-12-05</v>
      </c>
      <c r="O1167" s="12" t="s">
        <v>1154</v>
      </c>
      <c r="P1167" s="6"/>
      <c r="Q1167" s="6"/>
      <c r="R1167" s="6"/>
      <c r="S1167" s="6"/>
      <c r="T1167" s="7"/>
    </row>
    <row r="1168" spans="1:20">
      <c r="A1168" s="1" t="str">
        <f t="shared" si="252"/>
        <v>2017142</v>
      </c>
      <c r="B1168" s="1" t="str">
        <f t="shared" si="253"/>
        <v>08,13,14,18,23,33+06</v>
      </c>
      <c r="C1168" s="4" t="str">
        <f t="shared" si="254"/>
        <v>08</v>
      </c>
      <c r="D1168" s="4" t="str">
        <f t="shared" si="255"/>
        <v>13</v>
      </c>
      <c r="E1168" s="4" t="str">
        <f t="shared" si="256"/>
        <v>14</v>
      </c>
      <c r="F1168" s="4" t="str">
        <f t="shared" si="257"/>
        <v>18</v>
      </c>
      <c r="G1168" s="4" t="str">
        <f t="shared" si="258"/>
        <v>23</v>
      </c>
      <c r="H1168" s="4" t="str">
        <f t="shared" si="259"/>
        <v>33</v>
      </c>
      <c r="I1168" s="5" t="str">
        <f t="shared" si="260"/>
        <v>06</v>
      </c>
      <c r="J1168" s="9" t="str">
        <f t="shared" si="261"/>
        <v>712354014</v>
      </c>
      <c r="K1168" s="9" t="str">
        <f t="shared" si="262"/>
        <v>417715258</v>
      </c>
      <c r="L1168" s="9" t="str">
        <f t="shared" si="263"/>
        <v>6</v>
      </c>
      <c r="M1168" s="9" t="str">
        <f t="shared" si="264"/>
        <v>7643652</v>
      </c>
      <c r="N1168" s="1" t="str">
        <f t="shared" si="265"/>
        <v>2017-12-03</v>
      </c>
      <c r="O1168" s="12" t="s">
        <v>1155</v>
      </c>
      <c r="P1168" s="6"/>
      <c r="Q1168" s="6"/>
      <c r="R1168" s="6"/>
      <c r="S1168" s="6"/>
      <c r="T1168" s="7"/>
    </row>
    <row r="1169" spans="1:20">
      <c r="A1169" s="1" t="str">
        <f t="shared" si="252"/>
        <v>2017141</v>
      </c>
      <c r="B1169" s="1" t="str">
        <f t="shared" si="253"/>
        <v>01,06,07,11,13,15+05</v>
      </c>
      <c r="C1169" s="4" t="str">
        <f t="shared" si="254"/>
        <v>01</v>
      </c>
      <c r="D1169" s="4" t="str">
        <f t="shared" si="255"/>
        <v>06</v>
      </c>
      <c r="E1169" s="4" t="str">
        <f t="shared" si="256"/>
        <v>07</v>
      </c>
      <c r="F1169" s="4" t="str">
        <f t="shared" si="257"/>
        <v>11</v>
      </c>
      <c r="G1169" s="4" t="str">
        <f t="shared" si="258"/>
        <v>13</v>
      </c>
      <c r="H1169" s="4" t="str">
        <f t="shared" si="259"/>
        <v>15</v>
      </c>
      <c r="I1169" s="5" t="str">
        <f t="shared" si="260"/>
        <v>05</v>
      </c>
      <c r="J1169" s="9" t="str">
        <f t="shared" si="261"/>
        <v>698733752</v>
      </c>
      <c r="K1169" s="9" t="str">
        <f t="shared" si="262"/>
        <v>374075240</v>
      </c>
      <c r="L1169" s="9" t="str">
        <f t="shared" si="263"/>
        <v>4</v>
      </c>
      <c r="M1169" s="9" t="str">
        <f t="shared" si="264"/>
        <v>7854635</v>
      </c>
      <c r="N1169" s="1" t="str">
        <f t="shared" si="265"/>
        <v>2017-11-30</v>
      </c>
      <c r="O1169" s="12" t="s">
        <v>1156</v>
      </c>
      <c r="P1169" s="6"/>
      <c r="Q1169" s="6"/>
      <c r="R1169" s="6"/>
      <c r="S1169" s="6"/>
      <c r="T1169" s="7"/>
    </row>
    <row r="1170" spans="1:20">
      <c r="A1170" s="1" t="str">
        <f t="shared" si="252"/>
        <v>2017140</v>
      </c>
      <c r="B1170" s="1" t="str">
        <f t="shared" si="253"/>
        <v>21,22,25,28,29,30+08</v>
      </c>
      <c r="C1170" s="4" t="str">
        <f t="shared" si="254"/>
        <v>21</v>
      </c>
      <c r="D1170" s="4" t="str">
        <f t="shared" si="255"/>
        <v>22</v>
      </c>
      <c r="E1170" s="4" t="str">
        <f t="shared" si="256"/>
        <v>25</v>
      </c>
      <c r="F1170" s="4" t="str">
        <f t="shared" si="257"/>
        <v>28</v>
      </c>
      <c r="G1170" s="4" t="str">
        <f t="shared" si="258"/>
        <v>29</v>
      </c>
      <c r="H1170" s="4" t="str">
        <f t="shared" si="259"/>
        <v>30</v>
      </c>
      <c r="I1170" s="5" t="str">
        <f t="shared" si="260"/>
        <v>08</v>
      </c>
      <c r="J1170" s="9" t="str">
        <f t="shared" si="261"/>
        <v>687332768</v>
      </c>
      <c r="K1170" s="9" t="str">
        <f t="shared" si="262"/>
        <v>376479116</v>
      </c>
      <c r="L1170" s="9" t="str">
        <f t="shared" si="263"/>
        <v>16</v>
      </c>
      <c r="M1170" s="9" t="str">
        <f t="shared" si="264"/>
        <v>6035870</v>
      </c>
      <c r="N1170" s="1" t="str">
        <f t="shared" si="265"/>
        <v>2017-11-28</v>
      </c>
      <c r="O1170" s="12" t="s">
        <v>1157</v>
      </c>
      <c r="P1170" s="6"/>
      <c r="Q1170" s="6"/>
      <c r="R1170" s="6"/>
      <c r="S1170" s="6"/>
      <c r="T1170" s="7"/>
    </row>
    <row r="1171" spans="1:20">
      <c r="A1171" s="1" t="str">
        <f t="shared" si="252"/>
        <v>2017139</v>
      </c>
      <c r="B1171" s="1" t="str">
        <f t="shared" si="253"/>
        <v>02,14,20,24,28,32+16</v>
      </c>
      <c r="C1171" s="4" t="str">
        <f t="shared" si="254"/>
        <v>02</v>
      </c>
      <c r="D1171" s="4" t="str">
        <f t="shared" si="255"/>
        <v>14</v>
      </c>
      <c r="E1171" s="4" t="str">
        <f t="shared" si="256"/>
        <v>20</v>
      </c>
      <c r="F1171" s="4" t="str">
        <f t="shared" si="257"/>
        <v>24</v>
      </c>
      <c r="G1171" s="4" t="str">
        <f t="shared" si="258"/>
        <v>28</v>
      </c>
      <c r="H1171" s="4" t="str">
        <f t="shared" si="259"/>
        <v>32</v>
      </c>
      <c r="I1171" s="5" t="str">
        <f t="shared" si="260"/>
        <v>16</v>
      </c>
      <c r="J1171" s="9" t="str">
        <f t="shared" si="261"/>
        <v>721754472</v>
      </c>
      <c r="K1171" s="9" t="str">
        <f t="shared" si="262"/>
        <v>409744564</v>
      </c>
      <c r="L1171" s="9" t="str">
        <f t="shared" si="263"/>
        <v>6</v>
      </c>
      <c r="M1171" s="9" t="str">
        <f t="shared" si="264"/>
        <v>9828398</v>
      </c>
      <c r="N1171" s="1" t="str">
        <f t="shared" si="265"/>
        <v>2017-11-26</v>
      </c>
      <c r="O1171" s="12" t="s">
        <v>1158</v>
      </c>
      <c r="P1171" s="6"/>
      <c r="Q1171" s="6"/>
      <c r="R1171" s="6"/>
      <c r="S1171" s="6"/>
      <c r="T1171" s="7"/>
    </row>
    <row r="1172" spans="1:20">
      <c r="A1172" s="1" t="str">
        <f t="shared" si="252"/>
        <v>2017138</v>
      </c>
      <c r="B1172" s="1" t="str">
        <f t="shared" si="253"/>
        <v>01,17,24,28,32,33+02</v>
      </c>
      <c r="C1172" s="4" t="str">
        <f t="shared" si="254"/>
        <v>01</v>
      </c>
      <c r="D1172" s="4" t="str">
        <f t="shared" si="255"/>
        <v>17</v>
      </c>
      <c r="E1172" s="4" t="str">
        <f t="shared" si="256"/>
        <v>24</v>
      </c>
      <c r="F1172" s="4" t="str">
        <f t="shared" si="257"/>
        <v>28</v>
      </c>
      <c r="G1172" s="4" t="str">
        <f t="shared" si="258"/>
        <v>32</v>
      </c>
      <c r="H1172" s="4" t="str">
        <f t="shared" si="259"/>
        <v>33</v>
      </c>
      <c r="I1172" s="5" t="str">
        <f t="shared" si="260"/>
        <v>02</v>
      </c>
      <c r="J1172" s="9" t="str">
        <f t="shared" si="261"/>
        <v>672085896</v>
      </c>
      <c r="K1172" s="9" t="str">
        <f t="shared" si="262"/>
        <v>377937674</v>
      </c>
      <c r="L1172" s="9" t="str">
        <f t="shared" si="263"/>
        <v>6</v>
      </c>
      <c r="M1172" s="9" t="str">
        <f t="shared" si="264"/>
        <v>9039634</v>
      </c>
      <c r="N1172" s="1" t="str">
        <f t="shared" si="265"/>
        <v>2017-11-23</v>
      </c>
      <c r="O1172" s="12" t="s">
        <v>1159</v>
      </c>
      <c r="P1172" s="6"/>
      <c r="Q1172" s="6"/>
      <c r="R1172" s="6"/>
      <c r="S1172" s="6"/>
      <c r="T1172" s="7"/>
    </row>
    <row r="1173" spans="1:20">
      <c r="A1173" s="1" t="str">
        <f t="shared" si="252"/>
        <v>2017137</v>
      </c>
      <c r="B1173" s="1" t="str">
        <f t="shared" si="253"/>
        <v>05,10,20,23,26,31+03</v>
      </c>
      <c r="C1173" s="4" t="str">
        <f t="shared" si="254"/>
        <v>05</v>
      </c>
      <c r="D1173" s="4" t="str">
        <f t="shared" si="255"/>
        <v>10</v>
      </c>
      <c r="E1173" s="4" t="str">
        <f t="shared" si="256"/>
        <v>20</v>
      </c>
      <c r="F1173" s="4" t="str">
        <f t="shared" si="257"/>
        <v>23</v>
      </c>
      <c r="G1173" s="4" t="str">
        <f t="shared" si="258"/>
        <v>26</v>
      </c>
      <c r="H1173" s="4" t="str">
        <f t="shared" si="259"/>
        <v>31</v>
      </c>
      <c r="I1173" s="5" t="str">
        <f t="shared" si="260"/>
        <v>03</v>
      </c>
      <c r="J1173" s="9" t="str">
        <f t="shared" si="261"/>
        <v>635431923</v>
      </c>
      <c r="K1173" s="9" t="str">
        <f t="shared" si="262"/>
        <v>376184186</v>
      </c>
      <c r="L1173" s="9" t="str">
        <f t="shared" si="263"/>
        <v>7</v>
      </c>
      <c r="M1173" s="9" t="str">
        <f t="shared" si="264"/>
        <v>7917073</v>
      </c>
      <c r="N1173" s="1" t="str">
        <f t="shared" si="265"/>
        <v>2017-11-21</v>
      </c>
      <c r="O1173" s="12" t="s">
        <v>1160</v>
      </c>
      <c r="P1173" s="6"/>
      <c r="Q1173" s="6"/>
      <c r="R1173" s="6"/>
      <c r="S1173" s="6"/>
      <c r="T1173" s="7"/>
    </row>
    <row r="1174" spans="1:20">
      <c r="A1174" s="1" t="str">
        <f t="shared" si="252"/>
        <v>2017136</v>
      </c>
      <c r="B1174" s="1" t="str">
        <f t="shared" si="253"/>
        <v>03,07,10,18,21,24+12</v>
      </c>
      <c r="C1174" s="4" t="str">
        <f t="shared" si="254"/>
        <v>03</v>
      </c>
      <c r="D1174" s="4" t="str">
        <f t="shared" si="255"/>
        <v>07</v>
      </c>
      <c r="E1174" s="4" t="str">
        <f t="shared" si="256"/>
        <v>10</v>
      </c>
      <c r="F1174" s="4" t="str">
        <f t="shared" si="257"/>
        <v>18</v>
      </c>
      <c r="G1174" s="4" t="str">
        <f t="shared" si="258"/>
        <v>21</v>
      </c>
      <c r="H1174" s="4" t="str">
        <f t="shared" si="259"/>
        <v>24</v>
      </c>
      <c r="I1174" s="5" t="str">
        <f t="shared" si="260"/>
        <v>12</v>
      </c>
      <c r="J1174" s="9" t="str">
        <f t="shared" si="261"/>
        <v>614278265</v>
      </c>
      <c r="K1174" s="9" t="str">
        <f t="shared" si="262"/>
        <v>401556928</v>
      </c>
      <c r="L1174" s="9" t="str">
        <f t="shared" si="263"/>
        <v>19</v>
      </c>
      <c r="M1174" s="9" t="str">
        <f t="shared" si="264"/>
        <v>5952821</v>
      </c>
      <c r="N1174" s="1" t="str">
        <f t="shared" si="265"/>
        <v>2017-11-19</v>
      </c>
      <c r="O1174" s="12" t="s">
        <v>1161</v>
      </c>
      <c r="P1174" s="6"/>
      <c r="Q1174" s="6"/>
      <c r="R1174" s="6"/>
      <c r="S1174" s="6"/>
      <c r="T1174" s="7"/>
    </row>
    <row r="1175" spans="1:20">
      <c r="A1175" s="1" t="str">
        <f t="shared" si="252"/>
        <v>2017135</v>
      </c>
      <c r="B1175" s="1" t="str">
        <f t="shared" si="253"/>
        <v>01,06,07,14,18,26+16</v>
      </c>
      <c r="C1175" s="4" t="str">
        <f t="shared" si="254"/>
        <v>01</v>
      </c>
      <c r="D1175" s="4" t="str">
        <f t="shared" si="255"/>
        <v>06</v>
      </c>
      <c r="E1175" s="4" t="str">
        <f t="shared" si="256"/>
        <v>07</v>
      </c>
      <c r="F1175" s="4" t="str">
        <f t="shared" si="257"/>
        <v>14</v>
      </c>
      <c r="G1175" s="4" t="str">
        <f t="shared" si="258"/>
        <v>18</v>
      </c>
      <c r="H1175" s="4" t="str">
        <f t="shared" si="259"/>
        <v>26</v>
      </c>
      <c r="I1175" s="5" t="str">
        <f t="shared" si="260"/>
        <v>16</v>
      </c>
      <c r="J1175" s="9" t="str">
        <f t="shared" si="261"/>
        <v>659493336</v>
      </c>
      <c r="K1175" s="9" t="str">
        <f t="shared" si="262"/>
        <v>378825098</v>
      </c>
      <c r="L1175" s="9" t="str">
        <f t="shared" si="263"/>
        <v>8</v>
      </c>
      <c r="M1175" s="9" t="str">
        <f t="shared" si="264"/>
        <v>7923669</v>
      </c>
      <c r="N1175" s="1" t="str">
        <f t="shared" si="265"/>
        <v>2017-11-16</v>
      </c>
      <c r="O1175" s="12" t="s">
        <v>1162</v>
      </c>
      <c r="P1175" s="6"/>
      <c r="Q1175" s="6"/>
      <c r="R1175" s="6"/>
      <c r="S1175" s="6"/>
      <c r="T1175" s="7"/>
    </row>
    <row r="1176" spans="1:20">
      <c r="A1176" s="1" t="str">
        <f t="shared" si="252"/>
        <v>2017134</v>
      </c>
      <c r="B1176" s="1" t="str">
        <f t="shared" si="253"/>
        <v>04,05,11,14,28,32+04</v>
      </c>
      <c r="C1176" s="4" t="str">
        <f t="shared" si="254"/>
        <v>04</v>
      </c>
      <c r="D1176" s="4" t="str">
        <f t="shared" si="255"/>
        <v>05</v>
      </c>
      <c r="E1176" s="4" t="str">
        <f t="shared" si="256"/>
        <v>11</v>
      </c>
      <c r="F1176" s="4" t="str">
        <f t="shared" si="257"/>
        <v>14</v>
      </c>
      <c r="G1176" s="4" t="str">
        <f t="shared" si="258"/>
        <v>28</v>
      </c>
      <c r="H1176" s="4" t="str">
        <f t="shared" si="259"/>
        <v>32</v>
      </c>
      <c r="I1176" s="5" t="str">
        <f t="shared" si="260"/>
        <v>04</v>
      </c>
      <c r="J1176" s="9" t="str">
        <f t="shared" si="261"/>
        <v>635172616</v>
      </c>
      <c r="K1176" s="9" t="str">
        <f t="shared" si="262"/>
        <v>365781644</v>
      </c>
      <c r="L1176" s="9" t="str">
        <f t="shared" si="263"/>
        <v>13</v>
      </c>
      <c r="M1176" s="9" t="str">
        <f t="shared" si="264"/>
        <v>6040990</v>
      </c>
      <c r="N1176" s="1" t="str">
        <f t="shared" si="265"/>
        <v>2017-11-14</v>
      </c>
      <c r="O1176" s="12" t="s">
        <v>1163</v>
      </c>
      <c r="P1176" s="6"/>
      <c r="Q1176" s="6"/>
      <c r="R1176" s="6"/>
      <c r="S1176" s="6"/>
      <c r="T1176" s="7"/>
    </row>
    <row r="1177" spans="1:20">
      <c r="A1177" s="1" t="str">
        <f t="shared" si="252"/>
        <v>2017133</v>
      </c>
      <c r="B1177" s="1" t="str">
        <f t="shared" si="253"/>
        <v>06,15,17,18,23,30+11</v>
      </c>
      <c r="C1177" s="4" t="str">
        <f t="shared" si="254"/>
        <v>06</v>
      </c>
      <c r="D1177" s="4" t="str">
        <f t="shared" si="255"/>
        <v>15</v>
      </c>
      <c r="E1177" s="4" t="str">
        <f t="shared" si="256"/>
        <v>17</v>
      </c>
      <c r="F1177" s="4" t="str">
        <f t="shared" si="257"/>
        <v>18</v>
      </c>
      <c r="G1177" s="4" t="str">
        <f t="shared" si="258"/>
        <v>23</v>
      </c>
      <c r="H1177" s="4" t="str">
        <f t="shared" si="259"/>
        <v>30</v>
      </c>
      <c r="I1177" s="5" t="str">
        <f t="shared" si="260"/>
        <v>11</v>
      </c>
      <c r="J1177" s="9" t="str">
        <f t="shared" si="261"/>
        <v>662957197</v>
      </c>
      <c r="K1177" s="9" t="str">
        <f t="shared" si="262"/>
        <v>400247724</v>
      </c>
      <c r="L1177" s="9" t="str">
        <f t="shared" si="263"/>
        <v>7</v>
      </c>
      <c r="M1177" s="9" t="str">
        <f t="shared" si="264"/>
        <v>8327342</v>
      </c>
      <c r="N1177" s="1" t="str">
        <f t="shared" si="265"/>
        <v>2017-11-12</v>
      </c>
      <c r="O1177" s="12" t="s">
        <v>1164</v>
      </c>
      <c r="P1177" s="6"/>
      <c r="Q1177" s="6"/>
      <c r="R1177" s="6"/>
      <c r="S1177" s="6"/>
      <c r="T1177" s="7"/>
    </row>
    <row r="1178" spans="1:20">
      <c r="A1178" s="1" t="str">
        <f t="shared" si="252"/>
        <v>2017132</v>
      </c>
      <c r="B1178" s="1" t="str">
        <f t="shared" si="253"/>
        <v>02,03,05,09,13,28+11</v>
      </c>
      <c r="C1178" s="4" t="str">
        <f t="shared" si="254"/>
        <v>02</v>
      </c>
      <c r="D1178" s="4" t="str">
        <f t="shared" si="255"/>
        <v>03</v>
      </c>
      <c r="E1178" s="4" t="str">
        <f t="shared" si="256"/>
        <v>05</v>
      </c>
      <c r="F1178" s="4" t="str">
        <f t="shared" si="257"/>
        <v>09</v>
      </c>
      <c r="G1178" s="4" t="str">
        <f t="shared" si="258"/>
        <v>13</v>
      </c>
      <c r="H1178" s="4" t="str">
        <f t="shared" si="259"/>
        <v>28</v>
      </c>
      <c r="I1178" s="5" t="str">
        <f t="shared" si="260"/>
        <v>11</v>
      </c>
      <c r="J1178" s="9" t="str">
        <f t="shared" si="261"/>
        <v>633905850</v>
      </c>
      <c r="K1178" s="9" t="str">
        <f t="shared" si="262"/>
        <v>377852842</v>
      </c>
      <c r="L1178" s="9" t="str">
        <f t="shared" si="263"/>
        <v>6</v>
      </c>
      <c r="M1178" s="9" t="str">
        <f t="shared" si="264"/>
        <v>8820665</v>
      </c>
      <c r="N1178" s="1" t="str">
        <f t="shared" si="265"/>
        <v>2017-11-09</v>
      </c>
      <c r="O1178" s="12" t="s">
        <v>1165</v>
      </c>
      <c r="P1178" s="6"/>
      <c r="Q1178" s="6"/>
      <c r="R1178" s="6"/>
      <c r="S1178" s="6"/>
      <c r="T1178" s="7"/>
    </row>
    <row r="1179" spans="1:20">
      <c r="A1179" s="1" t="str">
        <f t="shared" si="252"/>
        <v>2017131</v>
      </c>
      <c r="B1179" s="1" t="str">
        <f t="shared" si="253"/>
        <v>01,07,10,11,26,27+11</v>
      </c>
      <c r="C1179" s="4" t="str">
        <f t="shared" si="254"/>
        <v>01</v>
      </c>
      <c r="D1179" s="4" t="str">
        <f t="shared" si="255"/>
        <v>07</v>
      </c>
      <c r="E1179" s="4" t="str">
        <f t="shared" si="256"/>
        <v>10</v>
      </c>
      <c r="F1179" s="4" t="str">
        <f t="shared" si="257"/>
        <v>11</v>
      </c>
      <c r="G1179" s="4" t="str">
        <f t="shared" si="258"/>
        <v>26</v>
      </c>
      <c r="H1179" s="4" t="str">
        <f t="shared" si="259"/>
        <v>27</v>
      </c>
      <c r="I1179" s="5" t="str">
        <f t="shared" si="260"/>
        <v>11</v>
      </c>
      <c r="J1179" s="9" t="str">
        <f t="shared" si="261"/>
        <v>600864875</v>
      </c>
      <c r="K1179" s="9" t="str">
        <f t="shared" si="262"/>
        <v>367788616</v>
      </c>
      <c r="L1179" s="9" t="str">
        <f t="shared" si="263"/>
        <v>25</v>
      </c>
      <c r="M1179" s="9" t="str">
        <f t="shared" si="264"/>
        <v>5513378</v>
      </c>
      <c r="N1179" s="1" t="str">
        <f t="shared" si="265"/>
        <v>2017-11-07</v>
      </c>
      <c r="O1179" s="12" t="s">
        <v>1166</v>
      </c>
      <c r="P1179" s="6"/>
      <c r="Q1179" s="6"/>
      <c r="R1179" s="6"/>
      <c r="S1179" s="6"/>
      <c r="T1179" s="7"/>
    </row>
    <row r="1180" spans="1:20">
      <c r="A1180" s="1" t="str">
        <f t="shared" si="252"/>
        <v>2017130</v>
      </c>
      <c r="B1180" s="1" t="str">
        <f t="shared" si="253"/>
        <v>05,13,14,23,25,31+02</v>
      </c>
      <c r="C1180" s="4" t="str">
        <f t="shared" si="254"/>
        <v>05</v>
      </c>
      <c r="D1180" s="4" t="str">
        <f t="shared" si="255"/>
        <v>13</v>
      </c>
      <c r="E1180" s="4" t="str">
        <f t="shared" si="256"/>
        <v>14</v>
      </c>
      <c r="F1180" s="4" t="str">
        <f t="shared" si="257"/>
        <v>23</v>
      </c>
      <c r="G1180" s="4" t="str">
        <f t="shared" si="258"/>
        <v>25</v>
      </c>
      <c r="H1180" s="4" t="str">
        <f t="shared" si="259"/>
        <v>31</v>
      </c>
      <c r="I1180" s="5" t="str">
        <f t="shared" si="260"/>
        <v>02</v>
      </c>
      <c r="J1180" s="9" t="str">
        <f t="shared" si="261"/>
        <v>690570120</v>
      </c>
      <c r="K1180" s="9" t="str">
        <f t="shared" si="262"/>
        <v>401382016</v>
      </c>
      <c r="L1180" s="9" t="str">
        <f t="shared" si="263"/>
        <v>5</v>
      </c>
      <c r="M1180" s="9" t="str">
        <f t="shared" si="264"/>
        <v>10000000</v>
      </c>
      <c r="N1180" s="1" t="str">
        <f t="shared" si="265"/>
        <v>2017-11-05</v>
      </c>
      <c r="O1180" s="12" t="s">
        <v>1167</v>
      </c>
      <c r="P1180" s="6"/>
      <c r="Q1180" s="6"/>
      <c r="R1180" s="6"/>
      <c r="S1180" s="6"/>
      <c r="T1180" s="7"/>
    </row>
    <row r="1181" spans="1:20">
      <c r="A1181" s="1" t="str">
        <f t="shared" si="252"/>
        <v>2017129</v>
      </c>
      <c r="B1181" s="1" t="str">
        <f t="shared" si="253"/>
        <v>05,06,09,14,21,33+02</v>
      </c>
      <c r="C1181" s="4" t="str">
        <f t="shared" si="254"/>
        <v>05</v>
      </c>
      <c r="D1181" s="4" t="str">
        <f t="shared" si="255"/>
        <v>06</v>
      </c>
      <c r="E1181" s="4" t="str">
        <f t="shared" si="256"/>
        <v>09</v>
      </c>
      <c r="F1181" s="4" t="str">
        <f t="shared" si="257"/>
        <v>14</v>
      </c>
      <c r="G1181" s="4" t="str">
        <f t="shared" si="258"/>
        <v>21</v>
      </c>
      <c r="H1181" s="4" t="str">
        <f t="shared" si="259"/>
        <v>33</v>
      </c>
      <c r="I1181" s="5" t="str">
        <f t="shared" si="260"/>
        <v>02</v>
      </c>
      <c r="J1181" s="9" t="str">
        <f t="shared" si="261"/>
        <v>638652615</v>
      </c>
      <c r="K1181" s="9" t="str">
        <f t="shared" si="262"/>
        <v>334351058</v>
      </c>
      <c r="L1181" s="9" t="str">
        <f t="shared" si="263"/>
        <v>3</v>
      </c>
      <c r="M1181" s="9" t="str">
        <f t="shared" si="264"/>
        <v>10000000</v>
      </c>
      <c r="N1181" s="1" t="str">
        <f t="shared" si="265"/>
        <v>2017-11-02</v>
      </c>
      <c r="O1181" s="12" t="s">
        <v>1168</v>
      </c>
      <c r="P1181" s="6"/>
      <c r="Q1181" s="6"/>
      <c r="R1181" s="6"/>
      <c r="S1181" s="6"/>
      <c r="T1181" s="7"/>
    </row>
    <row r="1182" spans="1:20">
      <c r="A1182" s="1" t="str">
        <f t="shared" si="252"/>
        <v>2017128</v>
      </c>
      <c r="B1182" s="1" t="str">
        <f t="shared" si="253"/>
        <v>02,06,13,22,29,31+08</v>
      </c>
      <c r="C1182" s="4" t="str">
        <f t="shared" si="254"/>
        <v>02</v>
      </c>
      <c r="D1182" s="4" t="str">
        <f t="shared" si="255"/>
        <v>06</v>
      </c>
      <c r="E1182" s="4" t="str">
        <f t="shared" si="256"/>
        <v>13</v>
      </c>
      <c r="F1182" s="4" t="str">
        <f t="shared" si="257"/>
        <v>22</v>
      </c>
      <c r="G1182" s="4" t="str">
        <f t="shared" si="258"/>
        <v>29</v>
      </c>
      <c r="H1182" s="4" t="str">
        <f t="shared" si="259"/>
        <v>31</v>
      </c>
      <c r="I1182" s="5" t="str">
        <f t="shared" si="260"/>
        <v>08</v>
      </c>
      <c r="J1182" s="9" t="str">
        <f t="shared" si="261"/>
        <v>588766113</v>
      </c>
      <c r="K1182" s="9" t="str">
        <f t="shared" si="262"/>
        <v>323872230</v>
      </c>
      <c r="L1182" s="9" t="str">
        <f t="shared" si="263"/>
        <v>13</v>
      </c>
      <c r="M1182" s="9" t="str">
        <f t="shared" si="264"/>
        <v>5186374</v>
      </c>
      <c r="N1182" s="1" t="str">
        <f t="shared" si="265"/>
        <v>2017-10-31</v>
      </c>
      <c r="O1182" s="12" t="s">
        <v>1169</v>
      </c>
      <c r="P1182" s="6"/>
      <c r="Q1182" s="6"/>
      <c r="R1182" s="6"/>
      <c r="S1182" s="6"/>
      <c r="T1182" s="7"/>
    </row>
    <row r="1183" spans="1:20">
      <c r="A1183" s="1" t="str">
        <f t="shared" si="252"/>
        <v>2017127</v>
      </c>
      <c r="B1183" s="1" t="str">
        <f t="shared" si="253"/>
        <v>14,15,21,24,27,32+12</v>
      </c>
      <c r="C1183" s="4" t="str">
        <f t="shared" si="254"/>
        <v>14</v>
      </c>
      <c r="D1183" s="4" t="str">
        <f t="shared" si="255"/>
        <v>15</v>
      </c>
      <c r="E1183" s="4" t="str">
        <f t="shared" si="256"/>
        <v>21</v>
      </c>
      <c r="F1183" s="4" t="str">
        <f t="shared" si="257"/>
        <v>24</v>
      </c>
      <c r="G1183" s="4" t="str">
        <f t="shared" si="258"/>
        <v>27</v>
      </c>
      <c r="H1183" s="4" t="str">
        <f t="shared" si="259"/>
        <v>32</v>
      </c>
      <c r="I1183" s="5" t="str">
        <f t="shared" si="260"/>
        <v>12</v>
      </c>
      <c r="J1183" s="9" t="str">
        <f t="shared" si="261"/>
        <v>647103220</v>
      </c>
      <c r="K1183" s="9" t="str">
        <f t="shared" si="262"/>
        <v>351381232</v>
      </c>
      <c r="L1183" s="9" t="str">
        <f t="shared" si="263"/>
        <v>4</v>
      </c>
      <c r="M1183" s="9" t="str">
        <f t="shared" si="264"/>
        <v>9376343</v>
      </c>
      <c r="N1183" s="1" t="str">
        <f t="shared" si="265"/>
        <v>2017-10-29</v>
      </c>
      <c r="O1183" s="12" t="s">
        <v>1170</v>
      </c>
      <c r="P1183" s="6"/>
      <c r="Q1183" s="6"/>
      <c r="R1183" s="6"/>
      <c r="S1183" s="6"/>
      <c r="T1183" s="7"/>
    </row>
    <row r="1184" spans="1:20">
      <c r="A1184" s="1" t="str">
        <f t="shared" si="252"/>
        <v>2017126</v>
      </c>
      <c r="B1184" s="1" t="str">
        <f t="shared" si="253"/>
        <v>01,16,17,21,27,30+16</v>
      </c>
      <c r="C1184" s="4" t="str">
        <f t="shared" si="254"/>
        <v>01</v>
      </c>
      <c r="D1184" s="4" t="str">
        <f t="shared" si="255"/>
        <v>16</v>
      </c>
      <c r="E1184" s="4" t="str">
        <f t="shared" si="256"/>
        <v>17</v>
      </c>
      <c r="F1184" s="4" t="str">
        <f t="shared" si="257"/>
        <v>21</v>
      </c>
      <c r="G1184" s="4" t="str">
        <f t="shared" si="258"/>
        <v>27</v>
      </c>
      <c r="H1184" s="4" t="str">
        <f t="shared" si="259"/>
        <v>30</v>
      </c>
      <c r="I1184" s="5" t="str">
        <f t="shared" si="260"/>
        <v>16</v>
      </c>
      <c r="J1184" s="9" t="str">
        <f t="shared" si="261"/>
        <v>618963440</v>
      </c>
      <c r="K1184" s="9" t="str">
        <f t="shared" si="262"/>
        <v>328800104</v>
      </c>
      <c r="L1184" s="9" t="str">
        <f t="shared" si="263"/>
        <v>8</v>
      </c>
      <c r="M1184" s="9" t="str">
        <f t="shared" si="264"/>
        <v>7757297</v>
      </c>
      <c r="N1184" s="1" t="str">
        <f t="shared" si="265"/>
        <v>2017-10-26</v>
      </c>
      <c r="O1184" s="12" t="s">
        <v>1171</v>
      </c>
      <c r="P1184" s="6"/>
      <c r="Q1184" s="6"/>
      <c r="R1184" s="6"/>
      <c r="S1184" s="6"/>
      <c r="T1184" s="7"/>
    </row>
    <row r="1185" spans="1:20">
      <c r="A1185" s="1" t="str">
        <f t="shared" si="252"/>
        <v>2017125</v>
      </c>
      <c r="B1185" s="1" t="str">
        <f t="shared" si="253"/>
        <v>01,14,23,25,29,30+03</v>
      </c>
      <c r="C1185" s="4" t="str">
        <f t="shared" si="254"/>
        <v>01</v>
      </c>
      <c r="D1185" s="4" t="str">
        <f t="shared" si="255"/>
        <v>14</v>
      </c>
      <c r="E1185" s="4" t="str">
        <f t="shared" si="256"/>
        <v>23</v>
      </c>
      <c r="F1185" s="4" t="str">
        <f t="shared" si="257"/>
        <v>25</v>
      </c>
      <c r="G1185" s="4" t="str">
        <f t="shared" si="258"/>
        <v>29</v>
      </c>
      <c r="H1185" s="4" t="str">
        <f t="shared" si="259"/>
        <v>30</v>
      </c>
      <c r="I1185" s="5" t="str">
        <f t="shared" si="260"/>
        <v>03</v>
      </c>
      <c r="J1185" s="9" t="str">
        <f t="shared" si="261"/>
        <v>598302894</v>
      </c>
      <c r="K1185" s="9" t="str">
        <f t="shared" si="262"/>
        <v>324821104</v>
      </c>
      <c r="L1185" s="9" t="str">
        <f t="shared" si="263"/>
        <v>6</v>
      </c>
      <c r="M1185" s="9" t="str">
        <f t="shared" si="264"/>
        <v>7793201</v>
      </c>
      <c r="N1185" s="1" t="str">
        <f t="shared" si="265"/>
        <v>2017-10-24</v>
      </c>
      <c r="O1185" s="12" t="s">
        <v>1172</v>
      </c>
      <c r="P1185" s="6"/>
      <c r="Q1185" s="6"/>
      <c r="R1185" s="6"/>
      <c r="S1185" s="6"/>
      <c r="T1185" s="7"/>
    </row>
    <row r="1186" spans="1:20">
      <c r="A1186" s="1" t="str">
        <f t="shared" si="252"/>
        <v>2017124</v>
      </c>
      <c r="B1186" s="1" t="str">
        <f t="shared" si="253"/>
        <v>02,06,11,26,28,29+03</v>
      </c>
      <c r="C1186" s="4" t="str">
        <f t="shared" si="254"/>
        <v>02</v>
      </c>
      <c r="D1186" s="4" t="str">
        <f t="shared" si="255"/>
        <v>06</v>
      </c>
      <c r="E1186" s="4" t="str">
        <f t="shared" si="256"/>
        <v>11</v>
      </c>
      <c r="F1186" s="4" t="str">
        <f t="shared" si="257"/>
        <v>26</v>
      </c>
      <c r="G1186" s="4" t="str">
        <f t="shared" si="258"/>
        <v>28</v>
      </c>
      <c r="H1186" s="4" t="str">
        <f t="shared" si="259"/>
        <v>29</v>
      </c>
      <c r="I1186" s="5" t="str">
        <f t="shared" si="260"/>
        <v>03</v>
      </c>
      <c r="J1186" s="9" t="str">
        <f t="shared" si="261"/>
        <v>582215080</v>
      </c>
      <c r="K1186" s="9" t="str">
        <f t="shared" si="262"/>
        <v>352610564</v>
      </c>
      <c r="L1186" s="9" t="str">
        <f t="shared" si="263"/>
        <v>8</v>
      </c>
      <c r="M1186" s="9" t="str">
        <f t="shared" si="264"/>
        <v>6981077</v>
      </c>
      <c r="N1186" s="1" t="str">
        <f t="shared" si="265"/>
        <v>2017-10-22</v>
      </c>
      <c r="O1186" s="12" t="s">
        <v>1173</v>
      </c>
      <c r="P1186" s="6"/>
      <c r="Q1186" s="6"/>
      <c r="R1186" s="6"/>
      <c r="S1186" s="6"/>
      <c r="T1186" s="7"/>
    </row>
    <row r="1187" spans="1:20">
      <c r="A1187" s="1" t="str">
        <f t="shared" si="252"/>
        <v>2017123</v>
      </c>
      <c r="B1187" s="1" t="str">
        <f t="shared" si="253"/>
        <v>04,05,06,11,21,31+10</v>
      </c>
      <c r="C1187" s="4" t="str">
        <f t="shared" si="254"/>
        <v>04</v>
      </c>
      <c r="D1187" s="4" t="str">
        <f t="shared" si="255"/>
        <v>05</v>
      </c>
      <c r="E1187" s="4" t="str">
        <f t="shared" si="256"/>
        <v>06</v>
      </c>
      <c r="F1187" s="4" t="str">
        <f t="shared" si="257"/>
        <v>11</v>
      </c>
      <c r="G1187" s="4" t="str">
        <f t="shared" si="258"/>
        <v>21</v>
      </c>
      <c r="H1187" s="4" t="str">
        <f t="shared" si="259"/>
        <v>31</v>
      </c>
      <c r="I1187" s="5" t="str">
        <f t="shared" si="260"/>
        <v>10</v>
      </c>
      <c r="J1187" s="9" t="str">
        <f t="shared" si="261"/>
        <v>578631376</v>
      </c>
      <c r="K1187" s="9" t="str">
        <f t="shared" si="262"/>
        <v>327467830</v>
      </c>
      <c r="L1187" s="9" t="str">
        <f t="shared" si="263"/>
        <v>16</v>
      </c>
      <c r="M1187" s="9" t="str">
        <f t="shared" si="264"/>
        <v>5768364</v>
      </c>
      <c r="N1187" s="1" t="str">
        <f t="shared" si="265"/>
        <v>2017-10-19</v>
      </c>
      <c r="O1187" s="12" t="s">
        <v>1174</v>
      </c>
      <c r="P1187" s="6"/>
      <c r="Q1187" s="6"/>
      <c r="R1187" s="6"/>
      <c r="S1187" s="6"/>
      <c r="T1187" s="7"/>
    </row>
    <row r="1188" spans="1:20">
      <c r="A1188" s="1" t="str">
        <f t="shared" si="252"/>
        <v>2017122</v>
      </c>
      <c r="B1188" s="1" t="str">
        <f t="shared" si="253"/>
        <v>11,20,21,22,24,27+15</v>
      </c>
      <c r="C1188" s="4" t="str">
        <f t="shared" si="254"/>
        <v>11</v>
      </c>
      <c r="D1188" s="4" t="str">
        <f t="shared" si="255"/>
        <v>20</v>
      </c>
      <c r="E1188" s="4" t="str">
        <f t="shared" si="256"/>
        <v>21</v>
      </c>
      <c r="F1188" s="4" t="str">
        <f t="shared" si="257"/>
        <v>22</v>
      </c>
      <c r="G1188" s="4" t="str">
        <f t="shared" si="258"/>
        <v>24</v>
      </c>
      <c r="H1188" s="4" t="str">
        <f t="shared" si="259"/>
        <v>27</v>
      </c>
      <c r="I1188" s="5" t="str">
        <f t="shared" si="260"/>
        <v>15</v>
      </c>
      <c r="J1188" s="9" t="str">
        <f t="shared" si="261"/>
        <v>624823324</v>
      </c>
      <c r="K1188" s="9" t="str">
        <f t="shared" si="262"/>
        <v>323216212</v>
      </c>
      <c r="L1188" s="9" t="str">
        <f t="shared" si="263"/>
        <v>4</v>
      </c>
      <c r="M1188" s="9" t="str">
        <f t="shared" si="264"/>
        <v>9322578</v>
      </c>
      <c r="N1188" s="1" t="str">
        <f t="shared" si="265"/>
        <v>2017-10-17</v>
      </c>
      <c r="O1188" s="12" t="s">
        <v>1175</v>
      </c>
      <c r="P1188" s="6"/>
      <c r="Q1188" s="6"/>
      <c r="R1188" s="6"/>
      <c r="S1188" s="6"/>
      <c r="T1188" s="7"/>
    </row>
    <row r="1189" spans="1:20">
      <c r="A1189" s="1" t="str">
        <f t="shared" si="252"/>
        <v>2017121</v>
      </c>
      <c r="B1189" s="1" t="str">
        <f t="shared" si="253"/>
        <v>11,18,19,22,24,32+07</v>
      </c>
      <c r="C1189" s="4" t="str">
        <f t="shared" si="254"/>
        <v>11</v>
      </c>
      <c r="D1189" s="4" t="str">
        <f t="shared" si="255"/>
        <v>18</v>
      </c>
      <c r="E1189" s="4" t="str">
        <f t="shared" si="256"/>
        <v>19</v>
      </c>
      <c r="F1189" s="4" t="str">
        <f t="shared" si="257"/>
        <v>22</v>
      </c>
      <c r="G1189" s="4" t="str">
        <f t="shared" si="258"/>
        <v>24</v>
      </c>
      <c r="H1189" s="4" t="str">
        <f t="shared" si="259"/>
        <v>32</v>
      </c>
      <c r="I1189" s="5" t="str">
        <f t="shared" si="260"/>
        <v>07</v>
      </c>
      <c r="J1189" s="9" t="str">
        <f t="shared" si="261"/>
        <v>597274960</v>
      </c>
      <c r="K1189" s="9" t="str">
        <f t="shared" si="262"/>
        <v>344520506</v>
      </c>
      <c r="L1189" s="9" t="str">
        <f t="shared" si="263"/>
        <v>5</v>
      </c>
      <c r="M1189" s="9" t="str">
        <f t="shared" si="264"/>
        <v>7294152</v>
      </c>
      <c r="N1189" s="1" t="str">
        <f t="shared" si="265"/>
        <v>2017-10-15</v>
      </c>
      <c r="O1189" s="12" t="s">
        <v>1176</v>
      </c>
      <c r="P1189" s="6"/>
      <c r="Q1189" s="6"/>
      <c r="R1189" s="6"/>
      <c r="S1189" s="6"/>
      <c r="T1189" s="7"/>
    </row>
    <row r="1190" spans="1:20">
      <c r="A1190" s="1" t="str">
        <f t="shared" si="252"/>
        <v>2017120</v>
      </c>
      <c r="B1190" s="1" t="str">
        <f t="shared" si="253"/>
        <v>08,10,15,19,23,28+16</v>
      </c>
      <c r="C1190" s="4" t="str">
        <f t="shared" si="254"/>
        <v>08</v>
      </c>
      <c r="D1190" s="4" t="str">
        <f t="shared" si="255"/>
        <v>10</v>
      </c>
      <c r="E1190" s="4" t="str">
        <f t="shared" si="256"/>
        <v>15</v>
      </c>
      <c r="F1190" s="4" t="str">
        <f t="shared" si="257"/>
        <v>19</v>
      </c>
      <c r="G1190" s="4" t="str">
        <f t="shared" si="258"/>
        <v>23</v>
      </c>
      <c r="H1190" s="4" t="str">
        <f t="shared" si="259"/>
        <v>28</v>
      </c>
      <c r="I1190" s="5" t="str">
        <f t="shared" si="260"/>
        <v>16</v>
      </c>
      <c r="J1190" s="9" t="str">
        <f t="shared" si="261"/>
        <v>590730365</v>
      </c>
      <c r="K1190" s="9" t="str">
        <f t="shared" si="262"/>
        <v>319254526</v>
      </c>
      <c r="L1190" s="9" t="str">
        <f t="shared" si="263"/>
        <v>5</v>
      </c>
      <c r="M1190" s="9" t="str">
        <f t="shared" si="264"/>
        <v>9211061</v>
      </c>
      <c r="N1190" s="1" t="str">
        <f t="shared" si="265"/>
        <v>2017-10-12</v>
      </c>
      <c r="O1190" s="12" t="s">
        <v>1177</v>
      </c>
      <c r="P1190" s="6"/>
      <c r="Q1190" s="6"/>
      <c r="R1190" s="6"/>
      <c r="S1190" s="6"/>
      <c r="T1190" s="7"/>
    </row>
    <row r="1191" spans="1:20">
      <c r="A1191" s="1" t="str">
        <f t="shared" si="252"/>
        <v>2017119</v>
      </c>
      <c r="B1191" s="1" t="str">
        <f t="shared" si="253"/>
        <v>09,16,21,25,26,31+14</v>
      </c>
      <c r="C1191" s="4" t="str">
        <f t="shared" si="254"/>
        <v>09</v>
      </c>
      <c r="D1191" s="4" t="str">
        <f t="shared" si="255"/>
        <v>16</v>
      </c>
      <c r="E1191" s="4" t="str">
        <f t="shared" si="256"/>
        <v>21</v>
      </c>
      <c r="F1191" s="4" t="str">
        <f t="shared" si="257"/>
        <v>25</v>
      </c>
      <c r="G1191" s="4" t="str">
        <f t="shared" si="258"/>
        <v>26</v>
      </c>
      <c r="H1191" s="4" t="str">
        <f t="shared" si="259"/>
        <v>31</v>
      </c>
      <c r="I1191" s="5" t="str">
        <f t="shared" si="260"/>
        <v>14</v>
      </c>
      <c r="J1191" s="9" t="str">
        <f t="shared" si="261"/>
        <v>557828271</v>
      </c>
      <c r="K1191" s="9" t="str">
        <f t="shared" si="262"/>
        <v>311293858</v>
      </c>
      <c r="L1191" s="9" t="str">
        <f t="shared" si="263"/>
        <v>11</v>
      </c>
      <c r="M1191" s="9" t="str">
        <f t="shared" si="264"/>
        <v>6673237</v>
      </c>
      <c r="N1191" s="1" t="str">
        <f t="shared" si="265"/>
        <v>2017-10-10</v>
      </c>
      <c r="O1191" s="12" t="s">
        <v>1178</v>
      </c>
      <c r="P1191" s="6"/>
      <c r="Q1191" s="6"/>
      <c r="R1191" s="6"/>
      <c r="S1191" s="6"/>
      <c r="T1191" s="7"/>
    </row>
    <row r="1192" spans="1:20">
      <c r="A1192" s="1" t="str">
        <f t="shared" si="252"/>
        <v>2017118</v>
      </c>
      <c r="B1192" s="1" t="str">
        <f t="shared" si="253"/>
        <v>08,09,15,22,30,33+16</v>
      </c>
      <c r="C1192" s="4" t="str">
        <f t="shared" si="254"/>
        <v>08</v>
      </c>
      <c r="D1192" s="4" t="str">
        <f t="shared" si="255"/>
        <v>09</v>
      </c>
      <c r="E1192" s="4" t="str">
        <f t="shared" si="256"/>
        <v>15</v>
      </c>
      <c r="F1192" s="4" t="str">
        <f t="shared" si="257"/>
        <v>22</v>
      </c>
      <c r="G1192" s="4" t="str">
        <f t="shared" si="258"/>
        <v>30</v>
      </c>
      <c r="H1192" s="4" t="str">
        <f t="shared" si="259"/>
        <v>33</v>
      </c>
      <c r="I1192" s="5" t="str">
        <f t="shared" si="260"/>
        <v>16</v>
      </c>
      <c r="J1192" s="9" t="str">
        <f t="shared" si="261"/>
        <v>562212840</v>
      </c>
      <c r="K1192" s="9" t="str">
        <f t="shared" si="262"/>
        <v>339910326</v>
      </c>
      <c r="L1192" s="9" t="str">
        <f t="shared" si="263"/>
        <v>12</v>
      </c>
      <c r="M1192" s="9" t="str">
        <f t="shared" si="264"/>
        <v>6730422</v>
      </c>
      <c r="N1192" s="1" t="str">
        <f t="shared" si="265"/>
        <v>2017-10-08</v>
      </c>
      <c r="O1192" s="12" t="s">
        <v>1179</v>
      </c>
      <c r="P1192" s="6"/>
      <c r="Q1192" s="6"/>
      <c r="R1192" s="6"/>
      <c r="S1192" s="6"/>
      <c r="T1192" s="7"/>
    </row>
    <row r="1193" spans="1:20">
      <c r="A1193" s="1" t="str">
        <f t="shared" si="252"/>
        <v>2017117</v>
      </c>
      <c r="B1193" s="1" t="str">
        <f t="shared" si="253"/>
        <v>01,02,08,11,14,21+09</v>
      </c>
      <c r="C1193" s="4" t="str">
        <f t="shared" si="254"/>
        <v>01</v>
      </c>
      <c r="D1193" s="4" t="str">
        <f t="shared" si="255"/>
        <v>02</v>
      </c>
      <c r="E1193" s="4" t="str">
        <f t="shared" si="256"/>
        <v>08</v>
      </c>
      <c r="F1193" s="4" t="str">
        <f t="shared" si="257"/>
        <v>11</v>
      </c>
      <c r="G1193" s="4" t="str">
        <f t="shared" si="258"/>
        <v>14</v>
      </c>
      <c r="H1193" s="4" t="str">
        <f t="shared" si="259"/>
        <v>21</v>
      </c>
      <c r="I1193" s="5" t="str">
        <f t="shared" si="260"/>
        <v>09</v>
      </c>
      <c r="J1193" s="9" t="str">
        <f t="shared" si="261"/>
        <v>565108899</v>
      </c>
      <c r="K1193" s="9" t="str">
        <f t="shared" si="262"/>
        <v>277103412</v>
      </c>
      <c r="L1193" s="9" t="str">
        <f t="shared" si="263"/>
        <v>3</v>
      </c>
      <c r="M1193" s="9" t="str">
        <f t="shared" si="264"/>
        <v>8633236</v>
      </c>
      <c r="N1193" s="1" t="str">
        <f t="shared" si="265"/>
        <v>2017-10-05</v>
      </c>
      <c r="O1193" s="12" t="s">
        <v>1180</v>
      </c>
      <c r="P1193" s="6"/>
      <c r="Q1193" s="6"/>
      <c r="R1193" s="6"/>
      <c r="S1193" s="6"/>
      <c r="T1193" s="7"/>
    </row>
    <row r="1194" spans="1:20">
      <c r="A1194" s="1" t="str">
        <f t="shared" si="252"/>
        <v>2017116</v>
      </c>
      <c r="B1194" s="1" t="str">
        <f t="shared" si="253"/>
        <v>02,14,20,22,30,32+02</v>
      </c>
      <c r="C1194" s="4" t="str">
        <f t="shared" si="254"/>
        <v>02</v>
      </c>
      <c r="D1194" s="4" t="str">
        <f t="shared" si="255"/>
        <v>14</v>
      </c>
      <c r="E1194" s="4" t="str">
        <f t="shared" si="256"/>
        <v>20</v>
      </c>
      <c r="F1194" s="4" t="str">
        <f t="shared" si="257"/>
        <v>22</v>
      </c>
      <c r="G1194" s="4" t="str">
        <f t="shared" si="258"/>
        <v>30</v>
      </c>
      <c r="H1194" s="4" t="str">
        <f t="shared" si="259"/>
        <v>32</v>
      </c>
      <c r="I1194" s="5" t="str">
        <f t="shared" si="260"/>
        <v>02</v>
      </c>
      <c r="J1194" s="9" t="str">
        <f t="shared" si="261"/>
        <v>550134702</v>
      </c>
      <c r="K1194" s="9" t="str">
        <f t="shared" si="262"/>
        <v>270066216</v>
      </c>
      <c r="L1194" s="9" t="str">
        <f t="shared" si="263"/>
        <v>9</v>
      </c>
      <c r="M1194" s="9" t="str">
        <f t="shared" si="264"/>
        <v>6537998</v>
      </c>
      <c r="N1194" s="1" t="str">
        <f t="shared" si="265"/>
        <v>2017-10-03</v>
      </c>
      <c r="O1194" s="12" t="s">
        <v>1181</v>
      </c>
      <c r="P1194" s="6"/>
      <c r="Q1194" s="6"/>
      <c r="R1194" s="6"/>
      <c r="S1194" s="6"/>
      <c r="T1194" s="7"/>
    </row>
    <row r="1195" spans="1:20">
      <c r="A1195" s="1" t="str">
        <f t="shared" si="252"/>
        <v>2017115</v>
      </c>
      <c r="B1195" s="1" t="str">
        <f t="shared" si="253"/>
        <v>04,10,11,25,30,31+01</v>
      </c>
      <c r="C1195" s="4" t="str">
        <f t="shared" si="254"/>
        <v>04</v>
      </c>
      <c r="D1195" s="4" t="str">
        <f t="shared" si="255"/>
        <v>10</v>
      </c>
      <c r="E1195" s="4" t="str">
        <f t="shared" si="256"/>
        <v>11</v>
      </c>
      <c r="F1195" s="4" t="str">
        <f t="shared" si="257"/>
        <v>25</v>
      </c>
      <c r="G1195" s="4" t="str">
        <f t="shared" si="258"/>
        <v>30</v>
      </c>
      <c r="H1195" s="4" t="str">
        <f t="shared" si="259"/>
        <v>31</v>
      </c>
      <c r="I1195" s="5" t="str">
        <f t="shared" si="260"/>
        <v>01</v>
      </c>
      <c r="J1195" s="9" t="str">
        <f t="shared" si="261"/>
        <v>557069238</v>
      </c>
      <c r="K1195" s="9" t="str">
        <f t="shared" si="262"/>
        <v>322048056</v>
      </c>
      <c r="L1195" s="9" t="str">
        <f t="shared" si="263"/>
        <v>6</v>
      </c>
      <c r="M1195" s="9" t="str">
        <f t="shared" si="264"/>
        <v>8233631</v>
      </c>
      <c r="N1195" s="1" t="str">
        <f t="shared" si="265"/>
        <v>2017-10-01</v>
      </c>
      <c r="O1195" s="12" t="s">
        <v>1182</v>
      </c>
      <c r="P1195" s="6"/>
      <c r="Q1195" s="6"/>
      <c r="R1195" s="6"/>
      <c r="S1195" s="6"/>
      <c r="T1195" s="7"/>
    </row>
    <row r="1196" spans="1:20">
      <c r="A1196" s="1" t="str">
        <f t="shared" si="252"/>
        <v>2017114</v>
      </c>
      <c r="B1196" s="1" t="str">
        <f t="shared" si="253"/>
        <v>06,12,13,15,18,26+13</v>
      </c>
      <c r="C1196" s="4" t="str">
        <f t="shared" si="254"/>
        <v>06</v>
      </c>
      <c r="D1196" s="4" t="str">
        <f t="shared" si="255"/>
        <v>12</v>
      </c>
      <c r="E1196" s="4" t="str">
        <f t="shared" si="256"/>
        <v>13</v>
      </c>
      <c r="F1196" s="4" t="str">
        <f t="shared" si="257"/>
        <v>15</v>
      </c>
      <c r="G1196" s="4" t="str">
        <f t="shared" si="258"/>
        <v>18</v>
      </c>
      <c r="H1196" s="4" t="str">
        <f t="shared" si="259"/>
        <v>26</v>
      </c>
      <c r="I1196" s="5" t="str">
        <f t="shared" si="260"/>
        <v>13</v>
      </c>
      <c r="J1196" s="9" t="str">
        <f t="shared" si="261"/>
        <v>533714324</v>
      </c>
      <c r="K1196" s="9" t="str">
        <f t="shared" si="262"/>
        <v>321554260</v>
      </c>
      <c r="L1196" s="9" t="str">
        <f t="shared" si="263"/>
        <v>4</v>
      </c>
      <c r="M1196" s="9" t="str">
        <f t="shared" si="264"/>
        <v>9187872</v>
      </c>
      <c r="N1196" s="1" t="str">
        <f t="shared" si="265"/>
        <v>2017-09-28</v>
      </c>
      <c r="O1196" s="12" t="s">
        <v>1183</v>
      </c>
      <c r="P1196" s="6"/>
      <c r="Q1196" s="6"/>
      <c r="R1196" s="6"/>
      <c r="S1196" s="6"/>
      <c r="T1196" s="7"/>
    </row>
    <row r="1197" spans="1:20">
      <c r="A1197" s="1" t="str">
        <f t="shared" si="252"/>
        <v>2017113</v>
      </c>
      <c r="B1197" s="1" t="str">
        <f t="shared" si="253"/>
        <v>04,06,16,27,29,33+05</v>
      </c>
      <c r="C1197" s="4" t="str">
        <f t="shared" si="254"/>
        <v>04</v>
      </c>
      <c r="D1197" s="4" t="str">
        <f t="shared" si="255"/>
        <v>06</v>
      </c>
      <c r="E1197" s="4" t="str">
        <f t="shared" si="256"/>
        <v>16</v>
      </c>
      <c r="F1197" s="4" t="str">
        <f t="shared" si="257"/>
        <v>27</v>
      </c>
      <c r="G1197" s="4" t="str">
        <f t="shared" si="258"/>
        <v>29</v>
      </c>
      <c r="H1197" s="4" t="str">
        <f t="shared" si="259"/>
        <v>33</v>
      </c>
      <c r="I1197" s="5" t="str">
        <f t="shared" si="260"/>
        <v>05</v>
      </c>
      <c r="J1197" s="9" t="str">
        <f t="shared" si="261"/>
        <v>507647724</v>
      </c>
      <c r="K1197" s="9" t="str">
        <f t="shared" si="262"/>
        <v>316223542</v>
      </c>
      <c r="L1197" s="9" t="str">
        <f t="shared" si="263"/>
        <v>4</v>
      </c>
      <c r="M1197" s="9" t="str">
        <f t="shared" si="264"/>
        <v>8403060</v>
      </c>
      <c r="N1197" s="1" t="str">
        <f t="shared" si="265"/>
        <v>2017-09-26</v>
      </c>
      <c r="O1197" s="12" t="s">
        <v>1184</v>
      </c>
      <c r="P1197" s="6"/>
      <c r="Q1197" s="6"/>
      <c r="R1197" s="6"/>
      <c r="S1197" s="6"/>
      <c r="T1197" s="7"/>
    </row>
    <row r="1198" spans="1:20">
      <c r="A1198" s="1" t="str">
        <f t="shared" si="252"/>
        <v>2017112</v>
      </c>
      <c r="B1198" s="1" t="str">
        <f t="shared" si="253"/>
        <v>03,10,14,16,22,23+11</v>
      </c>
      <c r="C1198" s="4" t="str">
        <f t="shared" si="254"/>
        <v>03</v>
      </c>
      <c r="D1198" s="4" t="str">
        <f t="shared" si="255"/>
        <v>10</v>
      </c>
      <c r="E1198" s="4" t="str">
        <f t="shared" si="256"/>
        <v>14</v>
      </c>
      <c r="F1198" s="4" t="str">
        <f t="shared" si="257"/>
        <v>16</v>
      </c>
      <c r="G1198" s="4" t="str">
        <f t="shared" si="258"/>
        <v>22</v>
      </c>
      <c r="H1198" s="4" t="str">
        <f t="shared" si="259"/>
        <v>23</v>
      </c>
      <c r="I1198" s="5" t="str">
        <f t="shared" si="260"/>
        <v>11</v>
      </c>
      <c r="J1198" s="9" t="str">
        <f t="shared" si="261"/>
        <v>490214060</v>
      </c>
      <c r="K1198" s="9" t="str">
        <f t="shared" si="262"/>
        <v>346255520</v>
      </c>
      <c r="L1198" s="9" t="str">
        <f t="shared" si="263"/>
        <v>2</v>
      </c>
      <c r="M1198" s="9" t="str">
        <f t="shared" si="264"/>
        <v>10000000</v>
      </c>
      <c r="N1198" s="1" t="str">
        <f t="shared" si="265"/>
        <v>2017-09-24</v>
      </c>
      <c r="O1198" s="12" t="s">
        <v>1185</v>
      </c>
      <c r="P1198" s="6"/>
      <c r="Q1198" s="6"/>
      <c r="R1198" s="6"/>
      <c r="S1198" s="6"/>
      <c r="T1198" s="7"/>
    </row>
    <row r="1199" spans="1:20">
      <c r="A1199" s="1" t="str">
        <f t="shared" si="252"/>
        <v>2017111</v>
      </c>
      <c r="B1199" s="1" t="str">
        <f t="shared" si="253"/>
        <v>05,10,17,19,29,32+12</v>
      </c>
      <c r="C1199" s="4" t="str">
        <f t="shared" si="254"/>
        <v>05</v>
      </c>
      <c r="D1199" s="4" t="str">
        <f t="shared" si="255"/>
        <v>10</v>
      </c>
      <c r="E1199" s="4" t="str">
        <f t="shared" si="256"/>
        <v>17</v>
      </c>
      <c r="F1199" s="4" t="str">
        <f t="shared" si="257"/>
        <v>19</v>
      </c>
      <c r="G1199" s="4" t="str">
        <f t="shared" si="258"/>
        <v>29</v>
      </c>
      <c r="H1199" s="4" t="str">
        <f t="shared" si="259"/>
        <v>32</v>
      </c>
      <c r="I1199" s="5" t="str">
        <f t="shared" si="260"/>
        <v>12</v>
      </c>
      <c r="J1199" s="9" t="str">
        <f t="shared" si="261"/>
        <v>443532928</v>
      </c>
      <c r="K1199" s="9" t="str">
        <f t="shared" si="262"/>
        <v>317976914</v>
      </c>
      <c r="L1199" s="9" t="str">
        <f t="shared" si="263"/>
        <v>16</v>
      </c>
      <c r="M1199" s="9" t="str">
        <f t="shared" si="264"/>
        <v>5921674</v>
      </c>
      <c r="N1199" s="1" t="str">
        <f t="shared" si="265"/>
        <v>2017-09-21</v>
      </c>
      <c r="O1199" s="12" t="s">
        <v>1186</v>
      </c>
      <c r="P1199" s="6"/>
      <c r="Q1199" s="6"/>
      <c r="R1199" s="6"/>
      <c r="S1199" s="6"/>
      <c r="T1199" s="7"/>
    </row>
    <row r="1200" spans="1:20">
      <c r="A1200" s="1" t="str">
        <f t="shared" si="252"/>
        <v>2017110</v>
      </c>
      <c r="B1200" s="1" t="str">
        <f t="shared" si="253"/>
        <v>01,03,12,15,19,23+14</v>
      </c>
      <c r="C1200" s="4" t="str">
        <f t="shared" si="254"/>
        <v>01</v>
      </c>
      <c r="D1200" s="4" t="str">
        <f t="shared" si="255"/>
        <v>03</v>
      </c>
      <c r="E1200" s="4" t="str">
        <f t="shared" si="256"/>
        <v>12</v>
      </c>
      <c r="F1200" s="4" t="str">
        <f t="shared" si="257"/>
        <v>15</v>
      </c>
      <c r="G1200" s="4" t="str">
        <f t="shared" si="258"/>
        <v>19</v>
      </c>
      <c r="H1200" s="4" t="str">
        <f t="shared" si="259"/>
        <v>23</v>
      </c>
      <c r="I1200" s="5" t="str">
        <f t="shared" si="260"/>
        <v>14</v>
      </c>
      <c r="J1200" s="9" t="str">
        <f t="shared" si="261"/>
        <v>482979264</v>
      </c>
      <c r="K1200" s="9" t="str">
        <f t="shared" si="262"/>
        <v>316936062</v>
      </c>
      <c r="L1200" s="9" t="str">
        <f t="shared" si="263"/>
        <v>3</v>
      </c>
      <c r="M1200" s="9" t="str">
        <f t="shared" si="264"/>
        <v>10000000</v>
      </c>
      <c r="N1200" s="1" t="str">
        <f t="shared" si="265"/>
        <v>2017-09-19</v>
      </c>
      <c r="O1200" s="12" t="s">
        <v>1187</v>
      </c>
      <c r="P1200" s="6"/>
      <c r="Q1200" s="6"/>
      <c r="R1200" s="6"/>
      <c r="S1200" s="6"/>
      <c r="T1200" s="7"/>
    </row>
    <row r="1201" spans="1:20">
      <c r="A1201" s="1" t="str">
        <f t="shared" si="252"/>
        <v>2017109</v>
      </c>
      <c r="B1201" s="1" t="str">
        <f t="shared" si="253"/>
        <v>08,14,16,18,21,23+16</v>
      </c>
      <c r="C1201" s="4" t="str">
        <f t="shared" si="254"/>
        <v>08</v>
      </c>
      <c r="D1201" s="4" t="str">
        <f t="shared" si="255"/>
        <v>14</v>
      </c>
      <c r="E1201" s="4" t="str">
        <f t="shared" si="256"/>
        <v>16</v>
      </c>
      <c r="F1201" s="4" t="str">
        <f t="shared" si="257"/>
        <v>18</v>
      </c>
      <c r="G1201" s="4" t="str">
        <f t="shared" si="258"/>
        <v>21</v>
      </c>
      <c r="H1201" s="4" t="str">
        <f t="shared" si="259"/>
        <v>23</v>
      </c>
      <c r="I1201" s="5" t="str">
        <f t="shared" si="260"/>
        <v>16</v>
      </c>
      <c r="J1201" s="9" t="str">
        <f t="shared" si="261"/>
        <v>436050760</v>
      </c>
      <c r="K1201" s="9" t="str">
        <f t="shared" si="262"/>
        <v>349302018</v>
      </c>
      <c r="L1201" s="9" t="str">
        <f t="shared" si="263"/>
        <v>4</v>
      </c>
      <c r="M1201" s="9" t="str">
        <f t="shared" si="264"/>
        <v>10000000</v>
      </c>
      <c r="N1201" s="1" t="str">
        <f t="shared" si="265"/>
        <v>2017-09-17</v>
      </c>
      <c r="O1201" s="12" t="s">
        <v>1188</v>
      </c>
      <c r="P1201" s="6"/>
      <c r="Q1201" s="6"/>
      <c r="R1201" s="6"/>
      <c r="S1201" s="6"/>
      <c r="T1201" s="7"/>
    </row>
    <row r="1202" spans="1:20">
      <c r="A1202" s="1" t="str">
        <f t="shared" si="252"/>
        <v>2017108</v>
      </c>
      <c r="B1202" s="1" t="str">
        <f t="shared" si="253"/>
        <v>07,12,14,15,17,20+01</v>
      </c>
      <c r="C1202" s="4" t="str">
        <f t="shared" si="254"/>
        <v>07</v>
      </c>
      <c r="D1202" s="4" t="str">
        <f t="shared" si="255"/>
        <v>12</v>
      </c>
      <c r="E1202" s="4" t="str">
        <f t="shared" si="256"/>
        <v>14</v>
      </c>
      <c r="F1202" s="4" t="str">
        <f t="shared" si="257"/>
        <v>15</v>
      </c>
      <c r="G1202" s="4" t="str">
        <f t="shared" si="258"/>
        <v>17</v>
      </c>
      <c r="H1202" s="4" t="str">
        <f t="shared" si="259"/>
        <v>20</v>
      </c>
      <c r="I1202" s="5" t="str">
        <f t="shared" si="260"/>
        <v>01</v>
      </c>
      <c r="J1202" s="9" t="str">
        <f t="shared" si="261"/>
        <v>390692040</v>
      </c>
      <c r="K1202" s="9" t="str">
        <f t="shared" si="262"/>
        <v>320774192</v>
      </c>
      <c r="L1202" s="9" t="str">
        <f t="shared" si="263"/>
        <v>6</v>
      </c>
      <c r="M1202" s="9" t="str">
        <f t="shared" si="264"/>
        <v>8141359</v>
      </c>
      <c r="N1202" s="1" t="str">
        <f t="shared" si="265"/>
        <v>2017-09-14</v>
      </c>
      <c r="O1202" s="12" t="s">
        <v>1189</v>
      </c>
      <c r="P1202" s="6"/>
      <c r="Q1202" s="6"/>
      <c r="R1202" s="6"/>
      <c r="S1202" s="6"/>
      <c r="T1202" s="7"/>
    </row>
    <row r="1203" spans="1:20">
      <c r="A1203" s="1" t="str">
        <f t="shared" si="252"/>
        <v>2017107</v>
      </c>
      <c r="B1203" s="1" t="str">
        <f t="shared" si="253"/>
        <v>08,09,15,17,30,32+06</v>
      </c>
      <c r="C1203" s="4" t="str">
        <f t="shared" si="254"/>
        <v>08</v>
      </c>
      <c r="D1203" s="4" t="str">
        <f t="shared" si="255"/>
        <v>09</v>
      </c>
      <c r="E1203" s="4" t="str">
        <f t="shared" si="256"/>
        <v>15</v>
      </c>
      <c r="F1203" s="4" t="str">
        <f t="shared" si="257"/>
        <v>17</v>
      </c>
      <c r="G1203" s="4" t="str">
        <f t="shared" si="258"/>
        <v>30</v>
      </c>
      <c r="H1203" s="4" t="str">
        <f t="shared" si="259"/>
        <v>32</v>
      </c>
      <c r="I1203" s="5" t="str">
        <f t="shared" si="260"/>
        <v>06</v>
      </c>
      <c r="J1203" s="9" t="str">
        <f t="shared" si="261"/>
        <v>368859616</v>
      </c>
      <c r="K1203" s="9" t="str">
        <f t="shared" si="262"/>
        <v>319335446</v>
      </c>
      <c r="L1203" s="9" t="str">
        <f t="shared" si="263"/>
        <v>19</v>
      </c>
      <c r="M1203" s="9" t="str">
        <f t="shared" si="264"/>
        <v>5814695</v>
      </c>
      <c r="N1203" s="1" t="str">
        <f t="shared" si="265"/>
        <v>2017-09-12</v>
      </c>
      <c r="O1203" s="12" t="s">
        <v>1190</v>
      </c>
      <c r="P1203" s="6"/>
      <c r="Q1203" s="6"/>
      <c r="R1203" s="6"/>
      <c r="S1203" s="6"/>
      <c r="T1203" s="7"/>
    </row>
    <row r="1204" spans="1:20">
      <c r="A1204" s="1" t="str">
        <f t="shared" si="252"/>
        <v>2017106</v>
      </c>
      <c r="B1204" s="1" t="str">
        <f t="shared" si="253"/>
        <v>12,15,20,25,27,31+02</v>
      </c>
      <c r="C1204" s="4" t="str">
        <f t="shared" si="254"/>
        <v>12</v>
      </c>
      <c r="D1204" s="4" t="str">
        <f t="shared" si="255"/>
        <v>15</v>
      </c>
      <c r="E1204" s="4" t="str">
        <f t="shared" si="256"/>
        <v>20</v>
      </c>
      <c r="F1204" s="4" t="str">
        <f t="shared" si="257"/>
        <v>25</v>
      </c>
      <c r="G1204" s="4" t="str">
        <f t="shared" si="258"/>
        <v>27</v>
      </c>
      <c r="H1204" s="4" t="str">
        <f t="shared" si="259"/>
        <v>31</v>
      </c>
      <c r="I1204" s="5" t="str">
        <f t="shared" si="260"/>
        <v>02</v>
      </c>
      <c r="J1204" s="9" t="str">
        <f t="shared" si="261"/>
        <v>421291764</v>
      </c>
      <c r="K1204" s="9" t="str">
        <f t="shared" si="262"/>
        <v>346574690</v>
      </c>
      <c r="L1204" s="9" t="str">
        <f t="shared" si="263"/>
        <v>4</v>
      </c>
      <c r="M1204" s="9" t="str">
        <f t="shared" si="264"/>
        <v>10000000</v>
      </c>
      <c r="N1204" s="1" t="str">
        <f t="shared" si="265"/>
        <v>2017-09-10</v>
      </c>
      <c r="O1204" s="12" t="s">
        <v>1191</v>
      </c>
      <c r="P1204" s="6"/>
      <c r="Q1204" s="6"/>
      <c r="R1204" s="6"/>
      <c r="S1204" s="6"/>
      <c r="T1204" s="7"/>
    </row>
    <row r="1205" spans="1:20">
      <c r="A1205" s="1" t="str">
        <f t="shared" si="252"/>
        <v>2017105</v>
      </c>
      <c r="B1205" s="1" t="str">
        <f t="shared" si="253"/>
        <v>03,06,07,12,25,26+07</v>
      </c>
      <c r="C1205" s="4" t="str">
        <f t="shared" si="254"/>
        <v>03</v>
      </c>
      <c r="D1205" s="4" t="str">
        <f t="shared" si="255"/>
        <v>06</v>
      </c>
      <c r="E1205" s="4" t="str">
        <f t="shared" si="256"/>
        <v>07</v>
      </c>
      <c r="F1205" s="4" t="str">
        <f t="shared" si="257"/>
        <v>12</v>
      </c>
      <c r="G1205" s="4" t="str">
        <f t="shared" si="258"/>
        <v>25</v>
      </c>
      <c r="H1205" s="4" t="str">
        <f t="shared" si="259"/>
        <v>26</v>
      </c>
      <c r="I1205" s="5" t="str">
        <f t="shared" si="260"/>
        <v>07</v>
      </c>
      <c r="J1205" s="9" t="str">
        <f t="shared" si="261"/>
        <v>385864894</v>
      </c>
      <c r="K1205" s="9" t="str">
        <f t="shared" si="262"/>
        <v>314223620</v>
      </c>
      <c r="L1205" s="9" t="str">
        <f t="shared" si="263"/>
        <v>29</v>
      </c>
      <c r="M1205" s="9" t="str">
        <f t="shared" si="264"/>
        <v>5091000</v>
      </c>
      <c r="N1205" s="1" t="str">
        <f t="shared" si="265"/>
        <v>2017-09-07</v>
      </c>
      <c r="O1205" s="12" t="s">
        <v>1192</v>
      </c>
      <c r="P1205" s="6"/>
      <c r="Q1205" s="6"/>
      <c r="R1205" s="6"/>
      <c r="S1205" s="6"/>
      <c r="T1205" s="7"/>
    </row>
    <row r="1206" spans="1:20">
      <c r="A1206" s="1" t="str">
        <f t="shared" si="252"/>
        <v>2017104</v>
      </c>
      <c r="B1206" s="1" t="str">
        <f t="shared" si="253"/>
        <v>01,14,15,20,23,30+14</v>
      </c>
      <c r="C1206" s="4" t="str">
        <f t="shared" si="254"/>
        <v>01</v>
      </c>
      <c r="D1206" s="4" t="str">
        <f t="shared" si="255"/>
        <v>14</v>
      </c>
      <c r="E1206" s="4" t="str">
        <f t="shared" si="256"/>
        <v>15</v>
      </c>
      <c r="F1206" s="4" t="str">
        <f t="shared" si="257"/>
        <v>20</v>
      </c>
      <c r="G1206" s="4" t="str">
        <f t="shared" si="258"/>
        <v>23</v>
      </c>
      <c r="H1206" s="4" t="str">
        <f t="shared" si="259"/>
        <v>30</v>
      </c>
      <c r="I1206" s="5" t="str">
        <f t="shared" si="260"/>
        <v>14</v>
      </c>
      <c r="J1206" s="9" t="str">
        <f t="shared" si="261"/>
        <v>523607612</v>
      </c>
      <c r="K1206" s="9" t="str">
        <f t="shared" si="262"/>
        <v>310263038</v>
      </c>
      <c r="L1206" s="9" t="str">
        <f t="shared" si="263"/>
        <v>2</v>
      </c>
      <c r="M1206" s="9" t="str">
        <f t="shared" si="264"/>
        <v>10000000</v>
      </c>
      <c r="N1206" s="1" t="str">
        <f t="shared" si="265"/>
        <v>2017-09-05</v>
      </c>
      <c r="O1206" s="12" t="s">
        <v>1193</v>
      </c>
      <c r="P1206" s="6"/>
      <c r="Q1206" s="6"/>
      <c r="R1206" s="6"/>
      <c r="S1206" s="6"/>
      <c r="T1206" s="7"/>
    </row>
    <row r="1207" spans="1:20">
      <c r="A1207" s="1" t="str">
        <f t="shared" si="252"/>
        <v>2017103</v>
      </c>
      <c r="B1207" s="1" t="str">
        <f t="shared" si="253"/>
        <v>01,21,23,25,31,33+01</v>
      </c>
      <c r="C1207" s="4" t="str">
        <f t="shared" si="254"/>
        <v>01</v>
      </c>
      <c r="D1207" s="4" t="str">
        <f t="shared" si="255"/>
        <v>21</v>
      </c>
      <c r="E1207" s="4" t="str">
        <f t="shared" si="256"/>
        <v>23</v>
      </c>
      <c r="F1207" s="4" t="str">
        <f t="shared" si="257"/>
        <v>25</v>
      </c>
      <c r="G1207" s="4" t="str">
        <f t="shared" si="258"/>
        <v>31</v>
      </c>
      <c r="H1207" s="4" t="str">
        <f t="shared" si="259"/>
        <v>33</v>
      </c>
      <c r="I1207" s="5" t="str">
        <f t="shared" si="260"/>
        <v>01</v>
      </c>
      <c r="J1207" s="9" t="str">
        <f t="shared" si="261"/>
        <v>469614348</v>
      </c>
      <c r="K1207" s="9" t="str">
        <f t="shared" si="262"/>
        <v>347478996</v>
      </c>
      <c r="L1207" s="9" t="str">
        <f t="shared" si="263"/>
        <v>9</v>
      </c>
      <c r="M1207" s="9" t="str">
        <f t="shared" si="264"/>
        <v>7401779</v>
      </c>
      <c r="N1207" s="1" t="str">
        <f t="shared" si="265"/>
        <v>2017-09-03</v>
      </c>
      <c r="O1207" s="12" t="s">
        <v>1194</v>
      </c>
      <c r="P1207" s="6"/>
      <c r="Q1207" s="6"/>
      <c r="R1207" s="6"/>
      <c r="S1207" s="6"/>
      <c r="T1207" s="7"/>
    </row>
    <row r="1208" spans="1:20">
      <c r="A1208" s="1" t="str">
        <f t="shared" si="252"/>
        <v>2017102</v>
      </c>
      <c r="B1208" s="1" t="str">
        <f t="shared" si="253"/>
        <v>04,08,10,14,18,20+11</v>
      </c>
      <c r="C1208" s="4" t="str">
        <f t="shared" si="254"/>
        <v>04</v>
      </c>
      <c r="D1208" s="4" t="str">
        <f t="shared" si="255"/>
        <v>08</v>
      </c>
      <c r="E1208" s="4" t="str">
        <f t="shared" si="256"/>
        <v>10</v>
      </c>
      <c r="F1208" s="4" t="str">
        <f t="shared" si="257"/>
        <v>14</v>
      </c>
      <c r="G1208" s="4" t="str">
        <f t="shared" si="258"/>
        <v>18</v>
      </c>
      <c r="H1208" s="4" t="str">
        <f t="shared" si="259"/>
        <v>20</v>
      </c>
      <c r="I1208" s="5" t="str">
        <f t="shared" si="260"/>
        <v>11</v>
      </c>
      <c r="J1208" s="9" t="str">
        <f t="shared" si="261"/>
        <v>455170324</v>
      </c>
      <c r="K1208" s="9" t="str">
        <f t="shared" si="262"/>
        <v>315963272</v>
      </c>
      <c r="L1208" s="9" t="str">
        <f t="shared" si="263"/>
        <v>14</v>
      </c>
      <c r="M1208" s="9" t="str">
        <f t="shared" si="264"/>
        <v>5682901</v>
      </c>
      <c r="N1208" s="1" t="str">
        <f t="shared" si="265"/>
        <v>2017-08-31</v>
      </c>
      <c r="O1208" s="12" t="s">
        <v>1195</v>
      </c>
      <c r="P1208" s="6"/>
      <c r="Q1208" s="6"/>
      <c r="R1208" s="6"/>
      <c r="S1208" s="6"/>
      <c r="T1208" s="7"/>
    </row>
    <row r="1209" spans="1:20">
      <c r="A1209" s="1" t="str">
        <f t="shared" si="252"/>
        <v>2017101</v>
      </c>
      <c r="B1209" s="1" t="str">
        <f t="shared" si="253"/>
        <v>01,04,11,28,31,32+16</v>
      </c>
      <c r="C1209" s="4" t="str">
        <f t="shared" si="254"/>
        <v>01</v>
      </c>
      <c r="D1209" s="4" t="str">
        <f t="shared" si="255"/>
        <v>04</v>
      </c>
      <c r="E1209" s="4" t="str">
        <f t="shared" si="256"/>
        <v>11</v>
      </c>
      <c r="F1209" s="4" t="str">
        <f t="shared" si="257"/>
        <v>28</v>
      </c>
      <c r="G1209" s="4" t="str">
        <f t="shared" si="258"/>
        <v>31</v>
      </c>
      <c r="H1209" s="4" t="str">
        <f t="shared" si="259"/>
        <v>32</v>
      </c>
      <c r="I1209" s="5" t="str">
        <f t="shared" si="260"/>
        <v>16</v>
      </c>
      <c r="J1209" s="9" t="str">
        <f t="shared" si="261"/>
        <v>498878630</v>
      </c>
      <c r="K1209" s="9" t="str">
        <f t="shared" si="262"/>
        <v>313219868</v>
      </c>
      <c r="L1209" s="9" t="str">
        <f t="shared" si="263"/>
        <v>2</v>
      </c>
      <c r="M1209" s="9" t="str">
        <f t="shared" si="264"/>
        <v>10000000</v>
      </c>
      <c r="N1209" s="1" t="str">
        <f t="shared" si="265"/>
        <v>2017-08-29</v>
      </c>
      <c r="O1209" s="12" t="s">
        <v>1196</v>
      </c>
      <c r="P1209" s="6"/>
      <c r="Q1209" s="6"/>
      <c r="R1209" s="6"/>
      <c r="S1209" s="6"/>
      <c r="T1209" s="7"/>
    </row>
    <row r="1210" spans="1:20">
      <c r="A1210" s="1" t="str">
        <f t="shared" si="252"/>
        <v>2017100</v>
      </c>
      <c r="B1210" s="1" t="str">
        <f t="shared" si="253"/>
        <v>04,07,08,18,23,24+02</v>
      </c>
      <c r="C1210" s="4" t="str">
        <f t="shared" si="254"/>
        <v>04</v>
      </c>
      <c r="D1210" s="4" t="str">
        <f t="shared" si="255"/>
        <v>07</v>
      </c>
      <c r="E1210" s="4" t="str">
        <f t="shared" si="256"/>
        <v>08</v>
      </c>
      <c r="F1210" s="4" t="str">
        <f t="shared" si="257"/>
        <v>18</v>
      </c>
      <c r="G1210" s="4" t="str">
        <f t="shared" si="258"/>
        <v>23</v>
      </c>
      <c r="H1210" s="4" t="str">
        <f t="shared" si="259"/>
        <v>24</v>
      </c>
      <c r="I1210" s="5" t="str">
        <f t="shared" si="260"/>
        <v>02</v>
      </c>
      <c r="J1210" s="9" t="str">
        <f t="shared" si="261"/>
        <v>435010976</v>
      </c>
      <c r="K1210" s="9" t="str">
        <f t="shared" si="262"/>
        <v>343590604</v>
      </c>
      <c r="L1210" s="9" t="str">
        <f t="shared" si="263"/>
        <v>16</v>
      </c>
      <c r="M1210" s="9" t="str">
        <f t="shared" si="264"/>
        <v>6241187</v>
      </c>
      <c r="N1210" s="1" t="str">
        <f t="shared" si="265"/>
        <v>2017-08-27</v>
      </c>
      <c r="O1210" s="12" t="s">
        <v>1197</v>
      </c>
      <c r="P1210" s="6"/>
      <c r="Q1210" s="6"/>
      <c r="R1210" s="6"/>
      <c r="S1210" s="6"/>
      <c r="T1210" s="7"/>
    </row>
    <row r="1211" spans="1:20">
      <c r="A1211" s="1" t="str">
        <f t="shared" si="252"/>
        <v>2017099</v>
      </c>
      <c r="B1211" s="1" t="str">
        <f t="shared" si="253"/>
        <v>02,05,06,16,28,29+04</v>
      </c>
      <c r="C1211" s="4" t="str">
        <f t="shared" si="254"/>
        <v>02</v>
      </c>
      <c r="D1211" s="4" t="str">
        <f t="shared" si="255"/>
        <v>05</v>
      </c>
      <c r="E1211" s="4" t="str">
        <f t="shared" si="256"/>
        <v>06</v>
      </c>
      <c r="F1211" s="4" t="str">
        <f t="shared" si="257"/>
        <v>16</v>
      </c>
      <c r="G1211" s="4" t="str">
        <f t="shared" si="258"/>
        <v>28</v>
      </c>
      <c r="H1211" s="4" t="str">
        <f t="shared" si="259"/>
        <v>29</v>
      </c>
      <c r="I1211" s="5" t="str">
        <f t="shared" si="260"/>
        <v>04</v>
      </c>
      <c r="J1211" s="9" t="str">
        <f t="shared" si="261"/>
        <v>460398735</v>
      </c>
      <c r="K1211" s="9" t="str">
        <f t="shared" si="262"/>
        <v>310565530</v>
      </c>
      <c r="L1211" s="9" t="str">
        <f t="shared" si="263"/>
        <v>27</v>
      </c>
      <c r="M1211" s="9" t="str">
        <f t="shared" si="264"/>
        <v>5455945</v>
      </c>
      <c r="N1211" s="1" t="str">
        <f t="shared" si="265"/>
        <v>2017-08-24</v>
      </c>
      <c r="O1211" s="12" t="s">
        <v>1198</v>
      </c>
      <c r="P1211" s="6"/>
      <c r="Q1211" s="6"/>
      <c r="R1211" s="6"/>
      <c r="S1211" s="6"/>
      <c r="T1211" s="7"/>
    </row>
    <row r="1212" spans="1:20">
      <c r="A1212" s="1" t="str">
        <f t="shared" si="252"/>
        <v>2017098</v>
      </c>
      <c r="B1212" s="1" t="str">
        <f t="shared" si="253"/>
        <v>04,19,22,27,30,33+01</v>
      </c>
      <c r="C1212" s="4" t="str">
        <f t="shared" si="254"/>
        <v>04</v>
      </c>
      <c r="D1212" s="4" t="str">
        <f t="shared" si="255"/>
        <v>19</v>
      </c>
      <c r="E1212" s="4" t="str">
        <f t="shared" si="256"/>
        <v>22</v>
      </c>
      <c r="F1212" s="4" t="str">
        <f t="shared" si="257"/>
        <v>27</v>
      </c>
      <c r="G1212" s="4" t="str">
        <f t="shared" si="258"/>
        <v>30</v>
      </c>
      <c r="H1212" s="4" t="str">
        <f t="shared" si="259"/>
        <v>33</v>
      </c>
      <c r="I1212" s="5" t="str">
        <f t="shared" si="260"/>
        <v>01</v>
      </c>
      <c r="J1212" s="9" t="str">
        <f t="shared" si="261"/>
        <v>561544774</v>
      </c>
      <c r="K1212" s="9" t="str">
        <f t="shared" si="262"/>
        <v>314009676</v>
      </c>
      <c r="L1212" s="9" t="str">
        <f t="shared" si="263"/>
        <v>14</v>
      </c>
      <c r="M1212" s="9" t="str">
        <f t="shared" si="264"/>
        <v>5401390</v>
      </c>
      <c r="N1212" s="1" t="str">
        <f t="shared" si="265"/>
        <v>2017-08-22</v>
      </c>
      <c r="O1212" s="12" t="s">
        <v>1199</v>
      </c>
      <c r="P1212" s="6"/>
      <c r="Q1212" s="6"/>
      <c r="R1212" s="6"/>
      <c r="S1212" s="6"/>
      <c r="T1212" s="7"/>
    </row>
    <row r="1213" spans="1:20">
      <c r="A1213" s="1" t="str">
        <f t="shared" si="252"/>
        <v>2017097</v>
      </c>
      <c r="B1213" s="1" t="str">
        <f t="shared" si="253"/>
        <v>05,10,18,19,30,31+03</v>
      </c>
      <c r="C1213" s="4" t="str">
        <f t="shared" si="254"/>
        <v>05</v>
      </c>
      <c r="D1213" s="4" t="str">
        <f t="shared" si="255"/>
        <v>10</v>
      </c>
      <c r="E1213" s="4" t="str">
        <f t="shared" si="256"/>
        <v>18</v>
      </c>
      <c r="F1213" s="4" t="str">
        <f t="shared" si="257"/>
        <v>19</v>
      </c>
      <c r="G1213" s="4" t="str">
        <f t="shared" si="258"/>
        <v>30</v>
      </c>
      <c r="H1213" s="4" t="str">
        <f t="shared" si="259"/>
        <v>31</v>
      </c>
      <c r="I1213" s="5" t="str">
        <f t="shared" si="260"/>
        <v>03</v>
      </c>
      <c r="J1213" s="9" t="str">
        <f t="shared" si="261"/>
        <v>616091250</v>
      </c>
      <c r="K1213" s="9" t="str">
        <f t="shared" si="262"/>
        <v>348913966</v>
      </c>
      <c r="L1213" s="9" t="str">
        <f t="shared" si="263"/>
        <v>10</v>
      </c>
      <c r="M1213" s="9" t="str">
        <f t="shared" si="264"/>
        <v>6980859</v>
      </c>
      <c r="N1213" s="1" t="str">
        <f t="shared" si="265"/>
        <v>2017-08-20</v>
      </c>
      <c r="O1213" s="12" t="s">
        <v>1200</v>
      </c>
      <c r="P1213" s="6"/>
      <c r="Q1213" s="6"/>
      <c r="R1213" s="6"/>
      <c r="S1213" s="6"/>
      <c r="T1213" s="7"/>
    </row>
    <row r="1214" spans="1:20">
      <c r="A1214" s="1" t="str">
        <f t="shared" si="252"/>
        <v>2017096</v>
      </c>
      <c r="B1214" s="1" t="str">
        <f t="shared" si="253"/>
        <v>02,06,11,12,19,29+06</v>
      </c>
      <c r="C1214" s="4" t="str">
        <f t="shared" si="254"/>
        <v>02</v>
      </c>
      <c r="D1214" s="4" t="str">
        <f t="shared" si="255"/>
        <v>06</v>
      </c>
      <c r="E1214" s="4" t="str">
        <f t="shared" si="256"/>
        <v>11</v>
      </c>
      <c r="F1214" s="4" t="str">
        <f t="shared" si="257"/>
        <v>12</v>
      </c>
      <c r="G1214" s="4" t="str">
        <f t="shared" si="258"/>
        <v>19</v>
      </c>
      <c r="H1214" s="4" t="str">
        <f t="shared" si="259"/>
        <v>29</v>
      </c>
      <c r="I1214" s="5" t="str">
        <f t="shared" si="260"/>
        <v>06</v>
      </c>
      <c r="J1214" s="9" t="str">
        <f t="shared" si="261"/>
        <v>611617622</v>
      </c>
      <c r="K1214" s="9" t="str">
        <f t="shared" si="262"/>
        <v>322973284</v>
      </c>
      <c r="L1214" s="9" t="str">
        <f t="shared" si="263"/>
        <v>14</v>
      </c>
      <c r="M1214" s="9" t="str">
        <f t="shared" si="264"/>
        <v>6270042</v>
      </c>
      <c r="N1214" s="1" t="str">
        <f t="shared" si="265"/>
        <v>2017-08-17</v>
      </c>
      <c r="O1214" s="12" t="s">
        <v>1201</v>
      </c>
      <c r="P1214" s="6"/>
      <c r="Q1214" s="6"/>
      <c r="R1214" s="6"/>
      <c r="S1214" s="6"/>
      <c r="T1214" s="7"/>
    </row>
    <row r="1215" spans="1:20">
      <c r="A1215" s="1" t="str">
        <f t="shared" si="252"/>
        <v>2017095</v>
      </c>
      <c r="B1215" s="1" t="str">
        <f t="shared" si="253"/>
        <v>09,10,12,19,22,29+16</v>
      </c>
      <c r="C1215" s="4" t="str">
        <f t="shared" si="254"/>
        <v>09</v>
      </c>
      <c r="D1215" s="4" t="str">
        <f t="shared" si="255"/>
        <v>10</v>
      </c>
      <c r="E1215" s="4" t="str">
        <f t="shared" si="256"/>
        <v>12</v>
      </c>
      <c r="F1215" s="4" t="str">
        <f t="shared" si="257"/>
        <v>19</v>
      </c>
      <c r="G1215" s="4" t="str">
        <f t="shared" si="258"/>
        <v>22</v>
      </c>
      <c r="H1215" s="4" t="str">
        <f t="shared" si="259"/>
        <v>29</v>
      </c>
      <c r="I1215" s="5" t="str">
        <f t="shared" si="260"/>
        <v>16</v>
      </c>
      <c r="J1215" s="9" t="str">
        <f t="shared" si="261"/>
        <v>632720984</v>
      </c>
      <c r="K1215" s="9" t="str">
        <f t="shared" si="262"/>
        <v>317203922</v>
      </c>
      <c r="L1215" s="9" t="str">
        <f t="shared" si="263"/>
        <v>14</v>
      </c>
      <c r="M1215" s="9" t="str">
        <f t="shared" si="264"/>
        <v>6159602</v>
      </c>
      <c r="N1215" s="1" t="str">
        <f t="shared" si="265"/>
        <v>2017-08-15</v>
      </c>
      <c r="O1215" s="12" t="s">
        <v>1202</v>
      </c>
      <c r="P1215" s="6"/>
      <c r="Q1215" s="6"/>
      <c r="R1215" s="6"/>
      <c r="S1215" s="6"/>
      <c r="T1215" s="7"/>
    </row>
    <row r="1216" spans="1:20">
      <c r="A1216" s="1" t="str">
        <f t="shared" si="252"/>
        <v>2017094</v>
      </c>
      <c r="B1216" s="1" t="str">
        <f t="shared" si="253"/>
        <v>08,11,13,19,28,31+06</v>
      </c>
      <c r="C1216" s="4" t="str">
        <f t="shared" si="254"/>
        <v>08</v>
      </c>
      <c r="D1216" s="4" t="str">
        <f t="shared" si="255"/>
        <v>11</v>
      </c>
      <c r="E1216" s="4" t="str">
        <f t="shared" si="256"/>
        <v>13</v>
      </c>
      <c r="F1216" s="4" t="str">
        <f t="shared" si="257"/>
        <v>19</v>
      </c>
      <c r="G1216" s="4" t="str">
        <f t="shared" si="258"/>
        <v>28</v>
      </c>
      <c r="H1216" s="4" t="str">
        <f t="shared" si="259"/>
        <v>31</v>
      </c>
      <c r="I1216" s="5" t="str">
        <f t="shared" si="260"/>
        <v>06</v>
      </c>
      <c r="J1216" s="9" t="str">
        <f t="shared" si="261"/>
        <v>658076283</v>
      </c>
      <c r="K1216" s="9" t="str">
        <f t="shared" si="262"/>
        <v>341689810</v>
      </c>
      <c r="L1216" s="9" t="str">
        <f t="shared" si="263"/>
        <v>9</v>
      </c>
      <c r="M1216" s="9" t="str">
        <f t="shared" si="264"/>
        <v>6630843</v>
      </c>
      <c r="N1216" s="1" t="str">
        <f t="shared" si="265"/>
        <v>2017-08-13</v>
      </c>
      <c r="O1216" s="12" t="s">
        <v>1203</v>
      </c>
      <c r="P1216" s="6"/>
      <c r="Q1216" s="6"/>
      <c r="R1216" s="6"/>
      <c r="S1216" s="6"/>
      <c r="T1216" s="7"/>
    </row>
    <row r="1217" spans="1:20">
      <c r="A1217" s="1" t="str">
        <f t="shared" si="252"/>
        <v>2017093</v>
      </c>
      <c r="B1217" s="1" t="str">
        <f t="shared" si="253"/>
        <v>07,08,09,15,22,27+12</v>
      </c>
      <c r="C1217" s="4" t="str">
        <f t="shared" si="254"/>
        <v>07</v>
      </c>
      <c r="D1217" s="4" t="str">
        <f t="shared" si="255"/>
        <v>08</v>
      </c>
      <c r="E1217" s="4" t="str">
        <f t="shared" si="256"/>
        <v>09</v>
      </c>
      <c r="F1217" s="4" t="str">
        <f t="shared" si="257"/>
        <v>15</v>
      </c>
      <c r="G1217" s="4" t="str">
        <f t="shared" si="258"/>
        <v>22</v>
      </c>
      <c r="H1217" s="4" t="str">
        <f t="shared" si="259"/>
        <v>27</v>
      </c>
      <c r="I1217" s="5" t="str">
        <f t="shared" si="260"/>
        <v>12</v>
      </c>
      <c r="J1217" s="9" t="str">
        <f t="shared" si="261"/>
        <v>662712921</v>
      </c>
      <c r="K1217" s="9" t="str">
        <f t="shared" si="262"/>
        <v>308248758</v>
      </c>
      <c r="L1217" s="9" t="str">
        <f t="shared" si="263"/>
        <v>39</v>
      </c>
      <c r="M1217" s="9" t="str">
        <f t="shared" si="264"/>
        <v>5290308</v>
      </c>
      <c r="N1217" s="1" t="str">
        <f t="shared" si="265"/>
        <v>2017-08-10</v>
      </c>
      <c r="O1217" s="12" t="s">
        <v>1204</v>
      </c>
      <c r="P1217" s="6"/>
      <c r="Q1217" s="6"/>
      <c r="R1217" s="6"/>
      <c r="S1217" s="6"/>
      <c r="T1217" s="7"/>
    </row>
    <row r="1218" spans="1:20">
      <c r="A1218" s="1" t="str">
        <f t="shared" si="252"/>
        <v>2017092</v>
      </c>
      <c r="B1218" s="1" t="str">
        <f t="shared" si="253"/>
        <v>10,18,19,29,32,33+09</v>
      </c>
      <c r="C1218" s="4" t="str">
        <f t="shared" si="254"/>
        <v>10</v>
      </c>
      <c r="D1218" s="4" t="str">
        <f t="shared" si="255"/>
        <v>18</v>
      </c>
      <c r="E1218" s="4" t="str">
        <f t="shared" si="256"/>
        <v>19</v>
      </c>
      <c r="F1218" s="4" t="str">
        <f t="shared" si="257"/>
        <v>29</v>
      </c>
      <c r="G1218" s="4" t="str">
        <f t="shared" si="258"/>
        <v>32</v>
      </c>
      <c r="H1218" s="4" t="str">
        <f t="shared" si="259"/>
        <v>33</v>
      </c>
      <c r="I1218" s="5" t="str">
        <f t="shared" si="260"/>
        <v>09</v>
      </c>
      <c r="J1218" s="9" t="str">
        <f t="shared" si="261"/>
        <v>826577324</v>
      </c>
      <c r="K1218" s="9" t="str">
        <f t="shared" si="262"/>
        <v>308876342</v>
      </c>
      <c r="L1218" s="9" t="str">
        <f t="shared" si="263"/>
        <v>4</v>
      </c>
      <c r="M1218" s="9" t="str">
        <f t="shared" si="264"/>
        <v>9605819</v>
      </c>
      <c r="N1218" s="1" t="str">
        <f t="shared" si="265"/>
        <v>2017-08-08</v>
      </c>
      <c r="O1218" s="12" t="s">
        <v>1205</v>
      </c>
      <c r="P1218" s="6"/>
      <c r="Q1218" s="6"/>
      <c r="R1218" s="6"/>
      <c r="S1218" s="6"/>
      <c r="T1218" s="7"/>
    </row>
    <row r="1219" spans="1:20">
      <c r="A1219" s="1" t="str">
        <f t="shared" ref="A1219:A1282" si="266">20&amp;MID(O1219,1,5)</f>
        <v>2017091</v>
      </c>
      <c r="B1219" s="1" t="str">
        <f t="shared" ref="B1219:B1282" si="267">REPLACE(MID(O1219,7,20),LEN(MID(O1219,7,20))-2,1,"+")</f>
        <v>05,07,10,23,28,29+03</v>
      </c>
      <c r="C1219" s="4" t="str">
        <f t="shared" ref="C1219:C1282" si="268">MID(B1219,1,2)</f>
        <v>05</v>
      </c>
      <c r="D1219" s="4" t="str">
        <f t="shared" ref="D1219:D1282" si="269">MID(B1219,4,2)</f>
        <v>07</v>
      </c>
      <c r="E1219" s="4" t="str">
        <f t="shared" ref="E1219:E1282" si="270">MID(B1219,7,2)</f>
        <v>10</v>
      </c>
      <c r="F1219" s="4" t="str">
        <f t="shared" ref="F1219:F1282" si="271">MID(B1219,10,2)</f>
        <v>23</v>
      </c>
      <c r="G1219" s="4" t="str">
        <f t="shared" ref="G1219:G1282" si="272">MID(B1219,13,2)</f>
        <v>28</v>
      </c>
      <c r="H1219" s="4" t="str">
        <f t="shared" ref="H1219:H1282" si="273">MID(B1219,16,2)</f>
        <v>29</v>
      </c>
      <c r="I1219" s="5" t="str">
        <f t="shared" ref="I1219:I1282" si="274">MID(B1219,19,2)</f>
        <v>03</v>
      </c>
      <c r="J1219" s="9" t="str">
        <f t="shared" ref="J1219:J1282" si="275">MID(O1219,FIND("^^",SUBSTITUTE(O1219,",","^^",9))+1,FIND("^^",SUBSTITUTE(O1219,",","^^",10))-FIND("^^",SUBSTITUTE(O1219,",","^^",9))-1)</f>
        <v>795913308</v>
      </c>
      <c r="K1219" s="9" t="str">
        <f t="shared" ref="K1219:K1282" si="276">MID(O1219,FIND("^^",SUBSTITUTE(O1219,",","^^",14))+1,FIND("^^",SUBSTITUTE(O1219,",","^^",15))-FIND("^^",SUBSTITUTE(O1219,",","^^",14))-1)</f>
        <v>337138076</v>
      </c>
      <c r="L1219" s="9" t="str">
        <f t="shared" ref="L1219:L1282" si="277">MID(O1219,FIND("^^",SUBSTITUTE(O1219,",","^^",10))+1,FIND("^^",SUBSTITUTE(O1219,",","^^",11))-FIND("^^",SUBSTITUTE(O1219,",","^^",10))-1)</f>
        <v>4</v>
      </c>
      <c r="M1219" s="9" t="str">
        <f t="shared" ref="M1219:M1282" si="278">MID(O1219,FIND("^^",SUBSTITUTE(O1219,",","^^",11))+1,FIND("^^",SUBSTITUTE(O1219,",","^^",12))-FIND("^^",SUBSTITUTE(O1219,",","^^",11))-1)</f>
        <v>8923729</v>
      </c>
      <c r="N1219" s="1" t="str">
        <f t="shared" ref="N1219:N1282" si="279">RIGHT(O1219,10)</f>
        <v>2017-08-06</v>
      </c>
      <c r="O1219" s="12" t="s">
        <v>1206</v>
      </c>
      <c r="P1219" s="6"/>
      <c r="Q1219" s="6"/>
      <c r="R1219" s="6"/>
      <c r="S1219" s="6"/>
      <c r="T1219" s="7"/>
    </row>
    <row r="1220" spans="1:20">
      <c r="A1220" s="1" t="str">
        <f t="shared" si="266"/>
        <v>2017090</v>
      </c>
      <c r="B1220" s="1" t="str">
        <f t="shared" si="267"/>
        <v>01,07,10,16,22,33+09</v>
      </c>
      <c r="C1220" s="4" t="str">
        <f t="shared" si="268"/>
        <v>01</v>
      </c>
      <c r="D1220" s="4" t="str">
        <f t="shared" si="269"/>
        <v>07</v>
      </c>
      <c r="E1220" s="4" t="str">
        <f t="shared" si="270"/>
        <v>10</v>
      </c>
      <c r="F1220" s="4" t="str">
        <f t="shared" si="271"/>
        <v>16</v>
      </c>
      <c r="G1220" s="4" t="str">
        <f t="shared" si="272"/>
        <v>22</v>
      </c>
      <c r="H1220" s="4" t="str">
        <f t="shared" si="273"/>
        <v>33</v>
      </c>
      <c r="I1220" s="5" t="str">
        <f t="shared" si="274"/>
        <v>09</v>
      </c>
      <c r="J1220" s="9" t="str">
        <f t="shared" si="275"/>
        <v>772752284</v>
      </c>
      <c r="K1220" s="9" t="str">
        <f t="shared" si="276"/>
        <v>312174318</v>
      </c>
      <c r="L1220" s="9" t="str">
        <f t="shared" si="277"/>
        <v>4</v>
      </c>
      <c r="M1220" s="9" t="str">
        <f t="shared" si="278"/>
        <v>8842613</v>
      </c>
      <c r="N1220" s="1" t="str">
        <f t="shared" si="279"/>
        <v>2017-08-03</v>
      </c>
      <c r="O1220" s="12" t="s">
        <v>1207</v>
      </c>
      <c r="P1220" s="6"/>
      <c r="Q1220" s="6"/>
      <c r="R1220" s="6"/>
      <c r="S1220" s="6"/>
      <c r="T1220" s="7"/>
    </row>
    <row r="1221" spans="1:20">
      <c r="A1221" s="1" t="str">
        <f t="shared" si="266"/>
        <v>2017089</v>
      </c>
      <c r="B1221" s="1" t="str">
        <f t="shared" si="267"/>
        <v>11,12,13,16,23,25+12</v>
      </c>
      <c r="C1221" s="4" t="str">
        <f t="shared" si="268"/>
        <v>11</v>
      </c>
      <c r="D1221" s="4" t="str">
        <f t="shared" si="269"/>
        <v>12</v>
      </c>
      <c r="E1221" s="4" t="str">
        <f t="shared" si="270"/>
        <v>13</v>
      </c>
      <c r="F1221" s="4" t="str">
        <f t="shared" si="271"/>
        <v>16</v>
      </c>
      <c r="G1221" s="4" t="str">
        <f t="shared" si="272"/>
        <v>23</v>
      </c>
      <c r="H1221" s="4" t="str">
        <f t="shared" si="273"/>
        <v>25</v>
      </c>
      <c r="I1221" s="5" t="str">
        <f t="shared" si="274"/>
        <v>12</v>
      </c>
      <c r="J1221" s="9" t="str">
        <f t="shared" si="275"/>
        <v>750483542</v>
      </c>
      <c r="K1221" s="9" t="str">
        <f t="shared" si="276"/>
        <v>314842050</v>
      </c>
      <c r="L1221" s="9" t="str">
        <f t="shared" si="277"/>
        <v>2</v>
      </c>
      <c r="M1221" s="9" t="str">
        <f t="shared" si="278"/>
        <v>10000000</v>
      </c>
      <c r="N1221" s="1" t="str">
        <f t="shared" si="279"/>
        <v>2017-08-01</v>
      </c>
      <c r="O1221" s="12" t="s">
        <v>1208</v>
      </c>
      <c r="P1221" s="6"/>
      <c r="Q1221" s="6"/>
      <c r="R1221" s="6"/>
      <c r="S1221" s="6"/>
      <c r="T1221" s="7"/>
    </row>
    <row r="1222" spans="1:20">
      <c r="A1222" s="1" t="str">
        <f t="shared" si="266"/>
        <v>2017088</v>
      </c>
      <c r="B1222" s="1" t="str">
        <f t="shared" si="267"/>
        <v>07,09,18,22,23,29+06</v>
      </c>
      <c r="C1222" s="4" t="str">
        <f t="shared" si="268"/>
        <v>07</v>
      </c>
      <c r="D1222" s="4" t="str">
        <f t="shared" si="269"/>
        <v>09</v>
      </c>
      <c r="E1222" s="4" t="str">
        <f t="shared" si="270"/>
        <v>18</v>
      </c>
      <c r="F1222" s="4" t="str">
        <f t="shared" si="271"/>
        <v>22</v>
      </c>
      <c r="G1222" s="4" t="str">
        <f t="shared" si="272"/>
        <v>23</v>
      </c>
      <c r="H1222" s="4" t="str">
        <f t="shared" si="273"/>
        <v>29</v>
      </c>
      <c r="I1222" s="5" t="str">
        <f t="shared" si="274"/>
        <v>06</v>
      </c>
      <c r="J1222" s="9" t="str">
        <f t="shared" si="275"/>
        <v>702515540</v>
      </c>
      <c r="K1222" s="9" t="str">
        <f t="shared" si="276"/>
        <v>346380162</v>
      </c>
      <c r="L1222" s="9" t="str">
        <f t="shared" si="277"/>
        <v>10</v>
      </c>
      <c r="M1222" s="9" t="str">
        <f t="shared" si="278"/>
        <v>6725767</v>
      </c>
      <c r="N1222" s="1" t="str">
        <f t="shared" si="279"/>
        <v>2017-07-30</v>
      </c>
      <c r="O1222" s="12" t="s">
        <v>1209</v>
      </c>
      <c r="P1222" s="6"/>
      <c r="Q1222" s="6"/>
      <c r="R1222" s="6"/>
      <c r="S1222" s="6"/>
      <c r="T1222" s="7"/>
    </row>
    <row r="1223" spans="1:20">
      <c r="A1223" s="1" t="str">
        <f t="shared" si="266"/>
        <v>2017087</v>
      </c>
      <c r="B1223" s="1" t="str">
        <f t="shared" si="267"/>
        <v>03,06,13,14,19,28+06</v>
      </c>
      <c r="C1223" s="4" t="str">
        <f t="shared" si="268"/>
        <v>03</v>
      </c>
      <c r="D1223" s="4" t="str">
        <f t="shared" si="269"/>
        <v>06</v>
      </c>
      <c r="E1223" s="4" t="str">
        <f t="shared" si="270"/>
        <v>13</v>
      </c>
      <c r="F1223" s="4" t="str">
        <f t="shared" si="271"/>
        <v>14</v>
      </c>
      <c r="G1223" s="4" t="str">
        <f t="shared" si="272"/>
        <v>19</v>
      </c>
      <c r="H1223" s="4" t="str">
        <f t="shared" si="273"/>
        <v>28</v>
      </c>
      <c r="I1223" s="5" t="str">
        <f t="shared" si="274"/>
        <v>06</v>
      </c>
      <c r="J1223" s="9" t="str">
        <f t="shared" si="275"/>
        <v>705056937</v>
      </c>
      <c r="K1223" s="9" t="str">
        <f t="shared" si="276"/>
        <v>316090948</v>
      </c>
      <c r="L1223" s="9" t="str">
        <f t="shared" si="277"/>
        <v>13</v>
      </c>
      <c r="M1223" s="9" t="str">
        <f t="shared" si="278"/>
        <v>5785674</v>
      </c>
      <c r="N1223" s="1" t="str">
        <f t="shared" si="279"/>
        <v>2017-07-27</v>
      </c>
      <c r="O1223" s="12" t="s">
        <v>1210</v>
      </c>
      <c r="P1223" s="6"/>
      <c r="Q1223" s="6"/>
      <c r="R1223" s="6"/>
      <c r="S1223" s="6"/>
      <c r="T1223" s="7"/>
    </row>
    <row r="1224" spans="1:20">
      <c r="A1224" s="1" t="str">
        <f t="shared" si="266"/>
        <v>2017086</v>
      </c>
      <c r="B1224" s="1" t="str">
        <f t="shared" si="267"/>
        <v>03,05,06,13,20,22+07</v>
      </c>
      <c r="C1224" s="4" t="str">
        <f t="shared" si="268"/>
        <v>03</v>
      </c>
      <c r="D1224" s="4" t="str">
        <f t="shared" si="269"/>
        <v>05</v>
      </c>
      <c r="E1224" s="4" t="str">
        <f t="shared" si="270"/>
        <v>06</v>
      </c>
      <c r="F1224" s="4" t="str">
        <f t="shared" si="271"/>
        <v>13</v>
      </c>
      <c r="G1224" s="4" t="str">
        <f t="shared" si="272"/>
        <v>20</v>
      </c>
      <c r="H1224" s="4" t="str">
        <f t="shared" si="273"/>
        <v>22</v>
      </c>
      <c r="I1224" s="5" t="str">
        <f t="shared" si="274"/>
        <v>07</v>
      </c>
      <c r="J1224" s="9" t="str">
        <f t="shared" si="275"/>
        <v>741969095</v>
      </c>
      <c r="K1224" s="9" t="str">
        <f t="shared" si="276"/>
        <v>313250840</v>
      </c>
      <c r="L1224" s="9" t="str">
        <f t="shared" si="277"/>
        <v>5</v>
      </c>
      <c r="M1224" s="9" t="str">
        <f t="shared" si="278"/>
        <v>7211165</v>
      </c>
      <c r="N1224" s="1" t="str">
        <f t="shared" si="279"/>
        <v>2017-07-25</v>
      </c>
      <c r="O1224" s="12" t="s">
        <v>1211</v>
      </c>
      <c r="P1224" s="6"/>
      <c r="Q1224" s="6"/>
      <c r="R1224" s="6"/>
      <c r="S1224" s="6"/>
      <c r="T1224" s="7"/>
    </row>
    <row r="1225" spans="1:20">
      <c r="A1225" s="1" t="str">
        <f t="shared" si="266"/>
        <v>2017085</v>
      </c>
      <c r="B1225" s="1" t="str">
        <f t="shared" si="267"/>
        <v>01,05,06,16,25,30+09</v>
      </c>
      <c r="C1225" s="4" t="str">
        <f t="shared" si="268"/>
        <v>01</v>
      </c>
      <c r="D1225" s="4" t="str">
        <f t="shared" si="269"/>
        <v>05</v>
      </c>
      <c r="E1225" s="4" t="str">
        <f t="shared" si="270"/>
        <v>06</v>
      </c>
      <c r="F1225" s="4" t="str">
        <f t="shared" si="271"/>
        <v>16</v>
      </c>
      <c r="G1225" s="4" t="str">
        <f t="shared" si="272"/>
        <v>25</v>
      </c>
      <c r="H1225" s="4" t="str">
        <f t="shared" si="273"/>
        <v>30</v>
      </c>
      <c r="I1225" s="5" t="str">
        <f t="shared" si="274"/>
        <v>09</v>
      </c>
      <c r="J1225" s="9" t="str">
        <f t="shared" si="275"/>
        <v>736565578</v>
      </c>
      <c r="K1225" s="9" t="str">
        <f t="shared" si="276"/>
        <v>340676888</v>
      </c>
      <c r="L1225" s="9" t="str">
        <f t="shared" si="277"/>
        <v>7</v>
      </c>
      <c r="M1225" s="9" t="str">
        <f t="shared" si="278"/>
        <v>6315240</v>
      </c>
      <c r="N1225" s="1" t="str">
        <f t="shared" si="279"/>
        <v>2017-07-23</v>
      </c>
      <c r="O1225" s="12" t="s">
        <v>1212</v>
      </c>
      <c r="P1225" s="6"/>
      <c r="Q1225" s="6"/>
      <c r="R1225" s="6"/>
      <c r="S1225" s="6"/>
      <c r="T1225" s="7"/>
    </row>
    <row r="1226" spans="1:20">
      <c r="A1226" s="1" t="str">
        <f t="shared" si="266"/>
        <v>2017084</v>
      </c>
      <c r="B1226" s="1" t="str">
        <f t="shared" si="267"/>
        <v>01,05,11,20,22,24+02</v>
      </c>
      <c r="C1226" s="4" t="str">
        <f t="shared" si="268"/>
        <v>01</v>
      </c>
      <c r="D1226" s="4" t="str">
        <f t="shared" si="269"/>
        <v>05</v>
      </c>
      <c r="E1226" s="4" t="str">
        <f t="shared" si="270"/>
        <v>11</v>
      </c>
      <c r="F1226" s="4" t="str">
        <f t="shared" si="271"/>
        <v>20</v>
      </c>
      <c r="G1226" s="4" t="str">
        <f t="shared" si="272"/>
        <v>22</v>
      </c>
      <c r="H1226" s="4" t="str">
        <f t="shared" si="273"/>
        <v>24</v>
      </c>
      <c r="I1226" s="5" t="str">
        <f t="shared" si="274"/>
        <v>02</v>
      </c>
      <c r="J1226" s="9" t="str">
        <f t="shared" si="275"/>
        <v>746247204</v>
      </c>
      <c r="K1226" s="9" t="str">
        <f t="shared" si="276"/>
        <v>314750766</v>
      </c>
      <c r="L1226" s="9" t="str">
        <f t="shared" si="277"/>
        <v>9</v>
      </c>
      <c r="M1226" s="9" t="str">
        <f t="shared" si="278"/>
        <v>7021235</v>
      </c>
      <c r="N1226" s="1" t="str">
        <f t="shared" si="279"/>
        <v>2017-07-20</v>
      </c>
      <c r="O1226" s="12" t="s">
        <v>1213</v>
      </c>
      <c r="P1226" s="6"/>
      <c r="Q1226" s="6"/>
      <c r="R1226" s="6"/>
      <c r="S1226" s="6"/>
      <c r="T1226" s="7"/>
    </row>
    <row r="1227" spans="1:20">
      <c r="A1227" s="1" t="str">
        <f t="shared" si="266"/>
        <v>2017083</v>
      </c>
      <c r="B1227" s="1" t="str">
        <f t="shared" si="267"/>
        <v>03,08,14,20,24,26+12</v>
      </c>
      <c r="C1227" s="4" t="str">
        <f t="shared" si="268"/>
        <v>03</v>
      </c>
      <c r="D1227" s="4" t="str">
        <f t="shared" si="269"/>
        <v>08</v>
      </c>
      <c r="E1227" s="4" t="str">
        <f t="shared" si="270"/>
        <v>14</v>
      </c>
      <c r="F1227" s="4" t="str">
        <f t="shared" si="271"/>
        <v>20</v>
      </c>
      <c r="G1227" s="4" t="str">
        <f t="shared" si="272"/>
        <v>24</v>
      </c>
      <c r="H1227" s="4" t="str">
        <f t="shared" si="273"/>
        <v>26</v>
      </c>
      <c r="I1227" s="5" t="str">
        <f t="shared" si="274"/>
        <v>12</v>
      </c>
      <c r="J1227" s="9" t="str">
        <f t="shared" si="275"/>
        <v>741221637</v>
      </c>
      <c r="K1227" s="9" t="str">
        <f t="shared" si="276"/>
        <v>305712986</v>
      </c>
      <c r="L1227" s="9" t="str">
        <f t="shared" si="277"/>
        <v>13</v>
      </c>
      <c r="M1227" s="9" t="str">
        <f t="shared" si="278"/>
        <v>6005980</v>
      </c>
      <c r="N1227" s="1" t="str">
        <f t="shared" si="279"/>
        <v>2017-07-18</v>
      </c>
      <c r="O1227" s="12" t="s">
        <v>1214</v>
      </c>
      <c r="P1227" s="6"/>
      <c r="Q1227" s="6"/>
      <c r="R1227" s="6"/>
      <c r="S1227" s="6"/>
      <c r="T1227" s="7"/>
    </row>
    <row r="1228" spans="1:20">
      <c r="A1228" s="1" t="str">
        <f t="shared" si="266"/>
        <v>2017082</v>
      </c>
      <c r="B1228" s="1" t="str">
        <f t="shared" si="267"/>
        <v>14,18,21,25,28,29+10</v>
      </c>
      <c r="C1228" s="4" t="str">
        <f t="shared" si="268"/>
        <v>14</v>
      </c>
      <c r="D1228" s="4" t="str">
        <f t="shared" si="269"/>
        <v>18</v>
      </c>
      <c r="E1228" s="4" t="str">
        <f t="shared" si="270"/>
        <v>21</v>
      </c>
      <c r="F1228" s="4" t="str">
        <f t="shared" si="271"/>
        <v>25</v>
      </c>
      <c r="G1228" s="4" t="str">
        <f t="shared" si="272"/>
        <v>28</v>
      </c>
      <c r="H1228" s="4" t="str">
        <f t="shared" si="273"/>
        <v>29</v>
      </c>
      <c r="I1228" s="5" t="str">
        <f t="shared" si="274"/>
        <v>10</v>
      </c>
      <c r="J1228" s="9" t="str">
        <f t="shared" si="275"/>
        <v>770257854</v>
      </c>
      <c r="K1228" s="9" t="str">
        <f t="shared" si="276"/>
        <v>340327376</v>
      </c>
      <c r="L1228" s="9" t="str">
        <f t="shared" si="277"/>
        <v>9</v>
      </c>
      <c r="M1228" s="9" t="str">
        <f t="shared" si="278"/>
        <v>6764976</v>
      </c>
      <c r="N1228" s="1" t="str">
        <f t="shared" si="279"/>
        <v>2017-07-16</v>
      </c>
      <c r="O1228" s="12" t="s">
        <v>1215</v>
      </c>
      <c r="P1228" s="6"/>
      <c r="Q1228" s="6"/>
      <c r="R1228" s="6"/>
      <c r="S1228" s="6"/>
      <c r="T1228" s="7"/>
    </row>
    <row r="1229" spans="1:20">
      <c r="A1229" s="1" t="str">
        <f t="shared" si="266"/>
        <v>2017081</v>
      </c>
      <c r="B1229" s="1" t="str">
        <f t="shared" si="267"/>
        <v>03,05,14,25,26,30+05</v>
      </c>
      <c r="C1229" s="4" t="str">
        <f t="shared" si="268"/>
        <v>03</v>
      </c>
      <c r="D1229" s="4" t="str">
        <f t="shared" si="269"/>
        <v>05</v>
      </c>
      <c r="E1229" s="4" t="str">
        <f t="shared" si="270"/>
        <v>14</v>
      </c>
      <c r="F1229" s="4" t="str">
        <f t="shared" si="271"/>
        <v>25</v>
      </c>
      <c r="G1229" s="4" t="str">
        <f t="shared" si="272"/>
        <v>26</v>
      </c>
      <c r="H1229" s="4" t="str">
        <f t="shared" si="273"/>
        <v>30</v>
      </c>
      <c r="I1229" s="5" t="str">
        <f t="shared" si="274"/>
        <v>05</v>
      </c>
      <c r="J1229" s="9" t="str">
        <f t="shared" si="275"/>
        <v>771574680</v>
      </c>
      <c r="K1229" s="9" t="str">
        <f t="shared" si="276"/>
        <v>311169340</v>
      </c>
      <c r="L1229" s="9" t="str">
        <f t="shared" si="277"/>
        <v>4</v>
      </c>
      <c r="M1229" s="9" t="str">
        <f t="shared" si="278"/>
        <v>7764217</v>
      </c>
      <c r="N1229" s="1" t="str">
        <f t="shared" si="279"/>
        <v>2017-07-13</v>
      </c>
      <c r="O1229" s="12" t="s">
        <v>1216</v>
      </c>
      <c r="P1229" s="6"/>
      <c r="Q1229" s="6"/>
      <c r="R1229" s="6"/>
      <c r="S1229" s="6"/>
      <c r="T1229" s="7"/>
    </row>
    <row r="1230" spans="1:20">
      <c r="A1230" s="1" t="str">
        <f t="shared" si="266"/>
        <v>2017080</v>
      </c>
      <c r="B1230" s="1" t="str">
        <f t="shared" si="267"/>
        <v>01,12,16,20,22,24+08</v>
      </c>
      <c r="C1230" s="4" t="str">
        <f t="shared" si="268"/>
        <v>01</v>
      </c>
      <c r="D1230" s="4" t="str">
        <f t="shared" si="269"/>
        <v>12</v>
      </c>
      <c r="E1230" s="4" t="str">
        <f t="shared" si="270"/>
        <v>16</v>
      </c>
      <c r="F1230" s="4" t="str">
        <f t="shared" si="271"/>
        <v>20</v>
      </c>
      <c r="G1230" s="4" t="str">
        <f t="shared" si="272"/>
        <v>22</v>
      </c>
      <c r="H1230" s="4" t="str">
        <f t="shared" si="273"/>
        <v>24</v>
      </c>
      <c r="I1230" s="5" t="str">
        <f t="shared" si="274"/>
        <v>08</v>
      </c>
      <c r="J1230" s="9" t="str">
        <f t="shared" si="275"/>
        <v>761168290</v>
      </c>
      <c r="K1230" s="9" t="str">
        <f t="shared" si="276"/>
        <v>309113400</v>
      </c>
      <c r="L1230" s="9" t="str">
        <f t="shared" si="277"/>
        <v>10</v>
      </c>
      <c r="M1230" s="9" t="str">
        <f t="shared" si="278"/>
        <v>6418690</v>
      </c>
      <c r="N1230" s="1" t="str">
        <f t="shared" si="279"/>
        <v>2017-07-11</v>
      </c>
      <c r="O1230" s="12" t="s">
        <v>1217</v>
      </c>
      <c r="P1230" s="6"/>
      <c r="Q1230" s="6"/>
      <c r="R1230" s="6"/>
      <c r="S1230" s="6"/>
      <c r="T1230" s="7"/>
    </row>
    <row r="1231" spans="1:20">
      <c r="A1231" s="1" t="str">
        <f t="shared" si="266"/>
        <v>2017079</v>
      </c>
      <c r="B1231" s="1" t="str">
        <f t="shared" si="267"/>
        <v>03,07,14,23,25,27+08</v>
      </c>
      <c r="C1231" s="4" t="str">
        <f t="shared" si="268"/>
        <v>03</v>
      </c>
      <c r="D1231" s="4" t="str">
        <f t="shared" si="269"/>
        <v>07</v>
      </c>
      <c r="E1231" s="4" t="str">
        <f t="shared" si="270"/>
        <v>14</v>
      </c>
      <c r="F1231" s="4" t="str">
        <f t="shared" si="271"/>
        <v>23</v>
      </c>
      <c r="G1231" s="4" t="str">
        <f t="shared" si="272"/>
        <v>25</v>
      </c>
      <c r="H1231" s="4" t="str">
        <f t="shared" si="273"/>
        <v>27</v>
      </c>
      <c r="I1231" s="5" t="str">
        <f t="shared" si="274"/>
        <v>08</v>
      </c>
      <c r="J1231" s="9" t="str">
        <f t="shared" si="275"/>
        <v>772154315</v>
      </c>
      <c r="K1231" s="9" t="str">
        <f t="shared" si="276"/>
        <v>338568770</v>
      </c>
      <c r="L1231" s="9" t="str">
        <f t="shared" si="277"/>
        <v>5</v>
      </c>
      <c r="M1231" s="9" t="str">
        <f t="shared" si="278"/>
        <v>7420610</v>
      </c>
      <c r="N1231" s="1" t="str">
        <f t="shared" si="279"/>
        <v>2017-07-09</v>
      </c>
      <c r="O1231" s="12" t="s">
        <v>1218</v>
      </c>
      <c r="P1231" s="6"/>
      <c r="Q1231" s="6"/>
      <c r="R1231" s="6"/>
      <c r="S1231" s="6"/>
      <c r="T1231" s="7"/>
    </row>
    <row r="1232" spans="1:20">
      <c r="A1232" s="1" t="str">
        <f t="shared" si="266"/>
        <v>2017078</v>
      </c>
      <c r="B1232" s="1" t="str">
        <f t="shared" si="267"/>
        <v>05,07,18,19,22,24+16</v>
      </c>
      <c r="C1232" s="4" t="str">
        <f t="shared" si="268"/>
        <v>05</v>
      </c>
      <c r="D1232" s="4" t="str">
        <f t="shared" si="269"/>
        <v>07</v>
      </c>
      <c r="E1232" s="4" t="str">
        <f t="shared" si="270"/>
        <v>18</v>
      </c>
      <c r="F1232" s="4" t="str">
        <f t="shared" si="271"/>
        <v>19</v>
      </c>
      <c r="G1232" s="4" t="str">
        <f t="shared" si="272"/>
        <v>22</v>
      </c>
      <c r="H1232" s="4" t="str">
        <f t="shared" si="273"/>
        <v>24</v>
      </c>
      <c r="I1232" s="5" t="str">
        <f t="shared" si="274"/>
        <v>16</v>
      </c>
      <c r="J1232" s="9" t="str">
        <f t="shared" si="275"/>
        <v>763870919</v>
      </c>
      <c r="K1232" s="9" t="str">
        <f t="shared" si="276"/>
        <v>308678006</v>
      </c>
      <c r="L1232" s="9" t="str">
        <f t="shared" si="277"/>
        <v>7</v>
      </c>
      <c r="M1232" s="9" t="str">
        <f t="shared" si="278"/>
        <v>7387529</v>
      </c>
      <c r="N1232" s="1" t="str">
        <f t="shared" si="279"/>
        <v>2017-07-06</v>
      </c>
      <c r="O1232" s="12" t="s">
        <v>1219</v>
      </c>
      <c r="P1232" s="6"/>
      <c r="Q1232" s="6"/>
      <c r="R1232" s="6"/>
      <c r="S1232" s="6"/>
      <c r="T1232" s="7"/>
    </row>
    <row r="1233" spans="1:20">
      <c r="A1233" s="1" t="str">
        <f t="shared" si="266"/>
        <v>2017077</v>
      </c>
      <c r="B1233" s="1" t="str">
        <f t="shared" si="267"/>
        <v>01,02,04,15,17,22+14</v>
      </c>
      <c r="C1233" s="4" t="str">
        <f t="shared" si="268"/>
        <v>01</v>
      </c>
      <c r="D1233" s="4" t="str">
        <f t="shared" si="269"/>
        <v>02</v>
      </c>
      <c r="E1233" s="4" t="str">
        <f t="shared" si="270"/>
        <v>04</v>
      </c>
      <c r="F1233" s="4" t="str">
        <f t="shared" si="271"/>
        <v>15</v>
      </c>
      <c r="G1233" s="4" t="str">
        <f t="shared" si="272"/>
        <v>17</v>
      </c>
      <c r="H1233" s="4" t="str">
        <f t="shared" si="273"/>
        <v>22</v>
      </c>
      <c r="I1233" s="5" t="str">
        <f t="shared" si="274"/>
        <v>14</v>
      </c>
      <c r="J1233" s="9" t="str">
        <f t="shared" si="275"/>
        <v>752910976</v>
      </c>
      <c r="K1233" s="9" t="str">
        <f t="shared" si="276"/>
        <v>310153396</v>
      </c>
      <c r="L1233" s="9" t="str">
        <f t="shared" si="277"/>
        <v>4</v>
      </c>
      <c r="M1233" s="9" t="str">
        <f t="shared" si="278"/>
        <v>9715359</v>
      </c>
      <c r="N1233" s="1" t="str">
        <f t="shared" si="279"/>
        <v>2017-07-04</v>
      </c>
      <c r="O1233" s="12" t="s">
        <v>1220</v>
      </c>
      <c r="P1233" s="6"/>
      <c r="Q1233" s="6"/>
      <c r="R1233" s="6"/>
      <c r="S1233" s="6"/>
      <c r="T1233" s="7"/>
    </row>
    <row r="1234" spans="1:20">
      <c r="A1234" s="1" t="str">
        <f t="shared" si="266"/>
        <v>2017076</v>
      </c>
      <c r="B1234" s="1" t="str">
        <f t="shared" si="267"/>
        <v>01,04,08,09,14,15+13</v>
      </c>
      <c r="C1234" s="4" t="str">
        <f t="shared" si="268"/>
        <v>01</v>
      </c>
      <c r="D1234" s="4" t="str">
        <f t="shared" si="269"/>
        <v>04</v>
      </c>
      <c r="E1234" s="4" t="str">
        <f t="shared" si="270"/>
        <v>08</v>
      </c>
      <c r="F1234" s="4" t="str">
        <f t="shared" si="271"/>
        <v>09</v>
      </c>
      <c r="G1234" s="4" t="str">
        <f t="shared" si="272"/>
        <v>14</v>
      </c>
      <c r="H1234" s="4" t="str">
        <f t="shared" si="273"/>
        <v>15</v>
      </c>
      <c r="I1234" s="5" t="str">
        <f t="shared" si="274"/>
        <v>13</v>
      </c>
      <c r="J1234" s="9" t="str">
        <f t="shared" si="275"/>
        <v>721042021</v>
      </c>
      <c r="K1234" s="9" t="str">
        <f t="shared" si="276"/>
        <v>346391726</v>
      </c>
      <c r="L1234" s="9" t="str">
        <f t="shared" si="277"/>
        <v>7</v>
      </c>
      <c r="M1234" s="9" t="str">
        <f t="shared" si="278"/>
        <v>7321488</v>
      </c>
      <c r="N1234" s="1" t="str">
        <f t="shared" si="279"/>
        <v>2017-07-02</v>
      </c>
      <c r="O1234" s="12" t="s">
        <v>1221</v>
      </c>
      <c r="P1234" s="6"/>
      <c r="Q1234" s="6"/>
      <c r="R1234" s="6"/>
      <c r="S1234" s="6"/>
      <c r="T1234" s="7"/>
    </row>
    <row r="1235" spans="1:20">
      <c r="A1235" s="1" t="str">
        <f t="shared" si="266"/>
        <v>2017075</v>
      </c>
      <c r="B1235" s="1" t="str">
        <f t="shared" si="267"/>
        <v>01,03,06,19,21,29+07</v>
      </c>
      <c r="C1235" s="4" t="str">
        <f t="shared" si="268"/>
        <v>01</v>
      </c>
      <c r="D1235" s="4" t="str">
        <f t="shared" si="269"/>
        <v>03</v>
      </c>
      <c r="E1235" s="4" t="str">
        <f t="shared" si="270"/>
        <v>06</v>
      </c>
      <c r="F1235" s="4" t="str">
        <f t="shared" si="271"/>
        <v>19</v>
      </c>
      <c r="G1235" s="4" t="str">
        <f t="shared" si="272"/>
        <v>21</v>
      </c>
      <c r="H1235" s="4" t="str">
        <f t="shared" si="273"/>
        <v>29</v>
      </c>
      <c r="I1235" s="5" t="str">
        <f t="shared" si="274"/>
        <v>07</v>
      </c>
      <c r="J1235" s="9" t="str">
        <f t="shared" si="275"/>
        <v>711353370</v>
      </c>
      <c r="K1235" s="9" t="str">
        <f t="shared" si="276"/>
        <v>320592160</v>
      </c>
      <c r="L1235" s="9" t="str">
        <f t="shared" si="277"/>
        <v>7</v>
      </c>
      <c r="M1235" s="9" t="str">
        <f t="shared" si="278"/>
        <v>6363935</v>
      </c>
      <c r="N1235" s="1" t="str">
        <f t="shared" si="279"/>
        <v>2017-06-29</v>
      </c>
      <c r="O1235" s="12" t="s">
        <v>1222</v>
      </c>
      <c r="P1235" s="6"/>
      <c r="Q1235" s="6"/>
      <c r="R1235" s="6"/>
      <c r="S1235" s="6"/>
      <c r="T1235" s="7"/>
    </row>
    <row r="1236" spans="1:20">
      <c r="A1236" s="1" t="str">
        <f t="shared" si="266"/>
        <v>2017074</v>
      </c>
      <c r="B1236" s="1" t="str">
        <f t="shared" si="267"/>
        <v>02,06,16,23,30,31+02</v>
      </c>
      <c r="C1236" s="4" t="str">
        <f t="shared" si="268"/>
        <v>02</v>
      </c>
      <c r="D1236" s="4" t="str">
        <f t="shared" si="269"/>
        <v>06</v>
      </c>
      <c r="E1236" s="4" t="str">
        <f t="shared" si="270"/>
        <v>16</v>
      </c>
      <c r="F1236" s="4" t="str">
        <f t="shared" si="271"/>
        <v>23</v>
      </c>
      <c r="G1236" s="4" t="str">
        <f t="shared" si="272"/>
        <v>30</v>
      </c>
      <c r="H1236" s="4" t="str">
        <f t="shared" si="273"/>
        <v>31</v>
      </c>
      <c r="I1236" s="5" t="str">
        <f t="shared" si="274"/>
        <v>02</v>
      </c>
      <c r="J1236" s="9" t="str">
        <f t="shared" si="275"/>
        <v>720097616</v>
      </c>
      <c r="K1236" s="9" t="str">
        <f t="shared" si="276"/>
        <v>312167868</v>
      </c>
      <c r="L1236" s="9" t="str">
        <f t="shared" si="277"/>
        <v>16</v>
      </c>
      <c r="M1236" s="9" t="str">
        <f t="shared" si="278"/>
        <v>6194147</v>
      </c>
      <c r="N1236" s="1" t="str">
        <f t="shared" si="279"/>
        <v>2017-06-27</v>
      </c>
      <c r="O1236" s="12" t="s">
        <v>1223</v>
      </c>
      <c r="P1236" s="6"/>
      <c r="Q1236" s="6"/>
      <c r="R1236" s="6"/>
      <c r="S1236" s="6"/>
      <c r="T1236" s="7"/>
    </row>
    <row r="1237" spans="1:20">
      <c r="A1237" s="1" t="str">
        <f t="shared" si="266"/>
        <v>2017073</v>
      </c>
      <c r="B1237" s="1" t="str">
        <f t="shared" si="267"/>
        <v>03,06,16,23,26,30+14</v>
      </c>
      <c r="C1237" s="4" t="str">
        <f t="shared" si="268"/>
        <v>03</v>
      </c>
      <c r="D1237" s="4" t="str">
        <f t="shared" si="269"/>
        <v>06</v>
      </c>
      <c r="E1237" s="4" t="str">
        <f t="shared" si="270"/>
        <v>16</v>
      </c>
      <c r="F1237" s="4" t="str">
        <f t="shared" si="271"/>
        <v>23</v>
      </c>
      <c r="G1237" s="4" t="str">
        <f t="shared" si="272"/>
        <v>26</v>
      </c>
      <c r="H1237" s="4" t="str">
        <f t="shared" si="273"/>
        <v>30</v>
      </c>
      <c r="I1237" s="5" t="str">
        <f t="shared" si="274"/>
        <v>14</v>
      </c>
      <c r="J1237" s="9" t="str">
        <f t="shared" si="275"/>
        <v>747555120</v>
      </c>
      <c r="K1237" s="9" t="str">
        <f t="shared" si="276"/>
        <v>347269730</v>
      </c>
      <c r="L1237" s="9" t="str">
        <f t="shared" si="277"/>
        <v>9</v>
      </c>
      <c r="M1237" s="9" t="str">
        <f t="shared" si="278"/>
        <v>7099806</v>
      </c>
      <c r="N1237" s="1" t="str">
        <f t="shared" si="279"/>
        <v>2017-06-25</v>
      </c>
      <c r="O1237" s="12" t="s">
        <v>1224</v>
      </c>
      <c r="P1237" s="6"/>
      <c r="Q1237" s="6"/>
      <c r="R1237" s="6"/>
      <c r="S1237" s="6"/>
      <c r="T1237" s="7"/>
    </row>
    <row r="1238" spans="1:20">
      <c r="A1238" s="1" t="str">
        <f t="shared" si="266"/>
        <v>2017072</v>
      </c>
      <c r="B1238" s="1" t="str">
        <f t="shared" si="267"/>
        <v>06,11,14,23,26,30+02</v>
      </c>
      <c r="C1238" s="4" t="str">
        <f t="shared" si="268"/>
        <v>06</v>
      </c>
      <c r="D1238" s="4" t="str">
        <f t="shared" si="269"/>
        <v>11</v>
      </c>
      <c r="E1238" s="4" t="str">
        <f t="shared" si="270"/>
        <v>14</v>
      </c>
      <c r="F1238" s="4" t="str">
        <f t="shared" si="271"/>
        <v>23</v>
      </c>
      <c r="G1238" s="4" t="str">
        <f t="shared" si="272"/>
        <v>26</v>
      </c>
      <c r="H1238" s="4" t="str">
        <f t="shared" si="273"/>
        <v>30</v>
      </c>
      <c r="I1238" s="5" t="str">
        <f t="shared" si="274"/>
        <v>02</v>
      </c>
      <c r="J1238" s="9" t="str">
        <f t="shared" si="275"/>
        <v>740584900</v>
      </c>
      <c r="K1238" s="9" t="str">
        <f t="shared" si="276"/>
        <v>321195342</v>
      </c>
      <c r="L1238" s="9" t="str">
        <f t="shared" si="277"/>
        <v>11</v>
      </c>
      <c r="M1238" s="9" t="str">
        <f t="shared" si="278"/>
        <v>6667226</v>
      </c>
      <c r="N1238" s="1" t="str">
        <f t="shared" si="279"/>
        <v>2017-06-22</v>
      </c>
      <c r="O1238" s="12" t="s">
        <v>1225</v>
      </c>
      <c r="P1238" s="6"/>
      <c r="Q1238" s="6"/>
      <c r="R1238" s="6"/>
      <c r="S1238" s="6"/>
      <c r="T1238" s="7"/>
    </row>
    <row r="1239" spans="1:20">
      <c r="A1239" s="1" t="str">
        <f t="shared" si="266"/>
        <v>2017071</v>
      </c>
      <c r="B1239" s="1" t="str">
        <f t="shared" si="267"/>
        <v>02,03,06,14,31,32+03</v>
      </c>
      <c r="C1239" s="4" t="str">
        <f t="shared" si="268"/>
        <v>02</v>
      </c>
      <c r="D1239" s="4" t="str">
        <f t="shared" si="269"/>
        <v>03</v>
      </c>
      <c r="E1239" s="4" t="str">
        <f t="shared" si="270"/>
        <v>06</v>
      </c>
      <c r="F1239" s="4" t="str">
        <f t="shared" si="271"/>
        <v>14</v>
      </c>
      <c r="G1239" s="4" t="str">
        <f t="shared" si="272"/>
        <v>31</v>
      </c>
      <c r="H1239" s="4" t="str">
        <f t="shared" si="273"/>
        <v>32</v>
      </c>
      <c r="I1239" s="5" t="str">
        <f t="shared" si="274"/>
        <v>03</v>
      </c>
      <c r="J1239" s="9" t="str">
        <f t="shared" si="275"/>
        <v>745151312</v>
      </c>
      <c r="K1239" s="9" t="str">
        <f t="shared" si="276"/>
        <v>322489468</v>
      </c>
      <c r="L1239" s="9" t="str">
        <f t="shared" si="277"/>
        <v>4</v>
      </c>
      <c r="M1239" s="9" t="str">
        <f t="shared" si="278"/>
        <v>10000000</v>
      </c>
      <c r="N1239" s="1" t="str">
        <f t="shared" si="279"/>
        <v>2017-06-20</v>
      </c>
      <c r="O1239" s="12" t="s">
        <v>1226</v>
      </c>
      <c r="P1239" s="6"/>
      <c r="Q1239" s="6"/>
      <c r="R1239" s="6"/>
      <c r="S1239" s="6"/>
      <c r="T1239" s="7"/>
    </row>
    <row r="1240" spans="1:20">
      <c r="A1240" s="1" t="str">
        <f t="shared" si="266"/>
        <v>2017070</v>
      </c>
      <c r="B1240" s="1" t="str">
        <f t="shared" si="267"/>
        <v>01,06,14,22,25,26+12</v>
      </c>
      <c r="C1240" s="4" t="str">
        <f t="shared" si="268"/>
        <v>01</v>
      </c>
      <c r="D1240" s="4" t="str">
        <f t="shared" si="269"/>
        <v>06</v>
      </c>
      <c r="E1240" s="4" t="str">
        <f t="shared" si="270"/>
        <v>14</v>
      </c>
      <c r="F1240" s="4" t="str">
        <f t="shared" si="271"/>
        <v>22</v>
      </c>
      <c r="G1240" s="4" t="str">
        <f t="shared" si="272"/>
        <v>25</v>
      </c>
      <c r="H1240" s="4" t="str">
        <f t="shared" si="273"/>
        <v>26</v>
      </c>
      <c r="I1240" s="5" t="str">
        <f t="shared" si="274"/>
        <v>12</v>
      </c>
      <c r="J1240" s="9" t="str">
        <f t="shared" si="275"/>
        <v>709557056</v>
      </c>
      <c r="K1240" s="9" t="str">
        <f t="shared" si="276"/>
        <v>357559628</v>
      </c>
      <c r="L1240" s="9" t="str">
        <f t="shared" si="277"/>
        <v>4</v>
      </c>
      <c r="M1240" s="9" t="str">
        <f t="shared" si="278"/>
        <v>9143511</v>
      </c>
      <c r="N1240" s="1" t="str">
        <f t="shared" si="279"/>
        <v>2017-06-18</v>
      </c>
      <c r="O1240" s="12" t="s">
        <v>1227</v>
      </c>
      <c r="P1240" s="6"/>
      <c r="Q1240" s="6"/>
      <c r="R1240" s="6"/>
      <c r="S1240" s="6"/>
      <c r="T1240" s="7"/>
    </row>
    <row r="1241" spans="1:20">
      <c r="A1241" s="1" t="str">
        <f t="shared" si="266"/>
        <v>2017069</v>
      </c>
      <c r="B1241" s="1" t="str">
        <f t="shared" si="267"/>
        <v>02,11,12,23,29,31+05</v>
      </c>
      <c r="C1241" s="4" t="str">
        <f t="shared" si="268"/>
        <v>02</v>
      </c>
      <c r="D1241" s="4" t="str">
        <f t="shared" si="269"/>
        <v>11</v>
      </c>
      <c r="E1241" s="4" t="str">
        <f t="shared" si="270"/>
        <v>12</v>
      </c>
      <c r="F1241" s="4" t="str">
        <f t="shared" si="271"/>
        <v>23</v>
      </c>
      <c r="G1241" s="4" t="str">
        <f t="shared" si="272"/>
        <v>29</v>
      </c>
      <c r="H1241" s="4" t="str">
        <f t="shared" si="273"/>
        <v>31</v>
      </c>
      <c r="I1241" s="5" t="str">
        <f t="shared" si="274"/>
        <v>05</v>
      </c>
      <c r="J1241" s="9" t="str">
        <f t="shared" si="275"/>
        <v>683978436</v>
      </c>
      <c r="K1241" s="9" t="str">
        <f t="shared" si="276"/>
        <v>326172358</v>
      </c>
      <c r="L1241" s="9" t="str">
        <f t="shared" si="277"/>
        <v>3</v>
      </c>
      <c r="M1241" s="9" t="str">
        <f t="shared" si="278"/>
        <v>10000000</v>
      </c>
      <c r="N1241" s="1" t="str">
        <f t="shared" si="279"/>
        <v>2017-06-15</v>
      </c>
      <c r="O1241" s="12" t="s">
        <v>1228</v>
      </c>
      <c r="P1241" s="6"/>
      <c r="Q1241" s="6"/>
      <c r="R1241" s="6"/>
      <c r="S1241" s="6"/>
      <c r="T1241" s="7"/>
    </row>
    <row r="1242" spans="1:20">
      <c r="A1242" s="1" t="str">
        <f t="shared" si="266"/>
        <v>2017068</v>
      </c>
      <c r="B1242" s="1" t="str">
        <f t="shared" si="267"/>
        <v>02,06,10,22,30,31+15</v>
      </c>
      <c r="C1242" s="4" t="str">
        <f t="shared" si="268"/>
        <v>02</v>
      </c>
      <c r="D1242" s="4" t="str">
        <f t="shared" si="269"/>
        <v>06</v>
      </c>
      <c r="E1242" s="4" t="str">
        <f t="shared" si="270"/>
        <v>10</v>
      </c>
      <c r="F1242" s="4" t="str">
        <f t="shared" si="271"/>
        <v>22</v>
      </c>
      <c r="G1242" s="4" t="str">
        <f t="shared" si="272"/>
        <v>30</v>
      </c>
      <c r="H1242" s="4" t="str">
        <f t="shared" si="273"/>
        <v>31</v>
      </c>
      <c r="I1242" s="5" t="str">
        <f t="shared" si="274"/>
        <v>15</v>
      </c>
      <c r="J1242" s="9" t="str">
        <f t="shared" si="275"/>
        <v>655631053</v>
      </c>
      <c r="K1242" s="9" t="str">
        <f t="shared" si="276"/>
        <v>320912348</v>
      </c>
      <c r="L1242" s="9" t="str">
        <f t="shared" si="277"/>
        <v>7</v>
      </c>
      <c r="M1242" s="9" t="str">
        <f t="shared" si="278"/>
        <v>8099564</v>
      </c>
      <c r="N1242" s="1" t="str">
        <f t="shared" si="279"/>
        <v>2017-06-13</v>
      </c>
      <c r="O1242" s="12" t="s">
        <v>1229</v>
      </c>
      <c r="P1242" s="6"/>
      <c r="Q1242" s="6"/>
      <c r="R1242" s="6"/>
      <c r="S1242" s="6"/>
      <c r="T1242" s="7"/>
    </row>
    <row r="1243" spans="1:20">
      <c r="A1243" s="1" t="str">
        <f t="shared" si="266"/>
        <v>2017067</v>
      </c>
      <c r="B1243" s="1" t="str">
        <f t="shared" si="267"/>
        <v>01,03,04,10,18,29+04</v>
      </c>
      <c r="C1243" s="4" t="str">
        <f t="shared" si="268"/>
        <v>01</v>
      </c>
      <c r="D1243" s="4" t="str">
        <f t="shared" si="269"/>
        <v>03</v>
      </c>
      <c r="E1243" s="4" t="str">
        <f t="shared" si="270"/>
        <v>04</v>
      </c>
      <c r="F1243" s="4" t="str">
        <f t="shared" si="271"/>
        <v>10</v>
      </c>
      <c r="G1243" s="4" t="str">
        <f t="shared" si="272"/>
        <v>18</v>
      </c>
      <c r="H1243" s="4" t="str">
        <f t="shared" si="273"/>
        <v>29</v>
      </c>
      <c r="I1243" s="5" t="str">
        <f t="shared" si="274"/>
        <v>04</v>
      </c>
      <c r="J1243" s="9" t="str">
        <f t="shared" si="275"/>
        <v>630964440</v>
      </c>
      <c r="K1243" s="9" t="str">
        <f t="shared" si="276"/>
        <v>356270498</v>
      </c>
      <c r="L1243" s="9" t="str">
        <f t="shared" si="277"/>
        <v>10</v>
      </c>
      <c r="M1243" s="9" t="str">
        <f t="shared" si="278"/>
        <v>7036216</v>
      </c>
      <c r="N1243" s="1" t="str">
        <f t="shared" si="279"/>
        <v>2017-06-11</v>
      </c>
      <c r="O1243" s="12" t="s">
        <v>1230</v>
      </c>
      <c r="P1243" s="6"/>
      <c r="Q1243" s="6"/>
      <c r="R1243" s="6"/>
      <c r="S1243" s="6"/>
      <c r="T1243" s="7"/>
    </row>
    <row r="1244" spans="1:20">
      <c r="A1244" s="1" t="str">
        <f t="shared" si="266"/>
        <v>2017066</v>
      </c>
      <c r="B1244" s="1" t="str">
        <f t="shared" si="267"/>
        <v>01,04,06,17,19,26+03</v>
      </c>
      <c r="C1244" s="4" t="str">
        <f t="shared" si="268"/>
        <v>01</v>
      </c>
      <c r="D1244" s="4" t="str">
        <f t="shared" si="269"/>
        <v>04</v>
      </c>
      <c r="E1244" s="4" t="str">
        <f t="shared" si="270"/>
        <v>06</v>
      </c>
      <c r="F1244" s="4" t="str">
        <f t="shared" si="271"/>
        <v>17</v>
      </c>
      <c r="G1244" s="4" t="str">
        <f t="shared" si="272"/>
        <v>19</v>
      </c>
      <c r="H1244" s="4" t="str">
        <f t="shared" si="273"/>
        <v>26</v>
      </c>
      <c r="I1244" s="5" t="str">
        <f t="shared" si="274"/>
        <v>03</v>
      </c>
      <c r="J1244" s="9" t="str">
        <f t="shared" si="275"/>
        <v>624968496</v>
      </c>
      <c r="K1244" s="9" t="str">
        <f t="shared" si="276"/>
        <v>329821920</v>
      </c>
      <c r="L1244" s="9" t="str">
        <f t="shared" si="277"/>
        <v>8</v>
      </c>
      <c r="M1244" s="9" t="str">
        <f t="shared" si="278"/>
        <v>7075823</v>
      </c>
      <c r="N1244" s="1" t="str">
        <f t="shared" si="279"/>
        <v>2017-06-08</v>
      </c>
      <c r="O1244" s="12" t="s">
        <v>1231</v>
      </c>
      <c r="P1244" s="6"/>
      <c r="Q1244" s="6"/>
      <c r="R1244" s="6"/>
      <c r="S1244" s="6"/>
      <c r="T1244" s="7"/>
    </row>
    <row r="1245" spans="1:20">
      <c r="A1245" s="1" t="str">
        <f t="shared" si="266"/>
        <v>2017065</v>
      </c>
      <c r="B1245" s="1" t="str">
        <f t="shared" si="267"/>
        <v>02,05,08,10,12,21+07</v>
      </c>
      <c r="C1245" s="4" t="str">
        <f t="shared" si="268"/>
        <v>02</v>
      </c>
      <c r="D1245" s="4" t="str">
        <f t="shared" si="269"/>
        <v>05</v>
      </c>
      <c r="E1245" s="4" t="str">
        <f t="shared" si="270"/>
        <v>08</v>
      </c>
      <c r="F1245" s="4" t="str">
        <f t="shared" si="271"/>
        <v>10</v>
      </c>
      <c r="G1245" s="4" t="str">
        <f t="shared" si="272"/>
        <v>12</v>
      </c>
      <c r="H1245" s="4" t="str">
        <f t="shared" si="273"/>
        <v>21</v>
      </c>
      <c r="I1245" s="5" t="str">
        <f t="shared" si="274"/>
        <v>07</v>
      </c>
      <c r="J1245" s="9" t="str">
        <f t="shared" si="275"/>
        <v>619300374</v>
      </c>
      <c r="K1245" s="9" t="str">
        <f t="shared" si="276"/>
        <v>320800086</v>
      </c>
      <c r="L1245" s="9" t="str">
        <f t="shared" si="277"/>
        <v>14</v>
      </c>
      <c r="M1245" s="9" t="str">
        <f t="shared" si="278"/>
        <v>5907122</v>
      </c>
      <c r="N1245" s="1" t="str">
        <f t="shared" si="279"/>
        <v>2017-06-06</v>
      </c>
      <c r="O1245" s="12" t="s">
        <v>1232</v>
      </c>
      <c r="P1245" s="6"/>
      <c r="Q1245" s="6"/>
      <c r="R1245" s="6"/>
      <c r="S1245" s="6"/>
      <c r="T1245" s="7"/>
    </row>
    <row r="1246" spans="1:20">
      <c r="A1246" s="1" t="str">
        <f t="shared" si="266"/>
        <v>2017064</v>
      </c>
      <c r="B1246" s="1" t="str">
        <f t="shared" si="267"/>
        <v>02,10,16,22,24,28+15</v>
      </c>
      <c r="C1246" s="4" t="str">
        <f t="shared" si="268"/>
        <v>02</v>
      </c>
      <c r="D1246" s="4" t="str">
        <f t="shared" si="269"/>
        <v>10</v>
      </c>
      <c r="E1246" s="4" t="str">
        <f t="shared" si="270"/>
        <v>16</v>
      </c>
      <c r="F1246" s="4" t="str">
        <f t="shared" si="271"/>
        <v>22</v>
      </c>
      <c r="G1246" s="4" t="str">
        <f t="shared" si="272"/>
        <v>24</v>
      </c>
      <c r="H1246" s="4" t="str">
        <f t="shared" si="273"/>
        <v>28</v>
      </c>
      <c r="I1246" s="5" t="str">
        <f t="shared" si="274"/>
        <v>15</v>
      </c>
      <c r="J1246" s="9" t="str">
        <f t="shared" si="275"/>
        <v>654376180</v>
      </c>
      <c r="K1246" s="9" t="str">
        <f t="shared" si="276"/>
        <v>351655222</v>
      </c>
      <c r="L1246" s="9" t="str">
        <f t="shared" si="277"/>
        <v>5</v>
      </c>
      <c r="M1246" s="9" t="str">
        <f t="shared" si="278"/>
        <v>9001480</v>
      </c>
      <c r="N1246" s="1" t="str">
        <f t="shared" si="279"/>
        <v>2017-06-04</v>
      </c>
      <c r="O1246" s="12" t="s">
        <v>1233</v>
      </c>
      <c r="P1246" s="6"/>
      <c r="Q1246" s="6"/>
      <c r="R1246" s="6"/>
      <c r="S1246" s="6"/>
      <c r="T1246" s="7"/>
    </row>
    <row r="1247" spans="1:20">
      <c r="A1247" s="1" t="str">
        <f t="shared" si="266"/>
        <v>2017063</v>
      </c>
      <c r="B1247" s="1" t="str">
        <f t="shared" si="267"/>
        <v>12,16,20,22,25,31+04</v>
      </c>
      <c r="C1247" s="4" t="str">
        <f t="shared" si="268"/>
        <v>12</v>
      </c>
      <c r="D1247" s="4" t="str">
        <f t="shared" si="269"/>
        <v>16</v>
      </c>
      <c r="E1247" s="4" t="str">
        <f t="shared" si="270"/>
        <v>20</v>
      </c>
      <c r="F1247" s="4" t="str">
        <f t="shared" si="271"/>
        <v>22</v>
      </c>
      <c r="G1247" s="4" t="str">
        <f t="shared" si="272"/>
        <v>25</v>
      </c>
      <c r="H1247" s="4" t="str">
        <f t="shared" si="273"/>
        <v>31</v>
      </c>
      <c r="I1247" s="5" t="str">
        <f t="shared" si="274"/>
        <v>04</v>
      </c>
      <c r="J1247" s="9" t="str">
        <f t="shared" si="275"/>
        <v>624355820</v>
      </c>
      <c r="K1247" s="9" t="str">
        <f t="shared" si="276"/>
        <v>307572084</v>
      </c>
      <c r="L1247" s="9" t="str">
        <f t="shared" si="277"/>
        <v>4</v>
      </c>
      <c r="M1247" s="9" t="str">
        <f t="shared" si="278"/>
        <v>10000000</v>
      </c>
      <c r="N1247" s="1" t="str">
        <f t="shared" si="279"/>
        <v>2017-06-01</v>
      </c>
      <c r="O1247" s="12" t="s">
        <v>1234</v>
      </c>
      <c r="P1247" s="6"/>
      <c r="Q1247" s="6"/>
      <c r="R1247" s="6"/>
      <c r="S1247" s="6"/>
      <c r="T1247" s="7"/>
    </row>
    <row r="1248" spans="1:20">
      <c r="A1248" s="1" t="str">
        <f t="shared" si="266"/>
        <v>2017062</v>
      </c>
      <c r="B1248" s="1" t="str">
        <f t="shared" si="267"/>
        <v>01,07,22,24,26,31+10</v>
      </c>
      <c r="C1248" s="4" t="str">
        <f t="shared" si="268"/>
        <v>01</v>
      </c>
      <c r="D1248" s="4" t="str">
        <f t="shared" si="269"/>
        <v>07</v>
      </c>
      <c r="E1248" s="4" t="str">
        <f t="shared" si="270"/>
        <v>22</v>
      </c>
      <c r="F1248" s="4" t="str">
        <f t="shared" si="271"/>
        <v>24</v>
      </c>
      <c r="G1248" s="4" t="str">
        <f t="shared" si="272"/>
        <v>26</v>
      </c>
      <c r="H1248" s="4" t="str">
        <f t="shared" si="273"/>
        <v>31</v>
      </c>
      <c r="I1248" s="5" t="str">
        <f t="shared" si="274"/>
        <v>10</v>
      </c>
      <c r="J1248" s="9" t="str">
        <f t="shared" si="275"/>
        <v>588631018</v>
      </c>
      <c r="K1248" s="9" t="str">
        <f t="shared" si="276"/>
        <v>292747704</v>
      </c>
      <c r="L1248" s="9" t="str">
        <f t="shared" si="277"/>
        <v>2</v>
      </c>
      <c r="M1248" s="9" t="str">
        <f t="shared" si="278"/>
        <v>10000000</v>
      </c>
      <c r="N1248" s="1" t="str">
        <f t="shared" si="279"/>
        <v>2017-05-30</v>
      </c>
      <c r="O1248" s="12" t="s">
        <v>1235</v>
      </c>
      <c r="P1248" s="6"/>
      <c r="Q1248" s="6"/>
      <c r="R1248" s="6"/>
      <c r="S1248" s="6"/>
      <c r="T1248" s="7"/>
    </row>
    <row r="1249" spans="1:20">
      <c r="A1249" s="1" t="str">
        <f t="shared" si="266"/>
        <v>2017061</v>
      </c>
      <c r="B1249" s="1" t="str">
        <f t="shared" si="267"/>
        <v>06,07,12,20,26,27+11</v>
      </c>
      <c r="C1249" s="4" t="str">
        <f t="shared" si="268"/>
        <v>06</v>
      </c>
      <c r="D1249" s="4" t="str">
        <f t="shared" si="269"/>
        <v>07</v>
      </c>
      <c r="E1249" s="4" t="str">
        <f t="shared" si="270"/>
        <v>12</v>
      </c>
      <c r="F1249" s="4" t="str">
        <f t="shared" si="271"/>
        <v>20</v>
      </c>
      <c r="G1249" s="4" t="str">
        <f t="shared" si="272"/>
        <v>26</v>
      </c>
      <c r="H1249" s="4" t="str">
        <f t="shared" si="273"/>
        <v>27</v>
      </c>
      <c r="I1249" s="5" t="str">
        <f t="shared" si="274"/>
        <v>11</v>
      </c>
      <c r="J1249" s="9" t="str">
        <f t="shared" si="275"/>
        <v>546535704</v>
      </c>
      <c r="K1249" s="9" t="str">
        <f t="shared" si="276"/>
        <v>327891234</v>
      </c>
      <c r="L1249" s="9" t="str">
        <f t="shared" si="277"/>
        <v>22</v>
      </c>
      <c r="M1249" s="9" t="str">
        <f t="shared" si="278"/>
        <v>5719289</v>
      </c>
      <c r="N1249" s="1" t="str">
        <f t="shared" si="279"/>
        <v>2017-05-28</v>
      </c>
      <c r="O1249" s="12" t="s">
        <v>1236</v>
      </c>
      <c r="P1249" s="6"/>
      <c r="Q1249" s="6"/>
      <c r="R1249" s="6"/>
      <c r="S1249" s="6"/>
      <c r="T1249" s="7"/>
    </row>
    <row r="1250" spans="1:20">
      <c r="A1250" s="1" t="str">
        <f t="shared" si="266"/>
        <v>2017060</v>
      </c>
      <c r="B1250" s="1" t="str">
        <f t="shared" si="267"/>
        <v>05,10,13,24,26,31+04</v>
      </c>
      <c r="C1250" s="4" t="str">
        <f t="shared" si="268"/>
        <v>05</v>
      </c>
      <c r="D1250" s="4" t="str">
        <f t="shared" si="269"/>
        <v>10</v>
      </c>
      <c r="E1250" s="4" t="str">
        <f t="shared" si="270"/>
        <v>13</v>
      </c>
      <c r="F1250" s="4" t="str">
        <f t="shared" si="271"/>
        <v>24</v>
      </c>
      <c r="G1250" s="4" t="str">
        <f t="shared" si="272"/>
        <v>26</v>
      </c>
      <c r="H1250" s="4" t="str">
        <f t="shared" si="273"/>
        <v>31</v>
      </c>
      <c r="I1250" s="5" t="str">
        <f t="shared" si="274"/>
        <v>04</v>
      </c>
      <c r="J1250" s="9" t="str">
        <f t="shared" si="275"/>
        <v>613018696</v>
      </c>
      <c r="K1250" s="9" t="str">
        <f t="shared" si="276"/>
        <v>320553910</v>
      </c>
      <c r="L1250" s="9" t="str">
        <f t="shared" si="277"/>
        <v>4</v>
      </c>
      <c r="M1250" s="9" t="str">
        <f t="shared" si="278"/>
        <v>9226054</v>
      </c>
      <c r="N1250" s="1" t="str">
        <f t="shared" si="279"/>
        <v>2017-05-25</v>
      </c>
      <c r="O1250" s="12" t="s">
        <v>1237</v>
      </c>
      <c r="P1250" s="6"/>
      <c r="Q1250" s="6"/>
      <c r="R1250" s="6"/>
      <c r="S1250" s="6"/>
      <c r="T1250" s="7"/>
    </row>
    <row r="1251" spans="1:20">
      <c r="A1251" s="1" t="str">
        <f t="shared" si="266"/>
        <v>2017059</v>
      </c>
      <c r="B1251" s="1" t="str">
        <f t="shared" si="267"/>
        <v>04,08,09,15,19,25+09</v>
      </c>
      <c r="C1251" s="4" t="str">
        <f t="shared" si="268"/>
        <v>04</v>
      </c>
      <c r="D1251" s="4" t="str">
        <f t="shared" si="269"/>
        <v>08</v>
      </c>
      <c r="E1251" s="4" t="str">
        <f t="shared" si="270"/>
        <v>09</v>
      </c>
      <c r="F1251" s="4" t="str">
        <f t="shared" si="271"/>
        <v>15</v>
      </c>
      <c r="G1251" s="4" t="str">
        <f t="shared" si="272"/>
        <v>19</v>
      </c>
      <c r="H1251" s="4" t="str">
        <f t="shared" si="273"/>
        <v>25</v>
      </c>
      <c r="I1251" s="5" t="str">
        <f t="shared" si="274"/>
        <v>09</v>
      </c>
      <c r="J1251" s="9" t="str">
        <f t="shared" si="275"/>
        <v>586532102</v>
      </c>
      <c r="K1251" s="9" t="str">
        <f t="shared" si="276"/>
        <v>306145516</v>
      </c>
      <c r="L1251" s="9" t="str">
        <f t="shared" si="277"/>
        <v>26</v>
      </c>
      <c r="M1251" s="9" t="str">
        <f t="shared" si="278"/>
        <v>5191242</v>
      </c>
      <c r="N1251" s="1" t="str">
        <f t="shared" si="279"/>
        <v>2017-05-23</v>
      </c>
      <c r="O1251" s="12" t="s">
        <v>1238</v>
      </c>
      <c r="P1251" s="6"/>
      <c r="Q1251" s="6"/>
      <c r="R1251" s="6"/>
      <c r="S1251" s="6"/>
      <c r="T1251" s="7"/>
    </row>
    <row r="1252" spans="1:20">
      <c r="A1252" s="1" t="str">
        <f t="shared" si="266"/>
        <v>2017058</v>
      </c>
      <c r="B1252" s="1" t="str">
        <f t="shared" si="267"/>
        <v>01,09,13,22,28,32+11</v>
      </c>
      <c r="C1252" s="4" t="str">
        <f t="shared" si="268"/>
        <v>01</v>
      </c>
      <c r="D1252" s="4" t="str">
        <f t="shared" si="269"/>
        <v>09</v>
      </c>
      <c r="E1252" s="4" t="str">
        <f t="shared" si="270"/>
        <v>13</v>
      </c>
      <c r="F1252" s="4" t="str">
        <f t="shared" si="271"/>
        <v>22</v>
      </c>
      <c r="G1252" s="4" t="str">
        <f t="shared" si="272"/>
        <v>28</v>
      </c>
      <c r="H1252" s="4" t="str">
        <f t="shared" si="273"/>
        <v>32</v>
      </c>
      <c r="I1252" s="5" t="str">
        <f t="shared" si="274"/>
        <v>11</v>
      </c>
      <c r="J1252" s="9" t="str">
        <f t="shared" si="275"/>
        <v>702858272</v>
      </c>
      <c r="K1252" s="9" t="str">
        <f t="shared" si="276"/>
        <v>338794650</v>
      </c>
      <c r="L1252" s="9" t="str">
        <f t="shared" si="277"/>
        <v>8</v>
      </c>
      <c r="M1252" s="9" t="str">
        <f t="shared" si="278"/>
        <v>7035961</v>
      </c>
      <c r="N1252" s="1" t="str">
        <f t="shared" si="279"/>
        <v>2017-05-21</v>
      </c>
      <c r="O1252" s="12" t="s">
        <v>1239</v>
      </c>
      <c r="P1252" s="6"/>
      <c r="Q1252" s="6"/>
      <c r="R1252" s="6"/>
      <c r="S1252" s="6"/>
      <c r="T1252" s="7"/>
    </row>
    <row r="1253" spans="1:20">
      <c r="A1253" s="1" t="str">
        <f t="shared" si="266"/>
        <v>2017057</v>
      </c>
      <c r="B1253" s="1" t="str">
        <f t="shared" si="267"/>
        <v>18,20,22,23,30,31+16</v>
      </c>
      <c r="C1253" s="4" t="str">
        <f t="shared" si="268"/>
        <v>18</v>
      </c>
      <c r="D1253" s="4" t="str">
        <f t="shared" si="269"/>
        <v>20</v>
      </c>
      <c r="E1253" s="4" t="str">
        <f t="shared" si="270"/>
        <v>22</v>
      </c>
      <c r="F1253" s="4" t="str">
        <f t="shared" si="271"/>
        <v>23</v>
      </c>
      <c r="G1253" s="4" t="str">
        <f t="shared" si="272"/>
        <v>30</v>
      </c>
      <c r="H1253" s="4" t="str">
        <f t="shared" si="273"/>
        <v>31</v>
      </c>
      <c r="I1253" s="5" t="str">
        <f t="shared" si="274"/>
        <v>16</v>
      </c>
      <c r="J1253" s="9" t="str">
        <f t="shared" si="275"/>
        <v>698067117</v>
      </c>
      <c r="K1253" s="9" t="str">
        <f t="shared" si="276"/>
        <v>314697362</v>
      </c>
      <c r="L1253" s="9" t="str">
        <f t="shared" si="277"/>
        <v>9</v>
      </c>
      <c r="M1253" s="9" t="str">
        <f t="shared" si="278"/>
        <v>6821373</v>
      </c>
      <c r="N1253" s="1" t="str">
        <f t="shared" si="279"/>
        <v>2017-05-18</v>
      </c>
      <c r="O1253" s="12" t="s">
        <v>1240</v>
      </c>
      <c r="P1253" s="6"/>
      <c r="Q1253" s="6"/>
      <c r="R1253" s="6"/>
      <c r="S1253" s="6"/>
      <c r="T1253" s="7"/>
    </row>
    <row r="1254" spans="1:20">
      <c r="A1254" s="1" t="str">
        <f t="shared" si="266"/>
        <v>2017056</v>
      </c>
      <c r="B1254" s="1" t="str">
        <f t="shared" si="267"/>
        <v>13,14,18,19,21,28+06</v>
      </c>
      <c r="C1254" s="4" t="str">
        <f t="shared" si="268"/>
        <v>13</v>
      </c>
      <c r="D1254" s="4" t="str">
        <f t="shared" si="269"/>
        <v>14</v>
      </c>
      <c r="E1254" s="4" t="str">
        <f t="shared" si="270"/>
        <v>18</v>
      </c>
      <c r="F1254" s="4" t="str">
        <f t="shared" si="271"/>
        <v>19</v>
      </c>
      <c r="G1254" s="4" t="str">
        <f t="shared" si="272"/>
        <v>21</v>
      </c>
      <c r="H1254" s="4" t="str">
        <f t="shared" si="273"/>
        <v>28</v>
      </c>
      <c r="I1254" s="5" t="str">
        <f t="shared" si="274"/>
        <v>06</v>
      </c>
      <c r="J1254" s="9" t="str">
        <f t="shared" si="275"/>
        <v>697988120</v>
      </c>
      <c r="K1254" s="9" t="str">
        <f t="shared" si="276"/>
        <v>317424132</v>
      </c>
      <c r="L1254" s="9" t="str">
        <f t="shared" si="277"/>
        <v>8</v>
      </c>
      <c r="M1254" s="9" t="str">
        <f t="shared" si="278"/>
        <v>7367832</v>
      </c>
      <c r="N1254" s="1" t="str">
        <f t="shared" si="279"/>
        <v>2017-05-16</v>
      </c>
      <c r="O1254" s="12" t="s">
        <v>1241</v>
      </c>
      <c r="P1254" s="6"/>
      <c r="Q1254" s="6"/>
      <c r="R1254" s="6"/>
      <c r="S1254" s="6"/>
      <c r="T1254" s="7"/>
    </row>
    <row r="1255" spans="1:20">
      <c r="A1255" s="1" t="str">
        <f t="shared" si="266"/>
        <v>2017055</v>
      </c>
      <c r="B1255" s="1" t="str">
        <f t="shared" si="267"/>
        <v>07,12,13,20,24,31+05</v>
      </c>
      <c r="C1255" s="4" t="str">
        <f t="shared" si="268"/>
        <v>07</v>
      </c>
      <c r="D1255" s="4" t="str">
        <f t="shared" si="269"/>
        <v>12</v>
      </c>
      <c r="E1255" s="4" t="str">
        <f t="shared" si="270"/>
        <v>13</v>
      </c>
      <c r="F1255" s="4" t="str">
        <f t="shared" si="271"/>
        <v>20</v>
      </c>
      <c r="G1255" s="4" t="str">
        <f t="shared" si="272"/>
        <v>24</v>
      </c>
      <c r="H1255" s="4" t="str">
        <f t="shared" si="273"/>
        <v>31</v>
      </c>
      <c r="I1255" s="5" t="str">
        <f t="shared" si="274"/>
        <v>05</v>
      </c>
      <c r="J1255" s="9" t="str">
        <f t="shared" si="275"/>
        <v>685895820</v>
      </c>
      <c r="K1255" s="9" t="str">
        <f t="shared" si="276"/>
        <v>342200872</v>
      </c>
      <c r="L1255" s="9" t="str">
        <f t="shared" si="277"/>
        <v>20</v>
      </c>
      <c r="M1255" s="9" t="str">
        <f t="shared" si="278"/>
        <v>5718169</v>
      </c>
      <c r="N1255" s="1" t="str">
        <f t="shared" si="279"/>
        <v>2017-05-14</v>
      </c>
      <c r="O1255" s="12" t="s">
        <v>1242</v>
      </c>
      <c r="P1255" s="6"/>
      <c r="Q1255" s="6"/>
      <c r="R1255" s="6"/>
      <c r="S1255" s="6"/>
      <c r="T1255" s="7"/>
    </row>
    <row r="1256" spans="1:20">
      <c r="A1256" s="1" t="str">
        <f t="shared" si="266"/>
        <v>2017054</v>
      </c>
      <c r="B1256" s="1" t="str">
        <f t="shared" si="267"/>
        <v>02,03,09,23,28,33+08</v>
      </c>
      <c r="C1256" s="4" t="str">
        <f t="shared" si="268"/>
        <v>02</v>
      </c>
      <c r="D1256" s="4" t="str">
        <f t="shared" si="269"/>
        <v>03</v>
      </c>
      <c r="E1256" s="4" t="str">
        <f t="shared" si="270"/>
        <v>09</v>
      </c>
      <c r="F1256" s="4" t="str">
        <f t="shared" si="271"/>
        <v>23</v>
      </c>
      <c r="G1256" s="4" t="str">
        <f t="shared" si="272"/>
        <v>28</v>
      </c>
      <c r="H1256" s="4" t="str">
        <f t="shared" si="273"/>
        <v>33</v>
      </c>
      <c r="I1256" s="5" t="str">
        <f t="shared" si="274"/>
        <v>08</v>
      </c>
      <c r="J1256" s="9" t="str">
        <f t="shared" si="275"/>
        <v>746396522</v>
      </c>
      <c r="K1256" s="9" t="str">
        <f t="shared" si="276"/>
        <v>315730948</v>
      </c>
      <c r="L1256" s="9" t="str">
        <f t="shared" si="277"/>
        <v>2</v>
      </c>
      <c r="M1256" s="9" t="str">
        <f t="shared" si="278"/>
        <v>10000000</v>
      </c>
      <c r="N1256" s="1" t="str">
        <f t="shared" si="279"/>
        <v>2017-05-11</v>
      </c>
      <c r="O1256" s="12" t="s">
        <v>1243</v>
      </c>
      <c r="P1256" s="6"/>
      <c r="Q1256" s="6"/>
      <c r="R1256" s="6"/>
      <c r="S1256" s="6"/>
      <c r="T1256" s="7"/>
    </row>
    <row r="1257" spans="1:20">
      <c r="A1257" s="1" t="str">
        <f t="shared" si="266"/>
        <v>2017053</v>
      </c>
      <c r="B1257" s="1" t="str">
        <f t="shared" si="267"/>
        <v>04,09,11,15,29,31+06</v>
      </c>
      <c r="C1257" s="4" t="str">
        <f t="shared" si="268"/>
        <v>04</v>
      </c>
      <c r="D1257" s="4" t="str">
        <f t="shared" si="269"/>
        <v>09</v>
      </c>
      <c r="E1257" s="4" t="str">
        <f t="shared" si="270"/>
        <v>11</v>
      </c>
      <c r="F1257" s="4" t="str">
        <f t="shared" si="271"/>
        <v>15</v>
      </c>
      <c r="G1257" s="4" t="str">
        <f t="shared" si="272"/>
        <v>29</v>
      </c>
      <c r="H1257" s="4" t="str">
        <f t="shared" si="273"/>
        <v>31</v>
      </c>
      <c r="I1257" s="5" t="str">
        <f t="shared" si="274"/>
        <v>06</v>
      </c>
      <c r="J1257" s="9" t="str">
        <f t="shared" si="275"/>
        <v>716619576</v>
      </c>
      <c r="K1257" s="9" t="str">
        <f t="shared" si="276"/>
        <v>316559816</v>
      </c>
      <c r="L1257" s="9" t="str">
        <f t="shared" si="277"/>
        <v>6</v>
      </c>
      <c r="M1257" s="9" t="str">
        <f t="shared" si="278"/>
        <v>7534369</v>
      </c>
      <c r="N1257" s="1" t="str">
        <f t="shared" si="279"/>
        <v>2017-05-09</v>
      </c>
      <c r="O1257" s="12" t="s">
        <v>1244</v>
      </c>
      <c r="P1257" s="6"/>
      <c r="Q1257" s="6"/>
      <c r="R1257" s="6"/>
      <c r="S1257" s="6"/>
      <c r="T1257" s="7"/>
    </row>
    <row r="1258" spans="1:20">
      <c r="A1258" s="1" t="str">
        <f t="shared" si="266"/>
        <v>2017052</v>
      </c>
      <c r="B1258" s="1" t="str">
        <f t="shared" si="267"/>
        <v>07,08,18,24,29,31+07</v>
      </c>
      <c r="C1258" s="4" t="str">
        <f t="shared" si="268"/>
        <v>07</v>
      </c>
      <c r="D1258" s="4" t="str">
        <f t="shared" si="269"/>
        <v>08</v>
      </c>
      <c r="E1258" s="4" t="str">
        <f t="shared" si="270"/>
        <v>18</v>
      </c>
      <c r="F1258" s="4" t="str">
        <f t="shared" si="271"/>
        <v>24</v>
      </c>
      <c r="G1258" s="4" t="str">
        <f t="shared" si="272"/>
        <v>29</v>
      </c>
      <c r="H1258" s="4" t="str">
        <f t="shared" si="273"/>
        <v>31</v>
      </c>
      <c r="I1258" s="5" t="str">
        <f t="shared" si="274"/>
        <v>07</v>
      </c>
      <c r="J1258" s="9" t="str">
        <f t="shared" si="275"/>
        <v>704802480</v>
      </c>
      <c r="K1258" s="9" t="str">
        <f t="shared" si="276"/>
        <v>346847224</v>
      </c>
      <c r="L1258" s="9" t="str">
        <f t="shared" si="277"/>
        <v>5</v>
      </c>
      <c r="M1258" s="9" t="str">
        <f t="shared" si="278"/>
        <v>8409592</v>
      </c>
      <c r="N1258" s="1" t="str">
        <f t="shared" si="279"/>
        <v>2017-05-07</v>
      </c>
      <c r="O1258" s="12" t="s">
        <v>1245</v>
      </c>
      <c r="P1258" s="6"/>
      <c r="Q1258" s="6"/>
      <c r="R1258" s="6"/>
      <c r="S1258" s="6"/>
      <c r="T1258" s="7"/>
    </row>
    <row r="1259" spans="1:20">
      <c r="A1259" s="1" t="str">
        <f t="shared" si="266"/>
        <v>2017051</v>
      </c>
      <c r="B1259" s="1" t="str">
        <f t="shared" si="267"/>
        <v>02,05,09,15,24,25+11</v>
      </c>
      <c r="C1259" s="4" t="str">
        <f t="shared" si="268"/>
        <v>02</v>
      </c>
      <c r="D1259" s="4" t="str">
        <f t="shared" si="269"/>
        <v>05</v>
      </c>
      <c r="E1259" s="4" t="str">
        <f t="shared" si="270"/>
        <v>09</v>
      </c>
      <c r="F1259" s="4" t="str">
        <f t="shared" si="271"/>
        <v>15</v>
      </c>
      <c r="G1259" s="4" t="str">
        <f t="shared" si="272"/>
        <v>24</v>
      </c>
      <c r="H1259" s="4" t="str">
        <f t="shared" si="273"/>
        <v>25</v>
      </c>
      <c r="I1259" s="5" t="str">
        <f t="shared" si="274"/>
        <v>11</v>
      </c>
      <c r="J1259" s="9" t="str">
        <f t="shared" si="275"/>
        <v>682920580</v>
      </c>
      <c r="K1259" s="9" t="str">
        <f t="shared" si="276"/>
        <v>315667040</v>
      </c>
      <c r="L1259" s="9" t="str">
        <f t="shared" si="277"/>
        <v>10</v>
      </c>
      <c r="M1259" s="9" t="str">
        <f t="shared" si="278"/>
        <v>6175841</v>
      </c>
      <c r="N1259" s="1" t="str">
        <f t="shared" si="279"/>
        <v>2017-05-04</v>
      </c>
      <c r="O1259" s="12" t="s">
        <v>1246</v>
      </c>
      <c r="P1259" s="6"/>
      <c r="Q1259" s="6"/>
      <c r="R1259" s="6"/>
      <c r="S1259" s="6"/>
      <c r="T1259" s="7"/>
    </row>
    <row r="1260" spans="1:20">
      <c r="A1260" s="1" t="str">
        <f t="shared" si="266"/>
        <v>2017050</v>
      </c>
      <c r="B1260" s="1" t="str">
        <f t="shared" si="267"/>
        <v>10,12,20,24,27,29+07</v>
      </c>
      <c r="C1260" s="4" t="str">
        <f t="shared" si="268"/>
        <v>10</v>
      </c>
      <c r="D1260" s="4" t="str">
        <f t="shared" si="269"/>
        <v>12</v>
      </c>
      <c r="E1260" s="4" t="str">
        <f t="shared" si="270"/>
        <v>20</v>
      </c>
      <c r="F1260" s="4" t="str">
        <f t="shared" si="271"/>
        <v>24</v>
      </c>
      <c r="G1260" s="4" t="str">
        <f t="shared" si="272"/>
        <v>27</v>
      </c>
      <c r="H1260" s="4" t="str">
        <f t="shared" si="273"/>
        <v>29</v>
      </c>
      <c r="I1260" s="5" t="str">
        <f t="shared" si="274"/>
        <v>07</v>
      </c>
      <c r="J1260" s="9" t="str">
        <f t="shared" si="275"/>
        <v>700584945</v>
      </c>
      <c r="K1260" s="9" t="str">
        <f t="shared" si="276"/>
        <v>308163776</v>
      </c>
      <c r="L1260" s="9" t="str">
        <f t="shared" si="277"/>
        <v>5</v>
      </c>
      <c r="M1260" s="9" t="str">
        <f t="shared" si="278"/>
        <v>8309640</v>
      </c>
      <c r="N1260" s="1" t="str">
        <f t="shared" si="279"/>
        <v>2017-05-02</v>
      </c>
      <c r="O1260" s="12" t="s">
        <v>1247</v>
      </c>
      <c r="P1260" s="6"/>
      <c r="Q1260" s="6"/>
      <c r="R1260" s="6"/>
      <c r="S1260" s="6"/>
      <c r="T1260" s="7"/>
    </row>
    <row r="1261" spans="1:20">
      <c r="A1261" s="1" t="str">
        <f t="shared" si="266"/>
        <v>2017049</v>
      </c>
      <c r="B1261" s="1" t="str">
        <f t="shared" si="267"/>
        <v>01,08,14,15,20,29+10</v>
      </c>
      <c r="C1261" s="4" t="str">
        <f t="shared" si="268"/>
        <v>01</v>
      </c>
      <c r="D1261" s="4" t="str">
        <f t="shared" si="269"/>
        <v>08</v>
      </c>
      <c r="E1261" s="4" t="str">
        <f t="shared" si="270"/>
        <v>14</v>
      </c>
      <c r="F1261" s="4" t="str">
        <f t="shared" si="271"/>
        <v>15</v>
      </c>
      <c r="G1261" s="4" t="str">
        <f t="shared" si="272"/>
        <v>20</v>
      </c>
      <c r="H1261" s="4" t="str">
        <f t="shared" si="273"/>
        <v>29</v>
      </c>
      <c r="I1261" s="5" t="str">
        <f t="shared" si="274"/>
        <v>10</v>
      </c>
      <c r="J1261" s="9" t="str">
        <f t="shared" si="275"/>
        <v>680077398</v>
      </c>
      <c r="K1261" s="9" t="str">
        <f t="shared" si="276"/>
        <v>326777700</v>
      </c>
      <c r="L1261" s="9" t="str">
        <f t="shared" si="277"/>
        <v>7</v>
      </c>
      <c r="M1261" s="9" t="str">
        <f t="shared" si="278"/>
        <v>7636512</v>
      </c>
      <c r="N1261" s="1" t="str">
        <f t="shared" si="279"/>
        <v>2017-04-30</v>
      </c>
      <c r="O1261" s="12" t="s">
        <v>1248</v>
      </c>
      <c r="P1261" s="6"/>
      <c r="Q1261" s="6"/>
      <c r="R1261" s="6"/>
      <c r="S1261" s="6"/>
      <c r="T1261" s="7"/>
    </row>
    <row r="1262" spans="1:20">
      <c r="A1262" s="1" t="str">
        <f t="shared" si="266"/>
        <v>2017048</v>
      </c>
      <c r="B1262" s="1" t="str">
        <f t="shared" si="267"/>
        <v>05,08,09,14,15,19+07</v>
      </c>
      <c r="C1262" s="4" t="str">
        <f t="shared" si="268"/>
        <v>05</v>
      </c>
      <c r="D1262" s="4" t="str">
        <f t="shared" si="269"/>
        <v>08</v>
      </c>
      <c r="E1262" s="4" t="str">
        <f t="shared" si="270"/>
        <v>09</v>
      </c>
      <c r="F1262" s="4" t="str">
        <f t="shared" si="271"/>
        <v>14</v>
      </c>
      <c r="G1262" s="4" t="str">
        <f t="shared" si="272"/>
        <v>15</v>
      </c>
      <c r="H1262" s="4" t="str">
        <f t="shared" si="273"/>
        <v>19</v>
      </c>
      <c r="I1262" s="5" t="str">
        <f t="shared" si="274"/>
        <v>07</v>
      </c>
      <c r="J1262" s="9" t="str">
        <f t="shared" si="275"/>
        <v>664324529</v>
      </c>
      <c r="K1262" s="9" t="str">
        <f t="shared" si="276"/>
        <v>317465116</v>
      </c>
      <c r="L1262" s="9" t="str">
        <f t="shared" si="277"/>
        <v>11</v>
      </c>
      <c r="M1262" s="9" t="str">
        <f t="shared" si="278"/>
        <v>5831308</v>
      </c>
      <c r="N1262" s="1" t="str">
        <f t="shared" si="279"/>
        <v>2017-04-27</v>
      </c>
      <c r="O1262" s="12" t="s">
        <v>1249</v>
      </c>
      <c r="P1262" s="6"/>
      <c r="Q1262" s="6"/>
      <c r="R1262" s="6"/>
      <c r="S1262" s="6"/>
      <c r="T1262" s="7"/>
    </row>
    <row r="1263" spans="1:20">
      <c r="A1263" s="1" t="str">
        <f t="shared" si="266"/>
        <v>2017047</v>
      </c>
      <c r="B1263" s="1" t="str">
        <f t="shared" si="267"/>
        <v>02,05,08,10,32,33+02</v>
      </c>
      <c r="C1263" s="4" t="str">
        <f t="shared" si="268"/>
        <v>02</v>
      </c>
      <c r="D1263" s="4" t="str">
        <f t="shared" si="269"/>
        <v>05</v>
      </c>
      <c r="E1263" s="4" t="str">
        <f t="shared" si="270"/>
        <v>08</v>
      </c>
      <c r="F1263" s="4" t="str">
        <f t="shared" si="271"/>
        <v>10</v>
      </c>
      <c r="G1263" s="4" t="str">
        <f t="shared" si="272"/>
        <v>32</v>
      </c>
      <c r="H1263" s="4" t="str">
        <f t="shared" si="273"/>
        <v>33</v>
      </c>
      <c r="I1263" s="5" t="str">
        <f t="shared" si="274"/>
        <v>02</v>
      </c>
      <c r="J1263" s="9" t="str">
        <f t="shared" si="275"/>
        <v>694177440</v>
      </c>
      <c r="K1263" s="9" t="str">
        <f t="shared" si="276"/>
        <v>313845556</v>
      </c>
      <c r="L1263" s="9" t="str">
        <f t="shared" si="277"/>
        <v>6</v>
      </c>
      <c r="M1263" s="9" t="str">
        <f t="shared" si="278"/>
        <v>7801881</v>
      </c>
      <c r="N1263" s="1" t="str">
        <f t="shared" si="279"/>
        <v>2017-04-25</v>
      </c>
      <c r="O1263" s="12" t="s">
        <v>1250</v>
      </c>
      <c r="P1263" s="6"/>
      <c r="Q1263" s="6"/>
      <c r="R1263" s="6"/>
      <c r="S1263" s="6"/>
      <c r="T1263" s="7"/>
    </row>
    <row r="1264" spans="1:20">
      <c r="A1264" s="1" t="str">
        <f t="shared" si="266"/>
        <v>2017046</v>
      </c>
      <c r="B1264" s="1" t="str">
        <f t="shared" si="267"/>
        <v>04,13,14,23,26,32+10</v>
      </c>
      <c r="C1264" s="4" t="str">
        <f t="shared" si="268"/>
        <v>04</v>
      </c>
      <c r="D1264" s="4" t="str">
        <f t="shared" si="269"/>
        <v>13</v>
      </c>
      <c r="E1264" s="4" t="str">
        <f t="shared" si="270"/>
        <v>14</v>
      </c>
      <c r="F1264" s="4" t="str">
        <f t="shared" si="271"/>
        <v>23</v>
      </c>
      <c r="G1264" s="4" t="str">
        <f t="shared" si="272"/>
        <v>26</v>
      </c>
      <c r="H1264" s="4" t="str">
        <f t="shared" si="273"/>
        <v>32</v>
      </c>
      <c r="I1264" s="5" t="str">
        <f t="shared" si="274"/>
        <v>10</v>
      </c>
      <c r="J1264" s="9" t="str">
        <f t="shared" si="275"/>
        <v>677946402</v>
      </c>
      <c r="K1264" s="9" t="str">
        <f t="shared" si="276"/>
        <v>348845228</v>
      </c>
      <c r="L1264" s="9" t="str">
        <f t="shared" si="277"/>
        <v>6</v>
      </c>
      <c r="M1264" s="9" t="str">
        <f t="shared" si="278"/>
        <v>7608231</v>
      </c>
      <c r="N1264" s="1" t="str">
        <f t="shared" si="279"/>
        <v>2017-04-23</v>
      </c>
      <c r="O1264" s="12" t="s">
        <v>1251</v>
      </c>
      <c r="P1264" s="6"/>
      <c r="Q1264" s="6"/>
      <c r="R1264" s="6"/>
      <c r="S1264" s="6"/>
      <c r="T1264" s="7"/>
    </row>
    <row r="1265" spans="1:20">
      <c r="A1265" s="1" t="str">
        <f t="shared" si="266"/>
        <v>2017045</v>
      </c>
      <c r="B1265" s="1" t="str">
        <f t="shared" si="267"/>
        <v>05,07,16,20,21,25+05</v>
      </c>
      <c r="C1265" s="4" t="str">
        <f t="shared" si="268"/>
        <v>05</v>
      </c>
      <c r="D1265" s="4" t="str">
        <f t="shared" si="269"/>
        <v>07</v>
      </c>
      <c r="E1265" s="4" t="str">
        <f t="shared" si="270"/>
        <v>16</v>
      </c>
      <c r="F1265" s="4" t="str">
        <f t="shared" si="271"/>
        <v>20</v>
      </c>
      <c r="G1265" s="4" t="str">
        <f t="shared" si="272"/>
        <v>21</v>
      </c>
      <c r="H1265" s="4" t="str">
        <f t="shared" si="273"/>
        <v>25</v>
      </c>
      <c r="I1265" s="5" t="str">
        <f t="shared" si="274"/>
        <v>05</v>
      </c>
      <c r="J1265" s="9" t="str">
        <f t="shared" si="275"/>
        <v>664910592</v>
      </c>
      <c r="K1265" s="9" t="str">
        <f t="shared" si="276"/>
        <v>320562564</v>
      </c>
      <c r="L1265" s="9" t="str">
        <f t="shared" si="277"/>
        <v>4</v>
      </c>
      <c r="M1265" s="9" t="str">
        <f t="shared" si="278"/>
        <v>9399507</v>
      </c>
      <c r="N1265" s="1" t="str">
        <f t="shared" si="279"/>
        <v>2017-04-20</v>
      </c>
      <c r="O1265" s="12" t="s">
        <v>1252</v>
      </c>
      <c r="P1265" s="6"/>
      <c r="Q1265" s="6"/>
      <c r="R1265" s="6"/>
      <c r="S1265" s="6"/>
      <c r="T1265" s="7"/>
    </row>
    <row r="1266" spans="1:20">
      <c r="A1266" s="1" t="str">
        <f t="shared" si="266"/>
        <v>2017044</v>
      </c>
      <c r="B1266" s="1" t="str">
        <f t="shared" si="267"/>
        <v>08,16,19,21,31,32+06</v>
      </c>
      <c r="C1266" s="4" t="str">
        <f t="shared" si="268"/>
        <v>08</v>
      </c>
      <c r="D1266" s="4" t="str">
        <f t="shared" si="269"/>
        <v>16</v>
      </c>
      <c r="E1266" s="4" t="str">
        <f t="shared" si="270"/>
        <v>19</v>
      </c>
      <c r="F1266" s="4" t="str">
        <f t="shared" si="271"/>
        <v>21</v>
      </c>
      <c r="G1266" s="4" t="str">
        <f t="shared" si="272"/>
        <v>31</v>
      </c>
      <c r="H1266" s="4" t="str">
        <f t="shared" si="273"/>
        <v>32</v>
      </c>
      <c r="I1266" s="5" t="str">
        <f t="shared" si="274"/>
        <v>06</v>
      </c>
      <c r="J1266" s="9" t="str">
        <f t="shared" si="275"/>
        <v>636516015</v>
      </c>
      <c r="K1266" s="9" t="str">
        <f t="shared" si="276"/>
        <v>318935018</v>
      </c>
      <c r="L1266" s="9" t="str">
        <f t="shared" si="277"/>
        <v>15</v>
      </c>
      <c r="M1266" s="9" t="str">
        <f t="shared" si="278"/>
        <v>6015002</v>
      </c>
      <c r="N1266" s="1" t="str">
        <f t="shared" si="279"/>
        <v>2017-04-18</v>
      </c>
      <c r="O1266" s="12" t="s">
        <v>1253</v>
      </c>
      <c r="P1266" s="6"/>
      <c r="Q1266" s="6"/>
      <c r="R1266" s="6"/>
      <c r="S1266" s="6"/>
      <c r="T1266" s="7"/>
    </row>
    <row r="1267" spans="1:20">
      <c r="A1267" s="1" t="str">
        <f t="shared" si="266"/>
        <v>2017043</v>
      </c>
      <c r="B1267" s="1" t="str">
        <f t="shared" si="267"/>
        <v>08,13,16,23,27,31+08</v>
      </c>
      <c r="C1267" s="4" t="str">
        <f t="shared" si="268"/>
        <v>08</v>
      </c>
      <c r="D1267" s="4" t="str">
        <f t="shared" si="269"/>
        <v>13</v>
      </c>
      <c r="E1267" s="4" t="str">
        <f t="shared" si="270"/>
        <v>16</v>
      </c>
      <c r="F1267" s="4" t="str">
        <f t="shared" si="271"/>
        <v>23</v>
      </c>
      <c r="G1267" s="4" t="str">
        <f t="shared" si="272"/>
        <v>27</v>
      </c>
      <c r="H1267" s="4" t="str">
        <f t="shared" si="273"/>
        <v>31</v>
      </c>
      <c r="I1267" s="5" t="str">
        <f t="shared" si="274"/>
        <v>08</v>
      </c>
      <c r="J1267" s="9" t="str">
        <f t="shared" si="275"/>
        <v>669647148</v>
      </c>
      <c r="K1267" s="9" t="str">
        <f t="shared" si="276"/>
        <v>348879160</v>
      </c>
      <c r="L1267" s="9" t="str">
        <f t="shared" si="277"/>
        <v>4</v>
      </c>
      <c r="M1267" s="9" t="str">
        <f t="shared" si="278"/>
        <v>8333883</v>
      </c>
      <c r="N1267" s="1" t="str">
        <f t="shared" si="279"/>
        <v>2017-04-16</v>
      </c>
      <c r="O1267" s="12" t="s">
        <v>1254</v>
      </c>
      <c r="P1267" s="6"/>
      <c r="Q1267" s="6"/>
      <c r="R1267" s="6"/>
      <c r="S1267" s="6"/>
      <c r="T1267" s="7"/>
    </row>
    <row r="1268" spans="1:20">
      <c r="A1268" s="1" t="str">
        <f t="shared" si="266"/>
        <v>2017042</v>
      </c>
      <c r="B1268" s="1" t="str">
        <f t="shared" si="267"/>
        <v>01,02,04,07,10,23+04</v>
      </c>
      <c r="C1268" s="4" t="str">
        <f t="shared" si="268"/>
        <v>01</v>
      </c>
      <c r="D1268" s="4" t="str">
        <f t="shared" si="269"/>
        <v>02</v>
      </c>
      <c r="E1268" s="4" t="str">
        <f t="shared" si="270"/>
        <v>04</v>
      </c>
      <c r="F1268" s="4" t="str">
        <f t="shared" si="271"/>
        <v>07</v>
      </c>
      <c r="G1268" s="4" t="str">
        <f t="shared" si="272"/>
        <v>10</v>
      </c>
      <c r="H1268" s="4" t="str">
        <f t="shared" si="273"/>
        <v>23</v>
      </c>
      <c r="I1268" s="5" t="str">
        <f t="shared" si="274"/>
        <v>04</v>
      </c>
      <c r="J1268" s="9" t="str">
        <f t="shared" si="275"/>
        <v>652974432</v>
      </c>
      <c r="K1268" s="9" t="str">
        <f t="shared" si="276"/>
        <v>326995938</v>
      </c>
      <c r="L1268" s="9" t="str">
        <f t="shared" si="277"/>
        <v>8</v>
      </c>
      <c r="M1268" s="9" t="str">
        <f t="shared" si="278"/>
        <v>7650480</v>
      </c>
      <c r="N1268" s="1" t="str">
        <f t="shared" si="279"/>
        <v>2017-04-13</v>
      </c>
      <c r="O1268" s="12" t="s">
        <v>1255</v>
      </c>
      <c r="P1268" s="6"/>
      <c r="Q1268" s="6"/>
      <c r="R1268" s="6"/>
      <c r="S1268" s="6"/>
      <c r="T1268" s="7"/>
    </row>
    <row r="1269" spans="1:20">
      <c r="A1269" s="1" t="str">
        <f t="shared" si="266"/>
        <v>2017041</v>
      </c>
      <c r="B1269" s="1" t="str">
        <f t="shared" si="267"/>
        <v>04,10,13,15,22,27+04</v>
      </c>
      <c r="C1269" s="4" t="str">
        <f t="shared" si="268"/>
        <v>04</v>
      </c>
      <c r="D1269" s="4" t="str">
        <f t="shared" si="269"/>
        <v>10</v>
      </c>
      <c r="E1269" s="4" t="str">
        <f t="shared" si="270"/>
        <v>13</v>
      </c>
      <c r="F1269" s="4" t="str">
        <f t="shared" si="271"/>
        <v>15</v>
      </c>
      <c r="G1269" s="4" t="str">
        <f t="shared" si="272"/>
        <v>22</v>
      </c>
      <c r="H1269" s="4" t="str">
        <f t="shared" si="273"/>
        <v>27</v>
      </c>
      <c r="I1269" s="5" t="str">
        <f t="shared" si="274"/>
        <v>04</v>
      </c>
      <c r="J1269" s="9" t="str">
        <f t="shared" si="275"/>
        <v>634663869</v>
      </c>
      <c r="K1269" s="9" t="str">
        <f t="shared" si="276"/>
        <v>322450520</v>
      </c>
      <c r="L1269" s="9" t="str">
        <f t="shared" si="277"/>
        <v>21</v>
      </c>
      <c r="M1269" s="9" t="str">
        <f t="shared" si="278"/>
        <v>5832574</v>
      </c>
      <c r="N1269" s="1" t="str">
        <f t="shared" si="279"/>
        <v>2017-04-11</v>
      </c>
      <c r="O1269" s="12" t="s">
        <v>1256</v>
      </c>
      <c r="P1269" s="6"/>
      <c r="Q1269" s="6"/>
      <c r="R1269" s="6"/>
      <c r="S1269" s="6"/>
      <c r="T1269" s="7"/>
    </row>
    <row r="1270" spans="1:20">
      <c r="A1270" s="1" t="str">
        <f t="shared" si="266"/>
        <v>2017040</v>
      </c>
      <c r="B1270" s="1" t="str">
        <f t="shared" si="267"/>
        <v>15,19,23,28,29,33+04</v>
      </c>
      <c r="C1270" s="4" t="str">
        <f t="shared" si="268"/>
        <v>15</v>
      </c>
      <c r="D1270" s="4" t="str">
        <f t="shared" si="269"/>
        <v>19</v>
      </c>
      <c r="E1270" s="4" t="str">
        <f t="shared" si="270"/>
        <v>23</v>
      </c>
      <c r="F1270" s="4" t="str">
        <f t="shared" si="271"/>
        <v>28</v>
      </c>
      <c r="G1270" s="4" t="str">
        <f t="shared" si="272"/>
        <v>29</v>
      </c>
      <c r="H1270" s="4" t="str">
        <f t="shared" si="273"/>
        <v>33</v>
      </c>
      <c r="I1270" s="5" t="str">
        <f t="shared" si="274"/>
        <v>04</v>
      </c>
      <c r="J1270" s="9" t="str">
        <f t="shared" si="275"/>
        <v>691582671</v>
      </c>
      <c r="K1270" s="9" t="str">
        <f t="shared" si="276"/>
        <v>359413424</v>
      </c>
      <c r="L1270" s="9" t="str">
        <f t="shared" si="277"/>
        <v>13</v>
      </c>
      <c r="M1270" s="9" t="str">
        <f t="shared" si="278"/>
        <v>5740931</v>
      </c>
      <c r="N1270" s="1" t="str">
        <f t="shared" si="279"/>
        <v>2017-04-09</v>
      </c>
      <c r="O1270" s="12" t="s">
        <v>1257</v>
      </c>
      <c r="P1270" s="6"/>
      <c r="Q1270" s="6"/>
      <c r="R1270" s="6"/>
      <c r="S1270" s="6"/>
      <c r="T1270" s="7"/>
    </row>
    <row r="1271" spans="1:20">
      <c r="A1271" s="1" t="str">
        <f t="shared" si="266"/>
        <v>2017039</v>
      </c>
      <c r="B1271" s="1" t="str">
        <f t="shared" si="267"/>
        <v>02,04,12,14,17,24+15</v>
      </c>
      <c r="C1271" s="4" t="str">
        <f t="shared" si="268"/>
        <v>02</v>
      </c>
      <c r="D1271" s="4" t="str">
        <f t="shared" si="269"/>
        <v>04</v>
      </c>
      <c r="E1271" s="4" t="str">
        <f t="shared" si="270"/>
        <v>12</v>
      </c>
      <c r="F1271" s="4" t="str">
        <f t="shared" si="271"/>
        <v>14</v>
      </c>
      <c r="G1271" s="4" t="str">
        <f t="shared" si="272"/>
        <v>17</v>
      </c>
      <c r="H1271" s="4" t="str">
        <f t="shared" si="273"/>
        <v>24</v>
      </c>
      <c r="I1271" s="5" t="str">
        <f t="shared" si="274"/>
        <v>15</v>
      </c>
      <c r="J1271" s="9" t="str">
        <f t="shared" si="275"/>
        <v>730094377</v>
      </c>
      <c r="K1271" s="9" t="str">
        <f t="shared" si="276"/>
        <v>330405710</v>
      </c>
      <c r="L1271" s="9" t="str">
        <f t="shared" si="277"/>
        <v>1</v>
      </c>
      <c r="M1271" s="9" t="str">
        <f t="shared" si="278"/>
        <v>10000000</v>
      </c>
      <c r="N1271" s="1" t="str">
        <f t="shared" si="279"/>
        <v>2017-04-06</v>
      </c>
      <c r="O1271" s="12" t="s">
        <v>1258</v>
      </c>
      <c r="P1271" s="6"/>
      <c r="Q1271" s="6"/>
      <c r="R1271" s="6"/>
      <c r="S1271" s="6"/>
      <c r="T1271" s="7"/>
    </row>
    <row r="1272" spans="1:20">
      <c r="A1272" s="1" t="str">
        <f t="shared" si="266"/>
        <v>2017038</v>
      </c>
      <c r="B1272" s="1" t="str">
        <f t="shared" si="267"/>
        <v>01,04,08,13,24,27+05</v>
      </c>
      <c r="C1272" s="4" t="str">
        <f t="shared" si="268"/>
        <v>01</v>
      </c>
      <c r="D1272" s="4" t="str">
        <f t="shared" si="269"/>
        <v>04</v>
      </c>
      <c r="E1272" s="4" t="str">
        <f t="shared" si="270"/>
        <v>08</v>
      </c>
      <c r="F1272" s="4" t="str">
        <f t="shared" si="271"/>
        <v>13</v>
      </c>
      <c r="G1272" s="4" t="str">
        <f t="shared" si="272"/>
        <v>24</v>
      </c>
      <c r="H1272" s="4" t="str">
        <f t="shared" si="273"/>
        <v>27</v>
      </c>
      <c r="I1272" s="5" t="str">
        <f t="shared" si="274"/>
        <v>05</v>
      </c>
      <c r="J1272" s="9" t="str">
        <f t="shared" si="275"/>
        <v>656476865</v>
      </c>
      <c r="K1272" s="9" t="str">
        <f t="shared" si="276"/>
        <v>310673636</v>
      </c>
      <c r="L1272" s="9" t="str">
        <f t="shared" si="277"/>
        <v>5</v>
      </c>
      <c r="M1272" s="9" t="str">
        <f t="shared" si="278"/>
        <v>8797176</v>
      </c>
      <c r="N1272" s="1" t="str">
        <f t="shared" si="279"/>
        <v>2017-04-04</v>
      </c>
      <c r="O1272" s="12" t="s">
        <v>1259</v>
      </c>
      <c r="P1272" s="6"/>
      <c r="Q1272" s="6"/>
      <c r="R1272" s="6"/>
      <c r="S1272" s="6"/>
      <c r="T1272" s="7"/>
    </row>
    <row r="1273" spans="1:20">
      <c r="A1273" s="1" t="str">
        <f t="shared" si="266"/>
        <v>2017037</v>
      </c>
      <c r="B1273" s="1" t="str">
        <f t="shared" si="267"/>
        <v>11,15,20,22,25,30+05</v>
      </c>
      <c r="C1273" s="4" t="str">
        <f t="shared" si="268"/>
        <v>11</v>
      </c>
      <c r="D1273" s="4" t="str">
        <f t="shared" si="269"/>
        <v>15</v>
      </c>
      <c r="E1273" s="4" t="str">
        <f t="shared" si="270"/>
        <v>20</v>
      </c>
      <c r="F1273" s="4" t="str">
        <f t="shared" si="271"/>
        <v>22</v>
      </c>
      <c r="G1273" s="4" t="str">
        <f t="shared" si="272"/>
        <v>25</v>
      </c>
      <c r="H1273" s="4" t="str">
        <f t="shared" si="273"/>
        <v>30</v>
      </c>
      <c r="I1273" s="5" t="str">
        <f t="shared" si="274"/>
        <v>05</v>
      </c>
      <c r="J1273" s="9" t="str">
        <f t="shared" si="275"/>
        <v>629265693</v>
      </c>
      <c r="K1273" s="9" t="str">
        <f t="shared" si="276"/>
        <v>346434206</v>
      </c>
      <c r="L1273" s="9" t="str">
        <f t="shared" si="277"/>
        <v>7</v>
      </c>
      <c r="M1273" s="9" t="str">
        <f t="shared" si="278"/>
        <v>7634270</v>
      </c>
      <c r="N1273" s="1" t="str">
        <f t="shared" si="279"/>
        <v>2017-04-02</v>
      </c>
      <c r="O1273" s="12" t="s">
        <v>1260</v>
      </c>
      <c r="P1273" s="6"/>
      <c r="Q1273" s="6"/>
      <c r="R1273" s="6"/>
      <c r="S1273" s="6"/>
      <c r="T1273" s="7"/>
    </row>
    <row r="1274" spans="1:20">
      <c r="A1274" s="1" t="str">
        <f t="shared" si="266"/>
        <v>2017036</v>
      </c>
      <c r="B1274" s="1" t="str">
        <f t="shared" si="267"/>
        <v>01,02,05,10,24,27+15</v>
      </c>
      <c r="C1274" s="4" t="str">
        <f t="shared" si="268"/>
        <v>01</v>
      </c>
      <c r="D1274" s="4" t="str">
        <f t="shared" si="269"/>
        <v>02</v>
      </c>
      <c r="E1274" s="4" t="str">
        <f t="shared" si="270"/>
        <v>05</v>
      </c>
      <c r="F1274" s="4" t="str">
        <f t="shared" si="271"/>
        <v>10</v>
      </c>
      <c r="G1274" s="4" t="str">
        <f t="shared" si="272"/>
        <v>24</v>
      </c>
      <c r="H1274" s="4" t="str">
        <f t="shared" si="273"/>
        <v>27</v>
      </c>
      <c r="I1274" s="5" t="str">
        <f t="shared" si="274"/>
        <v>15</v>
      </c>
      <c r="J1274" s="9" t="str">
        <f t="shared" si="275"/>
        <v>613555992</v>
      </c>
      <c r="K1274" s="9" t="str">
        <f t="shared" si="276"/>
        <v>340257990</v>
      </c>
      <c r="L1274" s="9" t="str">
        <f t="shared" si="277"/>
        <v>4</v>
      </c>
      <c r="M1274" s="9" t="str">
        <f t="shared" si="278"/>
        <v>10000000</v>
      </c>
      <c r="N1274" s="1" t="str">
        <f t="shared" si="279"/>
        <v>2017-03-30</v>
      </c>
      <c r="O1274" s="12" t="s">
        <v>1261</v>
      </c>
      <c r="P1274" s="6"/>
      <c r="Q1274" s="6"/>
      <c r="R1274" s="6"/>
      <c r="S1274" s="6"/>
      <c r="T1274" s="7"/>
    </row>
    <row r="1275" spans="1:20">
      <c r="A1275" s="1" t="str">
        <f t="shared" si="266"/>
        <v>2017035</v>
      </c>
      <c r="B1275" s="1" t="str">
        <f t="shared" si="267"/>
        <v>01,06,14,24,28,32+12</v>
      </c>
      <c r="C1275" s="4" t="str">
        <f t="shared" si="268"/>
        <v>01</v>
      </c>
      <c r="D1275" s="4" t="str">
        <f t="shared" si="269"/>
        <v>06</v>
      </c>
      <c r="E1275" s="4" t="str">
        <f t="shared" si="270"/>
        <v>14</v>
      </c>
      <c r="F1275" s="4" t="str">
        <f t="shared" si="271"/>
        <v>24</v>
      </c>
      <c r="G1275" s="4" t="str">
        <f t="shared" si="272"/>
        <v>28</v>
      </c>
      <c r="H1275" s="4" t="str">
        <f t="shared" si="273"/>
        <v>32</v>
      </c>
      <c r="I1275" s="5" t="str">
        <f t="shared" si="274"/>
        <v>12</v>
      </c>
      <c r="J1275" s="9" t="str">
        <f t="shared" si="275"/>
        <v>568068720</v>
      </c>
      <c r="K1275" s="9" t="str">
        <f t="shared" si="276"/>
        <v>342022594</v>
      </c>
      <c r="L1275" s="9" t="str">
        <f t="shared" si="277"/>
        <v>16</v>
      </c>
      <c r="M1275" s="9" t="str">
        <f t="shared" si="278"/>
        <v>5671583</v>
      </c>
      <c r="N1275" s="1" t="str">
        <f t="shared" si="279"/>
        <v>2017-03-28</v>
      </c>
      <c r="O1275" s="12" t="s">
        <v>1262</v>
      </c>
      <c r="P1275" s="6"/>
      <c r="Q1275" s="6"/>
      <c r="R1275" s="6"/>
      <c r="S1275" s="6"/>
      <c r="T1275" s="7"/>
    </row>
    <row r="1276" spans="1:20">
      <c r="A1276" s="1" t="str">
        <f t="shared" si="266"/>
        <v>2017034</v>
      </c>
      <c r="B1276" s="1" t="str">
        <f t="shared" si="267"/>
        <v>04,07,08,19,32,33+13</v>
      </c>
      <c r="C1276" s="4" t="str">
        <f t="shared" si="268"/>
        <v>04</v>
      </c>
      <c r="D1276" s="4" t="str">
        <f t="shared" si="269"/>
        <v>07</v>
      </c>
      <c r="E1276" s="4" t="str">
        <f t="shared" si="270"/>
        <v>08</v>
      </c>
      <c r="F1276" s="4" t="str">
        <f t="shared" si="271"/>
        <v>19</v>
      </c>
      <c r="G1276" s="4" t="str">
        <f t="shared" si="272"/>
        <v>32</v>
      </c>
      <c r="H1276" s="4" t="str">
        <f t="shared" si="273"/>
        <v>33</v>
      </c>
      <c r="I1276" s="5" t="str">
        <f t="shared" si="274"/>
        <v>13</v>
      </c>
      <c r="J1276" s="9" t="str">
        <f t="shared" si="275"/>
        <v>618519064</v>
      </c>
      <c r="K1276" s="9" t="str">
        <f t="shared" si="276"/>
        <v>373962682</v>
      </c>
      <c r="L1276" s="9" t="str">
        <f t="shared" si="277"/>
        <v>8</v>
      </c>
      <c r="M1276" s="9" t="str">
        <f t="shared" si="278"/>
        <v>7191847</v>
      </c>
      <c r="N1276" s="1" t="str">
        <f t="shared" si="279"/>
        <v>2017-03-26</v>
      </c>
      <c r="O1276" s="12" t="s">
        <v>1263</v>
      </c>
      <c r="P1276" s="6"/>
      <c r="Q1276" s="6"/>
      <c r="R1276" s="6"/>
      <c r="S1276" s="6"/>
      <c r="T1276" s="7"/>
    </row>
    <row r="1277" spans="1:20">
      <c r="A1277" s="1" t="str">
        <f t="shared" si="266"/>
        <v>2017033</v>
      </c>
      <c r="B1277" s="1" t="str">
        <f t="shared" si="267"/>
        <v>05,07,15,20,23,30+15</v>
      </c>
      <c r="C1277" s="4" t="str">
        <f t="shared" si="268"/>
        <v>05</v>
      </c>
      <c r="D1277" s="4" t="str">
        <f t="shared" si="269"/>
        <v>07</v>
      </c>
      <c r="E1277" s="4" t="str">
        <f t="shared" si="270"/>
        <v>15</v>
      </c>
      <c r="F1277" s="4" t="str">
        <f t="shared" si="271"/>
        <v>20</v>
      </c>
      <c r="G1277" s="4" t="str">
        <f t="shared" si="272"/>
        <v>23</v>
      </c>
      <c r="H1277" s="4" t="str">
        <f t="shared" si="273"/>
        <v>30</v>
      </c>
      <c r="I1277" s="5" t="str">
        <f t="shared" si="274"/>
        <v>15</v>
      </c>
      <c r="J1277" s="9" t="str">
        <f t="shared" si="275"/>
        <v>610298424</v>
      </c>
      <c r="K1277" s="9" t="str">
        <f t="shared" si="276"/>
        <v>346477046</v>
      </c>
      <c r="L1277" s="9" t="str">
        <f t="shared" si="277"/>
        <v>12</v>
      </c>
      <c r="M1277" s="9" t="str">
        <f t="shared" si="278"/>
        <v>6829933</v>
      </c>
      <c r="N1277" s="1" t="str">
        <f t="shared" si="279"/>
        <v>2017-03-23</v>
      </c>
      <c r="O1277" s="12" t="s">
        <v>1264</v>
      </c>
      <c r="P1277" s="6"/>
      <c r="Q1277" s="6"/>
      <c r="R1277" s="6"/>
      <c r="S1277" s="6"/>
      <c r="T1277" s="7"/>
    </row>
    <row r="1278" spans="1:20">
      <c r="A1278" s="1" t="str">
        <f t="shared" si="266"/>
        <v>2017032</v>
      </c>
      <c r="B1278" s="1" t="str">
        <f t="shared" si="267"/>
        <v>05,08,15,24,27,31+11</v>
      </c>
      <c r="C1278" s="4" t="str">
        <f t="shared" si="268"/>
        <v>05</v>
      </c>
      <c r="D1278" s="4" t="str">
        <f t="shared" si="269"/>
        <v>08</v>
      </c>
      <c r="E1278" s="4" t="str">
        <f t="shared" si="270"/>
        <v>15</v>
      </c>
      <c r="F1278" s="4" t="str">
        <f t="shared" si="271"/>
        <v>24</v>
      </c>
      <c r="G1278" s="4" t="str">
        <f t="shared" si="272"/>
        <v>27</v>
      </c>
      <c r="H1278" s="4" t="str">
        <f t="shared" si="273"/>
        <v>31</v>
      </c>
      <c r="I1278" s="5" t="str">
        <f t="shared" si="274"/>
        <v>11</v>
      </c>
      <c r="J1278" s="9" t="str">
        <f t="shared" si="275"/>
        <v>609910623</v>
      </c>
      <c r="K1278" s="9" t="str">
        <f t="shared" si="276"/>
        <v>346410188</v>
      </c>
      <c r="L1278" s="9" t="str">
        <f t="shared" si="277"/>
        <v>63</v>
      </c>
      <c r="M1278" s="9" t="str">
        <f t="shared" si="278"/>
        <v>5000000</v>
      </c>
      <c r="N1278" s="1" t="str">
        <f t="shared" si="279"/>
        <v>2017-03-21</v>
      </c>
      <c r="O1278" s="12" t="s">
        <v>1265</v>
      </c>
      <c r="P1278" s="6"/>
      <c r="Q1278" s="6"/>
      <c r="R1278" s="6"/>
      <c r="S1278" s="6"/>
      <c r="T1278" s="7"/>
    </row>
    <row r="1279" spans="1:20">
      <c r="A1279" s="1" t="str">
        <f t="shared" si="266"/>
        <v>2017031</v>
      </c>
      <c r="B1279" s="1" t="str">
        <f t="shared" si="267"/>
        <v>06,10,16,26,27,29+03</v>
      </c>
      <c r="C1279" s="4" t="str">
        <f t="shared" si="268"/>
        <v>06</v>
      </c>
      <c r="D1279" s="4" t="str">
        <f t="shared" si="269"/>
        <v>10</v>
      </c>
      <c r="E1279" s="4" t="str">
        <f t="shared" si="270"/>
        <v>16</v>
      </c>
      <c r="F1279" s="4" t="str">
        <f t="shared" si="271"/>
        <v>26</v>
      </c>
      <c r="G1279" s="4" t="str">
        <f t="shared" si="272"/>
        <v>27</v>
      </c>
      <c r="H1279" s="4" t="str">
        <f t="shared" si="273"/>
        <v>29</v>
      </c>
      <c r="I1279" s="5" t="str">
        <f t="shared" si="274"/>
        <v>03</v>
      </c>
      <c r="J1279" s="9" t="str">
        <f t="shared" si="275"/>
        <v>924910650</v>
      </c>
      <c r="K1279" s="9" t="str">
        <f t="shared" si="276"/>
        <v>377406752</v>
      </c>
      <c r="L1279" s="9" t="str">
        <f t="shared" si="277"/>
        <v>30</v>
      </c>
      <c r="M1279" s="9" t="str">
        <f t="shared" si="278"/>
        <v>5458217</v>
      </c>
      <c r="N1279" s="1" t="str">
        <f t="shared" si="279"/>
        <v>2017-03-19</v>
      </c>
      <c r="O1279" s="12" t="s">
        <v>1266</v>
      </c>
      <c r="P1279" s="6"/>
      <c r="Q1279" s="6"/>
      <c r="R1279" s="6"/>
      <c r="S1279" s="6"/>
      <c r="T1279" s="7"/>
    </row>
    <row r="1280" spans="1:20">
      <c r="A1280" s="1" t="str">
        <f t="shared" si="266"/>
        <v>2017030</v>
      </c>
      <c r="B1280" s="1" t="str">
        <f t="shared" si="267"/>
        <v>01,07,09,20,23,30+02</v>
      </c>
      <c r="C1280" s="4" t="str">
        <f t="shared" si="268"/>
        <v>01</v>
      </c>
      <c r="D1280" s="4" t="str">
        <f t="shared" si="269"/>
        <v>07</v>
      </c>
      <c r="E1280" s="4" t="str">
        <f t="shared" si="270"/>
        <v>09</v>
      </c>
      <c r="F1280" s="4" t="str">
        <f t="shared" si="271"/>
        <v>20</v>
      </c>
      <c r="G1280" s="4" t="str">
        <f t="shared" si="272"/>
        <v>23</v>
      </c>
      <c r="H1280" s="4" t="str">
        <f t="shared" si="273"/>
        <v>30</v>
      </c>
      <c r="I1280" s="5" t="str">
        <f t="shared" si="274"/>
        <v>02</v>
      </c>
      <c r="J1280" s="9" t="str">
        <f t="shared" si="275"/>
        <v>1037107695</v>
      </c>
      <c r="K1280" s="9" t="str">
        <f t="shared" si="276"/>
        <v>350487064</v>
      </c>
      <c r="L1280" s="9" t="str">
        <f t="shared" si="277"/>
        <v>5</v>
      </c>
      <c r="M1280" s="9" t="str">
        <f t="shared" si="278"/>
        <v>9250716</v>
      </c>
      <c r="N1280" s="1" t="str">
        <f t="shared" si="279"/>
        <v>2017-03-16</v>
      </c>
      <c r="O1280" s="12" t="s">
        <v>1267</v>
      </c>
      <c r="P1280" s="6"/>
      <c r="Q1280" s="6"/>
      <c r="R1280" s="6"/>
      <c r="S1280" s="6"/>
      <c r="T1280" s="7"/>
    </row>
    <row r="1281" spans="1:20">
      <c r="A1281" s="1" t="str">
        <f t="shared" si="266"/>
        <v>2017029</v>
      </c>
      <c r="B1281" s="1" t="str">
        <f t="shared" si="267"/>
        <v>02,15,21,23,25,30+10</v>
      </c>
      <c r="C1281" s="4" t="str">
        <f t="shared" si="268"/>
        <v>02</v>
      </c>
      <c r="D1281" s="4" t="str">
        <f t="shared" si="269"/>
        <v>15</v>
      </c>
      <c r="E1281" s="4" t="str">
        <f t="shared" si="270"/>
        <v>21</v>
      </c>
      <c r="F1281" s="4" t="str">
        <f t="shared" si="271"/>
        <v>23</v>
      </c>
      <c r="G1281" s="4" t="str">
        <f t="shared" si="272"/>
        <v>25</v>
      </c>
      <c r="H1281" s="4" t="str">
        <f t="shared" si="273"/>
        <v>30</v>
      </c>
      <c r="I1281" s="5" t="str">
        <f t="shared" si="274"/>
        <v>10</v>
      </c>
      <c r="J1281" s="9" t="str">
        <f t="shared" si="275"/>
        <v>1003660344</v>
      </c>
      <c r="K1281" s="9" t="str">
        <f t="shared" si="276"/>
        <v>343011048</v>
      </c>
      <c r="L1281" s="9" t="str">
        <f t="shared" si="277"/>
        <v>4</v>
      </c>
      <c r="M1281" s="9" t="str">
        <f t="shared" si="278"/>
        <v>9172154</v>
      </c>
      <c r="N1281" s="1" t="str">
        <f t="shared" si="279"/>
        <v>2017-03-14</v>
      </c>
      <c r="O1281" s="12" t="s">
        <v>1268</v>
      </c>
      <c r="P1281" s="6"/>
      <c r="Q1281" s="6"/>
      <c r="R1281" s="6"/>
      <c r="S1281" s="6"/>
      <c r="T1281" s="7"/>
    </row>
    <row r="1282" spans="1:20">
      <c r="A1282" s="1" t="str">
        <f t="shared" si="266"/>
        <v>2017028</v>
      </c>
      <c r="B1282" s="1" t="str">
        <f t="shared" si="267"/>
        <v>07,08,12,13,22,30+09</v>
      </c>
      <c r="C1282" s="4" t="str">
        <f t="shared" si="268"/>
        <v>07</v>
      </c>
      <c r="D1282" s="4" t="str">
        <f t="shared" si="269"/>
        <v>08</v>
      </c>
      <c r="E1282" s="4" t="str">
        <f t="shared" si="270"/>
        <v>12</v>
      </c>
      <c r="F1282" s="4" t="str">
        <f t="shared" si="271"/>
        <v>13</v>
      </c>
      <c r="G1282" s="4" t="str">
        <f t="shared" si="272"/>
        <v>22</v>
      </c>
      <c r="H1282" s="4" t="str">
        <f t="shared" si="273"/>
        <v>30</v>
      </c>
      <c r="I1282" s="5" t="str">
        <f t="shared" si="274"/>
        <v>09</v>
      </c>
      <c r="J1282" s="9" t="str">
        <f t="shared" si="275"/>
        <v>977766651</v>
      </c>
      <c r="K1282" s="9" t="str">
        <f t="shared" si="276"/>
        <v>377657484</v>
      </c>
      <c r="L1282" s="9" t="str">
        <f t="shared" si="277"/>
        <v>9</v>
      </c>
      <c r="M1282" s="9" t="str">
        <f t="shared" si="278"/>
        <v>6700085</v>
      </c>
      <c r="N1282" s="1" t="str">
        <f t="shared" si="279"/>
        <v>2017-03-12</v>
      </c>
      <c r="O1282" s="12" t="s">
        <v>1269</v>
      </c>
      <c r="P1282" s="6"/>
      <c r="Q1282" s="6"/>
      <c r="R1282" s="6"/>
      <c r="S1282" s="6"/>
      <c r="T1282" s="7"/>
    </row>
    <row r="1283" spans="1:20">
      <c r="A1283" s="1" t="str">
        <f t="shared" ref="A1283:A1346" si="280">20&amp;MID(O1283,1,5)</f>
        <v>2017027</v>
      </c>
      <c r="B1283" s="1" t="str">
        <f t="shared" ref="B1283:B1346" si="281">REPLACE(MID(O1283,7,20),LEN(MID(O1283,7,20))-2,1,"+")</f>
        <v>02,04,11,14,27,30+05</v>
      </c>
      <c r="C1283" s="4" t="str">
        <f t="shared" ref="C1283:C1346" si="282">MID(B1283,1,2)</f>
        <v>02</v>
      </c>
      <c r="D1283" s="4" t="str">
        <f t="shared" ref="D1283:D1346" si="283">MID(B1283,4,2)</f>
        <v>04</v>
      </c>
      <c r="E1283" s="4" t="str">
        <f t="shared" ref="E1283:E1346" si="284">MID(B1283,7,2)</f>
        <v>11</v>
      </c>
      <c r="F1283" s="4" t="str">
        <f t="shared" ref="F1283:F1346" si="285">MID(B1283,10,2)</f>
        <v>14</v>
      </c>
      <c r="G1283" s="4" t="str">
        <f t="shared" ref="G1283:G1346" si="286">MID(B1283,13,2)</f>
        <v>27</v>
      </c>
      <c r="H1283" s="4" t="str">
        <f t="shared" ref="H1283:H1346" si="287">MID(B1283,16,2)</f>
        <v>30</v>
      </c>
      <c r="I1283" s="5" t="str">
        <f t="shared" ref="I1283:I1346" si="288">MID(B1283,19,2)</f>
        <v>05</v>
      </c>
      <c r="J1283" s="9" t="str">
        <f t="shared" ref="J1283:J1346" si="289">MID(O1283,FIND("^^",SUBSTITUTE(O1283,",","^^",9))+1,FIND("^^",SUBSTITUTE(O1283,",","^^",10))-FIND("^^",SUBSTITUTE(O1283,",","^^",9))-1)</f>
        <v>980689536</v>
      </c>
      <c r="K1283" s="9" t="str">
        <f t="shared" ref="K1283:K1346" si="290">MID(O1283,FIND("^^",SUBSTITUTE(O1283,",","^^",14))+1,FIND("^^",SUBSTITUTE(O1283,",","^^",15))-FIND("^^",SUBSTITUTE(O1283,",","^^",14))-1)</f>
        <v>344767540</v>
      </c>
      <c r="L1283" s="9" t="str">
        <f t="shared" ref="L1283:L1346" si="291">MID(O1283,FIND("^^",SUBSTITUTE(O1283,",","^^",10))+1,FIND("^^",SUBSTITUTE(O1283,",","^^",11))-FIND("^^",SUBSTITUTE(O1283,",","^^",10))-1)</f>
        <v>3</v>
      </c>
      <c r="M1283" s="9" t="str">
        <f t="shared" ref="M1283:M1346" si="292">MID(O1283,FIND("^^",SUBSTITUTE(O1283,",","^^",11))+1,FIND("^^",SUBSTITUTE(O1283,",","^^",12))-FIND("^^",SUBSTITUTE(O1283,",","^^",11))-1)</f>
        <v>9954368</v>
      </c>
      <c r="N1283" s="1" t="str">
        <f t="shared" ref="N1283:N1346" si="293">RIGHT(O1283,10)</f>
        <v>2017-03-09</v>
      </c>
      <c r="O1283" s="12" t="s">
        <v>1270</v>
      </c>
      <c r="P1283" s="6"/>
      <c r="Q1283" s="6"/>
      <c r="R1283" s="6"/>
      <c r="S1283" s="6"/>
      <c r="T1283" s="7"/>
    </row>
    <row r="1284" spans="1:20">
      <c r="A1284" s="1" t="str">
        <f t="shared" si="280"/>
        <v>2017026</v>
      </c>
      <c r="B1284" s="1" t="str">
        <f t="shared" si="281"/>
        <v>03,10,12,19,27,30+08</v>
      </c>
      <c r="C1284" s="4" t="str">
        <f t="shared" si="282"/>
        <v>03</v>
      </c>
      <c r="D1284" s="4" t="str">
        <f t="shared" si="283"/>
        <v>10</v>
      </c>
      <c r="E1284" s="4" t="str">
        <f t="shared" si="284"/>
        <v>12</v>
      </c>
      <c r="F1284" s="4" t="str">
        <f t="shared" si="285"/>
        <v>19</v>
      </c>
      <c r="G1284" s="4" t="str">
        <f t="shared" si="286"/>
        <v>27</v>
      </c>
      <c r="H1284" s="4" t="str">
        <f t="shared" si="287"/>
        <v>30</v>
      </c>
      <c r="I1284" s="5" t="str">
        <f t="shared" si="288"/>
        <v>08</v>
      </c>
      <c r="J1284" s="9" t="str">
        <f t="shared" si="289"/>
        <v>954816000</v>
      </c>
      <c r="K1284" s="9" t="str">
        <f t="shared" si="290"/>
        <v>338217710</v>
      </c>
      <c r="L1284" s="9" t="str">
        <f t="shared" si="291"/>
        <v>30</v>
      </c>
      <c r="M1284" s="9" t="str">
        <f t="shared" si="292"/>
        <v>5346265</v>
      </c>
      <c r="N1284" s="1" t="str">
        <f t="shared" si="293"/>
        <v>2017-03-07</v>
      </c>
      <c r="O1284" s="12" t="s">
        <v>1271</v>
      </c>
      <c r="P1284" s="6"/>
      <c r="Q1284" s="6"/>
      <c r="R1284" s="6"/>
      <c r="S1284" s="6"/>
      <c r="T1284" s="7"/>
    </row>
    <row r="1285" spans="1:20">
      <c r="A1285" s="1" t="str">
        <f t="shared" si="280"/>
        <v>2017025</v>
      </c>
      <c r="B1285" s="1" t="str">
        <f t="shared" si="281"/>
        <v>02,15,16,17,22,32+07</v>
      </c>
      <c r="C1285" s="4" t="str">
        <f t="shared" si="282"/>
        <v>02</v>
      </c>
      <c r="D1285" s="4" t="str">
        <f t="shared" si="283"/>
        <v>15</v>
      </c>
      <c r="E1285" s="4" t="str">
        <f t="shared" si="284"/>
        <v>16</v>
      </c>
      <c r="F1285" s="4" t="str">
        <f t="shared" si="285"/>
        <v>17</v>
      </c>
      <c r="G1285" s="4" t="str">
        <f t="shared" si="286"/>
        <v>22</v>
      </c>
      <c r="H1285" s="4" t="str">
        <f t="shared" si="287"/>
        <v>32</v>
      </c>
      <c r="I1285" s="5" t="str">
        <f t="shared" si="288"/>
        <v>07</v>
      </c>
      <c r="J1285" s="9" t="str">
        <f t="shared" si="289"/>
        <v>1076249141</v>
      </c>
      <c r="K1285" s="9" t="str">
        <f t="shared" si="290"/>
        <v>372684176</v>
      </c>
      <c r="L1285" s="9" t="str">
        <f t="shared" si="291"/>
        <v>11</v>
      </c>
      <c r="M1285" s="9" t="str">
        <f t="shared" si="292"/>
        <v>6246929</v>
      </c>
      <c r="N1285" s="1" t="str">
        <f t="shared" si="293"/>
        <v>2017-03-05</v>
      </c>
      <c r="O1285" s="12" t="s">
        <v>1272</v>
      </c>
      <c r="P1285" s="6"/>
      <c r="Q1285" s="6"/>
      <c r="R1285" s="6"/>
      <c r="S1285" s="6"/>
      <c r="T1285" s="7"/>
    </row>
    <row r="1286" spans="1:20">
      <c r="A1286" s="1" t="str">
        <f t="shared" si="280"/>
        <v>2017024</v>
      </c>
      <c r="B1286" s="1" t="str">
        <f t="shared" si="281"/>
        <v>09,21,25,26,29,31+13</v>
      </c>
      <c r="C1286" s="4" t="str">
        <f t="shared" si="282"/>
        <v>09</v>
      </c>
      <c r="D1286" s="4" t="str">
        <f t="shared" si="283"/>
        <v>21</v>
      </c>
      <c r="E1286" s="4" t="str">
        <f t="shared" si="284"/>
        <v>25</v>
      </c>
      <c r="F1286" s="4" t="str">
        <f t="shared" si="285"/>
        <v>26</v>
      </c>
      <c r="G1286" s="4" t="str">
        <f t="shared" si="286"/>
        <v>29</v>
      </c>
      <c r="H1286" s="4" t="str">
        <f t="shared" si="287"/>
        <v>31</v>
      </c>
      <c r="I1286" s="5" t="str">
        <f t="shared" si="288"/>
        <v>13</v>
      </c>
      <c r="J1286" s="9" t="str">
        <f t="shared" si="289"/>
        <v>1093529538</v>
      </c>
      <c r="K1286" s="9" t="str">
        <f t="shared" si="290"/>
        <v>342020216</v>
      </c>
      <c r="L1286" s="9" t="str">
        <f t="shared" si="291"/>
        <v>6</v>
      </c>
      <c r="M1286" s="9" t="str">
        <f t="shared" si="292"/>
        <v>8107050</v>
      </c>
      <c r="N1286" s="1" t="str">
        <f t="shared" si="293"/>
        <v>2017-03-02</v>
      </c>
      <c r="O1286" s="12" t="s">
        <v>1273</v>
      </c>
      <c r="P1286" s="6"/>
      <c r="Q1286" s="6"/>
      <c r="R1286" s="6"/>
      <c r="S1286" s="6"/>
      <c r="T1286" s="7"/>
    </row>
    <row r="1287" spans="1:20">
      <c r="A1287" s="1" t="str">
        <f t="shared" si="280"/>
        <v>2017023</v>
      </c>
      <c r="B1287" s="1" t="str">
        <f t="shared" si="281"/>
        <v>01,03,04,11,18,22+14</v>
      </c>
      <c r="C1287" s="4" t="str">
        <f t="shared" si="282"/>
        <v>01</v>
      </c>
      <c r="D1287" s="4" t="str">
        <f t="shared" si="283"/>
        <v>03</v>
      </c>
      <c r="E1287" s="4" t="str">
        <f t="shared" si="284"/>
        <v>04</v>
      </c>
      <c r="F1287" s="4" t="str">
        <f t="shared" si="285"/>
        <v>11</v>
      </c>
      <c r="G1287" s="4" t="str">
        <f t="shared" si="286"/>
        <v>18</v>
      </c>
      <c r="H1287" s="4" t="str">
        <f t="shared" si="287"/>
        <v>22</v>
      </c>
      <c r="I1287" s="5" t="str">
        <f t="shared" si="288"/>
        <v>14</v>
      </c>
      <c r="J1287" s="9" t="str">
        <f t="shared" si="289"/>
        <v>1072263213</v>
      </c>
      <c r="K1287" s="9" t="str">
        <f t="shared" si="290"/>
        <v>337872226</v>
      </c>
      <c r="L1287" s="9" t="str">
        <f t="shared" si="291"/>
        <v>3</v>
      </c>
      <c r="M1287" s="9" t="str">
        <f t="shared" si="292"/>
        <v>10000000</v>
      </c>
      <c r="N1287" s="1" t="str">
        <f t="shared" si="293"/>
        <v>2017-02-28</v>
      </c>
      <c r="O1287" s="12" t="s">
        <v>1274</v>
      </c>
      <c r="P1287" s="6"/>
      <c r="Q1287" s="6"/>
      <c r="R1287" s="6"/>
      <c r="S1287" s="6"/>
      <c r="T1287" s="7"/>
    </row>
    <row r="1288" spans="1:20">
      <c r="A1288" s="1" t="str">
        <f t="shared" si="280"/>
        <v>2017022</v>
      </c>
      <c r="B1288" s="1" t="str">
        <f t="shared" si="281"/>
        <v>02,06,15,16,18,32+15</v>
      </c>
      <c r="C1288" s="4" t="str">
        <f t="shared" si="282"/>
        <v>02</v>
      </c>
      <c r="D1288" s="4" t="str">
        <f t="shared" si="283"/>
        <v>06</v>
      </c>
      <c r="E1288" s="4" t="str">
        <f t="shared" si="284"/>
        <v>15</v>
      </c>
      <c r="F1288" s="4" t="str">
        <f t="shared" si="285"/>
        <v>16</v>
      </c>
      <c r="G1288" s="4" t="str">
        <f t="shared" si="286"/>
        <v>18</v>
      </c>
      <c r="H1288" s="4" t="str">
        <f t="shared" si="287"/>
        <v>32</v>
      </c>
      <c r="I1288" s="5" t="str">
        <f t="shared" si="288"/>
        <v>15</v>
      </c>
      <c r="J1288" s="9" t="str">
        <f t="shared" si="289"/>
        <v>1029761908</v>
      </c>
      <c r="K1288" s="9" t="str">
        <f t="shared" si="290"/>
        <v>370988738</v>
      </c>
      <c r="L1288" s="9" t="str">
        <f t="shared" si="291"/>
        <v>4</v>
      </c>
      <c r="M1288" s="9" t="str">
        <f t="shared" si="292"/>
        <v>10000000</v>
      </c>
      <c r="N1288" s="1" t="str">
        <f t="shared" si="293"/>
        <v>2017-02-26</v>
      </c>
      <c r="O1288" s="12" t="s">
        <v>1275</v>
      </c>
      <c r="P1288" s="6"/>
      <c r="Q1288" s="6"/>
      <c r="R1288" s="6"/>
      <c r="S1288" s="6"/>
      <c r="T1288" s="7"/>
    </row>
    <row r="1289" spans="1:20">
      <c r="A1289" s="1" t="str">
        <f t="shared" si="280"/>
        <v>2017021</v>
      </c>
      <c r="B1289" s="1" t="str">
        <f t="shared" si="281"/>
        <v>02,05,10,22,32,33+09</v>
      </c>
      <c r="C1289" s="4" t="str">
        <f t="shared" si="282"/>
        <v>02</v>
      </c>
      <c r="D1289" s="4" t="str">
        <f t="shared" si="283"/>
        <v>05</v>
      </c>
      <c r="E1289" s="4" t="str">
        <f t="shared" si="284"/>
        <v>10</v>
      </c>
      <c r="F1289" s="4" t="str">
        <f t="shared" si="285"/>
        <v>22</v>
      </c>
      <c r="G1289" s="4" t="str">
        <f t="shared" si="286"/>
        <v>32</v>
      </c>
      <c r="H1289" s="4" t="str">
        <f t="shared" si="287"/>
        <v>33</v>
      </c>
      <c r="I1289" s="5" t="str">
        <f t="shared" si="288"/>
        <v>09</v>
      </c>
      <c r="J1289" s="9" t="str">
        <f t="shared" si="289"/>
        <v>984320688</v>
      </c>
      <c r="K1289" s="9" t="str">
        <f t="shared" si="290"/>
        <v>329896520</v>
      </c>
      <c r="L1289" s="9" t="str">
        <f t="shared" si="291"/>
        <v>16</v>
      </c>
      <c r="M1289" s="9" t="str">
        <f t="shared" si="292"/>
        <v>6097279</v>
      </c>
      <c r="N1289" s="1" t="str">
        <f t="shared" si="293"/>
        <v>2017-02-23</v>
      </c>
      <c r="O1289" s="12" t="s">
        <v>1276</v>
      </c>
      <c r="P1289" s="6"/>
      <c r="Q1289" s="6"/>
      <c r="R1289" s="6"/>
      <c r="S1289" s="6"/>
      <c r="T1289" s="7"/>
    </row>
    <row r="1290" spans="1:20">
      <c r="A1290" s="1" t="str">
        <f t="shared" si="280"/>
        <v>2017020</v>
      </c>
      <c r="B1290" s="1" t="str">
        <f t="shared" si="281"/>
        <v>04,08,10,12,31,33+10</v>
      </c>
      <c r="C1290" s="4" t="str">
        <f t="shared" si="282"/>
        <v>04</v>
      </c>
      <c r="D1290" s="4" t="str">
        <f t="shared" si="283"/>
        <v>08</v>
      </c>
      <c r="E1290" s="4" t="str">
        <f t="shared" si="284"/>
        <v>10</v>
      </c>
      <c r="F1290" s="4" t="str">
        <f t="shared" si="285"/>
        <v>12</v>
      </c>
      <c r="G1290" s="4" t="str">
        <f t="shared" si="286"/>
        <v>31</v>
      </c>
      <c r="H1290" s="4" t="str">
        <f t="shared" si="287"/>
        <v>33</v>
      </c>
      <c r="I1290" s="5" t="str">
        <f t="shared" si="288"/>
        <v>10</v>
      </c>
      <c r="J1290" s="9" t="str">
        <f t="shared" si="289"/>
        <v>1016040400</v>
      </c>
      <c r="K1290" s="9" t="str">
        <f t="shared" si="290"/>
        <v>321450250</v>
      </c>
      <c r="L1290" s="9" t="str">
        <f t="shared" si="291"/>
        <v>4</v>
      </c>
      <c r="M1290" s="9" t="str">
        <f t="shared" si="292"/>
        <v>8928802</v>
      </c>
      <c r="N1290" s="1" t="str">
        <f t="shared" si="293"/>
        <v>2017-02-21</v>
      </c>
      <c r="O1290" s="12" t="s">
        <v>1277</v>
      </c>
      <c r="P1290" s="6"/>
      <c r="Q1290" s="6"/>
      <c r="R1290" s="6"/>
      <c r="S1290" s="6"/>
      <c r="T1290" s="7"/>
    </row>
    <row r="1291" spans="1:20">
      <c r="A1291" s="1" t="str">
        <f t="shared" si="280"/>
        <v>2017019</v>
      </c>
      <c r="B1291" s="1" t="str">
        <f t="shared" si="281"/>
        <v>04,06,08,12,23,25+08</v>
      </c>
      <c r="C1291" s="4" t="str">
        <f t="shared" si="282"/>
        <v>04</v>
      </c>
      <c r="D1291" s="4" t="str">
        <f t="shared" si="283"/>
        <v>06</v>
      </c>
      <c r="E1291" s="4" t="str">
        <f t="shared" si="284"/>
        <v>08</v>
      </c>
      <c r="F1291" s="4" t="str">
        <f t="shared" si="285"/>
        <v>12</v>
      </c>
      <c r="G1291" s="4" t="str">
        <f t="shared" si="286"/>
        <v>23</v>
      </c>
      <c r="H1291" s="4" t="str">
        <f t="shared" si="287"/>
        <v>25</v>
      </c>
      <c r="I1291" s="5" t="str">
        <f t="shared" si="288"/>
        <v>08</v>
      </c>
      <c r="J1291" s="9" t="str">
        <f t="shared" si="289"/>
        <v>992823572</v>
      </c>
      <c r="K1291" s="9" t="str">
        <f t="shared" si="290"/>
        <v>362828374</v>
      </c>
      <c r="L1291" s="9" t="str">
        <f t="shared" si="291"/>
        <v>4</v>
      </c>
      <c r="M1291" s="9" t="str">
        <f t="shared" si="292"/>
        <v>8296217</v>
      </c>
      <c r="N1291" s="1" t="str">
        <f t="shared" si="293"/>
        <v>2017-02-19</v>
      </c>
      <c r="O1291" s="12" t="s">
        <v>1278</v>
      </c>
      <c r="P1291" s="6"/>
      <c r="Q1291" s="6"/>
      <c r="R1291" s="6"/>
      <c r="S1291" s="6"/>
      <c r="T1291" s="7"/>
    </row>
    <row r="1292" spans="1:20">
      <c r="A1292" s="1" t="str">
        <f t="shared" si="280"/>
        <v>2017018</v>
      </c>
      <c r="B1292" s="1" t="str">
        <f t="shared" si="281"/>
        <v>01,02,03,17,25,31+09</v>
      </c>
      <c r="C1292" s="4" t="str">
        <f t="shared" si="282"/>
        <v>01</v>
      </c>
      <c r="D1292" s="4" t="str">
        <f t="shared" si="283"/>
        <v>02</v>
      </c>
      <c r="E1292" s="4" t="str">
        <f t="shared" si="284"/>
        <v>03</v>
      </c>
      <c r="F1292" s="4" t="str">
        <f t="shared" si="285"/>
        <v>17</v>
      </c>
      <c r="G1292" s="4" t="str">
        <f t="shared" si="286"/>
        <v>25</v>
      </c>
      <c r="H1292" s="4" t="str">
        <f t="shared" si="287"/>
        <v>31</v>
      </c>
      <c r="I1292" s="5" t="str">
        <f t="shared" si="288"/>
        <v>09</v>
      </c>
      <c r="J1292" s="9" t="str">
        <f t="shared" si="289"/>
        <v>976565180</v>
      </c>
      <c r="K1292" s="9" t="str">
        <f t="shared" si="290"/>
        <v>332385048</v>
      </c>
      <c r="L1292" s="9" t="str">
        <f t="shared" si="291"/>
        <v>5</v>
      </c>
      <c r="M1292" s="9" t="str">
        <f t="shared" si="292"/>
        <v>7041328</v>
      </c>
      <c r="N1292" s="1" t="str">
        <f t="shared" si="293"/>
        <v>2017-02-16</v>
      </c>
      <c r="O1292" s="12" t="s">
        <v>1279</v>
      </c>
      <c r="P1292" s="6"/>
      <c r="Q1292" s="6"/>
      <c r="R1292" s="6"/>
      <c r="S1292" s="6"/>
      <c r="T1292" s="7"/>
    </row>
    <row r="1293" spans="1:20">
      <c r="A1293" s="1" t="str">
        <f t="shared" si="280"/>
        <v>2017017</v>
      </c>
      <c r="B1293" s="1" t="str">
        <f t="shared" si="281"/>
        <v>03,07,08,10,22,23+12</v>
      </c>
      <c r="C1293" s="4" t="str">
        <f t="shared" si="282"/>
        <v>03</v>
      </c>
      <c r="D1293" s="4" t="str">
        <f t="shared" si="283"/>
        <v>07</v>
      </c>
      <c r="E1293" s="4" t="str">
        <f t="shared" si="284"/>
        <v>08</v>
      </c>
      <c r="F1293" s="4" t="str">
        <f t="shared" si="285"/>
        <v>10</v>
      </c>
      <c r="G1293" s="4" t="str">
        <f t="shared" si="286"/>
        <v>22</v>
      </c>
      <c r="H1293" s="4" t="str">
        <f t="shared" si="287"/>
        <v>23</v>
      </c>
      <c r="I1293" s="5" t="str">
        <f t="shared" si="288"/>
        <v>12</v>
      </c>
      <c r="J1293" s="9" t="str">
        <f t="shared" si="289"/>
        <v>973496920</v>
      </c>
      <c r="K1293" s="9" t="str">
        <f t="shared" si="290"/>
        <v>329086094</v>
      </c>
      <c r="L1293" s="9" t="str">
        <f t="shared" si="291"/>
        <v>5</v>
      </c>
      <c r="M1293" s="9" t="str">
        <f t="shared" si="292"/>
        <v>7986377</v>
      </c>
      <c r="N1293" s="1" t="str">
        <f t="shared" si="293"/>
        <v>2017-02-14</v>
      </c>
      <c r="O1293" s="12" t="s">
        <v>1280</v>
      </c>
      <c r="P1293" s="6"/>
      <c r="Q1293" s="6"/>
      <c r="R1293" s="6"/>
      <c r="S1293" s="6"/>
      <c r="T1293" s="7"/>
    </row>
    <row r="1294" spans="1:20">
      <c r="A1294" s="1" t="str">
        <f t="shared" si="280"/>
        <v>2017016</v>
      </c>
      <c r="B1294" s="1" t="str">
        <f t="shared" si="281"/>
        <v>05,08,16,22,27,29+02</v>
      </c>
      <c r="C1294" s="4" t="str">
        <f t="shared" si="282"/>
        <v>05</v>
      </c>
      <c r="D1294" s="4" t="str">
        <f t="shared" si="283"/>
        <v>08</v>
      </c>
      <c r="E1294" s="4" t="str">
        <f t="shared" si="284"/>
        <v>16</v>
      </c>
      <c r="F1294" s="4" t="str">
        <f t="shared" si="285"/>
        <v>22</v>
      </c>
      <c r="G1294" s="4" t="str">
        <f t="shared" si="286"/>
        <v>27</v>
      </c>
      <c r="H1294" s="4" t="str">
        <f t="shared" si="287"/>
        <v>29</v>
      </c>
      <c r="I1294" s="5" t="str">
        <f t="shared" si="288"/>
        <v>02</v>
      </c>
      <c r="J1294" s="9" t="str">
        <f t="shared" si="289"/>
        <v>957434232</v>
      </c>
      <c r="K1294" s="9" t="str">
        <f t="shared" si="290"/>
        <v>349767606</v>
      </c>
      <c r="L1294" s="9" t="str">
        <f t="shared" si="291"/>
        <v>12</v>
      </c>
      <c r="M1294" s="9" t="str">
        <f t="shared" si="292"/>
        <v>6237727</v>
      </c>
      <c r="N1294" s="1" t="str">
        <f t="shared" si="293"/>
        <v>2017-02-12</v>
      </c>
      <c r="O1294" s="12" t="s">
        <v>1281</v>
      </c>
      <c r="P1294" s="6"/>
      <c r="Q1294" s="6"/>
      <c r="R1294" s="6"/>
      <c r="S1294" s="6"/>
      <c r="T1294" s="7"/>
    </row>
    <row r="1295" spans="1:20">
      <c r="A1295" s="1" t="str">
        <f t="shared" si="280"/>
        <v>2017015</v>
      </c>
      <c r="B1295" s="1" t="str">
        <f t="shared" si="281"/>
        <v>01,08,09,14,17,32+01</v>
      </c>
      <c r="C1295" s="4" t="str">
        <f t="shared" si="282"/>
        <v>01</v>
      </c>
      <c r="D1295" s="4" t="str">
        <f t="shared" si="283"/>
        <v>08</v>
      </c>
      <c r="E1295" s="4" t="str">
        <f t="shared" si="284"/>
        <v>09</v>
      </c>
      <c r="F1295" s="4" t="str">
        <f t="shared" si="285"/>
        <v>14</v>
      </c>
      <c r="G1295" s="4" t="str">
        <f t="shared" si="286"/>
        <v>17</v>
      </c>
      <c r="H1295" s="4" t="str">
        <f t="shared" si="287"/>
        <v>32</v>
      </c>
      <c r="I1295" s="5" t="str">
        <f t="shared" si="288"/>
        <v>01</v>
      </c>
      <c r="J1295" s="9" t="str">
        <f t="shared" si="289"/>
        <v>976589244</v>
      </c>
      <c r="K1295" s="9" t="str">
        <f t="shared" si="290"/>
        <v>314977594</v>
      </c>
      <c r="L1295" s="9" t="str">
        <f t="shared" si="291"/>
        <v>4</v>
      </c>
      <c r="M1295" s="9" t="str">
        <f t="shared" si="292"/>
        <v>9713530</v>
      </c>
      <c r="N1295" s="1" t="str">
        <f t="shared" si="293"/>
        <v>2017-02-09</v>
      </c>
      <c r="O1295" s="12" t="s">
        <v>1282</v>
      </c>
      <c r="P1295" s="6"/>
      <c r="Q1295" s="6"/>
      <c r="R1295" s="6"/>
      <c r="S1295" s="6"/>
      <c r="T1295" s="7"/>
    </row>
    <row r="1296" spans="1:20">
      <c r="A1296" s="1" t="str">
        <f t="shared" si="280"/>
        <v>2017014</v>
      </c>
      <c r="B1296" s="1" t="str">
        <f t="shared" si="281"/>
        <v>06,08,18,20,23,31+13</v>
      </c>
      <c r="C1296" s="4" t="str">
        <f t="shared" si="282"/>
        <v>06</v>
      </c>
      <c r="D1296" s="4" t="str">
        <f t="shared" si="283"/>
        <v>08</v>
      </c>
      <c r="E1296" s="4" t="str">
        <f t="shared" si="284"/>
        <v>18</v>
      </c>
      <c r="F1296" s="4" t="str">
        <f t="shared" si="285"/>
        <v>20</v>
      </c>
      <c r="G1296" s="4" t="str">
        <f t="shared" si="286"/>
        <v>23</v>
      </c>
      <c r="H1296" s="4" t="str">
        <f t="shared" si="287"/>
        <v>31</v>
      </c>
      <c r="I1296" s="5" t="str">
        <f t="shared" si="288"/>
        <v>13</v>
      </c>
      <c r="J1296" s="9" t="str">
        <f t="shared" si="289"/>
        <v>944740410</v>
      </c>
      <c r="K1296" s="9" t="str">
        <f t="shared" si="290"/>
        <v>307538720</v>
      </c>
      <c r="L1296" s="9" t="str">
        <f t="shared" si="291"/>
        <v>5</v>
      </c>
      <c r="M1296" s="9" t="str">
        <f t="shared" si="292"/>
        <v>8280828</v>
      </c>
      <c r="N1296" s="1" t="str">
        <f t="shared" si="293"/>
        <v>2017-02-07</v>
      </c>
      <c r="O1296" s="12" t="s">
        <v>1283</v>
      </c>
      <c r="P1296" s="6"/>
      <c r="Q1296" s="6"/>
      <c r="R1296" s="6"/>
      <c r="S1296" s="6"/>
      <c r="T1296" s="7"/>
    </row>
    <row r="1297" spans="1:20">
      <c r="A1297" s="1" t="str">
        <f t="shared" si="280"/>
        <v>2017013</v>
      </c>
      <c r="B1297" s="1" t="str">
        <f t="shared" si="281"/>
        <v>08,11,28,29,31,33+06</v>
      </c>
      <c r="C1297" s="4" t="str">
        <f t="shared" si="282"/>
        <v>08</v>
      </c>
      <c r="D1297" s="4" t="str">
        <f t="shared" si="283"/>
        <v>11</v>
      </c>
      <c r="E1297" s="4" t="str">
        <f t="shared" si="284"/>
        <v>28</v>
      </c>
      <c r="F1297" s="4" t="str">
        <f t="shared" si="285"/>
        <v>29</v>
      </c>
      <c r="G1297" s="4" t="str">
        <f t="shared" si="286"/>
        <v>31</v>
      </c>
      <c r="H1297" s="4" t="str">
        <f t="shared" si="287"/>
        <v>33</v>
      </c>
      <c r="I1297" s="5" t="str">
        <f t="shared" si="288"/>
        <v>06</v>
      </c>
      <c r="J1297" s="9" t="str">
        <f t="shared" si="289"/>
        <v>924629020</v>
      </c>
      <c r="K1297" s="9" t="str">
        <f t="shared" si="290"/>
        <v>377878424</v>
      </c>
      <c r="L1297" s="9" t="str">
        <f t="shared" si="291"/>
        <v>10</v>
      </c>
      <c r="M1297" s="9" t="str">
        <f t="shared" si="292"/>
        <v>6997500</v>
      </c>
      <c r="N1297" s="1" t="str">
        <f t="shared" si="293"/>
        <v>2017-02-05</v>
      </c>
      <c r="O1297" s="12" t="s">
        <v>1284</v>
      </c>
      <c r="P1297" s="6"/>
      <c r="Q1297" s="6"/>
      <c r="R1297" s="6"/>
      <c r="S1297" s="6"/>
      <c r="T1297" s="7"/>
    </row>
    <row r="1298" spans="1:20">
      <c r="A1298" s="1" t="str">
        <f t="shared" si="280"/>
        <v>2017012</v>
      </c>
      <c r="B1298" s="1" t="str">
        <f t="shared" si="281"/>
        <v>10,11,14,15,16,24+07</v>
      </c>
      <c r="C1298" s="4" t="str">
        <f t="shared" si="282"/>
        <v>10</v>
      </c>
      <c r="D1298" s="4" t="str">
        <f t="shared" si="283"/>
        <v>11</v>
      </c>
      <c r="E1298" s="4" t="str">
        <f t="shared" si="284"/>
        <v>14</v>
      </c>
      <c r="F1298" s="4" t="str">
        <f t="shared" si="285"/>
        <v>15</v>
      </c>
      <c r="G1298" s="4" t="str">
        <f t="shared" si="286"/>
        <v>16</v>
      </c>
      <c r="H1298" s="4" t="str">
        <f t="shared" si="287"/>
        <v>24</v>
      </c>
      <c r="I1298" s="5" t="str">
        <f t="shared" si="288"/>
        <v>07</v>
      </c>
      <c r="J1298" s="9" t="str">
        <f t="shared" si="289"/>
        <v>919697751</v>
      </c>
      <c r="K1298" s="9" t="str">
        <f t="shared" si="290"/>
        <v>329120186</v>
      </c>
      <c r="L1298" s="9" t="str">
        <f t="shared" si="291"/>
        <v>9</v>
      </c>
      <c r="M1298" s="9" t="str">
        <f t="shared" si="292"/>
        <v>7016617</v>
      </c>
      <c r="N1298" s="1" t="str">
        <f t="shared" si="293"/>
        <v>2017-01-26</v>
      </c>
      <c r="O1298" s="12" t="s">
        <v>1285</v>
      </c>
      <c r="P1298" s="6"/>
      <c r="Q1298" s="6"/>
      <c r="R1298" s="6"/>
      <c r="S1298" s="6"/>
      <c r="T1298" s="7"/>
    </row>
    <row r="1299" spans="1:20">
      <c r="A1299" s="1" t="str">
        <f t="shared" si="280"/>
        <v>2017011</v>
      </c>
      <c r="B1299" s="1" t="str">
        <f t="shared" si="281"/>
        <v>10,11,12,23,26,29+16</v>
      </c>
      <c r="C1299" s="4" t="str">
        <f t="shared" si="282"/>
        <v>10</v>
      </c>
      <c r="D1299" s="4" t="str">
        <f t="shared" si="283"/>
        <v>11</v>
      </c>
      <c r="E1299" s="4" t="str">
        <f t="shared" si="284"/>
        <v>12</v>
      </c>
      <c r="F1299" s="4" t="str">
        <f t="shared" si="285"/>
        <v>23</v>
      </c>
      <c r="G1299" s="4" t="str">
        <f t="shared" si="286"/>
        <v>26</v>
      </c>
      <c r="H1299" s="4" t="str">
        <f t="shared" si="287"/>
        <v>29</v>
      </c>
      <c r="I1299" s="5" t="str">
        <f t="shared" si="288"/>
        <v>16</v>
      </c>
      <c r="J1299" s="9" t="str">
        <f t="shared" si="289"/>
        <v>914786466</v>
      </c>
      <c r="K1299" s="9" t="str">
        <f t="shared" si="290"/>
        <v>318019266</v>
      </c>
      <c r="L1299" s="9" t="str">
        <f t="shared" si="291"/>
        <v>11</v>
      </c>
      <c r="M1299" s="9" t="str">
        <f t="shared" si="292"/>
        <v>6835064</v>
      </c>
      <c r="N1299" s="1" t="str">
        <f t="shared" si="293"/>
        <v>2017-01-24</v>
      </c>
      <c r="O1299" s="12" t="s">
        <v>1286</v>
      </c>
      <c r="P1299" s="6"/>
      <c r="Q1299" s="6"/>
      <c r="R1299" s="6"/>
      <c r="S1299" s="6"/>
      <c r="T1299" s="7"/>
    </row>
    <row r="1300" spans="1:20">
      <c r="A1300" s="1" t="str">
        <f t="shared" si="280"/>
        <v>2017010</v>
      </c>
      <c r="B1300" s="1" t="str">
        <f t="shared" si="281"/>
        <v>05,08,19,25,28,30+07</v>
      </c>
      <c r="C1300" s="4" t="str">
        <f t="shared" si="282"/>
        <v>05</v>
      </c>
      <c r="D1300" s="4" t="str">
        <f t="shared" si="283"/>
        <v>08</v>
      </c>
      <c r="E1300" s="4" t="str">
        <f t="shared" si="284"/>
        <v>19</v>
      </c>
      <c r="F1300" s="4" t="str">
        <f t="shared" si="285"/>
        <v>25</v>
      </c>
      <c r="G1300" s="4" t="str">
        <f t="shared" si="286"/>
        <v>28</v>
      </c>
      <c r="H1300" s="4" t="str">
        <f t="shared" si="287"/>
        <v>30</v>
      </c>
      <c r="I1300" s="5" t="str">
        <f t="shared" si="288"/>
        <v>07</v>
      </c>
      <c r="J1300" s="9" t="str">
        <f t="shared" si="289"/>
        <v>914275770</v>
      </c>
      <c r="K1300" s="9" t="str">
        <f t="shared" si="290"/>
        <v>350388682</v>
      </c>
      <c r="L1300" s="9" t="str">
        <f t="shared" si="291"/>
        <v>30</v>
      </c>
      <c r="M1300" s="9" t="str">
        <f t="shared" si="292"/>
        <v>5251359</v>
      </c>
      <c r="N1300" s="1" t="str">
        <f t="shared" si="293"/>
        <v>2017-01-22</v>
      </c>
      <c r="O1300" s="12" t="s">
        <v>1287</v>
      </c>
      <c r="P1300" s="6"/>
      <c r="Q1300" s="6"/>
      <c r="R1300" s="6"/>
      <c r="S1300" s="6"/>
      <c r="T1300" s="7"/>
    </row>
    <row r="1301" spans="1:20">
      <c r="A1301" s="1" t="str">
        <f t="shared" si="280"/>
        <v>2017009</v>
      </c>
      <c r="B1301" s="1" t="str">
        <f t="shared" si="281"/>
        <v>02,06,08,09,15,29+14</v>
      </c>
      <c r="C1301" s="4" t="str">
        <f t="shared" si="282"/>
        <v>02</v>
      </c>
      <c r="D1301" s="4" t="str">
        <f t="shared" si="283"/>
        <v>06</v>
      </c>
      <c r="E1301" s="4" t="str">
        <f t="shared" si="284"/>
        <v>08</v>
      </c>
      <c r="F1301" s="4" t="str">
        <f t="shared" si="285"/>
        <v>09</v>
      </c>
      <c r="G1301" s="4" t="str">
        <f t="shared" si="286"/>
        <v>15</v>
      </c>
      <c r="H1301" s="4" t="str">
        <f t="shared" si="287"/>
        <v>29</v>
      </c>
      <c r="I1301" s="5" t="str">
        <f t="shared" si="288"/>
        <v>14</v>
      </c>
      <c r="J1301" s="9" t="str">
        <f t="shared" si="289"/>
        <v>1043538642</v>
      </c>
      <c r="K1301" s="9" t="str">
        <f t="shared" si="290"/>
        <v>318286702</v>
      </c>
      <c r="L1301" s="9" t="str">
        <f t="shared" si="291"/>
        <v>9</v>
      </c>
      <c r="M1301" s="9" t="str">
        <f t="shared" si="292"/>
        <v>6976497</v>
      </c>
      <c r="N1301" s="1" t="str">
        <f t="shared" si="293"/>
        <v>2017-01-19</v>
      </c>
      <c r="O1301" s="12" t="s">
        <v>1288</v>
      </c>
      <c r="P1301" s="6"/>
      <c r="Q1301" s="6"/>
      <c r="R1301" s="6"/>
      <c r="S1301" s="6"/>
      <c r="T1301" s="7"/>
    </row>
    <row r="1302" spans="1:20">
      <c r="A1302" s="1" t="str">
        <f t="shared" si="280"/>
        <v>2017008</v>
      </c>
      <c r="B1302" s="1" t="str">
        <f t="shared" si="281"/>
        <v>07,13,15,27,28,29+13</v>
      </c>
      <c r="C1302" s="4" t="str">
        <f t="shared" si="282"/>
        <v>07</v>
      </c>
      <c r="D1302" s="4" t="str">
        <f t="shared" si="283"/>
        <v>13</v>
      </c>
      <c r="E1302" s="4" t="str">
        <f t="shared" si="284"/>
        <v>15</v>
      </c>
      <c r="F1302" s="4" t="str">
        <f t="shared" si="285"/>
        <v>27</v>
      </c>
      <c r="G1302" s="4" t="str">
        <f t="shared" si="286"/>
        <v>28</v>
      </c>
      <c r="H1302" s="4" t="str">
        <f t="shared" si="287"/>
        <v>29</v>
      </c>
      <c r="I1302" s="5" t="str">
        <f t="shared" si="288"/>
        <v>13</v>
      </c>
      <c r="J1302" s="9" t="str">
        <f t="shared" si="289"/>
        <v>1039620330</v>
      </c>
      <c r="K1302" s="9" t="str">
        <f t="shared" si="290"/>
        <v>318368112</v>
      </c>
      <c r="L1302" s="9" t="str">
        <f t="shared" si="291"/>
        <v>10</v>
      </c>
      <c r="M1302" s="9" t="str">
        <f t="shared" si="292"/>
        <v>6455001</v>
      </c>
      <c r="N1302" s="1" t="str">
        <f t="shared" si="293"/>
        <v>2017-01-17</v>
      </c>
      <c r="O1302" s="12" t="s">
        <v>1289</v>
      </c>
      <c r="P1302" s="6"/>
      <c r="Q1302" s="6"/>
      <c r="R1302" s="6"/>
      <c r="S1302" s="6"/>
      <c r="T1302" s="7"/>
    </row>
    <row r="1303" spans="1:20">
      <c r="A1303" s="1" t="str">
        <f t="shared" si="280"/>
        <v>2017007</v>
      </c>
      <c r="B1303" s="1" t="str">
        <f t="shared" si="281"/>
        <v>02,04,05,24,26,33+15</v>
      </c>
      <c r="C1303" s="4" t="str">
        <f t="shared" si="282"/>
        <v>02</v>
      </c>
      <c r="D1303" s="4" t="str">
        <f t="shared" si="283"/>
        <v>04</v>
      </c>
      <c r="E1303" s="4" t="str">
        <f t="shared" si="284"/>
        <v>05</v>
      </c>
      <c r="F1303" s="4" t="str">
        <f t="shared" si="285"/>
        <v>24</v>
      </c>
      <c r="G1303" s="4" t="str">
        <f t="shared" si="286"/>
        <v>26</v>
      </c>
      <c r="H1303" s="4" t="str">
        <f t="shared" si="287"/>
        <v>33</v>
      </c>
      <c r="I1303" s="5" t="str">
        <f t="shared" si="288"/>
        <v>15</v>
      </c>
      <c r="J1303" s="9" t="str">
        <f t="shared" si="289"/>
        <v>1049607797</v>
      </c>
      <c r="K1303" s="9" t="str">
        <f t="shared" si="290"/>
        <v>358098002</v>
      </c>
      <c r="L1303" s="9" t="str">
        <f t="shared" si="291"/>
        <v>7</v>
      </c>
      <c r="M1303" s="9" t="str">
        <f t="shared" si="292"/>
        <v>8376630</v>
      </c>
      <c r="N1303" s="1" t="str">
        <f t="shared" si="293"/>
        <v>2017-01-15</v>
      </c>
      <c r="O1303" s="12" t="s">
        <v>1290</v>
      </c>
      <c r="P1303" s="6"/>
      <c r="Q1303" s="6"/>
      <c r="R1303" s="6"/>
      <c r="S1303" s="6"/>
      <c r="T1303" s="7"/>
    </row>
    <row r="1304" spans="1:20">
      <c r="A1304" s="1" t="str">
        <f t="shared" si="280"/>
        <v>2017006</v>
      </c>
      <c r="B1304" s="1" t="str">
        <f t="shared" si="281"/>
        <v>02,04,08,26,29,33+08</v>
      </c>
      <c r="C1304" s="4" t="str">
        <f t="shared" si="282"/>
        <v>02</v>
      </c>
      <c r="D1304" s="4" t="str">
        <f t="shared" si="283"/>
        <v>04</v>
      </c>
      <c r="E1304" s="4" t="str">
        <f t="shared" si="284"/>
        <v>08</v>
      </c>
      <c r="F1304" s="4" t="str">
        <f t="shared" si="285"/>
        <v>26</v>
      </c>
      <c r="G1304" s="4" t="str">
        <f t="shared" si="286"/>
        <v>29</v>
      </c>
      <c r="H1304" s="4" t="str">
        <f t="shared" si="287"/>
        <v>33</v>
      </c>
      <c r="I1304" s="5" t="str">
        <f t="shared" si="288"/>
        <v>08</v>
      </c>
      <c r="J1304" s="9" t="str">
        <f t="shared" si="289"/>
        <v>1019607668</v>
      </c>
      <c r="K1304" s="9" t="str">
        <f t="shared" si="290"/>
        <v>327823184</v>
      </c>
      <c r="L1304" s="9" t="str">
        <f t="shared" si="291"/>
        <v>4</v>
      </c>
      <c r="M1304" s="9" t="str">
        <f t="shared" si="292"/>
        <v>6946576</v>
      </c>
      <c r="N1304" s="1" t="str">
        <f t="shared" si="293"/>
        <v>2017-01-12</v>
      </c>
      <c r="O1304" s="12" t="s">
        <v>1291</v>
      </c>
      <c r="P1304" s="6"/>
      <c r="Q1304" s="6"/>
      <c r="R1304" s="6"/>
      <c r="S1304" s="6"/>
      <c r="T1304" s="7"/>
    </row>
    <row r="1305" spans="1:20">
      <c r="A1305" s="1" t="str">
        <f t="shared" si="280"/>
        <v>2017005</v>
      </c>
      <c r="B1305" s="1" t="str">
        <f t="shared" si="281"/>
        <v>06,11,12,22,23,30+05</v>
      </c>
      <c r="C1305" s="4" t="str">
        <f t="shared" si="282"/>
        <v>06</v>
      </c>
      <c r="D1305" s="4" t="str">
        <f t="shared" si="283"/>
        <v>11</v>
      </c>
      <c r="E1305" s="4" t="str">
        <f t="shared" si="284"/>
        <v>12</v>
      </c>
      <c r="F1305" s="4" t="str">
        <f t="shared" si="285"/>
        <v>22</v>
      </c>
      <c r="G1305" s="4" t="str">
        <f t="shared" si="286"/>
        <v>23</v>
      </c>
      <c r="H1305" s="4" t="str">
        <f t="shared" si="287"/>
        <v>30</v>
      </c>
      <c r="I1305" s="5" t="str">
        <f t="shared" si="288"/>
        <v>05</v>
      </c>
      <c r="J1305" s="9" t="str">
        <f t="shared" si="289"/>
        <v>1018195332</v>
      </c>
      <c r="K1305" s="9" t="str">
        <f t="shared" si="290"/>
        <v>328457210</v>
      </c>
      <c r="L1305" s="9" t="str">
        <f t="shared" si="291"/>
        <v>14</v>
      </c>
      <c r="M1305" s="9" t="str">
        <f t="shared" si="292"/>
        <v>6083962</v>
      </c>
      <c r="N1305" s="1" t="str">
        <f t="shared" si="293"/>
        <v>2017-01-10</v>
      </c>
      <c r="O1305" s="12" t="s">
        <v>1292</v>
      </c>
      <c r="P1305" s="6"/>
      <c r="Q1305" s="6"/>
      <c r="R1305" s="6"/>
      <c r="S1305" s="6"/>
      <c r="T1305" s="7"/>
    </row>
    <row r="1306" spans="1:20">
      <c r="A1306" s="1" t="str">
        <f t="shared" si="280"/>
        <v>2017004</v>
      </c>
      <c r="B1306" s="1" t="str">
        <f t="shared" si="281"/>
        <v>05,13,17,26,27,30+07</v>
      </c>
      <c r="C1306" s="4" t="str">
        <f t="shared" si="282"/>
        <v>05</v>
      </c>
      <c r="D1306" s="4" t="str">
        <f t="shared" si="283"/>
        <v>13</v>
      </c>
      <c r="E1306" s="4" t="str">
        <f t="shared" si="284"/>
        <v>17</v>
      </c>
      <c r="F1306" s="4" t="str">
        <f t="shared" si="285"/>
        <v>26</v>
      </c>
      <c r="G1306" s="4" t="str">
        <f t="shared" si="286"/>
        <v>27</v>
      </c>
      <c r="H1306" s="4" t="str">
        <f t="shared" si="287"/>
        <v>30</v>
      </c>
      <c r="I1306" s="5" t="str">
        <f t="shared" si="288"/>
        <v>07</v>
      </c>
      <c r="J1306" s="9" t="str">
        <f t="shared" si="289"/>
        <v>1046462778</v>
      </c>
      <c r="K1306" s="9" t="str">
        <f t="shared" si="290"/>
        <v>361243290</v>
      </c>
      <c r="L1306" s="9" t="str">
        <f t="shared" si="291"/>
        <v>18</v>
      </c>
      <c r="M1306" s="9" t="str">
        <f t="shared" si="292"/>
        <v>5946813</v>
      </c>
      <c r="N1306" s="1" t="str">
        <f t="shared" si="293"/>
        <v>2017-01-08</v>
      </c>
      <c r="O1306" s="12" t="s">
        <v>1293</v>
      </c>
      <c r="P1306" s="6"/>
      <c r="Q1306" s="6"/>
      <c r="R1306" s="6"/>
      <c r="S1306" s="6"/>
      <c r="T1306" s="7"/>
    </row>
    <row r="1307" spans="1:20">
      <c r="A1307" s="1" t="str">
        <f t="shared" si="280"/>
        <v>2017003</v>
      </c>
      <c r="B1307" s="1" t="str">
        <f t="shared" si="281"/>
        <v>01,04,08,15,27,32+16</v>
      </c>
      <c r="C1307" s="4" t="str">
        <f t="shared" si="282"/>
        <v>01</v>
      </c>
      <c r="D1307" s="4" t="str">
        <f t="shared" si="283"/>
        <v>04</v>
      </c>
      <c r="E1307" s="4" t="str">
        <f t="shared" si="284"/>
        <v>08</v>
      </c>
      <c r="F1307" s="4" t="str">
        <f t="shared" si="285"/>
        <v>15</v>
      </c>
      <c r="G1307" s="4" t="str">
        <f t="shared" si="286"/>
        <v>27</v>
      </c>
      <c r="H1307" s="4" t="str">
        <f t="shared" si="287"/>
        <v>32</v>
      </c>
      <c r="I1307" s="5" t="str">
        <f t="shared" si="288"/>
        <v>16</v>
      </c>
      <c r="J1307" s="9" t="str">
        <f t="shared" si="289"/>
        <v>1089595542</v>
      </c>
      <c r="K1307" s="9" t="str">
        <f t="shared" si="290"/>
        <v>328263696</v>
      </c>
      <c r="L1307" s="9" t="str">
        <f t="shared" si="291"/>
        <v>3</v>
      </c>
      <c r="M1307" s="9" t="str">
        <f t="shared" si="292"/>
        <v>10000000</v>
      </c>
      <c r="N1307" s="1" t="str">
        <f t="shared" si="293"/>
        <v>2017-01-05</v>
      </c>
      <c r="O1307" s="12" t="s">
        <v>1294</v>
      </c>
      <c r="P1307" s="6"/>
      <c r="Q1307" s="6"/>
      <c r="R1307" s="6"/>
      <c r="S1307" s="6"/>
      <c r="T1307" s="7"/>
    </row>
    <row r="1308" spans="1:20">
      <c r="A1308" s="1" t="str">
        <f t="shared" si="280"/>
        <v>2017002</v>
      </c>
      <c r="B1308" s="1" t="str">
        <f t="shared" si="281"/>
        <v>15,19,23,24,25,32+03</v>
      </c>
      <c r="C1308" s="4" t="str">
        <f t="shared" si="282"/>
        <v>15</v>
      </c>
      <c r="D1308" s="4" t="str">
        <f t="shared" si="283"/>
        <v>19</v>
      </c>
      <c r="E1308" s="4" t="str">
        <f t="shared" si="284"/>
        <v>23</v>
      </c>
      <c r="F1308" s="4" t="str">
        <f t="shared" si="285"/>
        <v>24</v>
      </c>
      <c r="G1308" s="4" t="str">
        <f t="shared" si="286"/>
        <v>25</v>
      </c>
      <c r="H1308" s="4" t="str">
        <f t="shared" si="287"/>
        <v>32</v>
      </c>
      <c r="I1308" s="5" t="str">
        <f t="shared" si="288"/>
        <v>03</v>
      </c>
      <c r="J1308" s="9" t="str">
        <f t="shared" si="289"/>
        <v>1046185700</v>
      </c>
      <c r="K1308" s="9" t="str">
        <f t="shared" si="290"/>
        <v>333473696</v>
      </c>
      <c r="L1308" s="9" t="str">
        <f t="shared" si="291"/>
        <v>4</v>
      </c>
      <c r="M1308" s="9" t="str">
        <f t="shared" si="292"/>
        <v>10000000</v>
      </c>
      <c r="N1308" s="1" t="str">
        <f t="shared" si="293"/>
        <v>2017-01-03</v>
      </c>
      <c r="O1308" s="12" t="s">
        <v>1295</v>
      </c>
      <c r="P1308" s="6"/>
      <c r="Q1308" s="6"/>
      <c r="R1308" s="6"/>
      <c r="S1308" s="6"/>
      <c r="T1308" s="7"/>
    </row>
    <row r="1309" spans="1:20">
      <c r="A1309" s="1" t="str">
        <f t="shared" si="280"/>
        <v>2017001</v>
      </c>
      <c r="B1309" s="1" t="str">
        <f t="shared" si="281"/>
        <v>09,11,14,20,25,26+15</v>
      </c>
      <c r="C1309" s="4" t="str">
        <f t="shared" si="282"/>
        <v>09</v>
      </c>
      <c r="D1309" s="4" t="str">
        <f t="shared" si="283"/>
        <v>11</v>
      </c>
      <c r="E1309" s="4" t="str">
        <f t="shared" si="284"/>
        <v>14</v>
      </c>
      <c r="F1309" s="4" t="str">
        <f t="shared" si="285"/>
        <v>20</v>
      </c>
      <c r="G1309" s="4" t="str">
        <f t="shared" si="286"/>
        <v>25</v>
      </c>
      <c r="H1309" s="4" t="str">
        <f t="shared" si="287"/>
        <v>26</v>
      </c>
      <c r="I1309" s="5" t="str">
        <f t="shared" si="288"/>
        <v>15</v>
      </c>
      <c r="J1309" s="9" t="str">
        <f t="shared" si="289"/>
        <v>1007519355</v>
      </c>
      <c r="K1309" s="9" t="str">
        <f t="shared" si="290"/>
        <v>376155592</v>
      </c>
      <c r="L1309" s="9" t="str">
        <f t="shared" si="291"/>
        <v>9</v>
      </c>
      <c r="M1309" s="9" t="str">
        <f t="shared" si="292"/>
        <v>7522351</v>
      </c>
      <c r="N1309" s="1" t="str">
        <f t="shared" si="293"/>
        <v>2017-01-01</v>
      </c>
      <c r="O1309" s="12" t="s">
        <v>1296</v>
      </c>
      <c r="P1309" s="6"/>
      <c r="Q1309" s="6"/>
      <c r="R1309" s="6"/>
      <c r="S1309" s="6"/>
      <c r="T1309" s="7"/>
    </row>
    <row r="1310" spans="1:20">
      <c r="A1310" s="1" t="str">
        <f t="shared" si="280"/>
        <v>2016153</v>
      </c>
      <c r="B1310" s="1" t="str">
        <f t="shared" si="281"/>
        <v>07,09,16,24,25,29+06</v>
      </c>
      <c r="C1310" s="4" t="str">
        <f t="shared" si="282"/>
        <v>07</v>
      </c>
      <c r="D1310" s="4" t="str">
        <f t="shared" si="283"/>
        <v>09</v>
      </c>
      <c r="E1310" s="4" t="str">
        <f t="shared" si="284"/>
        <v>16</v>
      </c>
      <c r="F1310" s="4" t="str">
        <f t="shared" si="285"/>
        <v>24</v>
      </c>
      <c r="G1310" s="4" t="str">
        <f t="shared" si="286"/>
        <v>25</v>
      </c>
      <c r="H1310" s="4" t="str">
        <f t="shared" si="287"/>
        <v>29</v>
      </c>
      <c r="I1310" s="5" t="str">
        <f t="shared" si="288"/>
        <v>06</v>
      </c>
      <c r="J1310" s="9" t="str">
        <f t="shared" si="289"/>
        <v>990091165</v>
      </c>
      <c r="K1310" s="9" t="str">
        <f t="shared" si="290"/>
        <v>342438226</v>
      </c>
      <c r="L1310" s="9" t="str">
        <f t="shared" si="291"/>
        <v>5</v>
      </c>
      <c r="M1310" s="9" t="str">
        <f t="shared" si="292"/>
        <v>7932287</v>
      </c>
      <c r="N1310" s="1" t="str">
        <f t="shared" si="293"/>
        <v>2016-12-29</v>
      </c>
      <c r="O1310" s="12" t="s">
        <v>1297</v>
      </c>
      <c r="P1310" s="6"/>
      <c r="Q1310" s="6"/>
      <c r="R1310" s="6"/>
      <c r="S1310" s="6"/>
      <c r="T1310" s="7"/>
    </row>
    <row r="1311" spans="1:20">
      <c r="A1311" s="1" t="str">
        <f t="shared" si="280"/>
        <v>2016152</v>
      </c>
      <c r="B1311" s="1" t="str">
        <f t="shared" si="281"/>
        <v>02,08,09,16,20,22+07</v>
      </c>
      <c r="C1311" s="4" t="str">
        <f t="shared" si="282"/>
        <v>02</v>
      </c>
      <c r="D1311" s="4" t="str">
        <f t="shared" si="283"/>
        <v>08</v>
      </c>
      <c r="E1311" s="4" t="str">
        <f t="shared" si="284"/>
        <v>09</v>
      </c>
      <c r="F1311" s="4" t="str">
        <f t="shared" si="285"/>
        <v>16</v>
      </c>
      <c r="G1311" s="4" t="str">
        <f t="shared" si="286"/>
        <v>20</v>
      </c>
      <c r="H1311" s="4" t="str">
        <f t="shared" si="287"/>
        <v>22</v>
      </c>
      <c r="I1311" s="5" t="str">
        <f t="shared" si="288"/>
        <v>07</v>
      </c>
      <c r="J1311" s="9" t="str">
        <f t="shared" si="289"/>
        <v>974772214</v>
      </c>
      <c r="K1311" s="9" t="str">
        <f t="shared" si="290"/>
        <v>338973816</v>
      </c>
      <c r="L1311" s="9" t="str">
        <f t="shared" si="291"/>
        <v>17</v>
      </c>
      <c r="M1311" s="9" t="str">
        <f t="shared" si="292"/>
        <v>5986457</v>
      </c>
      <c r="N1311" s="1" t="str">
        <f t="shared" si="293"/>
        <v>2016-12-27</v>
      </c>
      <c r="O1311" s="12" t="s">
        <v>1298</v>
      </c>
      <c r="P1311" s="6"/>
      <c r="Q1311" s="6"/>
      <c r="R1311" s="6"/>
      <c r="S1311" s="6"/>
      <c r="T1311" s="7"/>
    </row>
    <row r="1312" spans="1:20">
      <c r="A1312" s="1" t="str">
        <f t="shared" si="280"/>
        <v>2016151</v>
      </c>
      <c r="B1312" s="1" t="str">
        <f t="shared" si="281"/>
        <v>06,11,16,20,22,33+07</v>
      </c>
      <c r="C1312" s="4" t="str">
        <f t="shared" si="282"/>
        <v>06</v>
      </c>
      <c r="D1312" s="4" t="str">
        <f t="shared" si="283"/>
        <v>11</v>
      </c>
      <c r="E1312" s="4" t="str">
        <f t="shared" si="284"/>
        <v>16</v>
      </c>
      <c r="F1312" s="4" t="str">
        <f t="shared" si="285"/>
        <v>20</v>
      </c>
      <c r="G1312" s="4" t="str">
        <f t="shared" si="286"/>
        <v>22</v>
      </c>
      <c r="H1312" s="4" t="str">
        <f t="shared" si="287"/>
        <v>33</v>
      </c>
      <c r="I1312" s="5" t="str">
        <f t="shared" si="288"/>
        <v>07</v>
      </c>
      <c r="J1312" s="9" t="str">
        <f t="shared" si="289"/>
        <v>1013655324</v>
      </c>
      <c r="K1312" s="9" t="str">
        <f t="shared" si="290"/>
        <v>375311070</v>
      </c>
      <c r="L1312" s="9" t="str">
        <f t="shared" si="291"/>
        <v>11</v>
      </c>
      <c r="M1312" s="9" t="str">
        <f t="shared" si="292"/>
        <v>6923271</v>
      </c>
      <c r="N1312" s="1" t="str">
        <f t="shared" si="293"/>
        <v>2016-12-25</v>
      </c>
      <c r="O1312" s="12" t="s">
        <v>1299</v>
      </c>
      <c r="P1312" s="6"/>
      <c r="Q1312" s="6"/>
      <c r="R1312" s="6"/>
      <c r="S1312" s="6"/>
      <c r="T1312" s="7"/>
    </row>
    <row r="1313" spans="1:20">
      <c r="A1313" s="1" t="str">
        <f t="shared" si="280"/>
        <v>2016150</v>
      </c>
      <c r="B1313" s="1" t="str">
        <f t="shared" si="281"/>
        <v>02,04,05,09,13,21+05</v>
      </c>
      <c r="C1313" s="4" t="str">
        <f t="shared" si="282"/>
        <v>02</v>
      </c>
      <c r="D1313" s="4" t="str">
        <f t="shared" si="283"/>
        <v>04</v>
      </c>
      <c r="E1313" s="4" t="str">
        <f t="shared" si="284"/>
        <v>05</v>
      </c>
      <c r="F1313" s="4" t="str">
        <f t="shared" si="285"/>
        <v>09</v>
      </c>
      <c r="G1313" s="4" t="str">
        <f t="shared" si="286"/>
        <v>13</v>
      </c>
      <c r="H1313" s="4" t="str">
        <f t="shared" si="287"/>
        <v>21</v>
      </c>
      <c r="I1313" s="5" t="str">
        <f t="shared" si="288"/>
        <v>05</v>
      </c>
      <c r="J1313" s="9" t="str">
        <f t="shared" si="289"/>
        <v>1010476368</v>
      </c>
      <c r="K1313" s="9" t="str">
        <f t="shared" si="290"/>
        <v>350741078</v>
      </c>
      <c r="L1313" s="9" t="str">
        <f t="shared" si="291"/>
        <v>22</v>
      </c>
      <c r="M1313" s="9" t="str">
        <f t="shared" si="292"/>
        <v>5849327</v>
      </c>
      <c r="N1313" s="1" t="str">
        <f t="shared" si="293"/>
        <v>2016-12-22</v>
      </c>
      <c r="O1313" s="12" t="s">
        <v>1300</v>
      </c>
      <c r="P1313" s="6"/>
      <c r="Q1313" s="6"/>
      <c r="R1313" s="6"/>
      <c r="S1313" s="6"/>
      <c r="T1313" s="7"/>
    </row>
    <row r="1314" spans="1:20">
      <c r="A1314" s="1" t="str">
        <f t="shared" si="280"/>
        <v>2016149</v>
      </c>
      <c r="B1314" s="1" t="str">
        <f t="shared" si="281"/>
        <v>03,20,23,26,32,33+07</v>
      </c>
      <c r="C1314" s="4" t="str">
        <f t="shared" si="282"/>
        <v>03</v>
      </c>
      <c r="D1314" s="4" t="str">
        <f t="shared" si="283"/>
        <v>20</v>
      </c>
      <c r="E1314" s="4" t="str">
        <f t="shared" si="284"/>
        <v>23</v>
      </c>
      <c r="F1314" s="4" t="str">
        <f t="shared" si="285"/>
        <v>26</v>
      </c>
      <c r="G1314" s="4" t="str">
        <f t="shared" si="286"/>
        <v>32</v>
      </c>
      <c r="H1314" s="4" t="str">
        <f t="shared" si="287"/>
        <v>33</v>
      </c>
      <c r="I1314" s="5" t="str">
        <f t="shared" si="288"/>
        <v>07</v>
      </c>
      <c r="J1314" s="9" t="str">
        <f t="shared" si="289"/>
        <v>1069092085</v>
      </c>
      <c r="K1314" s="9" t="str">
        <f t="shared" si="290"/>
        <v>342258704</v>
      </c>
      <c r="L1314" s="9" t="str">
        <f t="shared" si="291"/>
        <v>5</v>
      </c>
      <c r="M1314" s="9" t="str">
        <f t="shared" si="292"/>
        <v>7413987</v>
      </c>
      <c r="N1314" s="1" t="str">
        <f t="shared" si="293"/>
        <v>2016-12-20</v>
      </c>
      <c r="O1314" s="12" t="s">
        <v>1301</v>
      </c>
      <c r="P1314" s="6"/>
      <c r="Q1314" s="6"/>
      <c r="R1314" s="6"/>
      <c r="S1314" s="6"/>
      <c r="T1314" s="7"/>
    </row>
    <row r="1315" spans="1:20">
      <c r="A1315" s="1" t="str">
        <f t="shared" si="280"/>
        <v>2016148</v>
      </c>
      <c r="B1315" s="1" t="str">
        <f t="shared" si="281"/>
        <v>01,02,11,20,26,30+14</v>
      </c>
      <c r="C1315" s="4" t="str">
        <f t="shared" si="282"/>
        <v>01</v>
      </c>
      <c r="D1315" s="4" t="str">
        <f t="shared" si="283"/>
        <v>02</v>
      </c>
      <c r="E1315" s="4" t="str">
        <f t="shared" si="284"/>
        <v>11</v>
      </c>
      <c r="F1315" s="4" t="str">
        <f t="shared" si="285"/>
        <v>20</v>
      </c>
      <c r="G1315" s="4" t="str">
        <f t="shared" si="286"/>
        <v>26</v>
      </c>
      <c r="H1315" s="4" t="str">
        <f t="shared" si="287"/>
        <v>30</v>
      </c>
      <c r="I1315" s="5" t="str">
        <f t="shared" si="288"/>
        <v>14</v>
      </c>
      <c r="J1315" s="9" t="str">
        <f t="shared" si="289"/>
        <v>1060899760</v>
      </c>
      <c r="K1315" s="9" t="str">
        <f t="shared" si="290"/>
        <v>381634232</v>
      </c>
      <c r="L1315" s="9" t="str">
        <f t="shared" si="291"/>
        <v>10</v>
      </c>
      <c r="M1315" s="9" t="str">
        <f t="shared" si="292"/>
        <v>7088635</v>
      </c>
      <c r="N1315" s="1" t="str">
        <f t="shared" si="293"/>
        <v>2016-12-18</v>
      </c>
      <c r="O1315" s="12" t="s">
        <v>1302</v>
      </c>
      <c r="P1315" s="6"/>
      <c r="Q1315" s="6"/>
      <c r="R1315" s="6"/>
      <c r="S1315" s="6"/>
      <c r="T1315" s="7"/>
    </row>
    <row r="1316" spans="1:20">
      <c r="A1316" s="1" t="str">
        <f t="shared" si="280"/>
        <v>2016147</v>
      </c>
      <c r="B1316" s="1" t="str">
        <f t="shared" si="281"/>
        <v>04,14,18,28,31,32+12</v>
      </c>
      <c r="C1316" s="4" t="str">
        <f t="shared" si="282"/>
        <v>04</v>
      </c>
      <c r="D1316" s="4" t="str">
        <f t="shared" si="283"/>
        <v>14</v>
      </c>
      <c r="E1316" s="4" t="str">
        <f t="shared" si="284"/>
        <v>18</v>
      </c>
      <c r="F1316" s="4" t="str">
        <f t="shared" si="285"/>
        <v>28</v>
      </c>
      <c r="G1316" s="4" t="str">
        <f t="shared" si="286"/>
        <v>31</v>
      </c>
      <c r="H1316" s="4" t="str">
        <f t="shared" si="287"/>
        <v>32</v>
      </c>
      <c r="I1316" s="5" t="str">
        <f t="shared" si="288"/>
        <v>12</v>
      </c>
      <c r="J1316" s="9" t="str">
        <f t="shared" si="289"/>
        <v>1053462300</v>
      </c>
      <c r="K1316" s="9" t="str">
        <f t="shared" si="290"/>
        <v>341474648</v>
      </c>
      <c r="L1316" s="9" t="str">
        <f t="shared" si="291"/>
        <v>5</v>
      </c>
      <c r="M1316" s="9" t="str">
        <f t="shared" si="292"/>
        <v>8475931</v>
      </c>
      <c r="N1316" s="1" t="str">
        <f t="shared" si="293"/>
        <v>2016-12-15</v>
      </c>
      <c r="O1316" s="12" t="s">
        <v>1303</v>
      </c>
      <c r="P1316" s="6"/>
      <c r="Q1316" s="6"/>
      <c r="R1316" s="6"/>
      <c r="S1316" s="6"/>
      <c r="T1316" s="7"/>
    </row>
    <row r="1317" spans="1:20">
      <c r="A1317" s="1" t="str">
        <f t="shared" si="280"/>
        <v>2016146</v>
      </c>
      <c r="B1317" s="1" t="str">
        <f t="shared" si="281"/>
        <v>03,07,15,16,17,23+10</v>
      </c>
      <c r="C1317" s="4" t="str">
        <f t="shared" si="282"/>
        <v>03</v>
      </c>
      <c r="D1317" s="4" t="str">
        <f t="shared" si="283"/>
        <v>07</v>
      </c>
      <c r="E1317" s="4" t="str">
        <f t="shared" si="284"/>
        <v>15</v>
      </c>
      <c r="F1317" s="4" t="str">
        <f t="shared" si="285"/>
        <v>16</v>
      </c>
      <c r="G1317" s="4" t="str">
        <f t="shared" si="286"/>
        <v>17</v>
      </c>
      <c r="H1317" s="4" t="str">
        <f t="shared" si="287"/>
        <v>23</v>
      </c>
      <c r="I1317" s="5" t="str">
        <f t="shared" si="288"/>
        <v>10</v>
      </c>
      <c r="J1317" s="9" t="str">
        <f t="shared" si="289"/>
        <v>1030668248</v>
      </c>
      <c r="K1317" s="9" t="str">
        <f t="shared" si="290"/>
        <v>344859752</v>
      </c>
      <c r="L1317" s="9" t="str">
        <f t="shared" si="291"/>
        <v>8</v>
      </c>
      <c r="M1317" s="9" t="str">
        <f t="shared" si="292"/>
        <v>7329207</v>
      </c>
      <c r="N1317" s="1" t="str">
        <f t="shared" si="293"/>
        <v>2016-12-13</v>
      </c>
      <c r="O1317" s="12" t="s">
        <v>1304</v>
      </c>
      <c r="P1317" s="6"/>
      <c r="Q1317" s="6"/>
      <c r="R1317" s="6"/>
      <c r="S1317" s="6"/>
      <c r="T1317" s="7"/>
    </row>
    <row r="1318" spans="1:20">
      <c r="A1318" s="1" t="str">
        <f t="shared" si="280"/>
        <v>2016145</v>
      </c>
      <c r="B1318" s="1" t="str">
        <f t="shared" si="281"/>
        <v>01,03,07,12,19,20+06</v>
      </c>
      <c r="C1318" s="4" t="str">
        <f t="shared" si="282"/>
        <v>01</v>
      </c>
      <c r="D1318" s="4" t="str">
        <f t="shared" si="283"/>
        <v>03</v>
      </c>
      <c r="E1318" s="4" t="str">
        <f t="shared" si="284"/>
        <v>07</v>
      </c>
      <c r="F1318" s="4" t="str">
        <f t="shared" si="285"/>
        <v>12</v>
      </c>
      <c r="G1318" s="4" t="str">
        <f t="shared" si="286"/>
        <v>19</v>
      </c>
      <c r="H1318" s="4" t="str">
        <f t="shared" si="287"/>
        <v>20</v>
      </c>
      <c r="I1318" s="5" t="str">
        <f t="shared" si="288"/>
        <v>06</v>
      </c>
      <c r="J1318" s="9" t="str">
        <f t="shared" si="289"/>
        <v>1019425688</v>
      </c>
      <c r="K1318" s="9" t="str">
        <f t="shared" si="290"/>
        <v>398955964</v>
      </c>
      <c r="L1318" s="9" t="str">
        <f t="shared" si="291"/>
        <v>8</v>
      </c>
      <c r="M1318" s="9" t="str">
        <f t="shared" si="292"/>
        <v>6264341</v>
      </c>
      <c r="N1318" s="1" t="str">
        <f t="shared" si="293"/>
        <v>2016-12-11</v>
      </c>
      <c r="O1318" s="12" t="s">
        <v>1305</v>
      </c>
      <c r="P1318" s="6"/>
      <c r="Q1318" s="6"/>
      <c r="R1318" s="6"/>
      <c r="S1318" s="6"/>
      <c r="T1318" s="7"/>
    </row>
    <row r="1319" spans="1:20">
      <c r="A1319" s="1" t="str">
        <f t="shared" si="280"/>
        <v>2016144</v>
      </c>
      <c r="B1319" s="1" t="str">
        <f t="shared" si="281"/>
        <v>04,10,12,27,32,33+05</v>
      </c>
      <c r="C1319" s="4" t="str">
        <f t="shared" si="282"/>
        <v>04</v>
      </c>
      <c r="D1319" s="4" t="str">
        <f t="shared" si="283"/>
        <v>10</v>
      </c>
      <c r="E1319" s="4" t="str">
        <f t="shared" si="284"/>
        <v>12</v>
      </c>
      <c r="F1319" s="4" t="str">
        <f t="shared" si="285"/>
        <v>27</v>
      </c>
      <c r="G1319" s="4" t="str">
        <f t="shared" si="286"/>
        <v>32</v>
      </c>
      <c r="H1319" s="4" t="str">
        <f t="shared" si="287"/>
        <v>33</v>
      </c>
      <c r="I1319" s="5" t="str">
        <f t="shared" si="288"/>
        <v>05</v>
      </c>
      <c r="J1319" s="9" t="str">
        <f t="shared" si="289"/>
        <v>1031610174</v>
      </c>
      <c r="K1319" s="9" t="str">
        <f t="shared" si="290"/>
        <v>372346108</v>
      </c>
      <c r="L1319" s="9" t="str">
        <f t="shared" si="291"/>
        <v>14</v>
      </c>
      <c r="M1319" s="9" t="str">
        <f t="shared" si="292"/>
        <v>6201501</v>
      </c>
      <c r="N1319" s="1" t="str">
        <f t="shared" si="293"/>
        <v>2016-12-08</v>
      </c>
      <c r="O1319" s="12" t="s">
        <v>1306</v>
      </c>
      <c r="P1319" s="6"/>
      <c r="Q1319" s="6"/>
      <c r="R1319" s="6"/>
      <c r="S1319" s="6"/>
      <c r="T1319" s="7"/>
    </row>
    <row r="1320" spans="1:20">
      <c r="A1320" s="1" t="str">
        <f t="shared" si="280"/>
        <v>2016143</v>
      </c>
      <c r="B1320" s="1" t="str">
        <f t="shared" si="281"/>
        <v>06,09,23,24,25,33+13</v>
      </c>
      <c r="C1320" s="4" t="str">
        <f t="shared" si="282"/>
        <v>06</v>
      </c>
      <c r="D1320" s="4" t="str">
        <f t="shared" si="283"/>
        <v>09</v>
      </c>
      <c r="E1320" s="4" t="str">
        <f t="shared" si="284"/>
        <v>23</v>
      </c>
      <c r="F1320" s="4" t="str">
        <f t="shared" si="285"/>
        <v>24</v>
      </c>
      <c r="G1320" s="4" t="str">
        <f t="shared" si="286"/>
        <v>25</v>
      </c>
      <c r="H1320" s="4" t="str">
        <f t="shared" si="287"/>
        <v>33</v>
      </c>
      <c r="I1320" s="5" t="str">
        <f t="shared" si="288"/>
        <v>13</v>
      </c>
      <c r="J1320" s="9" t="str">
        <f t="shared" si="289"/>
        <v>1055352355</v>
      </c>
      <c r="K1320" s="9" t="str">
        <f t="shared" si="290"/>
        <v>378923738</v>
      </c>
      <c r="L1320" s="9" t="str">
        <f t="shared" si="291"/>
        <v>5</v>
      </c>
      <c r="M1320" s="9" t="str">
        <f t="shared" si="292"/>
        <v>9007647</v>
      </c>
      <c r="N1320" s="1" t="str">
        <f t="shared" si="293"/>
        <v>2016-12-06</v>
      </c>
      <c r="O1320" s="12" t="s">
        <v>1307</v>
      </c>
      <c r="P1320" s="6"/>
      <c r="Q1320" s="6"/>
      <c r="R1320" s="6"/>
      <c r="S1320" s="6"/>
      <c r="T1320" s="7"/>
    </row>
    <row r="1321" spans="1:20">
      <c r="A1321" s="1" t="str">
        <f t="shared" si="280"/>
        <v>2016142</v>
      </c>
      <c r="B1321" s="1" t="str">
        <f t="shared" si="281"/>
        <v>01,10,17,21,23,30+12</v>
      </c>
      <c r="C1321" s="4" t="str">
        <f t="shared" si="282"/>
        <v>01</v>
      </c>
      <c r="D1321" s="4" t="str">
        <f t="shared" si="283"/>
        <v>10</v>
      </c>
      <c r="E1321" s="4" t="str">
        <f t="shared" si="284"/>
        <v>17</v>
      </c>
      <c r="F1321" s="4" t="str">
        <f t="shared" si="285"/>
        <v>21</v>
      </c>
      <c r="G1321" s="4" t="str">
        <f t="shared" si="286"/>
        <v>23</v>
      </c>
      <c r="H1321" s="4" t="str">
        <f t="shared" si="287"/>
        <v>30</v>
      </c>
      <c r="I1321" s="5" t="str">
        <f t="shared" si="288"/>
        <v>12</v>
      </c>
      <c r="J1321" s="9" t="str">
        <f t="shared" si="289"/>
        <v>1025247212</v>
      </c>
      <c r="K1321" s="9" t="str">
        <f t="shared" si="290"/>
        <v>407120242</v>
      </c>
      <c r="L1321" s="9" t="str">
        <f t="shared" si="291"/>
        <v>11</v>
      </c>
      <c r="M1321" s="9" t="str">
        <f t="shared" si="292"/>
        <v>6818174</v>
      </c>
      <c r="N1321" s="1" t="str">
        <f t="shared" si="293"/>
        <v>2016-12-04</v>
      </c>
      <c r="O1321" s="12" t="s">
        <v>1308</v>
      </c>
      <c r="P1321" s="6"/>
      <c r="Q1321" s="6"/>
      <c r="R1321" s="6"/>
      <c r="S1321" s="6"/>
      <c r="T1321" s="7"/>
    </row>
    <row r="1322" spans="1:20">
      <c r="A1322" s="1" t="str">
        <f t="shared" si="280"/>
        <v>2016141</v>
      </c>
      <c r="B1322" s="1" t="str">
        <f t="shared" si="281"/>
        <v>04,13,15,17,21,24+15</v>
      </c>
      <c r="C1322" s="4" t="str">
        <f t="shared" si="282"/>
        <v>04</v>
      </c>
      <c r="D1322" s="4" t="str">
        <f t="shared" si="283"/>
        <v>13</v>
      </c>
      <c r="E1322" s="4" t="str">
        <f t="shared" si="284"/>
        <v>15</v>
      </c>
      <c r="F1322" s="4" t="str">
        <f t="shared" si="285"/>
        <v>17</v>
      </c>
      <c r="G1322" s="4" t="str">
        <f t="shared" si="286"/>
        <v>21</v>
      </c>
      <c r="H1322" s="4" t="str">
        <f t="shared" si="287"/>
        <v>24</v>
      </c>
      <c r="I1322" s="5" t="str">
        <f t="shared" si="288"/>
        <v>15</v>
      </c>
      <c r="J1322" s="9" t="str">
        <f t="shared" si="289"/>
        <v>1025247440</v>
      </c>
      <c r="K1322" s="9" t="str">
        <f t="shared" si="290"/>
        <v>371798444</v>
      </c>
      <c r="L1322" s="9" t="str">
        <f t="shared" si="291"/>
        <v>7</v>
      </c>
      <c r="M1322" s="9" t="str">
        <f t="shared" si="292"/>
        <v>8186439</v>
      </c>
      <c r="N1322" s="1" t="str">
        <f t="shared" si="293"/>
        <v>2016-12-01</v>
      </c>
      <c r="O1322" s="12" t="s">
        <v>1309</v>
      </c>
      <c r="P1322" s="6"/>
      <c r="Q1322" s="6"/>
      <c r="R1322" s="6"/>
      <c r="S1322" s="6"/>
      <c r="T1322" s="7"/>
    </row>
    <row r="1323" spans="1:20">
      <c r="A1323" s="1" t="str">
        <f t="shared" si="280"/>
        <v>2016140</v>
      </c>
      <c r="B1323" s="1" t="str">
        <f t="shared" si="281"/>
        <v>01,02,05,17,26,32+10</v>
      </c>
      <c r="C1323" s="4" t="str">
        <f t="shared" si="282"/>
        <v>01</v>
      </c>
      <c r="D1323" s="4" t="str">
        <f t="shared" si="283"/>
        <v>02</v>
      </c>
      <c r="E1323" s="4" t="str">
        <f t="shared" si="284"/>
        <v>05</v>
      </c>
      <c r="F1323" s="4" t="str">
        <f t="shared" si="285"/>
        <v>17</v>
      </c>
      <c r="G1323" s="4" t="str">
        <f t="shared" si="286"/>
        <v>26</v>
      </c>
      <c r="H1323" s="4" t="str">
        <f t="shared" si="287"/>
        <v>32</v>
      </c>
      <c r="I1323" s="5" t="str">
        <f t="shared" si="288"/>
        <v>10</v>
      </c>
      <c r="J1323" s="9" t="str">
        <f t="shared" si="289"/>
        <v>998908480</v>
      </c>
      <c r="K1323" s="9" t="str">
        <f t="shared" si="290"/>
        <v>360447386</v>
      </c>
      <c r="L1323" s="9" t="str">
        <f t="shared" si="291"/>
        <v>16</v>
      </c>
      <c r="M1323" s="9" t="str">
        <f t="shared" si="292"/>
        <v>5846950</v>
      </c>
      <c r="N1323" s="1" t="str">
        <f t="shared" si="293"/>
        <v>2016-11-29</v>
      </c>
      <c r="O1323" s="12" t="s">
        <v>1310</v>
      </c>
      <c r="P1323" s="6"/>
      <c r="Q1323" s="6"/>
      <c r="R1323" s="6"/>
      <c r="S1323" s="6"/>
      <c r="T1323" s="7"/>
    </row>
    <row r="1324" spans="1:20">
      <c r="A1324" s="1" t="str">
        <f t="shared" si="280"/>
        <v>2016139</v>
      </c>
      <c r="B1324" s="1" t="str">
        <f t="shared" si="281"/>
        <v>01,06,19,26,28,30+03</v>
      </c>
      <c r="C1324" s="4" t="str">
        <f t="shared" si="282"/>
        <v>01</v>
      </c>
      <c r="D1324" s="4" t="str">
        <f t="shared" si="283"/>
        <v>06</v>
      </c>
      <c r="E1324" s="4" t="str">
        <f t="shared" si="284"/>
        <v>19</v>
      </c>
      <c r="F1324" s="4" t="str">
        <f t="shared" si="285"/>
        <v>26</v>
      </c>
      <c r="G1324" s="4" t="str">
        <f t="shared" si="286"/>
        <v>28</v>
      </c>
      <c r="H1324" s="4" t="str">
        <f t="shared" si="287"/>
        <v>30</v>
      </c>
      <c r="I1324" s="5" t="str">
        <f t="shared" si="288"/>
        <v>03</v>
      </c>
      <c r="J1324" s="9" t="str">
        <f t="shared" si="289"/>
        <v>1041642655</v>
      </c>
      <c r="K1324" s="9" t="str">
        <f t="shared" si="290"/>
        <v>395456724</v>
      </c>
      <c r="L1324" s="9" t="str">
        <f t="shared" si="291"/>
        <v>5</v>
      </c>
      <c r="M1324" s="9" t="str">
        <f t="shared" si="292"/>
        <v>9936561</v>
      </c>
      <c r="N1324" s="1" t="str">
        <f t="shared" si="293"/>
        <v>2016-11-27</v>
      </c>
      <c r="O1324" s="12" t="s">
        <v>1311</v>
      </c>
      <c r="P1324" s="6"/>
      <c r="Q1324" s="6"/>
      <c r="R1324" s="6"/>
      <c r="S1324" s="6"/>
      <c r="T1324" s="7"/>
    </row>
    <row r="1325" spans="1:20">
      <c r="A1325" s="1" t="str">
        <f t="shared" si="280"/>
        <v>2016138</v>
      </c>
      <c r="B1325" s="1" t="str">
        <f t="shared" si="281"/>
        <v>07,16,20,24,25,30+07</v>
      </c>
      <c r="C1325" s="4" t="str">
        <f t="shared" si="282"/>
        <v>07</v>
      </c>
      <c r="D1325" s="4" t="str">
        <f t="shared" si="283"/>
        <v>16</v>
      </c>
      <c r="E1325" s="4" t="str">
        <f t="shared" si="284"/>
        <v>20</v>
      </c>
      <c r="F1325" s="4" t="str">
        <f t="shared" si="285"/>
        <v>24</v>
      </c>
      <c r="G1325" s="4" t="str">
        <f t="shared" si="286"/>
        <v>25</v>
      </c>
      <c r="H1325" s="4" t="str">
        <f t="shared" si="287"/>
        <v>30</v>
      </c>
      <c r="I1325" s="5" t="str">
        <f t="shared" si="288"/>
        <v>07</v>
      </c>
      <c r="J1325" s="9" t="str">
        <f t="shared" si="289"/>
        <v>998764932</v>
      </c>
      <c r="K1325" s="9" t="str">
        <f t="shared" si="290"/>
        <v>350229764</v>
      </c>
      <c r="L1325" s="9" t="str">
        <f t="shared" si="291"/>
        <v>12</v>
      </c>
      <c r="M1325" s="9" t="str">
        <f t="shared" si="292"/>
        <v>6052114</v>
      </c>
      <c r="N1325" s="1" t="str">
        <f t="shared" si="293"/>
        <v>2016-11-24</v>
      </c>
      <c r="O1325" s="12" t="s">
        <v>1312</v>
      </c>
      <c r="P1325" s="6"/>
      <c r="Q1325" s="6"/>
      <c r="R1325" s="6"/>
      <c r="S1325" s="6"/>
      <c r="T1325" s="7"/>
    </row>
    <row r="1326" spans="1:20">
      <c r="A1326" s="1" t="str">
        <f t="shared" si="280"/>
        <v>2016137</v>
      </c>
      <c r="B1326" s="1" t="str">
        <f t="shared" si="281"/>
        <v>01,06,09,10,15,32+14</v>
      </c>
      <c r="C1326" s="4" t="str">
        <f t="shared" si="282"/>
        <v>01</v>
      </c>
      <c r="D1326" s="4" t="str">
        <f t="shared" si="283"/>
        <v>06</v>
      </c>
      <c r="E1326" s="4" t="str">
        <f t="shared" si="284"/>
        <v>09</v>
      </c>
      <c r="F1326" s="4" t="str">
        <f t="shared" si="285"/>
        <v>10</v>
      </c>
      <c r="G1326" s="4" t="str">
        <f t="shared" si="286"/>
        <v>15</v>
      </c>
      <c r="H1326" s="4" t="str">
        <f t="shared" si="287"/>
        <v>32</v>
      </c>
      <c r="I1326" s="5" t="str">
        <f t="shared" si="288"/>
        <v>14</v>
      </c>
      <c r="J1326" s="9" t="str">
        <f t="shared" si="289"/>
        <v>1024045140</v>
      </c>
      <c r="K1326" s="9" t="str">
        <f t="shared" si="290"/>
        <v>339962622</v>
      </c>
      <c r="L1326" s="9" t="str">
        <f t="shared" si="291"/>
        <v>4</v>
      </c>
      <c r="M1326" s="9" t="str">
        <f t="shared" si="292"/>
        <v>9970303</v>
      </c>
      <c r="N1326" s="1" t="str">
        <f t="shared" si="293"/>
        <v>2016-11-22</v>
      </c>
      <c r="O1326" s="12" t="s">
        <v>1313</v>
      </c>
      <c r="P1326" s="6"/>
      <c r="Q1326" s="6"/>
      <c r="R1326" s="6"/>
      <c r="S1326" s="6"/>
      <c r="T1326" s="7"/>
    </row>
    <row r="1327" spans="1:20">
      <c r="A1327" s="1" t="str">
        <f t="shared" si="280"/>
        <v>2016136</v>
      </c>
      <c r="B1327" s="1" t="str">
        <f t="shared" si="281"/>
        <v>02,07,10,20,27,29+03</v>
      </c>
      <c r="C1327" s="4" t="str">
        <f t="shared" si="282"/>
        <v>02</v>
      </c>
      <c r="D1327" s="4" t="str">
        <f t="shared" si="283"/>
        <v>07</v>
      </c>
      <c r="E1327" s="4" t="str">
        <f t="shared" si="284"/>
        <v>10</v>
      </c>
      <c r="F1327" s="4" t="str">
        <f t="shared" si="285"/>
        <v>20</v>
      </c>
      <c r="G1327" s="4" t="str">
        <f t="shared" si="286"/>
        <v>27</v>
      </c>
      <c r="H1327" s="4" t="str">
        <f t="shared" si="287"/>
        <v>29</v>
      </c>
      <c r="I1327" s="5" t="str">
        <f t="shared" si="288"/>
        <v>03</v>
      </c>
      <c r="J1327" s="9" t="str">
        <f t="shared" si="289"/>
        <v>989371808</v>
      </c>
      <c r="K1327" s="9" t="str">
        <f t="shared" si="290"/>
        <v>396457052</v>
      </c>
      <c r="L1327" s="9" t="str">
        <f t="shared" si="291"/>
        <v>8</v>
      </c>
      <c r="M1327" s="9" t="str">
        <f t="shared" si="292"/>
        <v>7561764</v>
      </c>
      <c r="N1327" s="1" t="str">
        <f t="shared" si="293"/>
        <v>2016-11-20</v>
      </c>
      <c r="O1327" s="12" t="s">
        <v>1314</v>
      </c>
      <c r="P1327" s="6"/>
      <c r="Q1327" s="6"/>
      <c r="R1327" s="6"/>
      <c r="S1327" s="6"/>
      <c r="T1327" s="7"/>
    </row>
    <row r="1328" spans="1:20">
      <c r="A1328" s="1" t="str">
        <f t="shared" si="280"/>
        <v>2016135</v>
      </c>
      <c r="B1328" s="1" t="str">
        <f t="shared" si="281"/>
        <v>02,08,10,18,20,33+12</v>
      </c>
      <c r="C1328" s="4" t="str">
        <f t="shared" si="282"/>
        <v>02</v>
      </c>
      <c r="D1328" s="4" t="str">
        <f t="shared" si="283"/>
        <v>08</v>
      </c>
      <c r="E1328" s="4" t="str">
        <f t="shared" si="284"/>
        <v>10</v>
      </c>
      <c r="F1328" s="4" t="str">
        <f t="shared" si="285"/>
        <v>18</v>
      </c>
      <c r="G1328" s="4" t="str">
        <f t="shared" si="286"/>
        <v>20</v>
      </c>
      <c r="H1328" s="4" t="str">
        <f t="shared" si="287"/>
        <v>33</v>
      </c>
      <c r="I1328" s="5" t="str">
        <f t="shared" si="288"/>
        <v>12</v>
      </c>
      <c r="J1328" s="9" t="str">
        <f t="shared" si="289"/>
        <v>973012992</v>
      </c>
      <c r="K1328" s="9" t="str">
        <f t="shared" si="290"/>
        <v>353219786</v>
      </c>
      <c r="L1328" s="9" t="str">
        <f t="shared" si="291"/>
        <v>24</v>
      </c>
      <c r="M1328" s="9" t="str">
        <f t="shared" si="292"/>
        <v>5536282</v>
      </c>
      <c r="N1328" s="1" t="str">
        <f t="shared" si="293"/>
        <v>2016-11-17</v>
      </c>
      <c r="O1328" s="12" t="s">
        <v>1315</v>
      </c>
      <c r="P1328" s="6"/>
      <c r="Q1328" s="6"/>
      <c r="R1328" s="6"/>
      <c r="S1328" s="6"/>
      <c r="T1328" s="7"/>
    </row>
    <row r="1329" spans="1:20">
      <c r="A1329" s="1" t="str">
        <f t="shared" si="280"/>
        <v>2016134</v>
      </c>
      <c r="B1329" s="1" t="str">
        <f t="shared" si="281"/>
        <v>11,12,13,14,18,33+13</v>
      </c>
      <c r="C1329" s="4" t="str">
        <f t="shared" si="282"/>
        <v>11</v>
      </c>
      <c r="D1329" s="4" t="str">
        <f t="shared" si="283"/>
        <v>12</v>
      </c>
      <c r="E1329" s="4" t="str">
        <f t="shared" si="284"/>
        <v>13</v>
      </c>
      <c r="F1329" s="4" t="str">
        <f t="shared" si="285"/>
        <v>14</v>
      </c>
      <c r="G1329" s="4" t="str">
        <f t="shared" si="286"/>
        <v>18</v>
      </c>
      <c r="H1329" s="4" t="str">
        <f t="shared" si="287"/>
        <v>33</v>
      </c>
      <c r="I1329" s="5" t="str">
        <f t="shared" si="288"/>
        <v>13</v>
      </c>
      <c r="J1329" s="9" t="str">
        <f t="shared" si="289"/>
        <v>1057618368</v>
      </c>
      <c r="K1329" s="9" t="str">
        <f t="shared" si="290"/>
        <v>356409344</v>
      </c>
      <c r="L1329" s="9" t="str">
        <f t="shared" si="291"/>
        <v>8</v>
      </c>
      <c r="M1329" s="9" t="str">
        <f t="shared" si="292"/>
        <v>7841027</v>
      </c>
      <c r="N1329" s="1" t="str">
        <f t="shared" si="293"/>
        <v>2016-11-15</v>
      </c>
      <c r="O1329" s="12" t="s">
        <v>1316</v>
      </c>
      <c r="P1329" s="6"/>
      <c r="Q1329" s="6"/>
      <c r="R1329" s="6"/>
      <c r="S1329" s="6"/>
      <c r="T1329" s="7"/>
    </row>
    <row r="1330" spans="1:20">
      <c r="A1330" s="1" t="str">
        <f t="shared" si="280"/>
        <v>2016133</v>
      </c>
      <c r="B1330" s="1" t="str">
        <f t="shared" si="281"/>
        <v>15,16,21,22,27,33+15</v>
      </c>
      <c r="C1330" s="4" t="str">
        <f t="shared" si="282"/>
        <v>15</v>
      </c>
      <c r="D1330" s="4" t="str">
        <f t="shared" si="283"/>
        <v>16</v>
      </c>
      <c r="E1330" s="4" t="str">
        <f t="shared" si="284"/>
        <v>21</v>
      </c>
      <c r="F1330" s="4" t="str">
        <f t="shared" si="285"/>
        <v>22</v>
      </c>
      <c r="G1330" s="4" t="str">
        <f t="shared" si="286"/>
        <v>27</v>
      </c>
      <c r="H1330" s="4" t="str">
        <f t="shared" si="287"/>
        <v>33</v>
      </c>
      <c r="I1330" s="5" t="str">
        <f t="shared" si="288"/>
        <v>15</v>
      </c>
      <c r="J1330" s="9" t="str">
        <f t="shared" si="289"/>
        <v>1035115770</v>
      </c>
      <c r="K1330" s="9" t="str">
        <f t="shared" si="290"/>
        <v>397601552</v>
      </c>
      <c r="L1330" s="9" t="str">
        <f t="shared" si="291"/>
        <v>26</v>
      </c>
      <c r="M1330" s="9" t="str">
        <f t="shared" si="292"/>
        <v>5803188</v>
      </c>
      <c r="N1330" s="1" t="str">
        <f t="shared" si="293"/>
        <v>2016-11-13</v>
      </c>
      <c r="O1330" s="12" t="s">
        <v>1317</v>
      </c>
      <c r="P1330" s="6"/>
      <c r="Q1330" s="6"/>
      <c r="R1330" s="6"/>
      <c r="S1330" s="6"/>
      <c r="T1330" s="7"/>
    </row>
    <row r="1331" spans="1:20">
      <c r="A1331" s="1" t="str">
        <f t="shared" si="280"/>
        <v>2016132</v>
      </c>
      <c r="B1331" s="1" t="str">
        <f t="shared" si="281"/>
        <v>05,08,13,19,27,28+07</v>
      </c>
      <c r="C1331" s="4" t="str">
        <f t="shared" si="282"/>
        <v>05</v>
      </c>
      <c r="D1331" s="4" t="str">
        <f t="shared" si="283"/>
        <v>08</v>
      </c>
      <c r="E1331" s="4" t="str">
        <f t="shared" si="284"/>
        <v>13</v>
      </c>
      <c r="F1331" s="4" t="str">
        <f t="shared" si="285"/>
        <v>19</v>
      </c>
      <c r="G1331" s="4" t="str">
        <f t="shared" si="286"/>
        <v>27</v>
      </c>
      <c r="H1331" s="4" t="str">
        <f t="shared" si="287"/>
        <v>28</v>
      </c>
      <c r="I1331" s="5" t="str">
        <f t="shared" si="288"/>
        <v>07</v>
      </c>
      <c r="J1331" s="9" t="str">
        <f t="shared" si="289"/>
        <v>1107687796</v>
      </c>
      <c r="K1331" s="9" t="str">
        <f t="shared" si="290"/>
        <v>349399364</v>
      </c>
      <c r="L1331" s="9" t="str">
        <f t="shared" si="291"/>
        <v>37</v>
      </c>
      <c r="M1331" s="9" t="str">
        <f t="shared" si="292"/>
        <v>5063186</v>
      </c>
      <c r="N1331" s="1" t="str">
        <f t="shared" si="293"/>
        <v>2016-11-10</v>
      </c>
      <c r="O1331" s="12" t="s">
        <v>1318</v>
      </c>
      <c r="P1331" s="6"/>
      <c r="Q1331" s="6"/>
      <c r="R1331" s="6"/>
      <c r="S1331" s="6"/>
      <c r="T1331" s="7"/>
    </row>
    <row r="1332" spans="1:20">
      <c r="A1332" s="1" t="str">
        <f t="shared" si="280"/>
        <v>2016131</v>
      </c>
      <c r="B1332" s="1" t="str">
        <f t="shared" si="281"/>
        <v>04,10,18,19,25,27+02</v>
      </c>
      <c r="C1332" s="4" t="str">
        <f t="shared" si="282"/>
        <v>04</v>
      </c>
      <c r="D1332" s="4" t="str">
        <f t="shared" si="283"/>
        <v>10</v>
      </c>
      <c r="E1332" s="4" t="str">
        <f t="shared" si="284"/>
        <v>18</v>
      </c>
      <c r="F1332" s="4" t="str">
        <f t="shared" si="285"/>
        <v>19</v>
      </c>
      <c r="G1332" s="4" t="str">
        <f t="shared" si="286"/>
        <v>25</v>
      </c>
      <c r="H1332" s="4" t="str">
        <f t="shared" si="287"/>
        <v>27</v>
      </c>
      <c r="I1332" s="5" t="str">
        <f t="shared" si="288"/>
        <v>02</v>
      </c>
      <c r="J1332" s="9" t="str">
        <f t="shared" si="289"/>
        <v>1286258608</v>
      </c>
      <c r="K1332" s="9" t="str">
        <f t="shared" si="290"/>
        <v>341425796</v>
      </c>
      <c r="L1332" s="9" t="str">
        <f t="shared" si="291"/>
        <v>4</v>
      </c>
      <c r="M1332" s="9" t="str">
        <f t="shared" si="292"/>
        <v>9353816</v>
      </c>
      <c r="N1332" s="1" t="str">
        <f t="shared" si="293"/>
        <v>2016-11-08</v>
      </c>
      <c r="O1332" s="12" t="s">
        <v>1319</v>
      </c>
      <c r="P1332" s="6"/>
      <c r="Q1332" s="6"/>
      <c r="R1332" s="6"/>
      <c r="S1332" s="6"/>
      <c r="T1332" s="7"/>
    </row>
    <row r="1333" spans="1:20">
      <c r="A1333" s="1" t="str">
        <f t="shared" si="280"/>
        <v>2016130</v>
      </c>
      <c r="B1333" s="1" t="str">
        <f t="shared" si="281"/>
        <v>03,17,21,23,27,28+01</v>
      </c>
      <c r="C1333" s="4" t="str">
        <f t="shared" si="282"/>
        <v>03</v>
      </c>
      <c r="D1333" s="4" t="str">
        <f t="shared" si="283"/>
        <v>17</v>
      </c>
      <c r="E1333" s="4" t="str">
        <f t="shared" si="284"/>
        <v>21</v>
      </c>
      <c r="F1333" s="4" t="str">
        <f t="shared" si="285"/>
        <v>23</v>
      </c>
      <c r="G1333" s="4" t="str">
        <f t="shared" si="286"/>
        <v>27</v>
      </c>
      <c r="H1333" s="4" t="str">
        <f t="shared" si="287"/>
        <v>28</v>
      </c>
      <c r="I1333" s="5" t="str">
        <f t="shared" si="288"/>
        <v>01</v>
      </c>
      <c r="J1333" s="9" t="str">
        <f t="shared" si="289"/>
        <v>1258366632</v>
      </c>
      <c r="K1333" s="9" t="str">
        <f t="shared" si="290"/>
        <v>389013348</v>
      </c>
      <c r="L1333" s="9" t="str">
        <f t="shared" si="291"/>
        <v>8</v>
      </c>
      <c r="M1333" s="9" t="str">
        <f t="shared" si="292"/>
        <v>7792864</v>
      </c>
      <c r="N1333" s="1" t="str">
        <f t="shared" si="293"/>
        <v>2016-11-06</v>
      </c>
      <c r="O1333" s="12" t="s">
        <v>1320</v>
      </c>
      <c r="P1333" s="6"/>
      <c r="Q1333" s="6"/>
      <c r="R1333" s="6"/>
      <c r="S1333" s="6"/>
      <c r="T1333" s="7"/>
    </row>
    <row r="1334" spans="1:20">
      <c r="A1334" s="1" t="str">
        <f t="shared" si="280"/>
        <v>2016129</v>
      </c>
      <c r="B1334" s="1" t="str">
        <f t="shared" si="281"/>
        <v>05,06,08,21,31,33+14</v>
      </c>
      <c r="C1334" s="4" t="str">
        <f t="shared" si="282"/>
        <v>05</v>
      </c>
      <c r="D1334" s="4" t="str">
        <f t="shared" si="283"/>
        <v>06</v>
      </c>
      <c r="E1334" s="4" t="str">
        <f t="shared" si="284"/>
        <v>08</v>
      </c>
      <c r="F1334" s="4" t="str">
        <f t="shared" si="285"/>
        <v>21</v>
      </c>
      <c r="G1334" s="4" t="str">
        <f t="shared" si="286"/>
        <v>31</v>
      </c>
      <c r="H1334" s="4" t="str">
        <f t="shared" si="287"/>
        <v>33</v>
      </c>
      <c r="I1334" s="5" t="str">
        <f t="shared" si="288"/>
        <v>14</v>
      </c>
      <c r="J1334" s="9" t="str">
        <f t="shared" si="289"/>
        <v>1236923614</v>
      </c>
      <c r="K1334" s="9" t="str">
        <f t="shared" si="290"/>
        <v>356293078</v>
      </c>
      <c r="L1334" s="9" t="str">
        <f t="shared" si="291"/>
        <v>2</v>
      </c>
      <c r="M1334" s="9" t="str">
        <f t="shared" si="292"/>
        <v>10000000</v>
      </c>
      <c r="N1334" s="1" t="str">
        <f t="shared" si="293"/>
        <v>2016-11-03</v>
      </c>
      <c r="O1334" s="12" t="s">
        <v>1321</v>
      </c>
      <c r="P1334" s="6"/>
      <c r="Q1334" s="6"/>
      <c r="R1334" s="6"/>
      <c r="S1334" s="6"/>
      <c r="T1334" s="7"/>
    </row>
    <row r="1335" spans="1:20">
      <c r="A1335" s="1" t="str">
        <f t="shared" si="280"/>
        <v>2016128</v>
      </c>
      <c r="B1335" s="1" t="str">
        <f t="shared" si="281"/>
        <v>04,09,11,17,26,27+13</v>
      </c>
      <c r="C1335" s="4" t="str">
        <f t="shared" si="282"/>
        <v>04</v>
      </c>
      <c r="D1335" s="4" t="str">
        <f t="shared" si="283"/>
        <v>09</v>
      </c>
      <c r="E1335" s="4" t="str">
        <f t="shared" si="284"/>
        <v>11</v>
      </c>
      <c r="F1335" s="4" t="str">
        <f t="shared" si="285"/>
        <v>17</v>
      </c>
      <c r="G1335" s="4" t="str">
        <f t="shared" si="286"/>
        <v>26</v>
      </c>
      <c r="H1335" s="4" t="str">
        <f t="shared" si="287"/>
        <v>27</v>
      </c>
      <c r="I1335" s="5" t="str">
        <f t="shared" si="288"/>
        <v>13</v>
      </c>
      <c r="J1335" s="9" t="str">
        <f t="shared" si="289"/>
        <v>1172302677</v>
      </c>
      <c r="K1335" s="9" t="str">
        <f t="shared" si="290"/>
        <v>346505806</v>
      </c>
      <c r="L1335" s="9" t="str">
        <f t="shared" si="291"/>
        <v>17</v>
      </c>
      <c r="M1335" s="9" t="str">
        <f t="shared" si="292"/>
        <v>6039764</v>
      </c>
      <c r="N1335" s="1" t="str">
        <f t="shared" si="293"/>
        <v>2016-11-01</v>
      </c>
      <c r="O1335" s="12" t="s">
        <v>1322</v>
      </c>
      <c r="P1335" s="6"/>
      <c r="Q1335" s="6"/>
      <c r="R1335" s="6"/>
      <c r="S1335" s="6"/>
      <c r="T1335" s="7"/>
    </row>
    <row r="1336" spans="1:20">
      <c r="A1336" s="1" t="str">
        <f t="shared" si="280"/>
        <v>2016127</v>
      </c>
      <c r="B1336" s="1" t="str">
        <f t="shared" si="281"/>
        <v>07,12,17,26,29,31+16</v>
      </c>
      <c r="C1336" s="4" t="str">
        <f t="shared" si="282"/>
        <v>07</v>
      </c>
      <c r="D1336" s="4" t="str">
        <f t="shared" si="283"/>
        <v>12</v>
      </c>
      <c r="E1336" s="4" t="str">
        <f t="shared" si="284"/>
        <v>17</v>
      </c>
      <c r="F1336" s="4" t="str">
        <f t="shared" si="285"/>
        <v>26</v>
      </c>
      <c r="G1336" s="4" t="str">
        <f t="shared" si="286"/>
        <v>29</v>
      </c>
      <c r="H1336" s="4" t="str">
        <f t="shared" si="287"/>
        <v>31</v>
      </c>
      <c r="I1336" s="5" t="str">
        <f t="shared" si="288"/>
        <v>16</v>
      </c>
      <c r="J1336" s="9" t="str">
        <f t="shared" si="289"/>
        <v>1208693682</v>
      </c>
      <c r="K1336" s="9" t="str">
        <f t="shared" si="290"/>
        <v>377635784</v>
      </c>
      <c r="L1336" s="9" t="str">
        <f t="shared" si="291"/>
        <v>3</v>
      </c>
      <c r="M1336" s="9" t="str">
        <f t="shared" si="292"/>
        <v>10000000</v>
      </c>
      <c r="N1336" s="1" t="str">
        <f t="shared" si="293"/>
        <v>2016-10-30</v>
      </c>
      <c r="O1336" s="12" t="s">
        <v>1323</v>
      </c>
      <c r="P1336" s="6"/>
      <c r="Q1336" s="6"/>
      <c r="R1336" s="6"/>
      <c r="S1336" s="6"/>
      <c r="T1336" s="7"/>
    </row>
    <row r="1337" spans="1:20">
      <c r="A1337" s="1" t="str">
        <f t="shared" si="280"/>
        <v>2016126</v>
      </c>
      <c r="B1337" s="1" t="str">
        <f t="shared" si="281"/>
        <v>02,06,12,17,18,19+10</v>
      </c>
      <c r="C1337" s="4" t="str">
        <f t="shared" si="282"/>
        <v>02</v>
      </c>
      <c r="D1337" s="4" t="str">
        <f t="shared" si="283"/>
        <v>06</v>
      </c>
      <c r="E1337" s="4" t="str">
        <f t="shared" si="284"/>
        <v>12</v>
      </c>
      <c r="F1337" s="4" t="str">
        <f t="shared" si="285"/>
        <v>17</v>
      </c>
      <c r="G1337" s="4" t="str">
        <f t="shared" si="286"/>
        <v>18</v>
      </c>
      <c r="H1337" s="4" t="str">
        <f t="shared" si="287"/>
        <v>19</v>
      </c>
      <c r="I1337" s="5" t="str">
        <f t="shared" si="288"/>
        <v>10</v>
      </c>
      <c r="J1337" s="9" t="str">
        <f t="shared" si="289"/>
        <v>1154908300</v>
      </c>
      <c r="K1337" s="9" t="str">
        <f t="shared" si="290"/>
        <v>347402822</v>
      </c>
      <c r="L1337" s="9" t="str">
        <f t="shared" si="291"/>
        <v>4</v>
      </c>
      <c r="M1337" s="9" t="str">
        <f t="shared" si="292"/>
        <v>10000000</v>
      </c>
      <c r="N1337" s="1" t="str">
        <f t="shared" si="293"/>
        <v>2016-10-27</v>
      </c>
      <c r="O1337" s="12" t="s">
        <v>1324</v>
      </c>
      <c r="P1337" s="6"/>
      <c r="Q1337" s="6"/>
      <c r="R1337" s="6"/>
      <c r="S1337" s="6"/>
      <c r="T1337" s="7"/>
    </row>
    <row r="1338" spans="1:20">
      <c r="A1338" s="1" t="str">
        <f t="shared" si="280"/>
        <v>2016125</v>
      </c>
      <c r="B1338" s="1" t="str">
        <f t="shared" si="281"/>
        <v>01,06,08,20,27,30+03</v>
      </c>
      <c r="C1338" s="4" t="str">
        <f t="shared" si="282"/>
        <v>01</v>
      </c>
      <c r="D1338" s="4" t="str">
        <f t="shared" si="283"/>
        <v>06</v>
      </c>
      <c r="E1338" s="4" t="str">
        <f t="shared" si="284"/>
        <v>08</v>
      </c>
      <c r="F1338" s="4" t="str">
        <f t="shared" si="285"/>
        <v>20</v>
      </c>
      <c r="G1338" s="4" t="str">
        <f t="shared" si="286"/>
        <v>27</v>
      </c>
      <c r="H1338" s="4" t="str">
        <f t="shared" si="287"/>
        <v>30</v>
      </c>
      <c r="I1338" s="5" t="str">
        <f t="shared" si="288"/>
        <v>03</v>
      </c>
      <c r="J1338" s="9" t="str">
        <f t="shared" si="289"/>
        <v>1117386530</v>
      </c>
      <c r="K1338" s="9" t="str">
        <f t="shared" si="290"/>
        <v>346147358</v>
      </c>
      <c r="L1338" s="9" t="str">
        <f t="shared" si="291"/>
        <v>10</v>
      </c>
      <c r="M1338" s="9" t="str">
        <f t="shared" si="292"/>
        <v>5815990</v>
      </c>
      <c r="N1338" s="1" t="str">
        <f t="shared" si="293"/>
        <v>2016-10-25</v>
      </c>
      <c r="O1338" s="12" t="s">
        <v>1325</v>
      </c>
      <c r="P1338" s="6"/>
      <c r="Q1338" s="6"/>
      <c r="R1338" s="6"/>
      <c r="S1338" s="6"/>
      <c r="T1338" s="7"/>
    </row>
    <row r="1339" spans="1:20">
      <c r="A1339" s="1" t="str">
        <f t="shared" si="280"/>
        <v>2016124</v>
      </c>
      <c r="B1339" s="1" t="str">
        <f t="shared" si="281"/>
        <v>09,15,21,24,27,32+10</v>
      </c>
      <c r="C1339" s="4" t="str">
        <f t="shared" si="282"/>
        <v>09</v>
      </c>
      <c r="D1339" s="4" t="str">
        <f t="shared" si="283"/>
        <v>15</v>
      </c>
      <c r="E1339" s="4" t="str">
        <f t="shared" si="284"/>
        <v>21</v>
      </c>
      <c r="F1339" s="4" t="str">
        <f t="shared" si="285"/>
        <v>24</v>
      </c>
      <c r="G1339" s="4" t="str">
        <f t="shared" si="286"/>
        <v>27</v>
      </c>
      <c r="H1339" s="4" t="str">
        <f t="shared" si="287"/>
        <v>32</v>
      </c>
      <c r="I1339" s="5" t="str">
        <f t="shared" si="288"/>
        <v>10</v>
      </c>
      <c r="J1339" s="9" t="str">
        <f t="shared" si="289"/>
        <v>1144946805</v>
      </c>
      <c r="K1339" s="9" t="str">
        <f t="shared" si="290"/>
        <v>370331346</v>
      </c>
      <c r="L1339" s="9" t="str">
        <f t="shared" si="291"/>
        <v>5</v>
      </c>
      <c r="M1339" s="9" t="str">
        <f t="shared" si="292"/>
        <v>8691225</v>
      </c>
      <c r="N1339" s="1" t="str">
        <f t="shared" si="293"/>
        <v>2016-10-23</v>
      </c>
      <c r="O1339" s="12" t="s">
        <v>1326</v>
      </c>
      <c r="P1339" s="6"/>
      <c r="Q1339" s="6"/>
      <c r="R1339" s="6"/>
      <c r="S1339" s="6"/>
      <c r="T1339" s="7"/>
    </row>
    <row r="1340" spans="1:20">
      <c r="A1340" s="1" t="str">
        <f t="shared" si="280"/>
        <v>2016123</v>
      </c>
      <c r="B1340" s="1" t="str">
        <f t="shared" si="281"/>
        <v>07,09,12,14,20,27+16</v>
      </c>
      <c r="C1340" s="4" t="str">
        <f t="shared" si="282"/>
        <v>07</v>
      </c>
      <c r="D1340" s="4" t="str">
        <f t="shared" si="283"/>
        <v>09</v>
      </c>
      <c r="E1340" s="4" t="str">
        <f t="shared" si="284"/>
        <v>12</v>
      </c>
      <c r="F1340" s="4" t="str">
        <f t="shared" si="285"/>
        <v>14</v>
      </c>
      <c r="G1340" s="4" t="str">
        <f t="shared" si="286"/>
        <v>20</v>
      </c>
      <c r="H1340" s="4" t="str">
        <f t="shared" si="287"/>
        <v>27</v>
      </c>
      <c r="I1340" s="5" t="str">
        <f t="shared" si="288"/>
        <v>16</v>
      </c>
      <c r="J1340" s="9" t="str">
        <f t="shared" si="289"/>
        <v>1119192450</v>
      </c>
      <c r="K1340" s="9" t="str">
        <f t="shared" si="290"/>
        <v>305299416</v>
      </c>
      <c r="L1340" s="9" t="str">
        <f t="shared" si="291"/>
        <v>3</v>
      </c>
      <c r="M1340" s="9" t="str">
        <f t="shared" si="292"/>
        <v>10000000</v>
      </c>
      <c r="N1340" s="1" t="str">
        <f t="shared" si="293"/>
        <v>2016-10-20</v>
      </c>
      <c r="O1340" s="12" t="s">
        <v>1327</v>
      </c>
      <c r="P1340" s="6"/>
      <c r="Q1340" s="6"/>
      <c r="R1340" s="6"/>
      <c r="S1340" s="6"/>
      <c r="T1340" s="7"/>
    </row>
    <row r="1341" spans="1:20">
      <c r="A1341" s="1" t="str">
        <f t="shared" si="280"/>
        <v>2016122</v>
      </c>
      <c r="B1341" s="1" t="str">
        <f t="shared" si="281"/>
        <v>15,22,23,24,28,29+08</v>
      </c>
      <c r="C1341" s="4" t="str">
        <f t="shared" si="282"/>
        <v>15</v>
      </c>
      <c r="D1341" s="4" t="str">
        <f t="shared" si="283"/>
        <v>22</v>
      </c>
      <c r="E1341" s="4" t="str">
        <f t="shared" si="284"/>
        <v>23</v>
      </c>
      <c r="F1341" s="4" t="str">
        <f t="shared" si="285"/>
        <v>24</v>
      </c>
      <c r="G1341" s="4" t="str">
        <f t="shared" si="286"/>
        <v>28</v>
      </c>
      <c r="H1341" s="4" t="str">
        <f t="shared" si="287"/>
        <v>29</v>
      </c>
      <c r="I1341" s="5" t="str">
        <f t="shared" si="288"/>
        <v>08</v>
      </c>
      <c r="J1341" s="9" t="str">
        <f t="shared" si="289"/>
        <v>1089129612</v>
      </c>
      <c r="K1341" s="9" t="str">
        <f t="shared" si="290"/>
        <v>305059324</v>
      </c>
      <c r="L1341" s="9" t="str">
        <f t="shared" si="291"/>
        <v>6</v>
      </c>
      <c r="M1341" s="9" t="str">
        <f t="shared" si="292"/>
        <v>7245796</v>
      </c>
      <c r="N1341" s="1" t="str">
        <f t="shared" si="293"/>
        <v>2016-10-18</v>
      </c>
      <c r="O1341" s="12" t="s">
        <v>1328</v>
      </c>
      <c r="P1341" s="6"/>
      <c r="Q1341" s="6"/>
      <c r="R1341" s="6"/>
      <c r="S1341" s="6"/>
      <c r="T1341" s="7"/>
    </row>
    <row r="1342" spans="1:20">
      <c r="A1342" s="1" t="str">
        <f t="shared" si="280"/>
        <v>2016121</v>
      </c>
      <c r="B1342" s="1" t="str">
        <f t="shared" si="281"/>
        <v>02,03,10,23,25,28+09</v>
      </c>
      <c r="C1342" s="4" t="str">
        <f t="shared" si="282"/>
        <v>02</v>
      </c>
      <c r="D1342" s="4" t="str">
        <f t="shared" si="283"/>
        <v>03</v>
      </c>
      <c r="E1342" s="4" t="str">
        <f t="shared" si="284"/>
        <v>10</v>
      </c>
      <c r="F1342" s="4" t="str">
        <f t="shared" si="285"/>
        <v>23</v>
      </c>
      <c r="G1342" s="4" t="str">
        <f t="shared" si="286"/>
        <v>25</v>
      </c>
      <c r="H1342" s="4" t="str">
        <f t="shared" si="287"/>
        <v>28</v>
      </c>
      <c r="I1342" s="5" t="str">
        <f t="shared" si="288"/>
        <v>09</v>
      </c>
      <c r="J1342" s="9" t="str">
        <f t="shared" si="289"/>
        <v>1082073970</v>
      </c>
      <c r="K1342" s="9" t="str">
        <f t="shared" si="290"/>
        <v>340006950</v>
      </c>
      <c r="L1342" s="9" t="str">
        <f t="shared" si="291"/>
        <v>5</v>
      </c>
      <c r="M1342" s="9" t="str">
        <f t="shared" si="292"/>
        <v>8817083</v>
      </c>
      <c r="N1342" s="1" t="str">
        <f t="shared" si="293"/>
        <v>2016-10-16</v>
      </c>
      <c r="O1342" s="12" t="s">
        <v>1329</v>
      </c>
      <c r="P1342" s="6"/>
      <c r="Q1342" s="6"/>
      <c r="R1342" s="6"/>
      <c r="S1342" s="6"/>
      <c r="T1342" s="7"/>
    </row>
    <row r="1343" spans="1:20">
      <c r="A1343" s="1" t="str">
        <f t="shared" si="280"/>
        <v>2016120</v>
      </c>
      <c r="B1343" s="1" t="str">
        <f t="shared" si="281"/>
        <v>02,05,06,21,25,28+09</v>
      </c>
      <c r="C1343" s="4" t="str">
        <f t="shared" si="282"/>
        <v>02</v>
      </c>
      <c r="D1343" s="4" t="str">
        <f t="shared" si="283"/>
        <v>05</v>
      </c>
      <c r="E1343" s="4" t="str">
        <f t="shared" si="284"/>
        <v>06</v>
      </c>
      <c r="F1343" s="4" t="str">
        <f t="shared" si="285"/>
        <v>21</v>
      </c>
      <c r="G1343" s="4" t="str">
        <f t="shared" si="286"/>
        <v>25</v>
      </c>
      <c r="H1343" s="4" t="str">
        <f t="shared" si="287"/>
        <v>28</v>
      </c>
      <c r="I1343" s="5" t="str">
        <f t="shared" si="288"/>
        <v>09</v>
      </c>
      <c r="J1343" s="9" t="str">
        <f t="shared" si="289"/>
        <v>1054589076</v>
      </c>
      <c r="K1343" s="9" t="str">
        <f t="shared" si="290"/>
        <v>309329228</v>
      </c>
      <c r="L1343" s="9" t="str">
        <f t="shared" si="291"/>
        <v>6</v>
      </c>
      <c r="M1343" s="9" t="str">
        <f t="shared" si="292"/>
        <v>7457159</v>
      </c>
      <c r="N1343" s="1" t="str">
        <f t="shared" si="293"/>
        <v>2016-10-13</v>
      </c>
      <c r="O1343" s="12" t="s">
        <v>1330</v>
      </c>
      <c r="P1343" s="6"/>
      <c r="Q1343" s="6"/>
      <c r="R1343" s="6"/>
      <c r="S1343" s="6"/>
      <c r="T1343" s="7"/>
    </row>
    <row r="1344" spans="1:20">
      <c r="A1344" s="1" t="str">
        <f t="shared" si="280"/>
        <v>2016119</v>
      </c>
      <c r="B1344" s="1" t="str">
        <f t="shared" si="281"/>
        <v>09,19,21,30,31,32+04</v>
      </c>
      <c r="C1344" s="4" t="str">
        <f t="shared" si="282"/>
        <v>09</v>
      </c>
      <c r="D1344" s="4" t="str">
        <f t="shared" si="283"/>
        <v>19</v>
      </c>
      <c r="E1344" s="4" t="str">
        <f t="shared" si="284"/>
        <v>21</v>
      </c>
      <c r="F1344" s="4" t="str">
        <f t="shared" si="285"/>
        <v>30</v>
      </c>
      <c r="G1344" s="4" t="str">
        <f t="shared" si="286"/>
        <v>31</v>
      </c>
      <c r="H1344" s="4" t="str">
        <f t="shared" si="287"/>
        <v>32</v>
      </c>
      <c r="I1344" s="5" t="str">
        <f t="shared" si="288"/>
        <v>04</v>
      </c>
      <c r="J1344" s="9" t="str">
        <f t="shared" si="289"/>
        <v>1044045944</v>
      </c>
      <c r="K1344" s="9" t="str">
        <f t="shared" si="290"/>
        <v>302415052</v>
      </c>
      <c r="L1344" s="9" t="str">
        <f t="shared" si="291"/>
        <v>4</v>
      </c>
      <c r="M1344" s="9" t="str">
        <f t="shared" si="292"/>
        <v>9261565</v>
      </c>
      <c r="N1344" s="1" t="str">
        <f t="shared" si="293"/>
        <v>2016-10-11</v>
      </c>
      <c r="O1344" s="12" t="s">
        <v>1331</v>
      </c>
      <c r="P1344" s="6"/>
      <c r="Q1344" s="6"/>
      <c r="R1344" s="6"/>
      <c r="S1344" s="6"/>
      <c r="T1344" s="7"/>
    </row>
    <row r="1345" spans="1:20">
      <c r="A1345" s="1" t="str">
        <f t="shared" si="280"/>
        <v>2016118</v>
      </c>
      <c r="B1345" s="1" t="str">
        <f t="shared" si="281"/>
        <v>09,14,22,23,31,33+14</v>
      </c>
      <c r="C1345" s="4" t="str">
        <f t="shared" si="282"/>
        <v>09</v>
      </c>
      <c r="D1345" s="4" t="str">
        <f t="shared" si="283"/>
        <v>14</v>
      </c>
      <c r="E1345" s="4" t="str">
        <f t="shared" si="284"/>
        <v>22</v>
      </c>
      <c r="F1345" s="4" t="str">
        <f t="shared" si="285"/>
        <v>23</v>
      </c>
      <c r="G1345" s="4" t="str">
        <f t="shared" si="286"/>
        <v>31</v>
      </c>
      <c r="H1345" s="4" t="str">
        <f t="shared" si="287"/>
        <v>33</v>
      </c>
      <c r="I1345" s="5" t="str">
        <f t="shared" si="288"/>
        <v>14</v>
      </c>
      <c r="J1345" s="9" t="str">
        <f t="shared" si="289"/>
        <v>1017168724</v>
      </c>
      <c r="K1345" s="9" t="str">
        <f t="shared" si="290"/>
        <v>338792784</v>
      </c>
      <c r="L1345" s="9" t="str">
        <f t="shared" si="291"/>
        <v>4</v>
      </c>
      <c r="M1345" s="9" t="str">
        <f t="shared" si="292"/>
        <v>10000000</v>
      </c>
      <c r="N1345" s="1" t="str">
        <f t="shared" si="293"/>
        <v>2016-10-09</v>
      </c>
      <c r="O1345" s="12" t="s">
        <v>1332</v>
      </c>
      <c r="P1345" s="6"/>
      <c r="Q1345" s="6"/>
      <c r="R1345" s="6"/>
      <c r="S1345" s="6"/>
      <c r="T1345" s="7"/>
    </row>
    <row r="1346" spans="1:20">
      <c r="A1346" s="1" t="str">
        <f t="shared" si="280"/>
        <v>2016117</v>
      </c>
      <c r="B1346" s="1" t="str">
        <f t="shared" si="281"/>
        <v>03,10,14,17,28,33+02</v>
      </c>
      <c r="C1346" s="4" t="str">
        <f t="shared" si="282"/>
        <v>03</v>
      </c>
      <c r="D1346" s="4" t="str">
        <f t="shared" si="283"/>
        <v>10</v>
      </c>
      <c r="E1346" s="4" t="str">
        <f t="shared" si="284"/>
        <v>14</v>
      </c>
      <c r="F1346" s="4" t="str">
        <f t="shared" si="285"/>
        <v>17</v>
      </c>
      <c r="G1346" s="4" t="str">
        <f t="shared" si="286"/>
        <v>28</v>
      </c>
      <c r="H1346" s="4" t="str">
        <f t="shared" si="287"/>
        <v>33</v>
      </c>
      <c r="I1346" s="5" t="str">
        <f t="shared" si="288"/>
        <v>02</v>
      </c>
      <c r="J1346" s="9" t="str">
        <f t="shared" si="289"/>
        <v>971854560</v>
      </c>
      <c r="K1346" s="9" t="str">
        <f t="shared" si="290"/>
        <v>281128494</v>
      </c>
      <c r="L1346" s="9" t="str">
        <f t="shared" si="291"/>
        <v>12</v>
      </c>
      <c r="M1346" s="9" t="str">
        <f t="shared" si="292"/>
        <v>6037315</v>
      </c>
      <c r="N1346" s="1" t="str">
        <f t="shared" si="293"/>
        <v>2016-10-06</v>
      </c>
      <c r="O1346" s="12" t="s">
        <v>1333</v>
      </c>
      <c r="P1346" s="6"/>
      <c r="Q1346" s="6"/>
      <c r="R1346" s="6"/>
      <c r="S1346" s="6"/>
      <c r="T1346" s="7"/>
    </row>
    <row r="1347" spans="1:20">
      <c r="A1347" s="1" t="str">
        <f t="shared" ref="A1347:A1410" si="294">20&amp;MID(O1347,1,5)</f>
        <v>2016116</v>
      </c>
      <c r="B1347" s="1" t="str">
        <f t="shared" ref="B1347:B1410" si="295">REPLACE(MID(O1347,7,20),LEN(MID(O1347,7,20))-2,1,"+")</f>
        <v>07,18,20,23,27,31+13</v>
      </c>
      <c r="C1347" s="4" t="str">
        <f t="shared" ref="C1347:C1410" si="296">MID(B1347,1,2)</f>
        <v>07</v>
      </c>
      <c r="D1347" s="4" t="str">
        <f t="shared" ref="D1347:D1410" si="297">MID(B1347,4,2)</f>
        <v>18</v>
      </c>
      <c r="E1347" s="4" t="str">
        <f t="shared" ref="E1347:E1410" si="298">MID(B1347,7,2)</f>
        <v>20</v>
      </c>
      <c r="F1347" s="4" t="str">
        <f t="shared" ref="F1347:F1410" si="299">MID(B1347,10,2)</f>
        <v>23</v>
      </c>
      <c r="G1347" s="4" t="str">
        <f t="shared" ref="G1347:G1410" si="300">MID(B1347,13,2)</f>
        <v>27</v>
      </c>
      <c r="H1347" s="4" t="str">
        <f t="shared" ref="H1347:H1410" si="301">MID(B1347,16,2)</f>
        <v>31</v>
      </c>
      <c r="I1347" s="5" t="str">
        <f t="shared" ref="I1347:I1410" si="302">MID(B1347,19,2)</f>
        <v>13</v>
      </c>
      <c r="J1347" s="9" t="str">
        <f t="shared" ref="J1347:J1410" si="303">MID(O1347,FIND("^^",SUBSTITUTE(O1347,",","^^",9))+1,FIND("^^",SUBSTITUTE(O1347,",","^^",10))-FIND("^^",SUBSTITUTE(O1347,",","^^",9))-1)</f>
        <v>997623156</v>
      </c>
      <c r="K1347" s="9" t="str">
        <f t="shared" ref="K1347:K1410" si="304">MID(O1347,FIND("^^",SUBSTITUTE(O1347,",","^^",14))+1,FIND("^^",SUBSTITUTE(O1347,",","^^",15))-FIND("^^",SUBSTITUTE(O1347,",","^^",14))-1)</f>
        <v>268669114</v>
      </c>
      <c r="L1347" s="9" t="str">
        <f t="shared" ref="L1347:L1410" si="305">MID(O1347,FIND("^^",SUBSTITUTE(O1347,",","^^",10))+1,FIND("^^",SUBSTITUTE(O1347,",","^^",11))-FIND("^^",SUBSTITUTE(O1347,",","^^",10))-1)</f>
        <v>6</v>
      </c>
      <c r="M1347" s="9" t="str">
        <f t="shared" ref="M1347:M1410" si="306">MID(O1347,FIND("^^",SUBSTITUTE(O1347,",","^^",11))+1,FIND("^^",SUBSTITUTE(O1347,",","^^",12))-FIND("^^",SUBSTITUTE(O1347,",","^^",11))-1)</f>
        <v>7593721</v>
      </c>
      <c r="N1347" s="1" t="str">
        <f t="shared" ref="N1347:N1410" si="307">RIGHT(O1347,10)</f>
        <v>2016-10-04</v>
      </c>
      <c r="O1347" s="12" t="s">
        <v>1334</v>
      </c>
      <c r="P1347" s="6"/>
      <c r="Q1347" s="6"/>
      <c r="R1347" s="6"/>
      <c r="S1347" s="6"/>
      <c r="T1347" s="7"/>
    </row>
    <row r="1348" spans="1:20">
      <c r="A1348" s="1" t="str">
        <f t="shared" si="294"/>
        <v>2016115</v>
      </c>
      <c r="B1348" s="1" t="str">
        <f t="shared" si="295"/>
        <v>06,08,20,22,26,27+09</v>
      </c>
      <c r="C1348" s="4" t="str">
        <f t="shared" si="296"/>
        <v>06</v>
      </c>
      <c r="D1348" s="4" t="str">
        <f t="shared" si="297"/>
        <v>08</v>
      </c>
      <c r="E1348" s="4" t="str">
        <f t="shared" si="298"/>
        <v>20</v>
      </c>
      <c r="F1348" s="4" t="str">
        <f t="shared" si="299"/>
        <v>22</v>
      </c>
      <c r="G1348" s="4" t="str">
        <f t="shared" si="300"/>
        <v>26</v>
      </c>
      <c r="H1348" s="4" t="str">
        <f t="shared" si="301"/>
        <v>27</v>
      </c>
      <c r="I1348" s="5" t="str">
        <f t="shared" si="302"/>
        <v>09</v>
      </c>
      <c r="J1348" s="9" t="str">
        <f t="shared" si="303"/>
        <v>984826752</v>
      </c>
      <c r="K1348" s="9" t="str">
        <f t="shared" si="304"/>
        <v>307770194</v>
      </c>
      <c r="L1348" s="9" t="str">
        <f t="shared" si="305"/>
        <v>13</v>
      </c>
      <c r="M1348" s="9" t="str">
        <f t="shared" si="306"/>
        <v>6239088</v>
      </c>
      <c r="N1348" s="1" t="str">
        <f t="shared" si="307"/>
        <v>2016-10-02</v>
      </c>
      <c r="O1348" s="12" t="s">
        <v>1335</v>
      </c>
      <c r="P1348" s="6"/>
      <c r="Q1348" s="6"/>
      <c r="R1348" s="6"/>
      <c r="S1348" s="6"/>
      <c r="T1348" s="7"/>
    </row>
    <row r="1349" spans="1:20">
      <c r="A1349" s="1" t="str">
        <f t="shared" si="294"/>
        <v>2016114</v>
      </c>
      <c r="B1349" s="1" t="str">
        <f t="shared" si="295"/>
        <v>05,16,20,22,27,29+09</v>
      </c>
      <c r="C1349" s="4" t="str">
        <f t="shared" si="296"/>
        <v>05</v>
      </c>
      <c r="D1349" s="4" t="str">
        <f t="shared" si="297"/>
        <v>16</v>
      </c>
      <c r="E1349" s="4" t="str">
        <f t="shared" si="298"/>
        <v>20</v>
      </c>
      <c r="F1349" s="4" t="str">
        <f t="shared" si="299"/>
        <v>22</v>
      </c>
      <c r="G1349" s="4" t="str">
        <f t="shared" si="300"/>
        <v>27</v>
      </c>
      <c r="H1349" s="4" t="str">
        <f t="shared" si="301"/>
        <v>29</v>
      </c>
      <c r="I1349" s="5" t="str">
        <f t="shared" si="302"/>
        <v>09</v>
      </c>
      <c r="J1349" s="9" t="str">
        <f t="shared" si="303"/>
        <v>1005529350</v>
      </c>
      <c r="K1349" s="9" t="str">
        <f t="shared" si="304"/>
        <v>300350554</v>
      </c>
      <c r="L1349" s="9" t="str">
        <f t="shared" si="305"/>
        <v>21</v>
      </c>
      <c r="M1349" s="9" t="str">
        <f t="shared" si="306"/>
        <v>5225680</v>
      </c>
      <c r="N1349" s="1" t="str">
        <f t="shared" si="307"/>
        <v>2016-09-29</v>
      </c>
      <c r="O1349" s="12" t="s">
        <v>1336</v>
      </c>
      <c r="P1349" s="6"/>
      <c r="Q1349" s="6"/>
      <c r="R1349" s="6"/>
      <c r="S1349" s="6"/>
      <c r="T1349" s="7"/>
    </row>
    <row r="1350" spans="1:20">
      <c r="A1350" s="1" t="str">
        <f t="shared" si="294"/>
        <v>2016113</v>
      </c>
      <c r="B1350" s="1" t="str">
        <f t="shared" si="295"/>
        <v>01,11,16,17,20,26+14</v>
      </c>
      <c r="C1350" s="4" t="str">
        <f t="shared" si="296"/>
        <v>01</v>
      </c>
      <c r="D1350" s="4" t="str">
        <f t="shared" si="297"/>
        <v>11</v>
      </c>
      <c r="E1350" s="4" t="str">
        <f t="shared" si="298"/>
        <v>16</v>
      </c>
      <c r="F1350" s="4" t="str">
        <f t="shared" si="299"/>
        <v>17</v>
      </c>
      <c r="G1350" s="4" t="str">
        <f t="shared" si="300"/>
        <v>20</v>
      </c>
      <c r="H1350" s="4" t="str">
        <f t="shared" si="301"/>
        <v>26</v>
      </c>
      <c r="I1350" s="5" t="str">
        <f t="shared" si="302"/>
        <v>14</v>
      </c>
      <c r="J1350" s="9" t="str">
        <f t="shared" si="303"/>
        <v>1097496306</v>
      </c>
      <c r="K1350" s="9" t="str">
        <f t="shared" si="304"/>
        <v>301675518</v>
      </c>
      <c r="L1350" s="9" t="str">
        <f t="shared" si="305"/>
        <v>6</v>
      </c>
      <c r="M1350" s="9" t="str">
        <f t="shared" si="306"/>
        <v>7750731</v>
      </c>
      <c r="N1350" s="1" t="str">
        <f t="shared" si="307"/>
        <v>2016-09-27</v>
      </c>
      <c r="O1350" s="12" t="s">
        <v>1337</v>
      </c>
      <c r="P1350" s="6"/>
      <c r="Q1350" s="6"/>
      <c r="R1350" s="6"/>
      <c r="S1350" s="6"/>
      <c r="T1350" s="7"/>
    </row>
    <row r="1351" spans="1:20">
      <c r="A1351" s="1" t="str">
        <f t="shared" si="294"/>
        <v>2016112</v>
      </c>
      <c r="B1351" s="1" t="str">
        <f t="shared" si="295"/>
        <v>06,12,14,15,18,25+12</v>
      </c>
      <c r="C1351" s="4" t="str">
        <f t="shared" si="296"/>
        <v>06</v>
      </c>
      <c r="D1351" s="4" t="str">
        <f t="shared" si="297"/>
        <v>12</v>
      </c>
      <c r="E1351" s="4" t="str">
        <f t="shared" si="298"/>
        <v>14</v>
      </c>
      <c r="F1351" s="4" t="str">
        <f t="shared" si="299"/>
        <v>15</v>
      </c>
      <c r="G1351" s="4" t="str">
        <f t="shared" si="300"/>
        <v>18</v>
      </c>
      <c r="H1351" s="4" t="str">
        <f t="shared" si="301"/>
        <v>25</v>
      </c>
      <c r="I1351" s="5" t="str">
        <f t="shared" si="302"/>
        <v>12</v>
      </c>
      <c r="J1351" s="9" t="str">
        <f t="shared" si="303"/>
        <v>1082109240</v>
      </c>
      <c r="K1351" s="9" t="str">
        <f t="shared" si="304"/>
        <v>339124224</v>
      </c>
      <c r="L1351" s="9" t="str">
        <f t="shared" si="305"/>
        <v>8</v>
      </c>
      <c r="M1351" s="9" t="str">
        <f t="shared" si="306"/>
        <v>6869523</v>
      </c>
      <c r="N1351" s="1" t="str">
        <f t="shared" si="307"/>
        <v>2016-09-25</v>
      </c>
      <c r="O1351" s="12" t="s">
        <v>1338</v>
      </c>
      <c r="P1351" s="6"/>
      <c r="Q1351" s="6"/>
      <c r="R1351" s="6"/>
      <c r="S1351" s="6"/>
      <c r="T1351" s="7"/>
    </row>
    <row r="1352" spans="1:20">
      <c r="A1352" s="1" t="str">
        <f t="shared" si="294"/>
        <v>2016111</v>
      </c>
      <c r="B1352" s="1" t="str">
        <f t="shared" si="295"/>
        <v>02,04,07,14,15,32+04</v>
      </c>
      <c r="C1352" s="4" t="str">
        <f t="shared" si="296"/>
        <v>02</v>
      </c>
      <c r="D1352" s="4" t="str">
        <f t="shared" si="297"/>
        <v>04</v>
      </c>
      <c r="E1352" s="4" t="str">
        <f t="shared" si="298"/>
        <v>07</v>
      </c>
      <c r="F1352" s="4" t="str">
        <f t="shared" si="299"/>
        <v>14</v>
      </c>
      <c r="G1352" s="4" t="str">
        <f t="shared" si="300"/>
        <v>15</v>
      </c>
      <c r="H1352" s="4" t="str">
        <f t="shared" si="301"/>
        <v>32</v>
      </c>
      <c r="I1352" s="5" t="str">
        <f t="shared" si="302"/>
        <v>04</v>
      </c>
      <c r="J1352" s="9" t="str">
        <f t="shared" si="303"/>
        <v>1080979719</v>
      </c>
      <c r="K1352" s="9" t="str">
        <f t="shared" si="304"/>
        <v>310894592</v>
      </c>
      <c r="L1352" s="9" t="str">
        <f t="shared" si="305"/>
        <v>3</v>
      </c>
      <c r="M1352" s="9" t="str">
        <f t="shared" si="306"/>
        <v>10000000</v>
      </c>
      <c r="N1352" s="1" t="str">
        <f t="shared" si="307"/>
        <v>2016-09-22</v>
      </c>
      <c r="O1352" s="12" t="s">
        <v>1339</v>
      </c>
      <c r="P1352" s="6"/>
      <c r="Q1352" s="6"/>
      <c r="R1352" s="6"/>
      <c r="S1352" s="6"/>
      <c r="T1352" s="7"/>
    </row>
    <row r="1353" spans="1:20">
      <c r="A1353" s="1" t="str">
        <f t="shared" si="294"/>
        <v>2016110</v>
      </c>
      <c r="B1353" s="1" t="str">
        <f t="shared" si="295"/>
        <v>05,07,28,31,32,33+08</v>
      </c>
      <c r="C1353" s="4" t="str">
        <f t="shared" si="296"/>
        <v>05</v>
      </c>
      <c r="D1353" s="4" t="str">
        <f t="shared" si="297"/>
        <v>07</v>
      </c>
      <c r="E1353" s="4" t="str">
        <f t="shared" si="298"/>
        <v>28</v>
      </c>
      <c r="F1353" s="4" t="str">
        <f t="shared" si="299"/>
        <v>31</v>
      </c>
      <c r="G1353" s="4" t="str">
        <f t="shared" si="300"/>
        <v>32</v>
      </c>
      <c r="H1353" s="4" t="str">
        <f t="shared" si="301"/>
        <v>33</v>
      </c>
      <c r="I1353" s="5" t="str">
        <f t="shared" si="302"/>
        <v>08</v>
      </c>
      <c r="J1353" s="9" t="str">
        <f t="shared" si="303"/>
        <v>1037073225</v>
      </c>
      <c r="K1353" s="9" t="str">
        <f t="shared" si="304"/>
        <v>306664040</v>
      </c>
      <c r="L1353" s="9" t="str">
        <f t="shared" si="305"/>
        <v>5</v>
      </c>
      <c r="M1353" s="9" t="str">
        <f t="shared" si="306"/>
        <v>7249839</v>
      </c>
      <c r="N1353" s="1" t="str">
        <f t="shared" si="307"/>
        <v>2016-09-20</v>
      </c>
      <c r="O1353" s="12" t="s">
        <v>1340</v>
      </c>
      <c r="P1353" s="6"/>
      <c r="Q1353" s="6"/>
      <c r="R1353" s="6"/>
      <c r="S1353" s="6"/>
      <c r="T1353" s="7"/>
    </row>
    <row r="1354" spans="1:20">
      <c r="A1354" s="1" t="str">
        <f t="shared" si="294"/>
        <v>2016109</v>
      </c>
      <c r="B1354" s="1" t="str">
        <f t="shared" si="295"/>
        <v>09,11,15,16,27,33+05</v>
      </c>
      <c r="C1354" s="4" t="str">
        <f t="shared" si="296"/>
        <v>09</v>
      </c>
      <c r="D1354" s="4" t="str">
        <f t="shared" si="297"/>
        <v>11</v>
      </c>
      <c r="E1354" s="4" t="str">
        <f t="shared" si="298"/>
        <v>15</v>
      </c>
      <c r="F1354" s="4" t="str">
        <f t="shared" si="299"/>
        <v>16</v>
      </c>
      <c r="G1354" s="4" t="str">
        <f t="shared" si="300"/>
        <v>27</v>
      </c>
      <c r="H1354" s="4" t="str">
        <f t="shared" si="301"/>
        <v>33</v>
      </c>
      <c r="I1354" s="5" t="str">
        <f t="shared" si="302"/>
        <v>05</v>
      </c>
      <c r="J1354" s="9" t="str">
        <f t="shared" si="303"/>
        <v>1031137928</v>
      </c>
      <c r="K1354" s="9" t="str">
        <f t="shared" si="304"/>
        <v>339043452</v>
      </c>
      <c r="L1354" s="9" t="str">
        <f t="shared" si="305"/>
        <v>8</v>
      </c>
      <c r="M1354" s="9" t="str">
        <f t="shared" si="306"/>
        <v>6719240</v>
      </c>
      <c r="N1354" s="1" t="str">
        <f t="shared" si="307"/>
        <v>2016-09-18</v>
      </c>
      <c r="O1354" s="12" t="s">
        <v>1341</v>
      </c>
      <c r="P1354" s="6"/>
      <c r="Q1354" s="6"/>
      <c r="R1354" s="6"/>
      <c r="S1354" s="6"/>
      <c r="T1354" s="7"/>
    </row>
    <row r="1355" spans="1:20">
      <c r="A1355" s="1" t="str">
        <f t="shared" si="294"/>
        <v>2016108</v>
      </c>
      <c r="B1355" s="1" t="str">
        <f t="shared" si="295"/>
        <v>02,03,07,08,19,26+16</v>
      </c>
      <c r="C1355" s="4" t="str">
        <f t="shared" si="296"/>
        <v>02</v>
      </c>
      <c r="D1355" s="4" t="str">
        <f t="shared" si="297"/>
        <v>03</v>
      </c>
      <c r="E1355" s="4" t="str">
        <f t="shared" si="298"/>
        <v>07</v>
      </c>
      <c r="F1355" s="4" t="str">
        <f t="shared" si="299"/>
        <v>08</v>
      </c>
      <c r="G1355" s="4" t="str">
        <f t="shared" si="300"/>
        <v>19</v>
      </c>
      <c r="H1355" s="4" t="str">
        <f t="shared" si="301"/>
        <v>26</v>
      </c>
      <c r="I1355" s="5" t="str">
        <f t="shared" si="302"/>
        <v>16</v>
      </c>
      <c r="J1355" s="9" t="str">
        <f t="shared" si="303"/>
        <v>1033314654</v>
      </c>
      <c r="K1355" s="9" t="str">
        <f t="shared" si="304"/>
        <v>278530656</v>
      </c>
      <c r="L1355" s="9" t="str">
        <f t="shared" si="305"/>
        <v>6</v>
      </c>
      <c r="M1355" s="9" t="str">
        <f t="shared" si="306"/>
        <v>7828306</v>
      </c>
      <c r="N1355" s="1" t="str">
        <f t="shared" si="307"/>
        <v>2016-09-15</v>
      </c>
      <c r="O1355" s="12" t="s">
        <v>1342</v>
      </c>
      <c r="P1355" s="6"/>
      <c r="Q1355" s="6"/>
      <c r="R1355" s="6"/>
      <c r="S1355" s="6"/>
      <c r="T1355" s="7"/>
    </row>
    <row r="1356" spans="1:20">
      <c r="A1356" s="1" t="str">
        <f t="shared" si="294"/>
        <v>2016107</v>
      </c>
      <c r="B1356" s="1" t="str">
        <f t="shared" si="295"/>
        <v>06,11,18,26,27,32+01</v>
      </c>
      <c r="C1356" s="4" t="str">
        <f t="shared" si="296"/>
        <v>06</v>
      </c>
      <c r="D1356" s="4" t="str">
        <f t="shared" si="297"/>
        <v>11</v>
      </c>
      <c r="E1356" s="4" t="str">
        <f t="shared" si="298"/>
        <v>18</v>
      </c>
      <c r="F1356" s="4" t="str">
        <f t="shared" si="299"/>
        <v>26</v>
      </c>
      <c r="G1356" s="4" t="str">
        <f t="shared" si="300"/>
        <v>27</v>
      </c>
      <c r="H1356" s="4" t="str">
        <f t="shared" si="301"/>
        <v>32</v>
      </c>
      <c r="I1356" s="5" t="str">
        <f t="shared" si="302"/>
        <v>01</v>
      </c>
      <c r="J1356" s="9" t="str">
        <f t="shared" si="303"/>
        <v>1016647606</v>
      </c>
      <c r="K1356" s="9" t="str">
        <f t="shared" si="304"/>
        <v>295842288</v>
      </c>
      <c r="L1356" s="9" t="str">
        <f t="shared" si="305"/>
        <v>13</v>
      </c>
      <c r="M1356" s="9" t="str">
        <f t="shared" si="306"/>
        <v>6252404</v>
      </c>
      <c r="N1356" s="1" t="str">
        <f t="shared" si="307"/>
        <v>2016-09-13</v>
      </c>
      <c r="O1356" s="12" t="s">
        <v>1343</v>
      </c>
      <c r="P1356" s="6"/>
      <c r="Q1356" s="6"/>
      <c r="R1356" s="6"/>
      <c r="S1356" s="6"/>
      <c r="T1356" s="7"/>
    </row>
    <row r="1357" spans="1:20">
      <c r="A1357" s="1" t="str">
        <f t="shared" si="294"/>
        <v>2016106</v>
      </c>
      <c r="B1357" s="1" t="str">
        <f t="shared" si="295"/>
        <v>04,05,13,22,25,30+04</v>
      </c>
      <c r="C1357" s="4" t="str">
        <f t="shared" si="296"/>
        <v>04</v>
      </c>
      <c r="D1357" s="4" t="str">
        <f t="shared" si="297"/>
        <v>05</v>
      </c>
      <c r="E1357" s="4" t="str">
        <f t="shared" si="298"/>
        <v>13</v>
      </c>
      <c r="F1357" s="4" t="str">
        <f t="shared" si="299"/>
        <v>22</v>
      </c>
      <c r="G1357" s="4" t="str">
        <f t="shared" si="300"/>
        <v>25</v>
      </c>
      <c r="H1357" s="4" t="str">
        <f t="shared" si="301"/>
        <v>30</v>
      </c>
      <c r="I1357" s="5" t="str">
        <f t="shared" si="302"/>
        <v>04</v>
      </c>
      <c r="J1357" s="9" t="str">
        <f t="shared" si="303"/>
        <v>1036874166</v>
      </c>
      <c r="K1357" s="9" t="str">
        <f t="shared" si="304"/>
        <v>329967722</v>
      </c>
      <c r="L1357" s="9" t="str">
        <f t="shared" si="305"/>
        <v>6</v>
      </c>
      <c r="M1357" s="9" t="str">
        <f t="shared" si="306"/>
        <v>8341196</v>
      </c>
      <c r="N1357" s="1" t="str">
        <f t="shared" si="307"/>
        <v>2016-09-11</v>
      </c>
      <c r="O1357" s="12" t="s">
        <v>1344</v>
      </c>
      <c r="P1357" s="6"/>
      <c r="Q1357" s="6"/>
      <c r="R1357" s="6"/>
      <c r="S1357" s="6"/>
      <c r="T1357" s="7"/>
    </row>
    <row r="1358" spans="1:20">
      <c r="A1358" s="1" t="str">
        <f t="shared" si="294"/>
        <v>2016105</v>
      </c>
      <c r="B1358" s="1" t="str">
        <f t="shared" si="295"/>
        <v>08,10,19,27,28,31+16</v>
      </c>
      <c r="C1358" s="4" t="str">
        <f t="shared" si="296"/>
        <v>08</v>
      </c>
      <c r="D1358" s="4" t="str">
        <f t="shared" si="297"/>
        <v>10</v>
      </c>
      <c r="E1358" s="4" t="str">
        <f t="shared" si="298"/>
        <v>19</v>
      </c>
      <c r="F1358" s="4" t="str">
        <f t="shared" si="299"/>
        <v>27</v>
      </c>
      <c r="G1358" s="4" t="str">
        <f t="shared" si="300"/>
        <v>28</v>
      </c>
      <c r="H1358" s="4" t="str">
        <f t="shared" si="301"/>
        <v>31</v>
      </c>
      <c r="I1358" s="5" t="str">
        <f t="shared" si="302"/>
        <v>16</v>
      </c>
      <c r="J1358" s="9" t="str">
        <f t="shared" si="303"/>
        <v>1011744422</v>
      </c>
      <c r="K1358" s="9" t="str">
        <f t="shared" si="304"/>
        <v>304435234</v>
      </c>
      <c r="L1358" s="9" t="str">
        <f t="shared" si="305"/>
        <v>13</v>
      </c>
      <c r="M1358" s="9" t="str">
        <f t="shared" si="306"/>
        <v>6419550</v>
      </c>
      <c r="N1358" s="1" t="str">
        <f t="shared" si="307"/>
        <v>2016-09-08</v>
      </c>
      <c r="O1358" s="12" t="s">
        <v>1345</v>
      </c>
      <c r="P1358" s="6"/>
      <c r="Q1358" s="6"/>
      <c r="R1358" s="6"/>
      <c r="S1358" s="6"/>
      <c r="T1358" s="7"/>
    </row>
    <row r="1359" spans="1:20">
      <c r="A1359" s="1" t="str">
        <f t="shared" si="294"/>
        <v>2016104</v>
      </c>
      <c r="B1359" s="1" t="str">
        <f t="shared" si="295"/>
        <v>05,09,11,18,30,31+04</v>
      </c>
      <c r="C1359" s="4" t="str">
        <f t="shared" si="296"/>
        <v>05</v>
      </c>
      <c r="D1359" s="4" t="str">
        <f t="shared" si="297"/>
        <v>09</v>
      </c>
      <c r="E1359" s="4" t="str">
        <f t="shared" si="298"/>
        <v>11</v>
      </c>
      <c r="F1359" s="4" t="str">
        <f t="shared" si="299"/>
        <v>18</v>
      </c>
      <c r="G1359" s="4" t="str">
        <f t="shared" si="300"/>
        <v>30</v>
      </c>
      <c r="H1359" s="4" t="str">
        <f t="shared" si="301"/>
        <v>31</v>
      </c>
      <c r="I1359" s="5" t="str">
        <f t="shared" si="302"/>
        <v>04</v>
      </c>
      <c r="J1359" s="9" t="str">
        <f t="shared" si="303"/>
        <v>1025995488</v>
      </c>
      <c r="K1359" s="9" t="str">
        <f t="shared" si="304"/>
        <v>304391928</v>
      </c>
      <c r="L1359" s="9" t="str">
        <f t="shared" si="305"/>
        <v>2</v>
      </c>
      <c r="M1359" s="9" t="str">
        <f t="shared" si="306"/>
        <v>10000000</v>
      </c>
      <c r="N1359" s="1" t="str">
        <f t="shared" si="307"/>
        <v>2016-09-06</v>
      </c>
      <c r="O1359" s="12" t="s">
        <v>1346</v>
      </c>
      <c r="P1359" s="6"/>
      <c r="Q1359" s="6"/>
      <c r="R1359" s="6"/>
      <c r="S1359" s="6"/>
      <c r="T1359" s="7"/>
    </row>
    <row r="1360" spans="1:20">
      <c r="A1360" s="1" t="str">
        <f t="shared" si="294"/>
        <v>2016103</v>
      </c>
      <c r="B1360" s="1" t="str">
        <f t="shared" si="295"/>
        <v>01,05,13,19,24,27+11</v>
      </c>
      <c r="C1360" s="4" t="str">
        <f t="shared" si="296"/>
        <v>01</v>
      </c>
      <c r="D1360" s="4" t="str">
        <f t="shared" si="297"/>
        <v>05</v>
      </c>
      <c r="E1360" s="4" t="str">
        <f t="shared" si="298"/>
        <v>13</v>
      </c>
      <c r="F1360" s="4" t="str">
        <f t="shared" si="299"/>
        <v>19</v>
      </c>
      <c r="G1360" s="4" t="str">
        <f t="shared" si="300"/>
        <v>24</v>
      </c>
      <c r="H1360" s="4" t="str">
        <f t="shared" si="301"/>
        <v>27</v>
      </c>
      <c r="I1360" s="5" t="str">
        <f t="shared" si="302"/>
        <v>11</v>
      </c>
      <c r="J1360" s="9" t="str">
        <f t="shared" si="303"/>
        <v>977024997</v>
      </c>
      <c r="K1360" s="9" t="str">
        <f t="shared" si="304"/>
        <v>334526552</v>
      </c>
      <c r="L1360" s="9" t="str">
        <f t="shared" si="305"/>
        <v>13</v>
      </c>
      <c r="M1360" s="9" t="str">
        <f t="shared" si="306"/>
        <v>5957211</v>
      </c>
      <c r="N1360" s="1" t="str">
        <f t="shared" si="307"/>
        <v>2016-09-04</v>
      </c>
      <c r="O1360" s="12" t="s">
        <v>1347</v>
      </c>
      <c r="P1360" s="6"/>
      <c r="Q1360" s="6"/>
      <c r="R1360" s="6"/>
      <c r="S1360" s="6"/>
      <c r="T1360" s="7"/>
    </row>
    <row r="1361" spans="1:20">
      <c r="A1361" s="1" t="str">
        <f t="shared" si="294"/>
        <v>2016102</v>
      </c>
      <c r="B1361" s="1" t="str">
        <f t="shared" si="295"/>
        <v>05,08,10,14,17,30+13</v>
      </c>
      <c r="C1361" s="4" t="str">
        <f t="shared" si="296"/>
        <v>05</v>
      </c>
      <c r="D1361" s="4" t="str">
        <f t="shared" si="297"/>
        <v>08</v>
      </c>
      <c r="E1361" s="4" t="str">
        <f t="shared" si="298"/>
        <v>10</v>
      </c>
      <c r="F1361" s="4" t="str">
        <f t="shared" si="299"/>
        <v>14</v>
      </c>
      <c r="G1361" s="4" t="str">
        <f t="shared" si="300"/>
        <v>17</v>
      </c>
      <c r="H1361" s="4" t="str">
        <f t="shared" si="301"/>
        <v>30</v>
      </c>
      <c r="I1361" s="5" t="str">
        <f t="shared" si="302"/>
        <v>13</v>
      </c>
      <c r="J1361" s="9" t="str">
        <f t="shared" si="303"/>
        <v>1007804693</v>
      </c>
      <c r="K1361" s="9" t="str">
        <f t="shared" si="304"/>
        <v>304528374</v>
      </c>
      <c r="L1361" s="9" t="str">
        <f t="shared" si="305"/>
        <v>7</v>
      </c>
      <c r="M1361" s="9" t="str">
        <f t="shared" si="306"/>
        <v>6951119</v>
      </c>
      <c r="N1361" s="1" t="str">
        <f t="shared" si="307"/>
        <v>2016-09-01</v>
      </c>
      <c r="O1361" s="12" t="s">
        <v>1348</v>
      </c>
      <c r="P1361" s="6"/>
      <c r="Q1361" s="6"/>
      <c r="R1361" s="6"/>
      <c r="S1361" s="6"/>
      <c r="T1361" s="7"/>
    </row>
    <row r="1362" spans="1:20">
      <c r="A1362" s="1" t="str">
        <f t="shared" si="294"/>
        <v>2016101</v>
      </c>
      <c r="B1362" s="1" t="str">
        <f t="shared" si="295"/>
        <v>01,03,19,24,32,33+01</v>
      </c>
      <c r="C1362" s="4" t="str">
        <f t="shared" si="296"/>
        <v>01</v>
      </c>
      <c r="D1362" s="4" t="str">
        <f t="shared" si="297"/>
        <v>03</v>
      </c>
      <c r="E1362" s="4" t="str">
        <f t="shared" si="298"/>
        <v>19</v>
      </c>
      <c r="F1362" s="4" t="str">
        <f t="shared" si="299"/>
        <v>24</v>
      </c>
      <c r="G1362" s="4" t="str">
        <f t="shared" si="300"/>
        <v>32</v>
      </c>
      <c r="H1362" s="4" t="str">
        <f t="shared" si="301"/>
        <v>33</v>
      </c>
      <c r="I1362" s="5" t="str">
        <f t="shared" si="302"/>
        <v>01</v>
      </c>
      <c r="J1362" s="9" t="str">
        <f t="shared" si="303"/>
        <v>1005245634</v>
      </c>
      <c r="K1362" s="9" t="str">
        <f t="shared" si="304"/>
        <v>303829992</v>
      </c>
      <c r="L1362" s="9" t="str">
        <f t="shared" si="305"/>
        <v>3</v>
      </c>
      <c r="M1362" s="9" t="str">
        <f t="shared" si="306"/>
        <v>10000000</v>
      </c>
      <c r="N1362" s="1" t="str">
        <f t="shared" si="307"/>
        <v>2016-08-30</v>
      </c>
      <c r="O1362" s="12" t="s">
        <v>1349</v>
      </c>
      <c r="P1362" s="6"/>
      <c r="Q1362" s="6"/>
      <c r="R1362" s="6"/>
      <c r="S1362" s="6"/>
      <c r="T1362" s="7"/>
    </row>
    <row r="1363" spans="1:20">
      <c r="A1363" s="1" t="str">
        <f t="shared" si="294"/>
        <v>2016100</v>
      </c>
      <c r="B1363" s="1" t="str">
        <f t="shared" si="295"/>
        <v>03,10,22,23,27,29+04</v>
      </c>
      <c r="C1363" s="4" t="str">
        <f t="shared" si="296"/>
        <v>03</v>
      </c>
      <c r="D1363" s="4" t="str">
        <f t="shared" si="297"/>
        <v>10</v>
      </c>
      <c r="E1363" s="4" t="str">
        <f t="shared" si="298"/>
        <v>22</v>
      </c>
      <c r="F1363" s="4" t="str">
        <f t="shared" si="299"/>
        <v>23</v>
      </c>
      <c r="G1363" s="4" t="str">
        <f t="shared" si="300"/>
        <v>27</v>
      </c>
      <c r="H1363" s="4" t="str">
        <f t="shared" si="301"/>
        <v>29</v>
      </c>
      <c r="I1363" s="5" t="str">
        <f t="shared" si="302"/>
        <v>04</v>
      </c>
      <c r="J1363" s="9" t="str">
        <f t="shared" si="303"/>
        <v>960230040</v>
      </c>
      <c r="K1363" s="9" t="str">
        <f t="shared" si="304"/>
        <v>335027586</v>
      </c>
      <c r="L1363" s="9" t="str">
        <f t="shared" si="305"/>
        <v>4</v>
      </c>
      <c r="M1363" s="9" t="str">
        <f t="shared" si="306"/>
        <v>9565716</v>
      </c>
      <c r="N1363" s="1" t="str">
        <f t="shared" si="307"/>
        <v>2016-08-28</v>
      </c>
      <c r="O1363" s="12" t="s">
        <v>1350</v>
      </c>
      <c r="P1363" s="6"/>
      <c r="Q1363" s="6"/>
      <c r="R1363" s="6"/>
      <c r="S1363" s="6"/>
      <c r="T1363" s="7"/>
    </row>
    <row r="1364" spans="1:20">
      <c r="A1364" s="1" t="str">
        <f t="shared" si="294"/>
        <v>2016099</v>
      </c>
      <c r="B1364" s="1" t="str">
        <f t="shared" si="295"/>
        <v>01,11,21,23,27,33+06</v>
      </c>
      <c r="C1364" s="4" t="str">
        <f t="shared" si="296"/>
        <v>01</v>
      </c>
      <c r="D1364" s="4" t="str">
        <f t="shared" si="297"/>
        <v>11</v>
      </c>
      <c r="E1364" s="4" t="str">
        <f t="shared" si="298"/>
        <v>21</v>
      </c>
      <c r="F1364" s="4" t="str">
        <f t="shared" si="299"/>
        <v>23</v>
      </c>
      <c r="G1364" s="4" t="str">
        <f t="shared" si="300"/>
        <v>27</v>
      </c>
      <c r="H1364" s="4" t="str">
        <f t="shared" si="301"/>
        <v>33</v>
      </c>
      <c r="I1364" s="5" t="str">
        <f t="shared" si="302"/>
        <v>06</v>
      </c>
      <c r="J1364" s="9" t="str">
        <f t="shared" si="303"/>
        <v>930007164</v>
      </c>
      <c r="K1364" s="9" t="str">
        <f t="shared" si="304"/>
        <v>300016648</v>
      </c>
      <c r="L1364" s="9" t="str">
        <f t="shared" si="305"/>
        <v>4</v>
      </c>
      <c r="M1364" s="9" t="str">
        <f t="shared" si="306"/>
        <v>8811192</v>
      </c>
      <c r="N1364" s="1" t="str">
        <f t="shared" si="307"/>
        <v>2016-08-25</v>
      </c>
      <c r="O1364" s="12" t="s">
        <v>1351</v>
      </c>
      <c r="P1364" s="6"/>
      <c r="Q1364" s="6"/>
      <c r="R1364" s="6"/>
      <c r="S1364" s="6"/>
      <c r="T1364" s="7"/>
    </row>
    <row r="1365" spans="1:20">
      <c r="A1365" s="1" t="str">
        <f t="shared" si="294"/>
        <v>2016098</v>
      </c>
      <c r="B1365" s="1" t="str">
        <f t="shared" si="295"/>
        <v>02,08,25,29,31,32+06</v>
      </c>
      <c r="C1365" s="4" t="str">
        <f t="shared" si="296"/>
        <v>02</v>
      </c>
      <c r="D1365" s="4" t="str">
        <f t="shared" si="297"/>
        <v>08</v>
      </c>
      <c r="E1365" s="4" t="str">
        <f t="shared" si="298"/>
        <v>25</v>
      </c>
      <c r="F1365" s="4" t="str">
        <f t="shared" si="299"/>
        <v>29</v>
      </c>
      <c r="G1365" s="4" t="str">
        <f t="shared" si="300"/>
        <v>31</v>
      </c>
      <c r="H1365" s="4" t="str">
        <f t="shared" si="301"/>
        <v>32</v>
      </c>
      <c r="I1365" s="5" t="str">
        <f t="shared" si="302"/>
        <v>06</v>
      </c>
      <c r="J1365" s="9" t="str">
        <f t="shared" si="303"/>
        <v>908084049</v>
      </c>
      <c r="K1365" s="9" t="str">
        <f t="shared" si="304"/>
        <v>296350008</v>
      </c>
      <c r="L1365" s="9" t="str">
        <f t="shared" si="305"/>
        <v>3</v>
      </c>
      <c r="M1365" s="9" t="str">
        <f t="shared" si="306"/>
        <v>9434877</v>
      </c>
      <c r="N1365" s="1" t="str">
        <f t="shared" si="307"/>
        <v>2016-08-23</v>
      </c>
      <c r="O1365" s="12" t="s">
        <v>1352</v>
      </c>
      <c r="P1365" s="6"/>
      <c r="Q1365" s="6"/>
      <c r="R1365" s="6"/>
      <c r="S1365" s="6"/>
      <c r="T1365" s="7"/>
    </row>
    <row r="1366" spans="1:20">
      <c r="A1366" s="1" t="str">
        <f t="shared" si="294"/>
        <v>2016097</v>
      </c>
      <c r="B1366" s="1" t="str">
        <f t="shared" si="295"/>
        <v>06,13,25,26,28,31+01</v>
      </c>
      <c r="C1366" s="4" t="str">
        <f t="shared" si="296"/>
        <v>06</v>
      </c>
      <c r="D1366" s="4" t="str">
        <f t="shared" si="297"/>
        <v>13</v>
      </c>
      <c r="E1366" s="4" t="str">
        <f t="shared" si="298"/>
        <v>25</v>
      </c>
      <c r="F1366" s="4" t="str">
        <f t="shared" si="299"/>
        <v>26</v>
      </c>
      <c r="G1366" s="4" t="str">
        <f t="shared" si="300"/>
        <v>28</v>
      </c>
      <c r="H1366" s="4" t="str">
        <f t="shared" si="301"/>
        <v>31</v>
      </c>
      <c r="I1366" s="5" t="str">
        <f t="shared" si="302"/>
        <v>01</v>
      </c>
      <c r="J1366" s="9" t="str">
        <f t="shared" si="303"/>
        <v>886496310</v>
      </c>
      <c r="K1366" s="9" t="str">
        <f t="shared" si="304"/>
        <v>327274678</v>
      </c>
      <c r="L1366" s="9" t="str">
        <f t="shared" si="305"/>
        <v>9</v>
      </c>
      <c r="M1366" s="9" t="str">
        <f t="shared" si="306"/>
        <v>6754677</v>
      </c>
      <c r="N1366" s="1" t="str">
        <f t="shared" si="307"/>
        <v>2016-08-21</v>
      </c>
      <c r="O1366" s="12" t="s">
        <v>1353</v>
      </c>
      <c r="P1366" s="6"/>
      <c r="Q1366" s="6"/>
      <c r="R1366" s="6"/>
      <c r="S1366" s="6"/>
      <c r="T1366" s="7"/>
    </row>
    <row r="1367" spans="1:20">
      <c r="A1367" s="1" t="str">
        <f t="shared" si="294"/>
        <v>2016096</v>
      </c>
      <c r="B1367" s="1" t="str">
        <f t="shared" si="295"/>
        <v>06,13,14,21,22,24+16</v>
      </c>
      <c r="C1367" s="4" t="str">
        <f t="shared" si="296"/>
        <v>06</v>
      </c>
      <c r="D1367" s="4" t="str">
        <f t="shared" si="297"/>
        <v>13</v>
      </c>
      <c r="E1367" s="4" t="str">
        <f t="shared" si="298"/>
        <v>14</v>
      </c>
      <c r="F1367" s="4" t="str">
        <f t="shared" si="299"/>
        <v>21</v>
      </c>
      <c r="G1367" s="4" t="str">
        <f t="shared" si="300"/>
        <v>22</v>
      </c>
      <c r="H1367" s="4" t="str">
        <f t="shared" si="301"/>
        <v>24</v>
      </c>
      <c r="I1367" s="5" t="str">
        <f t="shared" si="302"/>
        <v>16</v>
      </c>
      <c r="J1367" s="9" t="str">
        <f t="shared" si="303"/>
        <v>888068045</v>
      </c>
      <c r="K1367" s="9" t="str">
        <f t="shared" si="304"/>
        <v>296887214</v>
      </c>
      <c r="L1367" s="9" t="str">
        <f t="shared" si="305"/>
        <v>5</v>
      </c>
      <c r="M1367" s="9" t="str">
        <f t="shared" si="306"/>
        <v>8412890</v>
      </c>
      <c r="N1367" s="1" t="str">
        <f t="shared" si="307"/>
        <v>2016-08-18</v>
      </c>
      <c r="O1367" s="12" t="s">
        <v>1354</v>
      </c>
      <c r="P1367" s="6"/>
      <c r="Q1367" s="6"/>
      <c r="R1367" s="6"/>
      <c r="S1367" s="6"/>
      <c r="T1367" s="7"/>
    </row>
    <row r="1368" spans="1:20">
      <c r="A1368" s="1" t="str">
        <f t="shared" si="294"/>
        <v>2016095</v>
      </c>
      <c r="B1368" s="1" t="str">
        <f t="shared" si="295"/>
        <v>01,05,09,12,18,32+12</v>
      </c>
      <c r="C1368" s="4" t="str">
        <f t="shared" si="296"/>
        <v>01</v>
      </c>
      <c r="D1368" s="4" t="str">
        <f t="shared" si="297"/>
        <v>05</v>
      </c>
      <c r="E1368" s="4" t="str">
        <f t="shared" si="298"/>
        <v>09</v>
      </c>
      <c r="F1368" s="4" t="str">
        <f t="shared" si="299"/>
        <v>12</v>
      </c>
      <c r="G1368" s="4" t="str">
        <f t="shared" si="300"/>
        <v>18</v>
      </c>
      <c r="H1368" s="4" t="str">
        <f t="shared" si="301"/>
        <v>32</v>
      </c>
      <c r="I1368" s="5" t="str">
        <f t="shared" si="302"/>
        <v>12</v>
      </c>
      <c r="J1368" s="9" t="str">
        <f t="shared" si="303"/>
        <v>866140800</v>
      </c>
      <c r="K1368" s="9" t="str">
        <f t="shared" si="304"/>
        <v>297413702</v>
      </c>
      <c r="L1368" s="9" t="str">
        <f t="shared" si="305"/>
        <v>7</v>
      </c>
      <c r="M1368" s="9" t="str">
        <f t="shared" si="306"/>
        <v>7075631</v>
      </c>
      <c r="N1368" s="1" t="str">
        <f t="shared" si="307"/>
        <v>2016-08-16</v>
      </c>
      <c r="O1368" s="12" t="s">
        <v>1355</v>
      </c>
      <c r="P1368" s="6"/>
      <c r="Q1368" s="6"/>
      <c r="R1368" s="6"/>
      <c r="S1368" s="6"/>
      <c r="T1368" s="7"/>
    </row>
    <row r="1369" spans="1:20">
      <c r="A1369" s="1" t="str">
        <f t="shared" si="294"/>
        <v>2016094</v>
      </c>
      <c r="B1369" s="1" t="str">
        <f t="shared" si="295"/>
        <v>06,07,10,12,18,31+10</v>
      </c>
      <c r="C1369" s="4" t="str">
        <f t="shared" si="296"/>
        <v>06</v>
      </c>
      <c r="D1369" s="4" t="str">
        <f t="shared" si="297"/>
        <v>07</v>
      </c>
      <c r="E1369" s="4" t="str">
        <f t="shared" si="298"/>
        <v>10</v>
      </c>
      <c r="F1369" s="4" t="str">
        <f t="shared" si="299"/>
        <v>12</v>
      </c>
      <c r="G1369" s="4" t="str">
        <f t="shared" si="300"/>
        <v>18</v>
      </c>
      <c r="H1369" s="4" t="str">
        <f t="shared" si="301"/>
        <v>31</v>
      </c>
      <c r="I1369" s="5" t="str">
        <f t="shared" si="302"/>
        <v>10</v>
      </c>
      <c r="J1369" s="9" t="str">
        <f t="shared" si="303"/>
        <v>861184896</v>
      </c>
      <c r="K1369" s="9" t="str">
        <f t="shared" si="304"/>
        <v>324311584</v>
      </c>
      <c r="L1369" s="9" t="str">
        <f t="shared" si="305"/>
        <v>4</v>
      </c>
      <c r="M1369" s="9" t="str">
        <f t="shared" si="306"/>
        <v>8445845</v>
      </c>
      <c r="N1369" s="1" t="str">
        <f t="shared" si="307"/>
        <v>2016-08-14</v>
      </c>
      <c r="O1369" s="12" t="s">
        <v>1356</v>
      </c>
      <c r="P1369" s="6"/>
      <c r="Q1369" s="6"/>
      <c r="R1369" s="6"/>
      <c r="S1369" s="6"/>
      <c r="T1369" s="7"/>
    </row>
    <row r="1370" spans="1:20">
      <c r="A1370" s="1" t="str">
        <f t="shared" si="294"/>
        <v>2016093</v>
      </c>
      <c r="B1370" s="1" t="str">
        <f t="shared" si="295"/>
        <v>06,09,15,17,25,27+09</v>
      </c>
      <c r="C1370" s="4" t="str">
        <f t="shared" si="296"/>
        <v>06</v>
      </c>
      <c r="D1370" s="4" t="str">
        <f t="shared" si="297"/>
        <v>09</v>
      </c>
      <c r="E1370" s="4" t="str">
        <f t="shared" si="298"/>
        <v>15</v>
      </c>
      <c r="F1370" s="4" t="str">
        <f t="shared" si="299"/>
        <v>17</v>
      </c>
      <c r="G1370" s="4" t="str">
        <f t="shared" si="300"/>
        <v>25</v>
      </c>
      <c r="H1370" s="4" t="str">
        <f t="shared" si="301"/>
        <v>27</v>
      </c>
      <c r="I1370" s="5" t="str">
        <f t="shared" si="302"/>
        <v>09</v>
      </c>
      <c r="J1370" s="9" t="str">
        <f t="shared" si="303"/>
        <v>843280596</v>
      </c>
      <c r="K1370" s="9" t="str">
        <f t="shared" si="304"/>
        <v>298416216</v>
      </c>
      <c r="L1370" s="9" t="str">
        <f t="shared" si="305"/>
        <v>18</v>
      </c>
      <c r="M1370" s="9" t="str">
        <f t="shared" si="306"/>
        <v>5501160</v>
      </c>
      <c r="N1370" s="1" t="str">
        <f t="shared" si="307"/>
        <v>2016-08-11</v>
      </c>
      <c r="O1370" s="12" t="s">
        <v>1357</v>
      </c>
      <c r="P1370" s="6"/>
      <c r="Q1370" s="6"/>
      <c r="R1370" s="6"/>
      <c r="S1370" s="6"/>
      <c r="T1370" s="7"/>
    </row>
    <row r="1371" spans="1:20">
      <c r="A1371" s="1" t="str">
        <f t="shared" si="294"/>
        <v>2016092</v>
      </c>
      <c r="B1371" s="1" t="str">
        <f t="shared" si="295"/>
        <v>02,13,15,23,24,29+06</v>
      </c>
      <c r="C1371" s="4" t="str">
        <f t="shared" si="296"/>
        <v>02</v>
      </c>
      <c r="D1371" s="4" t="str">
        <f t="shared" si="297"/>
        <v>13</v>
      </c>
      <c r="E1371" s="4" t="str">
        <f t="shared" si="298"/>
        <v>15</v>
      </c>
      <c r="F1371" s="4" t="str">
        <f t="shared" si="299"/>
        <v>23</v>
      </c>
      <c r="G1371" s="4" t="str">
        <f t="shared" si="300"/>
        <v>24</v>
      </c>
      <c r="H1371" s="4" t="str">
        <f t="shared" si="301"/>
        <v>29</v>
      </c>
      <c r="I1371" s="5" t="str">
        <f t="shared" si="302"/>
        <v>06</v>
      </c>
      <c r="J1371" s="9" t="str">
        <f t="shared" si="303"/>
        <v>908473144</v>
      </c>
      <c r="K1371" s="9" t="str">
        <f t="shared" si="304"/>
        <v>299992386</v>
      </c>
      <c r="L1371" s="9" t="str">
        <f t="shared" si="305"/>
        <v>19</v>
      </c>
      <c r="M1371" s="9" t="str">
        <f t="shared" si="306"/>
        <v>5173091</v>
      </c>
      <c r="N1371" s="1" t="str">
        <f t="shared" si="307"/>
        <v>2016-08-09</v>
      </c>
      <c r="O1371" s="12" t="s">
        <v>1358</v>
      </c>
      <c r="P1371" s="6"/>
      <c r="Q1371" s="6"/>
      <c r="R1371" s="6"/>
      <c r="S1371" s="6"/>
      <c r="T1371" s="7"/>
    </row>
    <row r="1372" spans="1:20">
      <c r="A1372" s="1" t="str">
        <f t="shared" si="294"/>
        <v>2016091</v>
      </c>
      <c r="B1372" s="1" t="str">
        <f t="shared" si="295"/>
        <v>04,08,14,22,23,28+07</v>
      </c>
      <c r="C1372" s="4" t="str">
        <f t="shared" si="296"/>
        <v>04</v>
      </c>
      <c r="D1372" s="4" t="str">
        <f t="shared" si="297"/>
        <v>08</v>
      </c>
      <c r="E1372" s="4" t="str">
        <f t="shared" si="298"/>
        <v>14</v>
      </c>
      <c r="F1372" s="4" t="str">
        <f t="shared" si="299"/>
        <v>22</v>
      </c>
      <c r="G1372" s="4" t="str">
        <f t="shared" si="300"/>
        <v>23</v>
      </c>
      <c r="H1372" s="4" t="str">
        <f t="shared" si="301"/>
        <v>28</v>
      </c>
      <c r="I1372" s="5" t="str">
        <f t="shared" si="302"/>
        <v>07</v>
      </c>
      <c r="J1372" s="9" t="str">
        <f t="shared" si="303"/>
        <v>994429110</v>
      </c>
      <c r="K1372" s="9" t="str">
        <f t="shared" si="304"/>
        <v>329710234</v>
      </c>
      <c r="L1372" s="9" t="str">
        <f t="shared" si="305"/>
        <v>17</v>
      </c>
      <c r="M1372" s="9" t="str">
        <f t="shared" si="306"/>
        <v>5986530</v>
      </c>
      <c r="N1372" s="1" t="str">
        <f t="shared" si="307"/>
        <v>2016-08-07</v>
      </c>
      <c r="O1372" s="12" t="s">
        <v>1359</v>
      </c>
      <c r="P1372" s="6"/>
      <c r="Q1372" s="6"/>
      <c r="R1372" s="6"/>
      <c r="S1372" s="6"/>
      <c r="T1372" s="7"/>
    </row>
    <row r="1373" spans="1:20">
      <c r="A1373" s="1" t="str">
        <f t="shared" si="294"/>
        <v>2016090</v>
      </c>
      <c r="B1373" s="1" t="str">
        <f t="shared" si="295"/>
        <v>02,13,17,20,21,26+07</v>
      </c>
      <c r="C1373" s="4" t="str">
        <f t="shared" si="296"/>
        <v>02</v>
      </c>
      <c r="D1373" s="4" t="str">
        <f t="shared" si="297"/>
        <v>13</v>
      </c>
      <c r="E1373" s="4" t="str">
        <f t="shared" si="298"/>
        <v>17</v>
      </c>
      <c r="F1373" s="4" t="str">
        <f t="shared" si="299"/>
        <v>20</v>
      </c>
      <c r="G1373" s="4" t="str">
        <f t="shared" si="300"/>
        <v>21</v>
      </c>
      <c r="H1373" s="4" t="str">
        <f t="shared" si="301"/>
        <v>26</v>
      </c>
      <c r="I1373" s="5" t="str">
        <f t="shared" si="302"/>
        <v>07</v>
      </c>
      <c r="J1373" s="9" t="str">
        <f t="shared" si="303"/>
        <v>1033308810</v>
      </c>
      <c r="K1373" s="9" t="str">
        <f t="shared" si="304"/>
        <v>294008068</v>
      </c>
      <c r="L1373" s="9" t="str">
        <f t="shared" si="305"/>
        <v>23</v>
      </c>
      <c r="M1373" s="9" t="str">
        <f t="shared" si="306"/>
        <v>5443624</v>
      </c>
      <c r="N1373" s="1" t="str">
        <f t="shared" si="307"/>
        <v>2016-08-04</v>
      </c>
      <c r="O1373" s="12" t="s">
        <v>1360</v>
      </c>
      <c r="P1373" s="6"/>
      <c r="Q1373" s="6"/>
      <c r="R1373" s="6"/>
      <c r="S1373" s="6"/>
      <c r="T1373" s="7"/>
    </row>
    <row r="1374" spans="1:20">
      <c r="A1374" s="1" t="str">
        <f t="shared" si="294"/>
        <v>2016089</v>
      </c>
      <c r="B1374" s="1" t="str">
        <f t="shared" si="295"/>
        <v>01,03,14,30,31,32+08</v>
      </c>
      <c r="C1374" s="4" t="str">
        <f t="shared" si="296"/>
        <v>01</v>
      </c>
      <c r="D1374" s="4" t="str">
        <f t="shared" si="297"/>
        <v>03</v>
      </c>
      <c r="E1374" s="4" t="str">
        <f t="shared" si="298"/>
        <v>14</v>
      </c>
      <c r="F1374" s="4" t="str">
        <f t="shared" si="299"/>
        <v>30</v>
      </c>
      <c r="G1374" s="4" t="str">
        <f t="shared" si="300"/>
        <v>31</v>
      </c>
      <c r="H1374" s="4" t="str">
        <f t="shared" si="301"/>
        <v>32</v>
      </c>
      <c r="I1374" s="5" t="str">
        <f t="shared" si="302"/>
        <v>08</v>
      </c>
      <c r="J1374" s="9" t="str">
        <f t="shared" si="303"/>
        <v>1120249570</v>
      </c>
      <c r="K1374" s="9" t="str">
        <f t="shared" si="304"/>
        <v>288232376</v>
      </c>
      <c r="L1374" s="9" t="str">
        <f t="shared" si="305"/>
        <v>10</v>
      </c>
      <c r="M1374" s="9" t="str">
        <f t="shared" si="306"/>
        <v>5749899</v>
      </c>
      <c r="N1374" s="1" t="str">
        <f t="shared" si="307"/>
        <v>2016-08-02</v>
      </c>
      <c r="O1374" s="12" t="s">
        <v>1361</v>
      </c>
      <c r="P1374" s="6"/>
      <c r="Q1374" s="6"/>
      <c r="R1374" s="6"/>
      <c r="S1374" s="6"/>
      <c r="T1374" s="7"/>
    </row>
    <row r="1375" spans="1:20">
      <c r="A1375" s="1" t="str">
        <f t="shared" si="294"/>
        <v>2016088</v>
      </c>
      <c r="B1375" s="1" t="str">
        <f t="shared" si="295"/>
        <v>03,14,16,18,25,33+15</v>
      </c>
      <c r="C1375" s="4" t="str">
        <f t="shared" si="296"/>
        <v>03</v>
      </c>
      <c r="D1375" s="4" t="str">
        <f t="shared" si="297"/>
        <v>14</v>
      </c>
      <c r="E1375" s="4" t="str">
        <f t="shared" si="298"/>
        <v>16</v>
      </c>
      <c r="F1375" s="4" t="str">
        <f t="shared" si="299"/>
        <v>18</v>
      </c>
      <c r="G1375" s="4" t="str">
        <f t="shared" si="300"/>
        <v>25</v>
      </c>
      <c r="H1375" s="4" t="str">
        <f t="shared" si="301"/>
        <v>33</v>
      </c>
      <c r="I1375" s="5" t="str">
        <f t="shared" si="302"/>
        <v>15</v>
      </c>
      <c r="J1375" s="9" t="str">
        <f t="shared" si="303"/>
        <v>1149627355</v>
      </c>
      <c r="K1375" s="9" t="str">
        <f t="shared" si="304"/>
        <v>320354148</v>
      </c>
      <c r="L1375" s="9" t="str">
        <f t="shared" si="305"/>
        <v>5</v>
      </c>
      <c r="M1375" s="9" t="str">
        <f t="shared" si="306"/>
        <v>8643396</v>
      </c>
      <c r="N1375" s="1" t="str">
        <f t="shared" si="307"/>
        <v>2016-07-31</v>
      </c>
      <c r="O1375" s="12" t="s">
        <v>1362</v>
      </c>
      <c r="P1375" s="6"/>
      <c r="Q1375" s="6"/>
      <c r="R1375" s="6"/>
      <c r="S1375" s="6"/>
      <c r="T1375" s="7"/>
    </row>
    <row r="1376" spans="1:20">
      <c r="A1376" s="1" t="str">
        <f t="shared" si="294"/>
        <v>2016087</v>
      </c>
      <c r="B1376" s="1" t="str">
        <f t="shared" si="295"/>
        <v>02,03,10,11,14,21+12</v>
      </c>
      <c r="C1376" s="4" t="str">
        <f t="shared" si="296"/>
        <v>02</v>
      </c>
      <c r="D1376" s="4" t="str">
        <f t="shared" si="297"/>
        <v>03</v>
      </c>
      <c r="E1376" s="4" t="str">
        <f t="shared" si="298"/>
        <v>10</v>
      </c>
      <c r="F1376" s="4" t="str">
        <f t="shared" si="299"/>
        <v>11</v>
      </c>
      <c r="G1376" s="4" t="str">
        <f t="shared" si="300"/>
        <v>14</v>
      </c>
      <c r="H1376" s="4" t="str">
        <f t="shared" si="301"/>
        <v>21</v>
      </c>
      <c r="I1376" s="5" t="str">
        <f t="shared" si="302"/>
        <v>12</v>
      </c>
      <c r="J1376" s="9" t="str">
        <f t="shared" si="303"/>
        <v>1124530659</v>
      </c>
      <c r="K1376" s="9" t="str">
        <f t="shared" si="304"/>
        <v>288396896</v>
      </c>
      <c r="L1376" s="9" t="str">
        <f t="shared" si="305"/>
        <v>3</v>
      </c>
      <c r="M1376" s="9" t="str">
        <f t="shared" si="306"/>
        <v>10000000</v>
      </c>
      <c r="N1376" s="1" t="str">
        <f t="shared" si="307"/>
        <v>2016-07-28</v>
      </c>
      <c r="O1376" s="12" t="s">
        <v>1363</v>
      </c>
      <c r="P1376" s="6"/>
      <c r="Q1376" s="6"/>
      <c r="R1376" s="6"/>
      <c r="S1376" s="6"/>
      <c r="T1376" s="7"/>
    </row>
    <row r="1377" spans="1:20">
      <c r="A1377" s="1" t="str">
        <f t="shared" si="294"/>
        <v>2016086</v>
      </c>
      <c r="B1377" s="1" t="str">
        <f t="shared" si="295"/>
        <v>09,10,11,12,15,32+05</v>
      </c>
      <c r="C1377" s="4" t="str">
        <f t="shared" si="296"/>
        <v>09</v>
      </c>
      <c r="D1377" s="4" t="str">
        <f t="shared" si="297"/>
        <v>10</v>
      </c>
      <c r="E1377" s="4" t="str">
        <f t="shared" si="298"/>
        <v>11</v>
      </c>
      <c r="F1377" s="4" t="str">
        <f t="shared" si="299"/>
        <v>12</v>
      </c>
      <c r="G1377" s="4" t="str">
        <f t="shared" si="300"/>
        <v>15</v>
      </c>
      <c r="H1377" s="4" t="str">
        <f t="shared" si="301"/>
        <v>32</v>
      </c>
      <c r="I1377" s="5" t="str">
        <f t="shared" si="302"/>
        <v>05</v>
      </c>
      <c r="J1377" s="9" t="str">
        <f t="shared" si="303"/>
        <v>1098197736</v>
      </c>
      <c r="K1377" s="9" t="str">
        <f t="shared" si="304"/>
        <v>286788850</v>
      </c>
      <c r="L1377" s="9" t="str">
        <f t="shared" si="305"/>
        <v>6</v>
      </c>
      <c r="M1377" s="9" t="str">
        <f t="shared" si="306"/>
        <v>7936358</v>
      </c>
      <c r="N1377" s="1" t="str">
        <f t="shared" si="307"/>
        <v>2016-07-26</v>
      </c>
      <c r="O1377" s="12" t="s">
        <v>1364</v>
      </c>
      <c r="P1377" s="6"/>
      <c r="Q1377" s="6"/>
      <c r="R1377" s="6"/>
      <c r="S1377" s="6"/>
      <c r="T1377" s="7"/>
    </row>
    <row r="1378" spans="1:20">
      <c r="A1378" s="1" t="str">
        <f t="shared" si="294"/>
        <v>2016085</v>
      </c>
      <c r="B1378" s="1" t="str">
        <f t="shared" si="295"/>
        <v>01,12,19,20,21,25+16</v>
      </c>
      <c r="C1378" s="4" t="str">
        <f t="shared" si="296"/>
        <v>01</v>
      </c>
      <c r="D1378" s="4" t="str">
        <f t="shared" si="297"/>
        <v>12</v>
      </c>
      <c r="E1378" s="4" t="str">
        <f t="shared" si="298"/>
        <v>19</v>
      </c>
      <c r="F1378" s="4" t="str">
        <f t="shared" si="299"/>
        <v>20</v>
      </c>
      <c r="G1378" s="4" t="str">
        <f t="shared" si="300"/>
        <v>21</v>
      </c>
      <c r="H1378" s="4" t="str">
        <f t="shared" si="301"/>
        <v>25</v>
      </c>
      <c r="I1378" s="5" t="str">
        <f t="shared" si="302"/>
        <v>16</v>
      </c>
      <c r="J1378" s="9" t="str">
        <f t="shared" si="303"/>
        <v>1079747823</v>
      </c>
      <c r="K1378" s="9" t="str">
        <f t="shared" si="304"/>
        <v>319888112</v>
      </c>
      <c r="L1378" s="9" t="str">
        <f t="shared" si="305"/>
        <v>7</v>
      </c>
      <c r="M1378" s="9" t="str">
        <f t="shared" si="306"/>
        <v>7380661</v>
      </c>
      <c r="N1378" s="1" t="str">
        <f t="shared" si="307"/>
        <v>2016-07-24</v>
      </c>
      <c r="O1378" s="12" t="s">
        <v>1365</v>
      </c>
      <c r="P1378" s="6"/>
      <c r="Q1378" s="6"/>
      <c r="R1378" s="6"/>
      <c r="S1378" s="6"/>
      <c r="T1378" s="7"/>
    </row>
    <row r="1379" spans="1:20">
      <c r="A1379" s="1" t="str">
        <f t="shared" si="294"/>
        <v>2016084</v>
      </c>
      <c r="B1379" s="1" t="str">
        <f t="shared" si="295"/>
        <v>02,04,12,18,24,26+05</v>
      </c>
      <c r="C1379" s="4" t="str">
        <f t="shared" si="296"/>
        <v>02</v>
      </c>
      <c r="D1379" s="4" t="str">
        <f t="shared" si="297"/>
        <v>04</v>
      </c>
      <c r="E1379" s="4" t="str">
        <f t="shared" si="298"/>
        <v>12</v>
      </c>
      <c r="F1379" s="4" t="str">
        <f t="shared" si="299"/>
        <v>18</v>
      </c>
      <c r="G1379" s="4" t="str">
        <f t="shared" si="300"/>
        <v>24</v>
      </c>
      <c r="H1379" s="4" t="str">
        <f t="shared" si="301"/>
        <v>26</v>
      </c>
      <c r="I1379" s="5" t="str">
        <f t="shared" si="302"/>
        <v>05</v>
      </c>
      <c r="J1379" s="9" t="str">
        <f t="shared" si="303"/>
        <v>1068920080</v>
      </c>
      <c r="K1379" s="9" t="str">
        <f t="shared" si="304"/>
        <v>288778286</v>
      </c>
      <c r="L1379" s="9" t="str">
        <f t="shared" si="305"/>
        <v>5</v>
      </c>
      <c r="M1379" s="9" t="str">
        <f t="shared" si="306"/>
        <v>7742405</v>
      </c>
      <c r="N1379" s="1" t="str">
        <f t="shared" si="307"/>
        <v>2016-07-21</v>
      </c>
      <c r="O1379" s="12" t="s">
        <v>1366</v>
      </c>
      <c r="P1379" s="6"/>
      <c r="Q1379" s="6"/>
      <c r="R1379" s="6"/>
      <c r="S1379" s="6"/>
      <c r="T1379" s="7"/>
    </row>
    <row r="1380" spans="1:20">
      <c r="A1380" s="1" t="str">
        <f t="shared" si="294"/>
        <v>2016083</v>
      </c>
      <c r="B1380" s="1" t="str">
        <f t="shared" si="295"/>
        <v>09,16,17,24,30,31+04</v>
      </c>
      <c r="C1380" s="4" t="str">
        <f t="shared" si="296"/>
        <v>09</v>
      </c>
      <c r="D1380" s="4" t="str">
        <f t="shared" si="297"/>
        <v>16</v>
      </c>
      <c r="E1380" s="4" t="str">
        <f t="shared" si="298"/>
        <v>17</v>
      </c>
      <c r="F1380" s="4" t="str">
        <f t="shared" si="299"/>
        <v>24</v>
      </c>
      <c r="G1380" s="4" t="str">
        <f t="shared" si="300"/>
        <v>30</v>
      </c>
      <c r="H1380" s="4" t="str">
        <f t="shared" si="301"/>
        <v>31</v>
      </c>
      <c r="I1380" s="5" t="str">
        <f t="shared" si="302"/>
        <v>04</v>
      </c>
      <c r="J1380" s="9" t="str">
        <f t="shared" si="303"/>
        <v>1056212003</v>
      </c>
      <c r="K1380" s="9" t="str">
        <f t="shared" si="304"/>
        <v>291921542</v>
      </c>
      <c r="L1380" s="9" t="str">
        <f t="shared" si="305"/>
        <v>7</v>
      </c>
      <c r="M1380" s="9" t="str">
        <f t="shared" si="306"/>
        <v>7237320</v>
      </c>
      <c r="N1380" s="1" t="str">
        <f t="shared" si="307"/>
        <v>2016-07-19</v>
      </c>
      <c r="O1380" s="12" t="s">
        <v>1367</v>
      </c>
      <c r="P1380" s="6"/>
      <c r="Q1380" s="6"/>
      <c r="R1380" s="6"/>
      <c r="S1380" s="6"/>
      <c r="T1380" s="7"/>
    </row>
    <row r="1381" spans="1:20">
      <c r="A1381" s="1" t="str">
        <f t="shared" si="294"/>
        <v>2016082</v>
      </c>
      <c r="B1381" s="1" t="str">
        <f t="shared" si="295"/>
        <v>06,12,14,15,17,20+09</v>
      </c>
      <c r="C1381" s="4" t="str">
        <f t="shared" si="296"/>
        <v>06</v>
      </c>
      <c r="D1381" s="4" t="str">
        <f t="shared" si="297"/>
        <v>12</v>
      </c>
      <c r="E1381" s="4" t="str">
        <f t="shared" si="298"/>
        <v>14</v>
      </c>
      <c r="F1381" s="4" t="str">
        <f t="shared" si="299"/>
        <v>15</v>
      </c>
      <c r="G1381" s="4" t="str">
        <f t="shared" si="300"/>
        <v>17</v>
      </c>
      <c r="H1381" s="4" t="str">
        <f t="shared" si="301"/>
        <v>20</v>
      </c>
      <c r="I1381" s="5" t="str">
        <f t="shared" si="302"/>
        <v>09</v>
      </c>
      <c r="J1381" s="9" t="str">
        <f t="shared" si="303"/>
        <v>1048143580</v>
      </c>
      <c r="K1381" s="9" t="str">
        <f t="shared" si="304"/>
        <v>323658370</v>
      </c>
      <c r="L1381" s="9" t="str">
        <f t="shared" si="305"/>
        <v>10</v>
      </c>
      <c r="M1381" s="9" t="str">
        <f t="shared" si="306"/>
        <v>6151036</v>
      </c>
      <c r="N1381" s="1" t="str">
        <f t="shared" si="307"/>
        <v>2016-07-17</v>
      </c>
      <c r="O1381" s="12" t="s">
        <v>1368</v>
      </c>
      <c r="P1381" s="6"/>
      <c r="Q1381" s="6"/>
      <c r="R1381" s="6"/>
      <c r="S1381" s="6"/>
      <c r="T1381" s="7"/>
    </row>
    <row r="1382" spans="1:20">
      <c r="A1382" s="1" t="str">
        <f t="shared" si="294"/>
        <v>2016081</v>
      </c>
      <c r="B1382" s="1" t="str">
        <f t="shared" si="295"/>
        <v>02,06,15,25,30,32+07</v>
      </c>
      <c r="C1382" s="4" t="str">
        <f t="shared" si="296"/>
        <v>02</v>
      </c>
      <c r="D1382" s="4" t="str">
        <f t="shared" si="297"/>
        <v>06</v>
      </c>
      <c r="E1382" s="4" t="str">
        <f t="shared" si="298"/>
        <v>15</v>
      </c>
      <c r="F1382" s="4" t="str">
        <f t="shared" si="299"/>
        <v>25</v>
      </c>
      <c r="G1382" s="4" t="str">
        <f t="shared" si="300"/>
        <v>30</v>
      </c>
      <c r="H1382" s="4" t="str">
        <f t="shared" si="301"/>
        <v>32</v>
      </c>
      <c r="I1382" s="5" t="str">
        <f t="shared" si="302"/>
        <v>07</v>
      </c>
      <c r="J1382" s="9" t="str">
        <f t="shared" si="303"/>
        <v>1066490094</v>
      </c>
      <c r="K1382" s="9" t="str">
        <f t="shared" si="304"/>
        <v>288505018</v>
      </c>
      <c r="L1382" s="9" t="str">
        <f t="shared" si="305"/>
        <v>3</v>
      </c>
      <c r="M1382" s="9" t="str">
        <f t="shared" si="306"/>
        <v>9665516</v>
      </c>
      <c r="N1382" s="1" t="str">
        <f t="shared" si="307"/>
        <v>2016-07-14</v>
      </c>
      <c r="O1382" s="12" t="s">
        <v>1369</v>
      </c>
      <c r="P1382" s="6"/>
      <c r="Q1382" s="6"/>
      <c r="R1382" s="6"/>
      <c r="S1382" s="6"/>
      <c r="T1382" s="7"/>
    </row>
    <row r="1383" spans="1:20">
      <c r="A1383" s="1" t="str">
        <f t="shared" si="294"/>
        <v>2016080</v>
      </c>
      <c r="B1383" s="1" t="str">
        <f t="shared" si="295"/>
        <v>01,16,17,24,25,32+14</v>
      </c>
      <c r="C1383" s="4" t="str">
        <f t="shared" si="296"/>
        <v>01</v>
      </c>
      <c r="D1383" s="4" t="str">
        <f t="shared" si="297"/>
        <v>16</v>
      </c>
      <c r="E1383" s="4" t="str">
        <f t="shared" si="298"/>
        <v>17</v>
      </c>
      <c r="F1383" s="4" t="str">
        <f t="shared" si="299"/>
        <v>24</v>
      </c>
      <c r="G1383" s="4" t="str">
        <f t="shared" si="300"/>
        <v>25</v>
      </c>
      <c r="H1383" s="4" t="str">
        <f t="shared" si="301"/>
        <v>32</v>
      </c>
      <c r="I1383" s="5" t="str">
        <f t="shared" si="302"/>
        <v>14</v>
      </c>
      <c r="J1383" s="9" t="str">
        <f t="shared" si="303"/>
        <v>1042999580</v>
      </c>
      <c r="K1383" s="9" t="str">
        <f t="shared" si="304"/>
        <v>288372472</v>
      </c>
      <c r="L1383" s="9" t="str">
        <f t="shared" si="305"/>
        <v>4</v>
      </c>
      <c r="M1383" s="9" t="str">
        <f t="shared" si="306"/>
        <v>9610776</v>
      </c>
      <c r="N1383" s="1" t="str">
        <f t="shared" si="307"/>
        <v>2016-07-12</v>
      </c>
      <c r="O1383" s="12" t="s">
        <v>1370</v>
      </c>
      <c r="P1383" s="6"/>
      <c r="Q1383" s="6"/>
      <c r="R1383" s="6"/>
      <c r="S1383" s="6"/>
      <c r="T1383" s="7"/>
    </row>
    <row r="1384" spans="1:20">
      <c r="A1384" s="1" t="str">
        <f t="shared" si="294"/>
        <v>2016079</v>
      </c>
      <c r="B1384" s="1" t="str">
        <f t="shared" si="295"/>
        <v>01,03,10,12,24,28+02</v>
      </c>
      <c r="C1384" s="4" t="str">
        <f t="shared" si="296"/>
        <v>01</v>
      </c>
      <c r="D1384" s="4" t="str">
        <f t="shared" si="297"/>
        <v>03</v>
      </c>
      <c r="E1384" s="4" t="str">
        <f t="shared" si="298"/>
        <v>10</v>
      </c>
      <c r="F1384" s="4" t="str">
        <f t="shared" si="299"/>
        <v>12</v>
      </c>
      <c r="G1384" s="4" t="str">
        <f t="shared" si="300"/>
        <v>24</v>
      </c>
      <c r="H1384" s="4" t="str">
        <f t="shared" si="301"/>
        <v>28</v>
      </c>
      <c r="I1384" s="5" t="str">
        <f t="shared" si="302"/>
        <v>02</v>
      </c>
      <c r="J1384" s="9" t="str">
        <f t="shared" si="303"/>
        <v>1012281038</v>
      </c>
      <c r="K1384" s="9" t="str">
        <f t="shared" si="304"/>
        <v>322821956</v>
      </c>
      <c r="L1384" s="9" t="str">
        <f t="shared" si="305"/>
        <v>2</v>
      </c>
      <c r="M1384" s="9" t="str">
        <f t="shared" si="306"/>
        <v>10000000</v>
      </c>
      <c r="N1384" s="1" t="str">
        <f t="shared" si="307"/>
        <v>2016-07-10</v>
      </c>
      <c r="O1384" s="12" t="s">
        <v>1371</v>
      </c>
      <c r="P1384" s="6"/>
      <c r="Q1384" s="6"/>
      <c r="R1384" s="6"/>
      <c r="S1384" s="6"/>
      <c r="T1384" s="7"/>
    </row>
    <row r="1385" spans="1:20">
      <c r="A1385" s="1" t="str">
        <f t="shared" si="294"/>
        <v>2016078</v>
      </c>
      <c r="B1385" s="1" t="str">
        <f t="shared" si="295"/>
        <v>02,04,08,23,26,29+02</v>
      </c>
      <c r="C1385" s="4" t="str">
        <f t="shared" si="296"/>
        <v>02</v>
      </c>
      <c r="D1385" s="4" t="str">
        <f t="shared" si="297"/>
        <v>04</v>
      </c>
      <c r="E1385" s="4" t="str">
        <f t="shared" si="298"/>
        <v>08</v>
      </c>
      <c r="F1385" s="4" t="str">
        <f t="shared" si="299"/>
        <v>23</v>
      </c>
      <c r="G1385" s="4" t="str">
        <f t="shared" si="300"/>
        <v>26</v>
      </c>
      <c r="H1385" s="4" t="str">
        <f t="shared" si="301"/>
        <v>29</v>
      </c>
      <c r="I1385" s="5" t="str">
        <f t="shared" si="302"/>
        <v>02</v>
      </c>
      <c r="J1385" s="9" t="str">
        <f t="shared" si="303"/>
        <v>953135832</v>
      </c>
      <c r="K1385" s="9" t="str">
        <f t="shared" si="304"/>
        <v>296681554</v>
      </c>
      <c r="L1385" s="9" t="str">
        <f t="shared" si="305"/>
        <v>6</v>
      </c>
      <c r="M1385" s="9" t="str">
        <f t="shared" si="306"/>
        <v>8017845</v>
      </c>
      <c r="N1385" s="1" t="str">
        <f t="shared" si="307"/>
        <v>2016-07-07</v>
      </c>
      <c r="O1385" s="12" t="s">
        <v>1372</v>
      </c>
      <c r="P1385" s="6"/>
      <c r="Q1385" s="6"/>
      <c r="R1385" s="6"/>
      <c r="S1385" s="6"/>
      <c r="T1385" s="7"/>
    </row>
    <row r="1386" spans="1:20">
      <c r="A1386" s="1" t="str">
        <f t="shared" si="294"/>
        <v>2016077</v>
      </c>
      <c r="B1386" s="1" t="str">
        <f t="shared" si="295"/>
        <v>01,09,17,19,20,29+10</v>
      </c>
      <c r="C1386" s="4" t="str">
        <f t="shared" si="296"/>
        <v>01</v>
      </c>
      <c r="D1386" s="4" t="str">
        <f t="shared" si="297"/>
        <v>09</v>
      </c>
      <c r="E1386" s="4" t="str">
        <f t="shared" si="298"/>
        <v>17</v>
      </c>
      <c r="F1386" s="4" t="str">
        <f t="shared" si="299"/>
        <v>19</v>
      </c>
      <c r="G1386" s="4" t="str">
        <f t="shared" si="300"/>
        <v>20</v>
      </c>
      <c r="H1386" s="4" t="str">
        <f t="shared" si="301"/>
        <v>29</v>
      </c>
      <c r="I1386" s="5" t="str">
        <f t="shared" si="302"/>
        <v>10</v>
      </c>
      <c r="J1386" s="9" t="str">
        <f t="shared" si="303"/>
        <v>933341379</v>
      </c>
      <c r="K1386" s="9" t="str">
        <f t="shared" si="304"/>
        <v>294629008</v>
      </c>
      <c r="L1386" s="9" t="str">
        <f t="shared" si="305"/>
        <v>3</v>
      </c>
      <c r="M1386" s="9" t="str">
        <f t="shared" si="306"/>
        <v>8718169</v>
      </c>
      <c r="N1386" s="1" t="str">
        <f t="shared" si="307"/>
        <v>2016-07-05</v>
      </c>
      <c r="O1386" s="12" t="s">
        <v>1373</v>
      </c>
      <c r="P1386" s="6"/>
      <c r="Q1386" s="6"/>
      <c r="R1386" s="6"/>
      <c r="S1386" s="6"/>
      <c r="T1386" s="7"/>
    </row>
    <row r="1387" spans="1:20">
      <c r="A1387" s="1" t="str">
        <f t="shared" si="294"/>
        <v>2016076</v>
      </c>
      <c r="B1387" s="1" t="str">
        <f t="shared" si="295"/>
        <v>07,08,13,22,30,32+01</v>
      </c>
      <c r="C1387" s="4" t="str">
        <f t="shared" si="296"/>
        <v>07</v>
      </c>
      <c r="D1387" s="4" t="str">
        <f t="shared" si="297"/>
        <v>08</v>
      </c>
      <c r="E1387" s="4" t="str">
        <f t="shared" si="298"/>
        <v>13</v>
      </c>
      <c r="F1387" s="4" t="str">
        <f t="shared" si="299"/>
        <v>22</v>
      </c>
      <c r="G1387" s="4" t="str">
        <f t="shared" si="300"/>
        <v>30</v>
      </c>
      <c r="H1387" s="4" t="str">
        <f t="shared" si="301"/>
        <v>32</v>
      </c>
      <c r="I1387" s="5" t="str">
        <f t="shared" si="302"/>
        <v>01</v>
      </c>
      <c r="J1387" s="9" t="str">
        <f t="shared" si="303"/>
        <v>917666478</v>
      </c>
      <c r="K1387" s="9" t="str">
        <f t="shared" si="304"/>
        <v>331977974</v>
      </c>
      <c r="L1387" s="9" t="str">
        <f t="shared" si="305"/>
        <v>6</v>
      </c>
      <c r="M1387" s="9" t="str">
        <f t="shared" si="306"/>
        <v>8474321</v>
      </c>
      <c r="N1387" s="1" t="str">
        <f t="shared" si="307"/>
        <v>2016-07-03</v>
      </c>
      <c r="O1387" s="12" t="s">
        <v>1374</v>
      </c>
      <c r="P1387" s="6"/>
      <c r="Q1387" s="6"/>
      <c r="R1387" s="6"/>
      <c r="S1387" s="6"/>
      <c r="T1387" s="7"/>
    </row>
    <row r="1388" spans="1:20">
      <c r="A1388" s="1" t="str">
        <f t="shared" si="294"/>
        <v>2016075</v>
      </c>
      <c r="B1388" s="1" t="str">
        <f t="shared" si="295"/>
        <v>01,03,06,16,29,32+07</v>
      </c>
      <c r="C1388" s="4" t="str">
        <f t="shared" si="296"/>
        <v>01</v>
      </c>
      <c r="D1388" s="4" t="str">
        <f t="shared" si="297"/>
        <v>03</v>
      </c>
      <c r="E1388" s="4" t="str">
        <f t="shared" si="298"/>
        <v>06</v>
      </c>
      <c r="F1388" s="4" t="str">
        <f t="shared" si="299"/>
        <v>16</v>
      </c>
      <c r="G1388" s="4" t="str">
        <f t="shared" si="300"/>
        <v>29</v>
      </c>
      <c r="H1388" s="4" t="str">
        <f t="shared" si="301"/>
        <v>32</v>
      </c>
      <c r="I1388" s="5" t="str">
        <f t="shared" si="302"/>
        <v>07</v>
      </c>
      <c r="J1388" s="9" t="str">
        <f t="shared" si="303"/>
        <v>890340179</v>
      </c>
      <c r="K1388" s="9" t="str">
        <f t="shared" si="304"/>
        <v>295574016</v>
      </c>
      <c r="L1388" s="9" t="str">
        <f t="shared" si="305"/>
        <v>0</v>
      </c>
      <c r="M1388" s="9" t="str">
        <f t="shared" si="306"/>
        <v>0</v>
      </c>
      <c r="N1388" s="1" t="str">
        <f t="shared" si="307"/>
        <v>2016-06-30</v>
      </c>
      <c r="O1388" s="12" t="s">
        <v>1375</v>
      </c>
      <c r="P1388" s="6"/>
      <c r="Q1388" s="6"/>
      <c r="R1388" s="6"/>
      <c r="S1388" s="6"/>
      <c r="T1388" s="7"/>
    </row>
    <row r="1389" spans="1:20">
      <c r="A1389" s="1" t="str">
        <f t="shared" si="294"/>
        <v>2016074</v>
      </c>
      <c r="B1389" s="1" t="str">
        <f t="shared" si="295"/>
        <v>06,10,11,12,20,25+12</v>
      </c>
      <c r="C1389" s="4" t="str">
        <f t="shared" si="296"/>
        <v>06</v>
      </c>
      <c r="D1389" s="4" t="str">
        <f t="shared" si="297"/>
        <v>10</v>
      </c>
      <c r="E1389" s="4" t="str">
        <f t="shared" si="298"/>
        <v>11</v>
      </c>
      <c r="F1389" s="4" t="str">
        <f t="shared" si="299"/>
        <v>12</v>
      </c>
      <c r="G1389" s="4" t="str">
        <f t="shared" si="300"/>
        <v>20</v>
      </c>
      <c r="H1389" s="4" t="str">
        <f t="shared" si="301"/>
        <v>25</v>
      </c>
      <c r="I1389" s="5" t="str">
        <f t="shared" si="302"/>
        <v>12</v>
      </c>
      <c r="J1389" s="9" t="str">
        <f t="shared" si="303"/>
        <v>838131500</v>
      </c>
      <c r="K1389" s="9" t="str">
        <f t="shared" si="304"/>
        <v>297584738</v>
      </c>
      <c r="L1389" s="9" t="str">
        <f t="shared" si="305"/>
        <v>62</v>
      </c>
      <c r="M1389" s="9" t="str">
        <f t="shared" si="306"/>
        <v>5187134</v>
      </c>
      <c r="N1389" s="1" t="str">
        <f t="shared" si="307"/>
        <v>2016-06-28</v>
      </c>
      <c r="O1389" s="12" t="s">
        <v>1376</v>
      </c>
      <c r="P1389" s="6"/>
      <c r="Q1389" s="6"/>
      <c r="R1389" s="6"/>
      <c r="S1389" s="6"/>
      <c r="T1389" s="7"/>
    </row>
    <row r="1390" spans="1:20">
      <c r="A1390" s="1" t="str">
        <f t="shared" si="294"/>
        <v>2016073</v>
      </c>
      <c r="B1390" s="1" t="str">
        <f t="shared" si="295"/>
        <v>09,11,12,15,16,20+13</v>
      </c>
      <c r="C1390" s="4" t="str">
        <f t="shared" si="296"/>
        <v>09</v>
      </c>
      <c r="D1390" s="4" t="str">
        <f t="shared" si="297"/>
        <v>11</v>
      </c>
      <c r="E1390" s="4" t="str">
        <f t="shared" si="298"/>
        <v>12</v>
      </c>
      <c r="F1390" s="4" t="str">
        <f t="shared" si="299"/>
        <v>15</v>
      </c>
      <c r="G1390" s="4" t="str">
        <f t="shared" si="300"/>
        <v>16</v>
      </c>
      <c r="H1390" s="4" t="str">
        <f t="shared" si="301"/>
        <v>20</v>
      </c>
      <c r="I1390" s="5" t="str">
        <f t="shared" si="302"/>
        <v>13</v>
      </c>
      <c r="J1390" s="9" t="str">
        <f t="shared" si="303"/>
        <v>1116225045</v>
      </c>
      <c r="K1390" s="9" t="str">
        <f t="shared" si="304"/>
        <v>327032018</v>
      </c>
      <c r="L1390" s="9" t="str">
        <f t="shared" si="305"/>
        <v>5</v>
      </c>
      <c r="M1390" s="9" t="str">
        <f t="shared" si="306"/>
        <v>7942362</v>
      </c>
      <c r="N1390" s="1" t="str">
        <f t="shared" si="307"/>
        <v>2016-06-26</v>
      </c>
      <c r="O1390" s="12" t="s">
        <v>1377</v>
      </c>
      <c r="P1390" s="6"/>
      <c r="Q1390" s="6"/>
      <c r="R1390" s="6"/>
      <c r="S1390" s="6"/>
      <c r="T1390" s="7"/>
    </row>
    <row r="1391" spans="1:20">
      <c r="A1391" s="1" t="str">
        <f t="shared" si="294"/>
        <v>2016072</v>
      </c>
      <c r="B1391" s="1" t="str">
        <f t="shared" si="295"/>
        <v>05,16,19,22,24,25+02</v>
      </c>
      <c r="C1391" s="4" t="str">
        <f t="shared" si="296"/>
        <v>05</v>
      </c>
      <c r="D1391" s="4" t="str">
        <f t="shared" si="297"/>
        <v>16</v>
      </c>
      <c r="E1391" s="4" t="str">
        <f t="shared" si="298"/>
        <v>19</v>
      </c>
      <c r="F1391" s="4" t="str">
        <f t="shared" si="299"/>
        <v>22</v>
      </c>
      <c r="G1391" s="4" t="str">
        <f t="shared" si="300"/>
        <v>24</v>
      </c>
      <c r="H1391" s="4" t="str">
        <f t="shared" si="301"/>
        <v>25</v>
      </c>
      <c r="I1391" s="5" t="str">
        <f t="shared" si="302"/>
        <v>02</v>
      </c>
      <c r="J1391" s="9" t="str">
        <f t="shared" si="303"/>
        <v>1100767568</v>
      </c>
      <c r="K1391" s="9" t="str">
        <f t="shared" si="304"/>
        <v>290670126</v>
      </c>
      <c r="L1391" s="9" t="str">
        <f t="shared" si="305"/>
        <v>2</v>
      </c>
      <c r="M1391" s="9" t="str">
        <f t="shared" si="306"/>
        <v>10000000</v>
      </c>
      <c r="N1391" s="1" t="str">
        <f t="shared" si="307"/>
        <v>2016-06-23</v>
      </c>
      <c r="O1391" s="12" t="s">
        <v>1378</v>
      </c>
      <c r="P1391" s="6"/>
      <c r="Q1391" s="6"/>
      <c r="R1391" s="6"/>
      <c r="S1391" s="6"/>
      <c r="T1391" s="7"/>
    </row>
    <row r="1392" spans="1:20">
      <c r="A1392" s="1" t="str">
        <f t="shared" si="294"/>
        <v>2016071</v>
      </c>
      <c r="B1392" s="1" t="str">
        <f t="shared" si="295"/>
        <v>19,21,26,28,29,32+01</v>
      </c>
      <c r="C1392" s="4" t="str">
        <f t="shared" si="296"/>
        <v>19</v>
      </c>
      <c r="D1392" s="4" t="str">
        <f t="shared" si="297"/>
        <v>21</v>
      </c>
      <c r="E1392" s="4" t="str">
        <f t="shared" si="298"/>
        <v>26</v>
      </c>
      <c r="F1392" s="4" t="str">
        <f t="shared" si="299"/>
        <v>28</v>
      </c>
      <c r="G1392" s="4" t="str">
        <f t="shared" si="300"/>
        <v>29</v>
      </c>
      <c r="H1392" s="4" t="str">
        <f t="shared" si="301"/>
        <v>32</v>
      </c>
      <c r="I1392" s="5" t="str">
        <f t="shared" si="302"/>
        <v>01</v>
      </c>
      <c r="J1392" s="9" t="str">
        <f t="shared" si="303"/>
        <v>1061458288</v>
      </c>
      <c r="K1392" s="9" t="str">
        <f t="shared" si="304"/>
        <v>293734448</v>
      </c>
      <c r="L1392" s="9" t="str">
        <f t="shared" si="305"/>
        <v>4</v>
      </c>
      <c r="M1392" s="9" t="str">
        <f t="shared" si="306"/>
        <v>10000000</v>
      </c>
      <c r="N1392" s="1" t="str">
        <f t="shared" si="307"/>
        <v>2016-06-21</v>
      </c>
      <c r="O1392" s="12" t="s">
        <v>1379</v>
      </c>
      <c r="P1392" s="6"/>
      <c r="Q1392" s="6"/>
      <c r="R1392" s="6"/>
      <c r="S1392" s="6"/>
      <c r="T1392" s="7"/>
    </row>
    <row r="1393" spans="1:20">
      <c r="A1393" s="1" t="str">
        <f t="shared" si="294"/>
        <v>2016070</v>
      </c>
      <c r="B1393" s="1" t="str">
        <f t="shared" si="295"/>
        <v>03,06,11,18,23,29+01</v>
      </c>
      <c r="C1393" s="4" t="str">
        <f t="shared" si="296"/>
        <v>03</v>
      </c>
      <c r="D1393" s="4" t="str">
        <f t="shared" si="297"/>
        <v>06</v>
      </c>
      <c r="E1393" s="4" t="str">
        <f t="shared" si="298"/>
        <v>11</v>
      </c>
      <c r="F1393" s="4" t="str">
        <f t="shared" si="299"/>
        <v>18</v>
      </c>
      <c r="G1393" s="4" t="str">
        <f t="shared" si="300"/>
        <v>23</v>
      </c>
      <c r="H1393" s="4" t="str">
        <f t="shared" si="301"/>
        <v>29</v>
      </c>
      <c r="I1393" s="5" t="str">
        <f t="shared" si="302"/>
        <v>01</v>
      </c>
      <c r="J1393" s="9" t="str">
        <f t="shared" si="303"/>
        <v>1023740893</v>
      </c>
      <c r="K1393" s="9" t="str">
        <f t="shared" si="304"/>
        <v>326894102</v>
      </c>
      <c r="L1393" s="9" t="str">
        <f t="shared" si="305"/>
        <v>7</v>
      </c>
      <c r="M1393" s="9" t="str">
        <f t="shared" si="306"/>
        <v>7993400</v>
      </c>
      <c r="N1393" s="1" t="str">
        <f t="shared" si="307"/>
        <v>2016-06-19</v>
      </c>
      <c r="O1393" s="12" t="s">
        <v>1380</v>
      </c>
      <c r="P1393" s="6"/>
      <c r="Q1393" s="6"/>
      <c r="R1393" s="6"/>
      <c r="S1393" s="6"/>
      <c r="T1393" s="7"/>
    </row>
    <row r="1394" spans="1:20">
      <c r="A1394" s="1" t="str">
        <f t="shared" si="294"/>
        <v>2016069</v>
      </c>
      <c r="B1394" s="1" t="str">
        <f t="shared" si="295"/>
        <v>08,10,11,20,21,27+11</v>
      </c>
      <c r="C1394" s="4" t="str">
        <f t="shared" si="296"/>
        <v>08</v>
      </c>
      <c r="D1394" s="4" t="str">
        <f t="shared" si="297"/>
        <v>10</v>
      </c>
      <c r="E1394" s="4" t="str">
        <f t="shared" si="298"/>
        <v>11</v>
      </c>
      <c r="F1394" s="4" t="str">
        <f t="shared" si="299"/>
        <v>20</v>
      </c>
      <c r="G1394" s="4" t="str">
        <f t="shared" si="300"/>
        <v>21</v>
      </c>
      <c r="H1394" s="4" t="str">
        <f t="shared" si="301"/>
        <v>27</v>
      </c>
      <c r="I1394" s="5" t="str">
        <f t="shared" si="302"/>
        <v>11</v>
      </c>
      <c r="J1394" s="9" t="str">
        <f t="shared" si="303"/>
        <v>1001117928</v>
      </c>
      <c r="K1394" s="9" t="str">
        <f t="shared" si="304"/>
        <v>300232584</v>
      </c>
      <c r="L1394" s="9" t="str">
        <f t="shared" si="305"/>
        <v>6</v>
      </c>
      <c r="M1394" s="9" t="str">
        <f t="shared" si="306"/>
        <v>7393248</v>
      </c>
      <c r="N1394" s="1" t="str">
        <f t="shared" si="307"/>
        <v>2016-06-16</v>
      </c>
      <c r="O1394" s="12" t="s">
        <v>1381</v>
      </c>
      <c r="P1394" s="6"/>
      <c r="Q1394" s="6"/>
      <c r="R1394" s="6"/>
      <c r="S1394" s="6"/>
      <c r="T1394" s="7"/>
    </row>
    <row r="1395" spans="1:20">
      <c r="A1395" s="1" t="str">
        <f t="shared" si="294"/>
        <v>2016068</v>
      </c>
      <c r="B1395" s="1" t="str">
        <f t="shared" si="295"/>
        <v>08,19,23,28,31,32+01</v>
      </c>
      <c r="C1395" s="4" t="str">
        <f t="shared" si="296"/>
        <v>08</v>
      </c>
      <c r="D1395" s="4" t="str">
        <f t="shared" si="297"/>
        <v>19</v>
      </c>
      <c r="E1395" s="4" t="str">
        <f t="shared" si="298"/>
        <v>23</v>
      </c>
      <c r="F1395" s="4" t="str">
        <f t="shared" si="299"/>
        <v>28</v>
      </c>
      <c r="G1395" s="4" t="str">
        <f t="shared" si="300"/>
        <v>31</v>
      </c>
      <c r="H1395" s="4" t="str">
        <f t="shared" si="301"/>
        <v>32</v>
      </c>
      <c r="I1395" s="5" t="str">
        <f t="shared" si="302"/>
        <v>01</v>
      </c>
      <c r="J1395" s="9" t="str">
        <f t="shared" si="303"/>
        <v>991629338</v>
      </c>
      <c r="K1395" s="9" t="str">
        <f t="shared" si="304"/>
        <v>295768168</v>
      </c>
      <c r="L1395" s="9" t="str">
        <f t="shared" si="305"/>
        <v>2</v>
      </c>
      <c r="M1395" s="9" t="str">
        <f t="shared" si="306"/>
        <v>10000000</v>
      </c>
      <c r="N1395" s="1" t="str">
        <f t="shared" si="307"/>
        <v>2016-06-14</v>
      </c>
      <c r="O1395" s="12" t="s">
        <v>1382</v>
      </c>
      <c r="P1395" s="6"/>
      <c r="Q1395" s="6"/>
      <c r="R1395" s="6"/>
      <c r="S1395" s="6"/>
      <c r="T1395" s="7"/>
    </row>
    <row r="1396" spans="1:20">
      <c r="A1396" s="1" t="str">
        <f t="shared" si="294"/>
        <v>2016067</v>
      </c>
      <c r="B1396" s="1" t="str">
        <f t="shared" si="295"/>
        <v>09,13,18,20,27,31+04</v>
      </c>
      <c r="C1396" s="4" t="str">
        <f t="shared" si="296"/>
        <v>09</v>
      </c>
      <c r="D1396" s="4" t="str">
        <f t="shared" si="297"/>
        <v>13</v>
      </c>
      <c r="E1396" s="4" t="str">
        <f t="shared" si="298"/>
        <v>18</v>
      </c>
      <c r="F1396" s="4" t="str">
        <f t="shared" si="299"/>
        <v>20</v>
      </c>
      <c r="G1396" s="4" t="str">
        <f t="shared" si="300"/>
        <v>27</v>
      </c>
      <c r="H1396" s="4" t="str">
        <f t="shared" si="301"/>
        <v>31</v>
      </c>
      <c r="I1396" s="5" t="str">
        <f t="shared" si="302"/>
        <v>04</v>
      </c>
      <c r="J1396" s="9" t="str">
        <f t="shared" si="303"/>
        <v>946443820</v>
      </c>
      <c r="K1396" s="9" t="str">
        <f t="shared" si="304"/>
        <v>327487486</v>
      </c>
      <c r="L1396" s="9" t="str">
        <f t="shared" si="305"/>
        <v>5</v>
      </c>
      <c r="M1396" s="9" t="str">
        <f t="shared" si="306"/>
        <v>8650159</v>
      </c>
      <c r="N1396" s="1" t="str">
        <f t="shared" si="307"/>
        <v>2016-06-12</v>
      </c>
      <c r="O1396" s="12" t="s">
        <v>1383</v>
      </c>
      <c r="P1396" s="6"/>
      <c r="Q1396" s="6"/>
      <c r="R1396" s="6"/>
      <c r="S1396" s="6"/>
      <c r="T1396" s="7"/>
    </row>
    <row r="1397" spans="1:20">
      <c r="A1397" s="1" t="str">
        <f t="shared" si="294"/>
        <v>2016066</v>
      </c>
      <c r="B1397" s="1" t="str">
        <f t="shared" si="295"/>
        <v>03,07,13,18,19,20+05</v>
      </c>
      <c r="C1397" s="4" t="str">
        <f t="shared" si="296"/>
        <v>03</v>
      </c>
      <c r="D1397" s="4" t="str">
        <f t="shared" si="297"/>
        <v>07</v>
      </c>
      <c r="E1397" s="4" t="str">
        <f t="shared" si="298"/>
        <v>13</v>
      </c>
      <c r="F1397" s="4" t="str">
        <f t="shared" si="299"/>
        <v>18</v>
      </c>
      <c r="G1397" s="4" t="str">
        <f t="shared" si="300"/>
        <v>19</v>
      </c>
      <c r="H1397" s="4" t="str">
        <f t="shared" si="301"/>
        <v>20</v>
      </c>
      <c r="I1397" s="5" t="str">
        <f t="shared" si="302"/>
        <v>05</v>
      </c>
      <c r="J1397" s="9" t="str">
        <f t="shared" si="303"/>
        <v>921254130</v>
      </c>
      <c r="K1397" s="9" t="str">
        <f t="shared" si="304"/>
        <v>275334312</v>
      </c>
      <c r="L1397" s="9" t="str">
        <f t="shared" si="305"/>
        <v>10</v>
      </c>
      <c r="M1397" s="9" t="str">
        <f t="shared" si="306"/>
        <v>5930886</v>
      </c>
      <c r="N1397" s="1" t="str">
        <f t="shared" si="307"/>
        <v>2016-06-09</v>
      </c>
      <c r="O1397" s="12" t="s">
        <v>1384</v>
      </c>
      <c r="P1397" s="6"/>
      <c r="Q1397" s="6"/>
      <c r="R1397" s="6"/>
      <c r="S1397" s="6"/>
      <c r="T1397" s="7"/>
    </row>
    <row r="1398" spans="1:20">
      <c r="A1398" s="1" t="str">
        <f t="shared" si="294"/>
        <v>2016065</v>
      </c>
      <c r="B1398" s="1" t="str">
        <f t="shared" si="295"/>
        <v>13,16,22,25,26,27+14</v>
      </c>
      <c r="C1398" s="4" t="str">
        <f t="shared" si="296"/>
        <v>13</v>
      </c>
      <c r="D1398" s="4" t="str">
        <f t="shared" si="297"/>
        <v>16</v>
      </c>
      <c r="E1398" s="4" t="str">
        <f t="shared" si="298"/>
        <v>22</v>
      </c>
      <c r="F1398" s="4" t="str">
        <f t="shared" si="299"/>
        <v>25</v>
      </c>
      <c r="G1398" s="4" t="str">
        <f t="shared" si="300"/>
        <v>26</v>
      </c>
      <c r="H1398" s="4" t="str">
        <f t="shared" si="301"/>
        <v>27</v>
      </c>
      <c r="I1398" s="5" t="str">
        <f t="shared" si="302"/>
        <v>14</v>
      </c>
      <c r="J1398" s="9" t="str">
        <f t="shared" si="303"/>
        <v>945654750</v>
      </c>
      <c r="K1398" s="9" t="str">
        <f t="shared" si="304"/>
        <v>298326848</v>
      </c>
      <c r="L1398" s="9" t="str">
        <f t="shared" si="305"/>
        <v>2</v>
      </c>
      <c r="M1398" s="9" t="str">
        <f t="shared" si="306"/>
        <v>10000000</v>
      </c>
      <c r="N1398" s="1" t="str">
        <f t="shared" si="307"/>
        <v>2016-06-07</v>
      </c>
      <c r="O1398" s="12" t="s">
        <v>1385</v>
      </c>
      <c r="P1398" s="6"/>
      <c r="Q1398" s="6"/>
      <c r="R1398" s="6"/>
      <c r="S1398" s="6"/>
      <c r="T1398" s="7"/>
    </row>
    <row r="1399" spans="1:20">
      <c r="A1399" s="1" t="str">
        <f t="shared" si="294"/>
        <v>2016064</v>
      </c>
      <c r="B1399" s="1" t="str">
        <f t="shared" si="295"/>
        <v>03,12,14,17,19,26+03</v>
      </c>
      <c r="C1399" s="4" t="str">
        <f t="shared" si="296"/>
        <v>03</v>
      </c>
      <c r="D1399" s="4" t="str">
        <f t="shared" si="297"/>
        <v>12</v>
      </c>
      <c r="E1399" s="4" t="str">
        <f t="shared" si="298"/>
        <v>14</v>
      </c>
      <c r="F1399" s="4" t="str">
        <f t="shared" si="299"/>
        <v>17</v>
      </c>
      <c r="G1399" s="4" t="str">
        <f t="shared" si="300"/>
        <v>19</v>
      </c>
      <c r="H1399" s="4" t="str">
        <f t="shared" si="301"/>
        <v>26</v>
      </c>
      <c r="I1399" s="5" t="str">
        <f t="shared" si="302"/>
        <v>03</v>
      </c>
      <c r="J1399" s="9" t="str">
        <f t="shared" si="303"/>
        <v>900497807</v>
      </c>
      <c r="K1399" s="9" t="str">
        <f t="shared" si="304"/>
        <v>332534594</v>
      </c>
      <c r="L1399" s="9" t="str">
        <f t="shared" si="305"/>
        <v>11</v>
      </c>
      <c r="M1399" s="9" t="str">
        <f t="shared" si="306"/>
        <v>6487602</v>
      </c>
      <c r="N1399" s="1" t="str">
        <f t="shared" si="307"/>
        <v>2016-06-05</v>
      </c>
      <c r="O1399" s="12" t="s">
        <v>1386</v>
      </c>
      <c r="P1399" s="6"/>
      <c r="Q1399" s="6"/>
      <c r="R1399" s="6"/>
      <c r="S1399" s="6"/>
      <c r="T1399" s="7"/>
    </row>
    <row r="1400" spans="1:20">
      <c r="A1400" s="1" t="str">
        <f t="shared" si="294"/>
        <v>2016063</v>
      </c>
      <c r="B1400" s="1" t="str">
        <f t="shared" si="295"/>
        <v>16,17,18,23,28,32+07</v>
      </c>
      <c r="C1400" s="4" t="str">
        <f t="shared" si="296"/>
        <v>16</v>
      </c>
      <c r="D1400" s="4" t="str">
        <f t="shared" si="297"/>
        <v>17</v>
      </c>
      <c r="E1400" s="4" t="str">
        <f t="shared" si="298"/>
        <v>18</v>
      </c>
      <c r="F1400" s="4" t="str">
        <f t="shared" si="299"/>
        <v>23</v>
      </c>
      <c r="G1400" s="4" t="str">
        <f t="shared" si="300"/>
        <v>28</v>
      </c>
      <c r="H1400" s="4" t="str">
        <f t="shared" si="301"/>
        <v>32</v>
      </c>
      <c r="I1400" s="5" t="str">
        <f t="shared" si="302"/>
        <v>07</v>
      </c>
      <c r="J1400" s="9" t="str">
        <f t="shared" si="303"/>
        <v>910497831</v>
      </c>
      <c r="K1400" s="9" t="str">
        <f t="shared" si="304"/>
        <v>304409952</v>
      </c>
      <c r="L1400" s="9" t="str">
        <f t="shared" si="305"/>
        <v>0</v>
      </c>
      <c r="M1400" s="9" t="str">
        <f t="shared" si="306"/>
        <v>0</v>
      </c>
      <c r="N1400" s="1" t="str">
        <f t="shared" si="307"/>
        <v>2016-06-02</v>
      </c>
      <c r="O1400" s="12" t="s">
        <v>1387</v>
      </c>
      <c r="P1400" s="6"/>
      <c r="Q1400" s="6"/>
      <c r="R1400" s="6"/>
      <c r="S1400" s="6"/>
      <c r="T1400" s="7"/>
    </row>
    <row r="1401" spans="1:20">
      <c r="A1401" s="1" t="str">
        <f t="shared" si="294"/>
        <v>2016062</v>
      </c>
      <c r="B1401" s="1" t="str">
        <f t="shared" si="295"/>
        <v>12,13,15,18,19,21+09</v>
      </c>
      <c r="C1401" s="4" t="str">
        <f t="shared" si="296"/>
        <v>12</v>
      </c>
      <c r="D1401" s="4" t="str">
        <f t="shared" si="297"/>
        <v>13</v>
      </c>
      <c r="E1401" s="4" t="str">
        <f t="shared" si="298"/>
        <v>15</v>
      </c>
      <c r="F1401" s="4" t="str">
        <f t="shared" si="299"/>
        <v>18</v>
      </c>
      <c r="G1401" s="4" t="str">
        <f t="shared" si="300"/>
        <v>19</v>
      </c>
      <c r="H1401" s="4" t="str">
        <f t="shared" si="301"/>
        <v>21</v>
      </c>
      <c r="I1401" s="5" t="str">
        <f t="shared" si="302"/>
        <v>09</v>
      </c>
      <c r="J1401" s="9" t="str">
        <f t="shared" si="303"/>
        <v>865680358</v>
      </c>
      <c r="K1401" s="9" t="str">
        <f t="shared" si="304"/>
        <v>305198008</v>
      </c>
      <c r="L1401" s="9" t="str">
        <f t="shared" si="305"/>
        <v>2</v>
      </c>
      <c r="M1401" s="9" t="str">
        <f t="shared" si="306"/>
        <v>10000000</v>
      </c>
      <c r="N1401" s="1" t="str">
        <f t="shared" si="307"/>
        <v>2016-05-31</v>
      </c>
      <c r="O1401" s="12" t="s">
        <v>1388</v>
      </c>
      <c r="P1401" s="6"/>
      <c r="Q1401" s="6"/>
      <c r="R1401" s="6"/>
      <c r="S1401" s="6"/>
      <c r="T1401" s="7"/>
    </row>
    <row r="1402" spans="1:20">
      <c r="A1402" s="1" t="str">
        <f t="shared" si="294"/>
        <v>2016061</v>
      </c>
      <c r="B1402" s="1" t="str">
        <f t="shared" si="295"/>
        <v>05,06,08,18,20,32+08</v>
      </c>
      <c r="C1402" s="4" t="str">
        <f t="shared" si="296"/>
        <v>05</v>
      </c>
      <c r="D1402" s="4" t="str">
        <f t="shared" si="297"/>
        <v>06</v>
      </c>
      <c r="E1402" s="4" t="str">
        <f t="shared" si="298"/>
        <v>08</v>
      </c>
      <c r="F1402" s="4" t="str">
        <f t="shared" si="299"/>
        <v>18</v>
      </c>
      <c r="G1402" s="4" t="str">
        <f t="shared" si="300"/>
        <v>20</v>
      </c>
      <c r="H1402" s="4" t="str">
        <f t="shared" si="301"/>
        <v>32</v>
      </c>
      <c r="I1402" s="5" t="str">
        <f t="shared" si="302"/>
        <v>08</v>
      </c>
      <c r="J1402" s="9" t="str">
        <f t="shared" si="303"/>
        <v>835286844</v>
      </c>
      <c r="K1402" s="9" t="str">
        <f t="shared" si="304"/>
        <v>340147518</v>
      </c>
      <c r="L1402" s="9" t="str">
        <f t="shared" si="305"/>
        <v>21</v>
      </c>
      <c r="M1402" s="9" t="str">
        <f t="shared" si="306"/>
        <v>5446101</v>
      </c>
      <c r="N1402" s="1" t="str">
        <f t="shared" si="307"/>
        <v>2016-05-29</v>
      </c>
      <c r="O1402" s="12" t="s">
        <v>1389</v>
      </c>
      <c r="P1402" s="6"/>
      <c r="Q1402" s="6"/>
      <c r="R1402" s="6"/>
      <c r="S1402" s="6"/>
      <c r="T1402" s="7"/>
    </row>
    <row r="1403" spans="1:20">
      <c r="A1403" s="1" t="str">
        <f t="shared" si="294"/>
        <v>2016060</v>
      </c>
      <c r="B1403" s="1" t="str">
        <f t="shared" si="295"/>
        <v>04,05,22,26,29,32+08</v>
      </c>
      <c r="C1403" s="4" t="str">
        <f t="shared" si="296"/>
        <v>04</v>
      </c>
      <c r="D1403" s="4" t="str">
        <f t="shared" si="297"/>
        <v>05</v>
      </c>
      <c r="E1403" s="4" t="str">
        <f t="shared" si="298"/>
        <v>22</v>
      </c>
      <c r="F1403" s="4" t="str">
        <f t="shared" si="299"/>
        <v>26</v>
      </c>
      <c r="G1403" s="4" t="str">
        <f t="shared" si="300"/>
        <v>29</v>
      </c>
      <c r="H1403" s="4" t="str">
        <f t="shared" si="301"/>
        <v>32</v>
      </c>
      <c r="I1403" s="5" t="str">
        <f t="shared" si="302"/>
        <v>08</v>
      </c>
      <c r="J1403" s="9" t="str">
        <f t="shared" si="303"/>
        <v>914524470</v>
      </c>
      <c r="K1403" s="9" t="str">
        <f t="shared" si="304"/>
        <v>320540202</v>
      </c>
      <c r="L1403" s="9" t="str">
        <f t="shared" si="305"/>
        <v>15</v>
      </c>
      <c r="M1403" s="9" t="str">
        <f t="shared" si="306"/>
        <v>5000000</v>
      </c>
      <c r="N1403" s="1" t="str">
        <f t="shared" si="307"/>
        <v>2016-05-26</v>
      </c>
      <c r="O1403" s="12" t="s">
        <v>1390</v>
      </c>
      <c r="P1403" s="6"/>
      <c r="Q1403" s="6"/>
      <c r="R1403" s="6"/>
      <c r="S1403" s="6"/>
      <c r="T1403" s="7"/>
    </row>
    <row r="1404" spans="1:20">
      <c r="A1404" s="1" t="str">
        <f t="shared" si="294"/>
        <v>2016059</v>
      </c>
      <c r="B1404" s="1" t="str">
        <f t="shared" si="295"/>
        <v>04,11,12,20,25,28+15</v>
      </c>
      <c r="C1404" s="4" t="str">
        <f t="shared" si="296"/>
        <v>04</v>
      </c>
      <c r="D1404" s="4" t="str">
        <f t="shared" si="297"/>
        <v>11</v>
      </c>
      <c r="E1404" s="4" t="str">
        <f t="shared" si="298"/>
        <v>12</v>
      </c>
      <c r="F1404" s="4" t="str">
        <f t="shared" si="299"/>
        <v>20</v>
      </c>
      <c r="G1404" s="4" t="str">
        <f t="shared" si="300"/>
        <v>25</v>
      </c>
      <c r="H1404" s="4" t="str">
        <f t="shared" si="301"/>
        <v>28</v>
      </c>
      <c r="I1404" s="5" t="str">
        <f t="shared" si="302"/>
        <v>15</v>
      </c>
      <c r="J1404" s="9" t="str">
        <f t="shared" si="303"/>
        <v>989524476</v>
      </c>
      <c r="K1404" s="9" t="str">
        <f t="shared" si="304"/>
        <v>322601954</v>
      </c>
      <c r="L1404" s="9" t="str">
        <f t="shared" si="305"/>
        <v>9</v>
      </c>
      <c r="M1404" s="9" t="str">
        <f t="shared" si="306"/>
        <v>7152757</v>
      </c>
      <c r="N1404" s="1" t="str">
        <f t="shared" si="307"/>
        <v>2016-05-24</v>
      </c>
      <c r="O1404" s="12" t="s">
        <v>1391</v>
      </c>
      <c r="P1404" s="6"/>
      <c r="Q1404" s="6"/>
      <c r="R1404" s="6"/>
      <c r="S1404" s="6"/>
      <c r="T1404" s="7"/>
    </row>
    <row r="1405" spans="1:20">
      <c r="A1405" s="1" t="str">
        <f t="shared" si="294"/>
        <v>2016058</v>
      </c>
      <c r="B1405" s="1" t="str">
        <f t="shared" si="295"/>
        <v>03,05,18,20,24,32+11</v>
      </c>
      <c r="C1405" s="4" t="str">
        <f t="shared" si="296"/>
        <v>03</v>
      </c>
      <c r="D1405" s="4" t="str">
        <f t="shared" si="297"/>
        <v>05</v>
      </c>
      <c r="E1405" s="4" t="str">
        <f t="shared" si="298"/>
        <v>18</v>
      </c>
      <c r="F1405" s="4" t="str">
        <f t="shared" si="299"/>
        <v>20</v>
      </c>
      <c r="G1405" s="4" t="str">
        <f t="shared" si="300"/>
        <v>24</v>
      </c>
      <c r="H1405" s="4" t="str">
        <f t="shared" si="301"/>
        <v>32</v>
      </c>
      <c r="I1405" s="5" t="str">
        <f t="shared" si="302"/>
        <v>11</v>
      </c>
      <c r="J1405" s="9" t="str">
        <f t="shared" si="303"/>
        <v>981243730</v>
      </c>
      <c r="K1405" s="9" t="str">
        <f t="shared" si="304"/>
        <v>357296334</v>
      </c>
      <c r="L1405" s="9" t="str">
        <f t="shared" si="305"/>
        <v>2</v>
      </c>
      <c r="M1405" s="9" t="str">
        <f t="shared" si="306"/>
        <v>10000000</v>
      </c>
      <c r="N1405" s="1" t="str">
        <f t="shared" si="307"/>
        <v>2016-05-22</v>
      </c>
      <c r="O1405" s="12" t="s">
        <v>1392</v>
      </c>
      <c r="P1405" s="6"/>
      <c r="Q1405" s="6"/>
      <c r="R1405" s="6"/>
      <c r="S1405" s="6"/>
      <c r="T1405" s="7"/>
    </row>
    <row r="1406" spans="1:20">
      <c r="A1406" s="1" t="str">
        <f t="shared" si="294"/>
        <v>2016057</v>
      </c>
      <c r="B1406" s="1" t="str">
        <f t="shared" si="295"/>
        <v>07,12,19,22,23,26+11</v>
      </c>
      <c r="C1406" s="4" t="str">
        <f t="shared" si="296"/>
        <v>07</v>
      </c>
      <c r="D1406" s="4" t="str">
        <f t="shared" si="297"/>
        <v>12</v>
      </c>
      <c r="E1406" s="4" t="str">
        <f t="shared" si="298"/>
        <v>19</v>
      </c>
      <c r="F1406" s="4" t="str">
        <f t="shared" si="299"/>
        <v>22</v>
      </c>
      <c r="G1406" s="4" t="str">
        <f t="shared" si="300"/>
        <v>23</v>
      </c>
      <c r="H1406" s="4" t="str">
        <f t="shared" si="301"/>
        <v>26</v>
      </c>
      <c r="I1406" s="5" t="str">
        <f t="shared" si="302"/>
        <v>11</v>
      </c>
      <c r="J1406" s="9" t="str">
        <f t="shared" si="303"/>
        <v>915017488</v>
      </c>
      <c r="K1406" s="9" t="str">
        <f t="shared" si="304"/>
        <v>325499780</v>
      </c>
      <c r="L1406" s="9" t="str">
        <f t="shared" si="305"/>
        <v>11</v>
      </c>
      <c r="M1406" s="9" t="str">
        <f t="shared" si="306"/>
        <v>6474964</v>
      </c>
      <c r="N1406" s="1" t="str">
        <f t="shared" si="307"/>
        <v>2016-05-19</v>
      </c>
      <c r="O1406" s="12" t="s">
        <v>1393</v>
      </c>
      <c r="P1406" s="6"/>
      <c r="Q1406" s="6"/>
      <c r="R1406" s="6"/>
      <c r="S1406" s="6"/>
      <c r="T1406" s="7"/>
    </row>
    <row r="1407" spans="1:20">
      <c r="A1407" s="1" t="str">
        <f t="shared" si="294"/>
        <v>2016056</v>
      </c>
      <c r="B1407" s="1" t="str">
        <f t="shared" si="295"/>
        <v>03,04,08,11,16,18+14</v>
      </c>
      <c r="C1407" s="4" t="str">
        <f t="shared" si="296"/>
        <v>03</v>
      </c>
      <c r="D1407" s="4" t="str">
        <f t="shared" si="297"/>
        <v>04</v>
      </c>
      <c r="E1407" s="4" t="str">
        <f t="shared" si="298"/>
        <v>08</v>
      </c>
      <c r="F1407" s="4" t="str">
        <f t="shared" si="299"/>
        <v>11</v>
      </c>
      <c r="G1407" s="4" t="str">
        <f t="shared" si="300"/>
        <v>16</v>
      </c>
      <c r="H1407" s="4" t="str">
        <f t="shared" si="301"/>
        <v>18</v>
      </c>
      <c r="I1407" s="5" t="str">
        <f t="shared" si="302"/>
        <v>14</v>
      </c>
      <c r="J1407" s="9" t="str">
        <f t="shared" si="303"/>
        <v>925399830</v>
      </c>
      <c r="K1407" s="9" t="str">
        <f t="shared" si="304"/>
        <v>326490562</v>
      </c>
      <c r="L1407" s="9" t="str">
        <f t="shared" si="305"/>
        <v>6</v>
      </c>
      <c r="M1407" s="9" t="str">
        <f t="shared" si="306"/>
        <v>8206646</v>
      </c>
      <c r="N1407" s="1" t="str">
        <f t="shared" si="307"/>
        <v>2016-05-17</v>
      </c>
      <c r="O1407" s="12" t="s">
        <v>1394</v>
      </c>
      <c r="P1407" s="6"/>
      <c r="Q1407" s="6"/>
      <c r="R1407" s="6"/>
      <c r="S1407" s="6"/>
      <c r="T1407" s="7"/>
    </row>
    <row r="1408" spans="1:20">
      <c r="A1408" s="1" t="str">
        <f t="shared" si="294"/>
        <v>2016055</v>
      </c>
      <c r="B1408" s="1" t="str">
        <f t="shared" si="295"/>
        <v>05,06,10,16,22,26+11</v>
      </c>
      <c r="C1408" s="4" t="str">
        <f t="shared" si="296"/>
        <v>05</v>
      </c>
      <c r="D1408" s="4" t="str">
        <f t="shared" si="297"/>
        <v>06</v>
      </c>
      <c r="E1408" s="4" t="str">
        <f t="shared" si="298"/>
        <v>10</v>
      </c>
      <c r="F1408" s="4" t="str">
        <f t="shared" si="299"/>
        <v>16</v>
      </c>
      <c r="G1408" s="4" t="str">
        <f t="shared" si="300"/>
        <v>22</v>
      </c>
      <c r="H1408" s="4" t="str">
        <f t="shared" si="301"/>
        <v>26</v>
      </c>
      <c r="I1408" s="5" t="str">
        <f t="shared" si="302"/>
        <v>11</v>
      </c>
      <c r="J1408" s="9" t="str">
        <f t="shared" si="303"/>
        <v>902490160</v>
      </c>
      <c r="K1408" s="9" t="str">
        <f t="shared" si="304"/>
        <v>350383284</v>
      </c>
      <c r="L1408" s="9" t="str">
        <f t="shared" si="305"/>
        <v>11</v>
      </c>
      <c r="M1408" s="9" t="str">
        <f t="shared" si="306"/>
        <v>6427695</v>
      </c>
      <c r="N1408" s="1" t="str">
        <f t="shared" si="307"/>
        <v>2016-05-15</v>
      </c>
      <c r="O1408" s="12" t="s">
        <v>1395</v>
      </c>
      <c r="P1408" s="6"/>
      <c r="Q1408" s="6"/>
      <c r="R1408" s="6"/>
      <c r="S1408" s="6"/>
      <c r="T1408" s="7"/>
    </row>
    <row r="1409" spans="1:20">
      <c r="A1409" s="1" t="str">
        <f t="shared" si="294"/>
        <v>2016054</v>
      </c>
      <c r="B1409" s="1" t="str">
        <f t="shared" si="295"/>
        <v>06,11,16,19,28,32+04</v>
      </c>
      <c r="C1409" s="4" t="str">
        <f t="shared" si="296"/>
        <v>06</v>
      </c>
      <c r="D1409" s="4" t="str">
        <f t="shared" si="297"/>
        <v>11</v>
      </c>
      <c r="E1409" s="4" t="str">
        <f t="shared" si="298"/>
        <v>16</v>
      </c>
      <c r="F1409" s="4" t="str">
        <f t="shared" si="299"/>
        <v>19</v>
      </c>
      <c r="G1409" s="4" t="str">
        <f t="shared" si="300"/>
        <v>28</v>
      </c>
      <c r="H1409" s="4" t="str">
        <f t="shared" si="301"/>
        <v>32</v>
      </c>
      <c r="I1409" s="5" t="str">
        <f t="shared" si="302"/>
        <v>04</v>
      </c>
      <c r="J1409" s="9" t="str">
        <f t="shared" si="303"/>
        <v>914302376</v>
      </c>
      <c r="K1409" s="9" t="str">
        <f t="shared" si="304"/>
        <v>324349586</v>
      </c>
      <c r="L1409" s="9" t="str">
        <f t="shared" si="305"/>
        <v>8</v>
      </c>
      <c r="M1409" s="9" t="str">
        <f t="shared" si="306"/>
        <v>7321796</v>
      </c>
      <c r="N1409" s="1" t="str">
        <f t="shared" si="307"/>
        <v>2016-05-12</v>
      </c>
      <c r="O1409" s="12" t="s">
        <v>1396</v>
      </c>
      <c r="P1409" s="6"/>
      <c r="Q1409" s="6"/>
      <c r="R1409" s="6"/>
      <c r="S1409" s="6"/>
      <c r="T1409" s="7"/>
    </row>
    <row r="1410" spans="1:20">
      <c r="A1410" s="1" t="str">
        <f t="shared" si="294"/>
        <v>2016053</v>
      </c>
      <c r="B1410" s="1" t="str">
        <f t="shared" si="295"/>
        <v>02,08,10,12,29,31+01</v>
      </c>
      <c r="C1410" s="4" t="str">
        <f t="shared" si="296"/>
        <v>02</v>
      </c>
      <c r="D1410" s="4" t="str">
        <f t="shared" si="297"/>
        <v>08</v>
      </c>
      <c r="E1410" s="4" t="str">
        <f t="shared" si="298"/>
        <v>10</v>
      </c>
      <c r="F1410" s="4" t="str">
        <f t="shared" si="299"/>
        <v>12</v>
      </c>
      <c r="G1410" s="4" t="str">
        <f t="shared" si="300"/>
        <v>29</v>
      </c>
      <c r="H1410" s="4" t="str">
        <f t="shared" si="301"/>
        <v>31</v>
      </c>
      <c r="I1410" s="5" t="str">
        <f t="shared" si="302"/>
        <v>01</v>
      </c>
      <c r="J1410" s="9" t="str">
        <f t="shared" si="303"/>
        <v>903222855</v>
      </c>
      <c r="K1410" s="9" t="str">
        <f t="shared" si="304"/>
        <v>320149454</v>
      </c>
      <c r="L1410" s="9" t="str">
        <f t="shared" si="305"/>
        <v>5</v>
      </c>
      <c r="M1410" s="9" t="str">
        <f t="shared" si="306"/>
        <v>8788619</v>
      </c>
      <c r="N1410" s="1" t="str">
        <f t="shared" si="307"/>
        <v>2016-05-10</v>
      </c>
      <c r="O1410" s="12" t="s">
        <v>1397</v>
      </c>
      <c r="P1410" s="6"/>
      <c r="Q1410" s="6"/>
      <c r="R1410" s="6"/>
      <c r="S1410" s="6"/>
      <c r="T1410" s="7"/>
    </row>
    <row r="1411" spans="1:20">
      <c r="A1411" s="1" t="str">
        <f t="shared" ref="A1411:A1474" si="308">20&amp;MID(O1411,1,5)</f>
        <v>2016052</v>
      </c>
      <c r="B1411" s="1" t="str">
        <f t="shared" ref="B1411:B1474" si="309">REPLACE(MID(O1411,7,20),LEN(MID(O1411,7,20))-2,1,"+")</f>
        <v>01,06,13,19,24,28+16</v>
      </c>
      <c r="C1411" s="4" t="str">
        <f t="shared" ref="C1411:C1474" si="310">MID(B1411,1,2)</f>
        <v>01</v>
      </c>
      <c r="D1411" s="4" t="str">
        <f t="shared" ref="D1411:D1474" si="311">MID(B1411,4,2)</f>
        <v>06</v>
      </c>
      <c r="E1411" s="4" t="str">
        <f t="shared" ref="E1411:E1474" si="312">MID(B1411,7,2)</f>
        <v>13</v>
      </c>
      <c r="F1411" s="4" t="str">
        <f t="shared" ref="F1411:F1474" si="313">MID(B1411,10,2)</f>
        <v>19</v>
      </c>
      <c r="G1411" s="4" t="str">
        <f t="shared" ref="G1411:G1474" si="314">MID(B1411,13,2)</f>
        <v>24</v>
      </c>
      <c r="H1411" s="4" t="str">
        <f t="shared" ref="H1411:H1474" si="315">MID(B1411,16,2)</f>
        <v>28</v>
      </c>
      <c r="I1411" s="5" t="str">
        <f t="shared" ref="I1411:I1474" si="316">MID(B1411,19,2)</f>
        <v>16</v>
      </c>
      <c r="J1411" s="9" t="str">
        <f t="shared" ref="J1411:J1474" si="317">MID(O1411,FIND("^^",SUBSTITUTE(O1411,",","^^",9))+1,FIND("^^",SUBSTITUTE(O1411,",","^^",10))-FIND("^^",SUBSTITUTE(O1411,",","^^",9))-1)</f>
        <v>876129336</v>
      </c>
      <c r="K1411" s="9" t="str">
        <f t="shared" ref="K1411:K1474" si="318">MID(O1411,FIND("^^",SUBSTITUTE(O1411,",","^^",14))+1,FIND("^^",SUBSTITUTE(O1411,",","^^",15))-FIND("^^",SUBSTITUTE(O1411,",","^^",14))-1)</f>
        <v>353216208</v>
      </c>
      <c r="L1411" s="9" t="str">
        <f t="shared" ref="L1411:L1474" si="319">MID(O1411,FIND("^^",SUBSTITUTE(O1411,",","^^",10))+1,FIND("^^",SUBSTITUTE(O1411,",","^^",11))-FIND("^^",SUBSTITUTE(O1411,",","^^",10))-1)</f>
        <v>12</v>
      </c>
      <c r="M1411" s="9" t="str">
        <f t="shared" ref="M1411:M1474" si="320">MID(O1411,FIND("^^",SUBSTITUTE(O1411,",","^^",11))+1,FIND("^^",SUBSTITUTE(O1411,",","^^",12))-FIND("^^",SUBSTITUTE(O1411,",","^^",11))-1)</f>
        <v>6940346</v>
      </c>
      <c r="N1411" s="1" t="str">
        <f t="shared" ref="N1411:N1474" si="321">RIGHT(O1411,10)</f>
        <v>2016-05-08</v>
      </c>
      <c r="O1411" s="12" t="s">
        <v>1398</v>
      </c>
      <c r="P1411" s="6"/>
      <c r="Q1411" s="6"/>
      <c r="R1411" s="6"/>
      <c r="S1411" s="6"/>
      <c r="T1411" s="7"/>
    </row>
    <row r="1412" spans="1:20">
      <c r="A1412" s="1" t="str">
        <f t="shared" si="308"/>
        <v>2016051</v>
      </c>
      <c r="B1412" s="1" t="str">
        <f t="shared" si="309"/>
        <v>01,02,04,09,15,33+12</v>
      </c>
      <c r="C1412" s="4" t="str">
        <f t="shared" si="310"/>
        <v>01</v>
      </c>
      <c r="D1412" s="4" t="str">
        <f t="shared" si="311"/>
        <v>02</v>
      </c>
      <c r="E1412" s="4" t="str">
        <f t="shared" si="312"/>
        <v>04</v>
      </c>
      <c r="F1412" s="4" t="str">
        <f t="shared" si="313"/>
        <v>09</v>
      </c>
      <c r="G1412" s="4" t="str">
        <f t="shared" si="314"/>
        <v>15</v>
      </c>
      <c r="H1412" s="4" t="str">
        <f t="shared" si="315"/>
        <v>33</v>
      </c>
      <c r="I1412" s="5" t="str">
        <f t="shared" si="316"/>
        <v>12</v>
      </c>
      <c r="J1412" s="9" t="str">
        <f t="shared" si="317"/>
        <v>872097902</v>
      </c>
      <c r="K1412" s="9" t="str">
        <f t="shared" si="318"/>
        <v>324257380</v>
      </c>
      <c r="L1412" s="9" t="str">
        <f t="shared" si="319"/>
        <v>2</v>
      </c>
      <c r="M1412" s="9" t="str">
        <f t="shared" si="320"/>
        <v>10000000</v>
      </c>
      <c r="N1412" s="1" t="str">
        <f t="shared" si="321"/>
        <v>2016-05-05</v>
      </c>
      <c r="O1412" s="12" t="s">
        <v>1399</v>
      </c>
      <c r="P1412" s="6"/>
      <c r="Q1412" s="6"/>
      <c r="R1412" s="6"/>
      <c r="S1412" s="6"/>
      <c r="T1412" s="7"/>
    </row>
    <row r="1413" spans="1:20">
      <c r="A1413" s="1" t="str">
        <f t="shared" si="308"/>
        <v>2016050</v>
      </c>
      <c r="B1413" s="1" t="str">
        <f t="shared" si="309"/>
        <v>09,12,24,28,29,30+02</v>
      </c>
      <c r="C1413" s="4" t="str">
        <f t="shared" si="310"/>
        <v>09</v>
      </c>
      <c r="D1413" s="4" t="str">
        <f t="shared" si="311"/>
        <v>12</v>
      </c>
      <c r="E1413" s="4" t="str">
        <f t="shared" si="312"/>
        <v>24</v>
      </c>
      <c r="F1413" s="4" t="str">
        <f t="shared" si="313"/>
        <v>28</v>
      </c>
      <c r="G1413" s="4" t="str">
        <f t="shared" si="314"/>
        <v>29</v>
      </c>
      <c r="H1413" s="4" t="str">
        <f t="shared" si="315"/>
        <v>30</v>
      </c>
      <c r="I1413" s="5" t="str">
        <f t="shared" si="316"/>
        <v>02</v>
      </c>
      <c r="J1413" s="9" t="str">
        <f t="shared" si="317"/>
        <v>823767052</v>
      </c>
      <c r="K1413" s="9" t="str">
        <f t="shared" si="318"/>
        <v>308889140</v>
      </c>
      <c r="L1413" s="9" t="str">
        <f t="shared" si="319"/>
        <v>4</v>
      </c>
      <c r="M1413" s="9" t="str">
        <f t="shared" si="320"/>
        <v>9301768</v>
      </c>
      <c r="N1413" s="1" t="str">
        <f t="shared" si="321"/>
        <v>2016-05-03</v>
      </c>
      <c r="O1413" s="12" t="s">
        <v>1400</v>
      </c>
      <c r="P1413" s="6"/>
      <c r="Q1413" s="6"/>
      <c r="R1413" s="6"/>
      <c r="S1413" s="6"/>
      <c r="T1413" s="7"/>
    </row>
    <row r="1414" spans="1:20">
      <c r="A1414" s="1" t="str">
        <f t="shared" si="308"/>
        <v>2016049</v>
      </c>
      <c r="B1414" s="1" t="str">
        <f t="shared" si="309"/>
        <v>06,08,13,14,22,27+10</v>
      </c>
      <c r="C1414" s="4" t="str">
        <f t="shared" si="310"/>
        <v>06</v>
      </c>
      <c r="D1414" s="4" t="str">
        <f t="shared" si="311"/>
        <v>08</v>
      </c>
      <c r="E1414" s="4" t="str">
        <f t="shared" si="312"/>
        <v>13</v>
      </c>
      <c r="F1414" s="4" t="str">
        <f t="shared" si="313"/>
        <v>14</v>
      </c>
      <c r="G1414" s="4" t="str">
        <f t="shared" si="314"/>
        <v>22</v>
      </c>
      <c r="H1414" s="4" t="str">
        <f t="shared" si="315"/>
        <v>27</v>
      </c>
      <c r="I1414" s="5" t="str">
        <f t="shared" si="316"/>
        <v>10</v>
      </c>
      <c r="J1414" s="9" t="str">
        <f t="shared" si="317"/>
        <v>796447605</v>
      </c>
      <c r="K1414" s="9" t="str">
        <f t="shared" si="318"/>
        <v>330279014</v>
      </c>
      <c r="L1414" s="9" t="str">
        <f t="shared" si="319"/>
        <v>15</v>
      </c>
      <c r="M1414" s="9" t="str">
        <f t="shared" si="320"/>
        <v>5991728</v>
      </c>
      <c r="N1414" s="1" t="str">
        <f t="shared" si="321"/>
        <v>2016-05-01</v>
      </c>
      <c r="O1414" s="12" t="s">
        <v>1401</v>
      </c>
      <c r="P1414" s="6"/>
      <c r="Q1414" s="6"/>
      <c r="R1414" s="6"/>
      <c r="S1414" s="6"/>
      <c r="T1414" s="7"/>
    </row>
    <row r="1415" spans="1:20">
      <c r="A1415" s="1" t="str">
        <f t="shared" si="308"/>
        <v>2016048</v>
      </c>
      <c r="B1415" s="1" t="str">
        <f t="shared" si="309"/>
        <v>03,08,13,14,15,30+04</v>
      </c>
      <c r="C1415" s="4" t="str">
        <f t="shared" si="310"/>
        <v>03</v>
      </c>
      <c r="D1415" s="4" t="str">
        <f t="shared" si="311"/>
        <v>08</v>
      </c>
      <c r="E1415" s="4" t="str">
        <f t="shared" si="312"/>
        <v>13</v>
      </c>
      <c r="F1415" s="4" t="str">
        <f t="shared" si="313"/>
        <v>14</v>
      </c>
      <c r="G1415" s="4" t="str">
        <f t="shared" si="314"/>
        <v>15</v>
      </c>
      <c r="H1415" s="4" t="str">
        <f t="shared" si="315"/>
        <v>30</v>
      </c>
      <c r="I1415" s="5" t="str">
        <f t="shared" si="316"/>
        <v>04</v>
      </c>
      <c r="J1415" s="9" t="str">
        <f t="shared" si="317"/>
        <v>830538816</v>
      </c>
      <c r="K1415" s="9" t="str">
        <f t="shared" si="318"/>
        <v>329538828</v>
      </c>
      <c r="L1415" s="9" t="str">
        <f t="shared" si="319"/>
        <v>6</v>
      </c>
      <c r="M1415" s="9" t="str">
        <f t="shared" si="320"/>
        <v>8287686</v>
      </c>
      <c r="N1415" s="1" t="str">
        <f t="shared" si="321"/>
        <v>2016-04-28</v>
      </c>
      <c r="O1415" s="12" t="s">
        <v>1402</v>
      </c>
      <c r="P1415" s="6"/>
      <c r="Q1415" s="6"/>
      <c r="R1415" s="6"/>
      <c r="S1415" s="6"/>
      <c r="T1415" s="7"/>
    </row>
    <row r="1416" spans="1:20">
      <c r="A1416" s="1" t="str">
        <f t="shared" si="308"/>
        <v>2016047</v>
      </c>
      <c r="B1416" s="1" t="str">
        <f t="shared" si="309"/>
        <v>02,05,08,15,17,22+16</v>
      </c>
      <c r="C1416" s="4" t="str">
        <f t="shared" si="310"/>
        <v>02</v>
      </c>
      <c r="D1416" s="4" t="str">
        <f t="shared" si="311"/>
        <v>05</v>
      </c>
      <c r="E1416" s="4" t="str">
        <f t="shared" si="312"/>
        <v>08</v>
      </c>
      <c r="F1416" s="4" t="str">
        <f t="shared" si="313"/>
        <v>15</v>
      </c>
      <c r="G1416" s="4" t="str">
        <f t="shared" si="314"/>
        <v>17</v>
      </c>
      <c r="H1416" s="4" t="str">
        <f t="shared" si="315"/>
        <v>22</v>
      </c>
      <c r="I1416" s="5" t="str">
        <f t="shared" si="316"/>
        <v>16</v>
      </c>
      <c r="J1416" s="9" t="str">
        <f t="shared" si="317"/>
        <v>806292000</v>
      </c>
      <c r="K1416" s="9" t="str">
        <f t="shared" si="318"/>
        <v>324937604</v>
      </c>
      <c r="L1416" s="9" t="str">
        <f t="shared" si="319"/>
        <v>5</v>
      </c>
      <c r="M1416" s="9" t="str">
        <f t="shared" si="320"/>
        <v>8760984</v>
      </c>
      <c r="N1416" s="1" t="str">
        <f t="shared" si="321"/>
        <v>2016-04-26</v>
      </c>
      <c r="O1416" s="12" t="s">
        <v>1403</v>
      </c>
      <c r="P1416" s="6"/>
      <c r="Q1416" s="6"/>
      <c r="R1416" s="6"/>
      <c r="S1416" s="6"/>
      <c r="T1416" s="7"/>
    </row>
    <row r="1417" spans="1:20">
      <c r="A1417" s="1" t="str">
        <f t="shared" si="308"/>
        <v>2016046</v>
      </c>
      <c r="B1417" s="1" t="str">
        <f t="shared" si="309"/>
        <v>07,20,25,26,27,30+14</v>
      </c>
      <c r="C1417" s="4" t="str">
        <f t="shared" si="310"/>
        <v>07</v>
      </c>
      <c r="D1417" s="4" t="str">
        <f t="shared" si="311"/>
        <v>20</v>
      </c>
      <c r="E1417" s="4" t="str">
        <f t="shared" si="312"/>
        <v>25</v>
      </c>
      <c r="F1417" s="4" t="str">
        <f t="shared" si="313"/>
        <v>26</v>
      </c>
      <c r="G1417" s="4" t="str">
        <f t="shared" si="314"/>
        <v>27</v>
      </c>
      <c r="H1417" s="4" t="str">
        <f t="shared" si="315"/>
        <v>30</v>
      </c>
      <c r="I1417" s="5" t="str">
        <f t="shared" si="316"/>
        <v>14</v>
      </c>
      <c r="J1417" s="9" t="str">
        <f t="shared" si="317"/>
        <v>779578465</v>
      </c>
      <c r="K1417" s="9" t="str">
        <f t="shared" si="318"/>
        <v>364459490</v>
      </c>
      <c r="L1417" s="9" t="str">
        <f t="shared" si="319"/>
        <v>0</v>
      </c>
      <c r="M1417" s="9" t="str">
        <f t="shared" si="320"/>
        <v>0</v>
      </c>
      <c r="N1417" s="1" t="str">
        <f t="shared" si="321"/>
        <v>2016-04-24</v>
      </c>
      <c r="O1417" s="12" t="s">
        <v>1404</v>
      </c>
      <c r="P1417" s="6"/>
      <c r="Q1417" s="6"/>
      <c r="R1417" s="6"/>
      <c r="S1417" s="6"/>
      <c r="T1417" s="7"/>
    </row>
    <row r="1418" spans="1:20">
      <c r="A1418" s="1" t="str">
        <f t="shared" si="308"/>
        <v>2016045</v>
      </c>
      <c r="B1418" s="1" t="str">
        <f t="shared" si="309"/>
        <v>04,09,12,17,30,32+03</v>
      </c>
      <c r="C1418" s="4" t="str">
        <f t="shared" si="310"/>
        <v>04</v>
      </c>
      <c r="D1418" s="4" t="str">
        <f t="shared" si="311"/>
        <v>09</v>
      </c>
      <c r="E1418" s="4" t="str">
        <f t="shared" si="312"/>
        <v>12</v>
      </c>
      <c r="F1418" s="4" t="str">
        <f t="shared" si="313"/>
        <v>17</v>
      </c>
      <c r="G1418" s="4" t="str">
        <f t="shared" si="314"/>
        <v>30</v>
      </c>
      <c r="H1418" s="4" t="str">
        <f t="shared" si="315"/>
        <v>32</v>
      </c>
      <c r="I1418" s="5" t="str">
        <f t="shared" si="316"/>
        <v>03</v>
      </c>
      <c r="J1418" s="9" t="str">
        <f t="shared" si="317"/>
        <v>696734182</v>
      </c>
      <c r="K1418" s="9" t="str">
        <f t="shared" si="318"/>
        <v>336323174</v>
      </c>
      <c r="L1418" s="9" t="str">
        <f t="shared" si="319"/>
        <v>1</v>
      </c>
      <c r="M1418" s="9" t="str">
        <f t="shared" si="320"/>
        <v>10000000</v>
      </c>
      <c r="N1418" s="1" t="str">
        <f t="shared" si="321"/>
        <v>2016-04-21</v>
      </c>
      <c r="O1418" s="12" t="s">
        <v>1405</v>
      </c>
      <c r="P1418" s="6"/>
      <c r="Q1418" s="6"/>
      <c r="R1418" s="6"/>
      <c r="S1418" s="6"/>
      <c r="T1418" s="7"/>
    </row>
    <row r="1419" spans="1:20">
      <c r="A1419" s="1" t="str">
        <f t="shared" si="308"/>
        <v>2016044</v>
      </c>
      <c r="B1419" s="1" t="str">
        <f t="shared" si="309"/>
        <v>01,03,10,12,18,30+01</v>
      </c>
      <c r="C1419" s="4" t="str">
        <f t="shared" si="310"/>
        <v>01</v>
      </c>
      <c r="D1419" s="4" t="str">
        <f t="shared" si="311"/>
        <v>03</v>
      </c>
      <c r="E1419" s="4" t="str">
        <f t="shared" si="312"/>
        <v>10</v>
      </c>
      <c r="F1419" s="4" t="str">
        <f t="shared" si="313"/>
        <v>12</v>
      </c>
      <c r="G1419" s="4" t="str">
        <f t="shared" si="314"/>
        <v>18</v>
      </c>
      <c r="H1419" s="4" t="str">
        <f t="shared" si="315"/>
        <v>30</v>
      </c>
      <c r="I1419" s="5" t="str">
        <f t="shared" si="316"/>
        <v>01</v>
      </c>
      <c r="J1419" s="9" t="str">
        <f t="shared" si="317"/>
        <v>632010456</v>
      </c>
      <c r="K1419" s="9" t="str">
        <f t="shared" si="318"/>
        <v>335979238</v>
      </c>
      <c r="L1419" s="9" t="str">
        <f t="shared" si="319"/>
        <v>6</v>
      </c>
      <c r="M1419" s="9" t="str">
        <f t="shared" si="320"/>
        <v>8428587</v>
      </c>
      <c r="N1419" s="1" t="str">
        <f t="shared" si="321"/>
        <v>2016-04-19</v>
      </c>
      <c r="O1419" s="12" t="s">
        <v>1406</v>
      </c>
      <c r="P1419" s="6"/>
      <c r="Q1419" s="6"/>
      <c r="R1419" s="6"/>
      <c r="S1419" s="6"/>
      <c r="T1419" s="7"/>
    </row>
    <row r="1420" spans="1:20">
      <c r="A1420" s="1" t="str">
        <f t="shared" si="308"/>
        <v>2016043</v>
      </c>
      <c r="B1420" s="1" t="str">
        <f t="shared" si="309"/>
        <v>05,14,20,26,30,33+12</v>
      </c>
      <c r="C1420" s="4" t="str">
        <f t="shared" si="310"/>
        <v>05</v>
      </c>
      <c r="D1420" s="4" t="str">
        <f t="shared" si="311"/>
        <v>14</v>
      </c>
      <c r="E1420" s="4" t="str">
        <f t="shared" si="312"/>
        <v>20</v>
      </c>
      <c r="F1420" s="4" t="str">
        <f t="shared" si="313"/>
        <v>26</v>
      </c>
      <c r="G1420" s="4" t="str">
        <f t="shared" si="314"/>
        <v>30</v>
      </c>
      <c r="H1420" s="4" t="str">
        <f t="shared" si="315"/>
        <v>33</v>
      </c>
      <c r="I1420" s="5" t="str">
        <f t="shared" si="316"/>
        <v>12</v>
      </c>
      <c r="J1420" s="9" t="str">
        <f t="shared" si="317"/>
        <v>605438772</v>
      </c>
      <c r="K1420" s="9" t="str">
        <f t="shared" si="318"/>
        <v>364494720</v>
      </c>
      <c r="L1420" s="9" t="str">
        <f t="shared" si="319"/>
        <v>6</v>
      </c>
      <c r="M1420" s="9" t="str">
        <f t="shared" si="320"/>
        <v>7763996</v>
      </c>
      <c r="N1420" s="1" t="str">
        <f t="shared" si="321"/>
        <v>2016-04-17</v>
      </c>
      <c r="O1420" s="12" t="s">
        <v>1407</v>
      </c>
      <c r="P1420" s="6"/>
      <c r="Q1420" s="6"/>
      <c r="R1420" s="6"/>
      <c r="S1420" s="6"/>
      <c r="T1420" s="7"/>
    </row>
    <row r="1421" spans="1:20">
      <c r="A1421" s="1" t="str">
        <f t="shared" si="308"/>
        <v>2016042</v>
      </c>
      <c r="B1421" s="1" t="str">
        <f t="shared" si="309"/>
        <v>07,14,17,23,26,31+09</v>
      </c>
      <c r="C1421" s="4" t="str">
        <f t="shared" si="310"/>
        <v>07</v>
      </c>
      <c r="D1421" s="4" t="str">
        <f t="shared" si="311"/>
        <v>14</v>
      </c>
      <c r="E1421" s="4" t="str">
        <f t="shared" si="312"/>
        <v>17</v>
      </c>
      <c r="F1421" s="4" t="str">
        <f t="shared" si="313"/>
        <v>23</v>
      </c>
      <c r="G1421" s="4" t="str">
        <f t="shared" si="314"/>
        <v>26</v>
      </c>
      <c r="H1421" s="4" t="str">
        <f t="shared" si="315"/>
        <v>31</v>
      </c>
      <c r="I1421" s="5" t="str">
        <f t="shared" si="316"/>
        <v>09</v>
      </c>
      <c r="J1421" s="9" t="str">
        <f t="shared" si="317"/>
        <v>589832826</v>
      </c>
      <c r="K1421" s="9" t="str">
        <f t="shared" si="318"/>
        <v>334864386</v>
      </c>
      <c r="L1421" s="9" t="str">
        <f t="shared" si="319"/>
        <v>11</v>
      </c>
      <c r="M1421" s="9" t="str">
        <f t="shared" si="320"/>
        <v>6077332</v>
      </c>
      <c r="N1421" s="1" t="str">
        <f t="shared" si="321"/>
        <v>2016-04-14</v>
      </c>
      <c r="O1421" s="12" t="s">
        <v>1408</v>
      </c>
      <c r="P1421" s="6"/>
      <c r="Q1421" s="6"/>
      <c r="R1421" s="6"/>
      <c r="S1421" s="6"/>
      <c r="T1421" s="7"/>
    </row>
    <row r="1422" spans="1:20">
      <c r="A1422" s="1" t="str">
        <f t="shared" si="308"/>
        <v>2016041</v>
      </c>
      <c r="B1422" s="1" t="str">
        <f t="shared" si="309"/>
        <v>12,17,18,21,22,24+04</v>
      </c>
      <c r="C1422" s="4" t="str">
        <f t="shared" si="310"/>
        <v>12</v>
      </c>
      <c r="D1422" s="4" t="str">
        <f t="shared" si="311"/>
        <v>17</v>
      </c>
      <c r="E1422" s="4" t="str">
        <f t="shared" si="312"/>
        <v>18</v>
      </c>
      <c r="F1422" s="4" t="str">
        <f t="shared" si="313"/>
        <v>21</v>
      </c>
      <c r="G1422" s="4" t="str">
        <f t="shared" si="314"/>
        <v>22</v>
      </c>
      <c r="H1422" s="4" t="str">
        <f t="shared" si="315"/>
        <v>24</v>
      </c>
      <c r="I1422" s="5" t="str">
        <f t="shared" si="316"/>
        <v>04</v>
      </c>
      <c r="J1422" s="9" t="str">
        <f t="shared" si="317"/>
        <v>612243516</v>
      </c>
      <c r="K1422" s="9" t="str">
        <f t="shared" si="318"/>
        <v>330501352</v>
      </c>
      <c r="L1422" s="9" t="str">
        <f t="shared" si="319"/>
        <v>3</v>
      </c>
      <c r="M1422" s="9" t="str">
        <f t="shared" si="320"/>
        <v>10000000</v>
      </c>
      <c r="N1422" s="1" t="str">
        <f t="shared" si="321"/>
        <v>2016-04-12</v>
      </c>
      <c r="O1422" s="12" t="s">
        <v>1409</v>
      </c>
      <c r="P1422" s="6"/>
      <c r="Q1422" s="6"/>
      <c r="R1422" s="6"/>
      <c r="S1422" s="6"/>
      <c r="T1422" s="7"/>
    </row>
    <row r="1423" spans="1:20">
      <c r="A1423" s="1" t="str">
        <f t="shared" si="308"/>
        <v>2016040</v>
      </c>
      <c r="B1423" s="1" t="str">
        <f t="shared" si="309"/>
        <v>03,13,19,20,23,26+03</v>
      </c>
      <c r="C1423" s="4" t="str">
        <f t="shared" si="310"/>
        <v>03</v>
      </c>
      <c r="D1423" s="4" t="str">
        <f t="shared" si="311"/>
        <v>13</v>
      </c>
      <c r="E1423" s="4" t="str">
        <f t="shared" si="312"/>
        <v>19</v>
      </c>
      <c r="F1423" s="4" t="str">
        <f t="shared" si="313"/>
        <v>20</v>
      </c>
      <c r="G1423" s="4" t="str">
        <f t="shared" si="314"/>
        <v>23</v>
      </c>
      <c r="H1423" s="4" t="str">
        <f t="shared" si="315"/>
        <v>26</v>
      </c>
      <c r="I1423" s="5" t="str">
        <f t="shared" si="316"/>
        <v>03</v>
      </c>
      <c r="J1423" s="9" t="str">
        <f t="shared" si="317"/>
        <v>568128108</v>
      </c>
      <c r="K1423" s="9" t="str">
        <f t="shared" si="318"/>
        <v>365246422</v>
      </c>
      <c r="L1423" s="9" t="str">
        <f t="shared" si="319"/>
        <v>12</v>
      </c>
      <c r="M1423" s="9" t="str">
        <f t="shared" si="320"/>
        <v>6812115</v>
      </c>
      <c r="N1423" s="1" t="str">
        <f t="shared" si="321"/>
        <v>2016-04-10</v>
      </c>
      <c r="O1423" s="12" t="s">
        <v>1410</v>
      </c>
      <c r="P1423" s="6"/>
      <c r="Q1423" s="6"/>
      <c r="R1423" s="6"/>
      <c r="S1423" s="6"/>
      <c r="T1423" s="7"/>
    </row>
    <row r="1424" spans="1:20">
      <c r="A1424" s="1" t="str">
        <f t="shared" si="308"/>
        <v>2016039</v>
      </c>
      <c r="B1424" s="1" t="str">
        <f t="shared" si="309"/>
        <v>01,03,07,18,19,27+16</v>
      </c>
      <c r="C1424" s="4" t="str">
        <f t="shared" si="310"/>
        <v>01</v>
      </c>
      <c r="D1424" s="4" t="str">
        <f t="shared" si="311"/>
        <v>03</v>
      </c>
      <c r="E1424" s="4" t="str">
        <f t="shared" si="312"/>
        <v>07</v>
      </c>
      <c r="F1424" s="4" t="str">
        <f t="shared" si="313"/>
        <v>18</v>
      </c>
      <c r="G1424" s="4" t="str">
        <f t="shared" si="314"/>
        <v>19</v>
      </c>
      <c r="H1424" s="4" t="str">
        <f t="shared" si="315"/>
        <v>27</v>
      </c>
      <c r="I1424" s="5" t="str">
        <f t="shared" si="316"/>
        <v>16</v>
      </c>
      <c r="J1424" s="9" t="str">
        <f t="shared" si="317"/>
        <v>568328305</v>
      </c>
      <c r="K1424" s="9" t="str">
        <f t="shared" si="318"/>
        <v>335090614</v>
      </c>
      <c r="L1424" s="9" t="str">
        <f t="shared" si="319"/>
        <v>5</v>
      </c>
      <c r="M1424" s="9" t="str">
        <f t="shared" si="320"/>
        <v>9538029</v>
      </c>
      <c r="N1424" s="1" t="str">
        <f t="shared" si="321"/>
        <v>2016-04-07</v>
      </c>
      <c r="O1424" s="12" t="s">
        <v>1411</v>
      </c>
      <c r="P1424" s="6"/>
      <c r="Q1424" s="6"/>
      <c r="R1424" s="6"/>
      <c r="S1424" s="6"/>
      <c r="T1424" s="7"/>
    </row>
    <row r="1425" spans="1:20">
      <c r="A1425" s="1" t="str">
        <f t="shared" si="308"/>
        <v>2016038</v>
      </c>
      <c r="B1425" s="1" t="str">
        <f t="shared" si="309"/>
        <v>03,12,13,22,28,29+03</v>
      </c>
      <c r="C1425" s="4" t="str">
        <f t="shared" si="310"/>
        <v>03</v>
      </c>
      <c r="D1425" s="4" t="str">
        <f t="shared" si="311"/>
        <v>12</v>
      </c>
      <c r="E1425" s="4" t="str">
        <f t="shared" si="312"/>
        <v>13</v>
      </c>
      <c r="F1425" s="4" t="str">
        <f t="shared" si="313"/>
        <v>22</v>
      </c>
      <c r="G1425" s="4" t="str">
        <f t="shared" si="314"/>
        <v>28</v>
      </c>
      <c r="H1425" s="4" t="str">
        <f t="shared" si="315"/>
        <v>29</v>
      </c>
      <c r="I1425" s="5" t="str">
        <f t="shared" si="316"/>
        <v>03</v>
      </c>
      <c r="J1425" s="9" t="str">
        <f t="shared" si="317"/>
        <v>530930396</v>
      </c>
      <c r="K1425" s="9" t="str">
        <f t="shared" si="318"/>
        <v>325081790</v>
      </c>
      <c r="L1425" s="9" t="str">
        <f t="shared" si="319"/>
        <v>4</v>
      </c>
      <c r="M1425" s="9" t="str">
        <f t="shared" si="320"/>
        <v>10000000</v>
      </c>
      <c r="N1425" s="1" t="str">
        <f t="shared" si="321"/>
        <v>2016-04-05</v>
      </c>
      <c r="O1425" s="12" t="s">
        <v>1412</v>
      </c>
      <c r="P1425" s="6"/>
      <c r="Q1425" s="6"/>
      <c r="R1425" s="6"/>
      <c r="S1425" s="6"/>
      <c r="T1425" s="7"/>
    </row>
    <row r="1426" spans="1:20">
      <c r="A1426" s="1" t="str">
        <f t="shared" si="308"/>
        <v>2016037</v>
      </c>
      <c r="B1426" s="1" t="str">
        <f t="shared" si="309"/>
        <v>06,15,26,31,32,33+16</v>
      </c>
      <c r="C1426" s="4" t="str">
        <f t="shared" si="310"/>
        <v>06</v>
      </c>
      <c r="D1426" s="4" t="str">
        <f t="shared" si="311"/>
        <v>15</v>
      </c>
      <c r="E1426" s="4" t="str">
        <f t="shared" si="312"/>
        <v>26</v>
      </c>
      <c r="F1426" s="4" t="str">
        <f t="shared" si="313"/>
        <v>31</v>
      </c>
      <c r="G1426" s="4" t="str">
        <f t="shared" si="314"/>
        <v>32</v>
      </c>
      <c r="H1426" s="4" t="str">
        <f t="shared" si="315"/>
        <v>33</v>
      </c>
      <c r="I1426" s="5" t="str">
        <f t="shared" si="316"/>
        <v>16</v>
      </c>
      <c r="J1426" s="9" t="str">
        <f t="shared" si="317"/>
        <v>494817840</v>
      </c>
      <c r="K1426" s="9" t="str">
        <f t="shared" si="318"/>
        <v>350165940</v>
      </c>
      <c r="L1426" s="9" t="str">
        <f t="shared" si="319"/>
        <v>3</v>
      </c>
      <c r="M1426" s="9" t="str">
        <f t="shared" si="320"/>
        <v>10000000</v>
      </c>
      <c r="N1426" s="1" t="str">
        <f t="shared" si="321"/>
        <v>2016-04-03</v>
      </c>
      <c r="O1426" s="12" t="s">
        <v>1413</v>
      </c>
      <c r="P1426" s="6"/>
      <c r="Q1426" s="6"/>
      <c r="R1426" s="6"/>
      <c r="S1426" s="6"/>
      <c r="T1426" s="7"/>
    </row>
    <row r="1427" spans="1:20">
      <c r="A1427" s="1" t="str">
        <f t="shared" si="308"/>
        <v>2016036</v>
      </c>
      <c r="B1427" s="1" t="str">
        <f t="shared" si="309"/>
        <v>03,04,07,09,20,22+03</v>
      </c>
      <c r="C1427" s="4" t="str">
        <f t="shared" si="310"/>
        <v>03</v>
      </c>
      <c r="D1427" s="4" t="str">
        <f t="shared" si="311"/>
        <v>04</v>
      </c>
      <c r="E1427" s="4" t="str">
        <f t="shared" si="312"/>
        <v>07</v>
      </c>
      <c r="F1427" s="4" t="str">
        <f t="shared" si="313"/>
        <v>09</v>
      </c>
      <c r="G1427" s="4" t="str">
        <f t="shared" si="314"/>
        <v>20</v>
      </c>
      <c r="H1427" s="4" t="str">
        <f t="shared" si="315"/>
        <v>22</v>
      </c>
      <c r="I1427" s="5" t="str">
        <f t="shared" si="316"/>
        <v>03</v>
      </c>
      <c r="J1427" s="9" t="str">
        <f t="shared" si="317"/>
        <v>439352386</v>
      </c>
      <c r="K1427" s="9" t="str">
        <f t="shared" si="318"/>
        <v>348368584</v>
      </c>
      <c r="L1427" s="9" t="str">
        <f t="shared" si="319"/>
        <v>2</v>
      </c>
      <c r="M1427" s="9" t="str">
        <f t="shared" si="320"/>
        <v>10000000</v>
      </c>
      <c r="N1427" s="1" t="str">
        <f t="shared" si="321"/>
        <v>2016-03-31</v>
      </c>
      <c r="O1427" s="12" t="s">
        <v>1414</v>
      </c>
      <c r="P1427" s="6"/>
      <c r="Q1427" s="6"/>
      <c r="R1427" s="6"/>
      <c r="S1427" s="6"/>
      <c r="T1427" s="7"/>
    </row>
    <row r="1428" spans="1:20">
      <c r="A1428" s="1" t="str">
        <f t="shared" si="308"/>
        <v>2016035</v>
      </c>
      <c r="B1428" s="1" t="str">
        <f t="shared" si="309"/>
        <v>04,13,19,20,26,29+11</v>
      </c>
      <c r="C1428" s="4" t="str">
        <f t="shared" si="310"/>
        <v>04</v>
      </c>
      <c r="D1428" s="4" t="str">
        <f t="shared" si="311"/>
        <v>13</v>
      </c>
      <c r="E1428" s="4" t="str">
        <f t="shared" si="312"/>
        <v>19</v>
      </c>
      <c r="F1428" s="4" t="str">
        <f t="shared" si="313"/>
        <v>20</v>
      </c>
      <c r="G1428" s="4" t="str">
        <f t="shared" si="314"/>
        <v>26</v>
      </c>
      <c r="H1428" s="4" t="str">
        <f t="shared" si="315"/>
        <v>29</v>
      </c>
      <c r="I1428" s="5" t="str">
        <f t="shared" si="316"/>
        <v>11</v>
      </c>
      <c r="J1428" s="9" t="str">
        <f t="shared" si="317"/>
        <v>378328346</v>
      </c>
      <c r="K1428" s="9" t="str">
        <f t="shared" si="318"/>
        <v>343407218</v>
      </c>
      <c r="L1428" s="9" t="str">
        <f t="shared" si="319"/>
        <v>11</v>
      </c>
      <c r="M1428" s="9" t="str">
        <f t="shared" si="320"/>
        <v>6488004</v>
      </c>
      <c r="N1428" s="1" t="str">
        <f t="shared" si="321"/>
        <v>2016-03-29</v>
      </c>
      <c r="O1428" s="12" t="s">
        <v>1415</v>
      </c>
      <c r="P1428" s="6"/>
      <c r="Q1428" s="6"/>
      <c r="R1428" s="6"/>
      <c r="S1428" s="6"/>
      <c r="T1428" s="7"/>
    </row>
    <row r="1429" spans="1:20">
      <c r="A1429" s="1" t="str">
        <f t="shared" si="308"/>
        <v>2016034</v>
      </c>
      <c r="B1429" s="1" t="str">
        <f t="shared" si="309"/>
        <v>03,15,21,22,23,28+15</v>
      </c>
      <c r="C1429" s="4" t="str">
        <f t="shared" si="310"/>
        <v>03</v>
      </c>
      <c r="D1429" s="4" t="str">
        <f t="shared" si="311"/>
        <v>15</v>
      </c>
      <c r="E1429" s="4" t="str">
        <f t="shared" si="312"/>
        <v>21</v>
      </c>
      <c r="F1429" s="4" t="str">
        <f t="shared" si="313"/>
        <v>22</v>
      </c>
      <c r="G1429" s="4" t="str">
        <f t="shared" si="314"/>
        <v>23</v>
      </c>
      <c r="H1429" s="4" t="str">
        <f t="shared" si="315"/>
        <v>28</v>
      </c>
      <c r="I1429" s="5" t="str">
        <f t="shared" si="316"/>
        <v>15</v>
      </c>
      <c r="J1429" s="9" t="str">
        <f t="shared" si="317"/>
        <v>388316232</v>
      </c>
      <c r="K1429" s="9" t="str">
        <f t="shared" si="318"/>
        <v>380415644</v>
      </c>
      <c r="L1429" s="9" t="str">
        <f t="shared" si="319"/>
        <v>1</v>
      </c>
      <c r="M1429" s="9" t="str">
        <f t="shared" si="320"/>
        <v>10000000</v>
      </c>
      <c r="N1429" s="1" t="str">
        <f t="shared" si="321"/>
        <v>2016-03-27</v>
      </c>
      <c r="O1429" s="12" t="s">
        <v>1416</v>
      </c>
      <c r="P1429" s="6"/>
      <c r="Q1429" s="6"/>
      <c r="R1429" s="6"/>
      <c r="S1429" s="6"/>
      <c r="T1429" s="7"/>
    </row>
    <row r="1430" spans="1:20">
      <c r="A1430" s="1" t="str">
        <f t="shared" si="308"/>
        <v>2016033</v>
      </c>
      <c r="B1430" s="1" t="str">
        <f t="shared" si="309"/>
        <v>06,17,18,20,27,29+15</v>
      </c>
      <c r="C1430" s="4" t="str">
        <f t="shared" si="310"/>
        <v>06</v>
      </c>
      <c r="D1430" s="4" t="str">
        <f t="shared" si="311"/>
        <v>17</v>
      </c>
      <c r="E1430" s="4" t="str">
        <f t="shared" si="312"/>
        <v>18</v>
      </c>
      <c r="F1430" s="4" t="str">
        <f t="shared" si="313"/>
        <v>20</v>
      </c>
      <c r="G1430" s="4" t="str">
        <f t="shared" si="314"/>
        <v>27</v>
      </c>
      <c r="H1430" s="4" t="str">
        <f t="shared" si="315"/>
        <v>29</v>
      </c>
      <c r="I1430" s="5" t="str">
        <f t="shared" si="316"/>
        <v>15</v>
      </c>
      <c r="J1430" s="9" t="str">
        <f t="shared" si="317"/>
        <v>296662312</v>
      </c>
      <c r="K1430" s="9" t="str">
        <f t="shared" si="318"/>
        <v>338637474</v>
      </c>
      <c r="L1430" s="9" t="str">
        <f t="shared" si="319"/>
        <v>2</v>
      </c>
      <c r="M1430" s="9" t="str">
        <f t="shared" si="320"/>
        <v>10000000</v>
      </c>
      <c r="N1430" s="1" t="str">
        <f t="shared" si="321"/>
        <v>2016-03-24</v>
      </c>
      <c r="O1430" s="12" t="s">
        <v>1417</v>
      </c>
      <c r="P1430" s="6"/>
      <c r="Q1430" s="6"/>
      <c r="R1430" s="6"/>
      <c r="S1430" s="6"/>
      <c r="T1430" s="7"/>
    </row>
    <row r="1431" spans="1:20">
      <c r="A1431" s="1" t="str">
        <f t="shared" si="308"/>
        <v>2016032</v>
      </c>
      <c r="B1431" s="1" t="str">
        <f t="shared" si="309"/>
        <v>08,12,14,15,21,27+15</v>
      </c>
      <c r="C1431" s="4" t="str">
        <f t="shared" si="310"/>
        <v>08</v>
      </c>
      <c r="D1431" s="4" t="str">
        <f t="shared" si="311"/>
        <v>12</v>
      </c>
      <c r="E1431" s="4" t="str">
        <f t="shared" si="312"/>
        <v>14</v>
      </c>
      <c r="F1431" s="4" t="str">
        <f t="shared" si="313"/>
        <v>15</v>
      </c>
      <c r="G1431" s="4" t="str">
        <f t="shared" si="314"/>
        <v>21</v>
      </c>
      <c r="H1431" s="4" t="str">
        <f t="shared" si="315"/>
        <v>27</v>
      </c>
      <c r="I1431" s="5" t="str">
        <f t="shared" si="316"/>
        <v>15</v>
      </c>
      <c r="J1431" s="9" t="str">
        <f t="shared" si="317"/>
        <v>228889010</v>
      </c>
      <c r="K1431" s="9" t="str">
        <f t="shared" si="318"/>
        <v>339342300</v>
      </c>
      <c r="L1431" s="9" t="str">
        <f t="shared" si="319"/>
        <v>5</v>
      </c>
      <c r="M1431" s="9" t="str">
        <f t="shared" si="320"/>
        <v>9626020</v>
      </c>
      <c r="N1431" s="1" t="str">
        <f t="shared" si="321"/>
        <v>2016-03-22</v>
      </c>
      <c r="O1431" s="12" t="s">
        <v>1418</v>
      </c>
      <c r="P1431" s="6"/>
      <c r="Q1431" s="6"/>
      <c r="R1431" s="6"/>
      <c r="S1431" s="6"/>
      <c r="T1431" s="7"/>
    </row>
    <row r="1432" spans="1:20">
      <c r="A1432" s="1" t="str">
        <f t="shared" si="308"/>
        <v>2016031</v>
      </c>
      <c r="B1432" s="1" t="str">
        <f t="shared" si="309"/>
        <v>03,08,10,19,26,33+03</v>
      </c>
      <c r="C1432" s="4" t="str">
        <f t="shared" si="310"/>
        <v>03</v>
      </c>
      <c r="D1432" s="4" t="str">
        <f t="shared" si="311"/>
        <v>08</v>
      </c>
      <c r="E1432" s="4" t="str">
        <f t="shared" si="312"/>
        <v>10</v>
      </c>
      <c r="F1432" s="4" t="str">
        <f t="shared" si="313"/>
        <v>19</v>
      </c>
      <c r="G1432" s="4" t="str">
        <f t="shared" si="314"/>
        <v>26</v>
      </c>
      <c r="H1432" s="4" t="str">
        <f t="shared" si="315"/>
        <v>33</v>
      </c>
      <c r="I1432" s="5" t="str">
        <f t="shared" si="316"/>
        <v>03</v>
      </c>
      <c r="J1432" s="9" t="str">
        <f t="shared" si="317"/>
        <v>190281234</v>
      </c>
      <c r="K1432" s="9" t="str">
        <f t="shared" si="318"/>
        <v>385818800</v>
      </c>
      <c r="L1432" s="9" t="str">
        <f t="shared" si="319"/>
        <v>13</v>
      </c>
      <c r="M1432" s="9" t="str">
        <f t="shared" si="320"/>
        <v>6468063</v>
      </c>
      <c r="N1432" s="1" t="str">
        <f t="shared" si="321"/>
        <v>2016-03-20</v>
      </c>
      <c r="O1432" s="12" t="s">
        <v>1419</v>
      </c>
      <c r="P1432" s="6"/>
      <c r="Q1432" s="6"/>
      <c r="R1432" s="6"/>
      <c r="S1432" s="6"/>
      <c r="T1432" s="7"/>
    </row>
    <row r="1433" spans="1:20">
      <c r="A1433" s="1" t="str">
        <f t="shared" si="308"/>
        <v>2016030</v>
      </c>
      <c r="B1433" s="1" t="str">
        <f t="shared" si="309"/>
        <v>10,14,19,22,25,29+12</v>
      </c>
      <c r="C1433" s="4" t="str">
        <f t="shared" si="310"/>
        <v>10</v>
      </c>
      <c r="D1433" s="4" t="str">
        <f t="shared" si="311"/>
        <v>14</v>
      </c>
      <c r="E1433" s="4" t="str">
        <f t="shared" si="312"/>
        <v>19</v>
      </c>
      <c r="F1433" s="4" t="str">
        <f t="shared" si="313"/>
        <v>22</v>
      </c>
      <c r="G1433" s="4" t="str">
        <f t="shared" si="314"/>
        <v>25</v>
      </c>
      <c r="H1433" s="4" t="str">
        <f t="shared" si="315"/>
        <v>29</v>
      </c>
      <c r="I1433" s="5" t="str">
        <f t="shared" si="316"/>
        <v>12</v>
      </c>
      <c r="J1433" s="9" t="str">
        <f t="shared" si="317"/>
        <v>202797966</v>
      </c>
      <c r="K1433" s="9" t="str">
        <f t="shared" si="318"/>
        <v>351985986</v>
      </c>
      <c r="L1433" s="9" t="str">
        <f t="shared" si="319"/>
        <v>98</v>
      </c>
      <c r="M1433" s="9" t="str">
        <f t="shared" si="320"/>
        <v>5069845</v>
      </c>
      <c r="N1433" s="1" t="str">
        <f t="shared" si="321"/>
        <v>2016-03-17</v>
      </c>
      <c r="O1433" s="12" t="s">
        <v>1420</v>
      </c>
      <c r="P1433" s="6"/>
      <c r="Q1433" s="6"/>
      <c r="R1433" s="6"/>
      <c r="S1433" s="6"/>
      <c r="T1433" s="7"/>
    </row>
    <row r="1434" spans="1:20">
      <c r="A1434" s="1" t="str">
        <f t="shared" si="308"/>
        <v>2016029</v>
      </c>
      <c r="B1434" s="1" t="str">
        <f t="shared" si="309"/>
        <v>12,15,18,20,21,27+15</v>
      </c>
      <c r="C1434" s="4" t="str">
        <f t="shared" si="310"/>
        <v>12</v>
      </c>
      <c r="D1434" s="4" t="str">
        <f t="shared" si="311"/>
        <v>15</v>
      </c>
      <c r="E1434" s="4" t="str">
        <f t="shared" si="312"/>
        <v>18</v>
      </c>
      <c r="F1434" s="4" t="str">
        <f t="shared" si="313"/>
        <v>20</v>
      </c>
      <c r="G1434" s="4" t="str">
        <f t="shared" si="314"/>
        <v>21</v>
      </c>
      <c r="H1434" s="4" t="str">
        <f t="shared" si="315"/>
        <v>27</v>
      </c>
      <c r="I1434" s="5" t="str">
        <f t="shared" si="316"/>
        <v>15</v>
      </c>
      <c r="J1434" s="9" t="str">
        <f t="shared" si="317"/>
        <v>673974740</v>
      </c>
      <c r="K1434" s="9" t="str">
        <f t="shared" si="318"/>
        <v>347727124</v>
      </c>
      <c r="L1434" s="9" t="str">
        <f t="shared" si="319"/>
        <v>5</v>
      </c>
      <c r="M1434" s="9" t="str">
        <f t="shared" si="320"/>
        <v>9326970</v>
      </c>
      <c r="N1434" s="1" t="str">
        <f t="shared" si="321"/>
        <v>2016-03-15</v>
      </c>
      <c r="O1434" s="12" t="s">
        <v>1421</v>
      </c>
      <c r="P1434" s="6"/>
      <c r="Q1434" s="6"/>
      <c r="R1434" s="6"/>
      <c r="S1434" s="6"/>
      <c r="T1434" s="7"/>
    </row>
    <row r="1435" spans="1:20">
      <c r="A1435" s="1" t="str">
        <f t="shared" si="308"/>
        <v>2016028</v>
      </c>
      <c r="B1435" s="1" t="str">
        <f t="shared" si="309"/>
        <v>06,08,12,21,25,29+01</v>
      </c>
      <c r="C1435" s="4" t="str">
        <f t="shared" si="310"/>
        <v>06</v>
      </c>
      <c r="D1435" s="4" t="str">
        <f t="shared" si="311"/>
        <v>08</v>
      </c>
      <c r="E1435" s="4" t="str">
        <f t="shared" si="312"/>
        <v>12</v>
      </c>
      <c r="F1435" s="4" t="str">
        <f t="shared" si="313"/>
        <v>21</v>
      </c>
      <c r="G1435" s="4" t="str">
        <f t="shared" si="314"/>
        <v>25</v>
      </c>
      <c r="H1435" s="4" t="str">
        <f t="shared" si="315"/>
        <v>29</v>
      </c>
      <c r="I1435" s="5" t="str">
        <f t="shared" si="316"/>
        <v>01</v>
      </c>
      <c r="J1435" s="9" t="str">
        <f t="shared" si="317"/>
        <v>639478896</v>
      </c>
      <c r="K1435" s="9" t="str">
        <f t="shared" si="318"/>
        <v>370238316</v>
      </c>
      <c r="L1435" s="9" t="str">
        <f t="shared" si="319"/>
        <v>7</v>
      </c>
      <c r="M1435" s="9" t="str">
        <f t="shared" si="320"/>
        <v>8456171</v>
      </c>
      <c r="N1435" s="1" t="str">
        <f t="shared" si="321"/>
        <v>2016-03-13</v>
      </c>
      <c r="O1435" s="12" t="s">
        <v>1422</v>
      </c>
      <c r="P1435" s="6"/>
      <c r="Q1435" s="6"/>
      <c r="R1435" s="6"/>
      <c r="S1435" s="6"/>
      <c r="T1435" s="7"/>
    </row>
    <row r="1436" spans="1:20">
      <c r="A1436" s="1" t="str">
        <f t="shared" si="308"/>
        <v>2016027</v>
      </c>
      <c r="B1436" s="1" t="str">
        <f t="shared" si="309"/>
        <v>11,13,15,17,19,31+05</v>
      </c>
      <c r="C1436" s="4" t="str">
        <f t="shared" si="310"/>
        <v>11</v>
      </c>
      <c r="D1436" s="4" t="str">
        <f t="shared" si="311"/>
        <v>13</v>
      </c>
      <c r="E1436" s="4" t="str">
        <f t="shared" si="312"/>
        <v>15</v>
      </c>
      <c r="F1436" s="4" t="str">
        <f t="shared" si="313"/>
        <v>17</v>
      </c>
      <c r="G1436" s="4" t="str">
        <f t="shared" si="314"/>
        <v>19</v>
      </c>
      <c r="H1436" s="4" t="str">
        <f t="shared" si="315"/>
        <v>31</v>
      </c>
      <c r="I1436" s="5" t="str">
        <f t="shared" si="316"/>
        <v>05</v>
      </c>
      <c r="J1436" s="9" t="str">
        <f t="shared" si="317"/>
        <v>607947604</v>
      </c>
      <c r="K1436" s="9" t="str">
        <f t="shared" si="318"/>
        <v>337818690</v>
      </c>
      <c r="L1436" s="9" t="str">
        <f t="shared" si="319"/>
        <v>4</v>
      </c>
      <c r="M1436" s="9" t="str">
        <f t="shared" si="320"/>
        <v>9925874</v>
      </c>
      <c r="N1436" s="1" t="str">
        <f t="shared" si="321"/>
        <v>2016-03-10</v>
      </c>
      <c r="O1436" s="12" t="s">
        <v>1423</v>
      </c>
      <c r="P1436" s="6"/>
      <c r="Q1436" s="6"/>
      <c r="R1436" s="6"/>
      <c r="S1436" s="6"/>
      <c r="T1436" s="7"/>
    </row>
    <row r="1437" spans="1:20">
      <c r="A1437" s="1" t="str">
        <f t="shared" si="308"/>
        <v>2016026</v>
      </c>
      <c r="B1437" s="1" t="str">
        <f t="shared" si="309"/>
        <v>04,09,12,28,30,33+01</v>
      </c>
      <c r="C1437" s="4" t="str">
        <f t="shared" si="310"/>
        <v>04</v>
      </c>
      <c r="D1437" s="4" t="str">
        <f t="shared" si="311"/>
        <v>09</v>
      </c>
      <c r="E1437" s="4" t="str">
        <f t="shared" si="312"/>
        <v>12</v>
      </c>
      <c r="F1437" s="4" t="str">
        <f t="shared" si="313"/>
        <v>28</v>
      </c>
      <c r="G1437" s="4" t="str">
        <f t="shared" si="314"/>
        <v>30</v>
      </c>
      <c r="H1437" s="4" t="str">
        <f t="shared" si="315"/>
        <v>33</v>
      </c>
      <c r="I1437" s="5" t="str">
        <f t="shared" si="316"/>
        <v>01</v>
      </c>
      <c r="J1437" s="9" t="str">
        <f t="shared" si="317"/>
        <v>573762988</v>
      </c>
      <c r="K1437" s="9" t="str">
        <f t="shared" si="318"/>
        <v>329158276</v>
      </c>
      <c r="L1437" s="9" t="str">
        <f t="shared" si="319"/>
        <v>0</v>
      </c>
      <c r="M1437" s="9" t="str">
        <f t="shared" si="320"/>
        <v>0</v>
      </c>
      <c r="N1437" s="1" t="str">
        <f t="shared" si="321"/>
        <v>2016-03-08</v>
      </c>
      <c r="O1437" s="12" t="s">
        <v>1424</v>
      </c>
      <c r="P1437" s="6"/>
      <c r="Q1437" s="6"/>
      <c r="R1437" s="6"/>
      <c r="S1437" s="6"/>
      <c r="T1437" s="7"/>
    </row>
    <row r="1438" spans="1:20">
      <c r="A1438" s="1" t="str">
        <f t="shared" si="308"/>
        <v>2016025</v>
      </c>
      <c r="B1438" s="1" t="str">
        <f t="shared" si="309"/>
        <v>04,11,12,17,24,30+12</v>
      </c>
      <c r="C1438" s="4" t="str">
        <f t="shared" si="310"/>
        <v>04</v>
      </c>
      <c r="D1438" s="4" t="str">
        <f t="shared" si="311"/>
        <v>11</v>
      </c>
      <c r="E1438" s="4" t="str">
        <f t="shared" si="312"/>
        <v>12</v>
      </c>
      <c r="F1438" s="4" t="str">
        <f t="shared" si="313"/>
        <v>17</v>
      </c>
      <c r="G1438" s="4" t="str">
        <f t="shared" si="314"/>
        <v>24</v>
      </c>
      <c r="H1438" s="4" t="str">
        <f t="shared" si="315"/>
        <v>30</v>
      </c>
      <c r="I1438" s="5" t="str">
        <f t="shared" si="316"/>
        <v>12</v>
      </c>
      <c r="J1438" s="9" t="str">
        <f t="shared" si="317"/>
        <v>497263041</v>
      </c>
      <c r="K1438" s="9" t="str">
        <f t="shared" si="318"/>
        <v>379126514</v>
      </c>
      <c r="L1438" s="9" t="str">
        <f t="shared" si="319"/>
        <v>19</v>
      </c>
      <c r="M1438" s="9" t="str">
        <f t="shared" si="320"/>
        <v>5788878</v>
      </c>
      <c r="N1438" s="1" t="str">
        <f t="shared" si="321"/>
        <v>2016-03-06</v>
      </c>
      <c r="O1438" s="12" t="s">
        <v>1425</v>
      </c>
      <c r="P1438" s="6"/>
      <c r="Q1438" s="6"/>
      <c r="R1438" s="6"/>
      <c r="S1438" s="6"/>
      <c r="T1438" s="7"/>
    </row>
    <row r="1439" spans="1:20">
      <c r="A1439" s="1" t="str">
        <f t="shared" si="308"/>
        <v>2016024</v>
      </c>
      <c r="B1439" s="1" t="str">
        <f t="shared" si="309"/>
        <v>02,05,07,14,18,31+13</v>
      </c>
      <c r="C1439" s="4" t="str">
        <f t="shared" si="310"/>
        <v>02</v>
      </c>
      <c r="D1439" s="4" t="str">
        <f t="shared" si="311"/>
        <v>05</v>
      </c>
      <c r="E1439" s="4" t="str">
        <f t="shared" si="312"/>
        <v>07</v>
      </c>
      <c r="F1439" s="4" t="str">
        <f t="shared" si="313"/>
        <v>14</v>
      </c>
      <c r="G1439" s="4" t="str">
        <f t="shared" si="314"/>
        <v>18</v>
      </c>
      <c r="H1439" s="4" t="str">
        <f t="shared" si="315"/>
        <v>31</v>
      </c>
      <c r="I1439" s="5" t="str">
        <f t="shared" si="316"/>
        <v>13</v>
      </c>
      <c r="J1439" s="9" t="str">
        <f t="shared" si="317"/>
        <v>551044179</v>
      </c>
      <c r="K1439" s="9" t="str">
        <f t="shared" si="318"/>
        <v>344808140</v>
      </c>
      <c r="L1439" s="9" t="str">
        <f t="shared" si="319"/>
        <v>9</v>
      </c>
      <c r="M1439" s="9" t="str">
        <f t="shared" si="320"/>
        <v>6751185</v>
      </c>
      <c r="N1439" s="1" t="str">
        <f t="shared" si="321"/>
        <v>2016-03-03</v>
      </c>
      <c r="O1439" s="12" t="s">
        <v>1426</v>
      </c>
      <c r="P1439" s="6"/>
      <c r="Q1439" s="6"/>
      <c r="R1439" s="6"/>
      <c r="S1439" s="6"/>
      <c r="T1439" s="7"/>
    </row>
    <row r="1440" spans="1:20">
      <c r="A1440" s="1" t="str">
        <f t="shared" si="308"/>
        <v>2016023</v>
      </c>
      <c r="B1440" s="1" t="str">
        <f t="shared" si="309"/>
        <v>03,06,10,19,25,29+07</v>
      </c>
      <c r="C1440" s="4" t="str">
        <f t="shared" si="310"/>
        <v>03</v>
      </c>
      <c r="D1440" s="4" t="str">
        <f t="shared" si="311"/>
        <v>06</v>
      </c>
      <c r="E1440" s="4" t="str">
        <f t="shared" si="312"/>
        <v>10</v>
      </c>
      <c r="F1440" s="4" t="str">
        <f t="shared" si="313"/>
        <v>19</v>
      </c>
      <c r="G1440" s="4" t="str">
        <f t="shared" si="314"/>
        <v>25</v>
      </c>
      <c r="H1440" s="4" t="str">
        <f t="shared" si="315"/>
        <v>29</v>
      </c>
      <c r="I1440" s="5" t="str">
        <f t="shared" si="316"/>
        <v>07</v>
      </c>
      <c r="J1440" s="9" t="str">
        <f t="shared" si="317"/>
        <v>552702346</v>
      </c>
      <c r="K1440" s="9" t="str">
        <f t="shared" si="318"/>
        <v>337590682</v>
      </c>
      <c r="L1440" s="9" t="str">
        <f t="shared" si="319"/>
        <v>14</v>
      </c>
      <c r="M1440" s="9" t="str">
        <f t="shared" si="320"/>
        <v>6248533</v>
      </c>
      <c r="N1440" s="1" t="str">
        <f t="shared" si="321"/>
        <v>2016-03-01</v>
      </c>
      <c r="O1440" s="12" t="s">
        <v>1427</v>
      </c>
      <c r="P1440" s="6"/>
      <c r="Q1440" s="6"/>
      <c r="R1440" s="6"/>
      <c r="S1440" s="6"/>
      <c r="T1440" s="7"/>
    </row>
    <row r="1441" spans="1:20">
      <c r="A1441" s="1" t="str">
        <f t="shared" si="308"/>
        <v>2016022</v>
      </c>
      <c r="B1441" s="1" t="str">
        <f t="shared" si="309"/>
        <v>04,09,19,22,23,30+07</v>
      </c>
      <c r="C1441" s="4" t="str">
        <f t="shared" si="310"/>
        <v>04</v>
      </c>
      <c r="D1441" s="4" t="str">
        <f t="shared" si="311"/>
        <v>09</v>
      </c>
      <c r="E1441" s="4" t="str">
        <f t="shared" si="312"/>
        <v>19</v>
      </c>
      <c r="F1441" s="4" t="str">
        <f t="shared" si="313"/>
        <v>22</v>
      </c>
      <c r="G1441" s="4" t="str">
        <f t="shared" si="314"/>
        <v>23</v>
      </c>
      <c r="H1441" s="4" t="str">
        <f t="shared" si="315"/>
        <v>30</v>
      </c>
      <c r="I1441" s="5" t="str">
        <f t="shared" si="316"/>
        <v>07</v>
      </c>
      <c r="J1441" s="9" t="str">
        <f t="shared" si="317"/>
        <v>574633808</v>
      </c>
      <c r="K1441" s="9" t="str">
        <f t="shared" si="318"/>
        <v>370206784</v>
      </c>
      <c r="L1441" s="9" t="str">
        <f t="shared" si="319"/>
        <v>8</v>
      </c>
      <c r="M1441" s="9" t="str">
        <f t="shared" si="320"/>
        <v>7138951</v>
      </c>
      <c r="N1441" s="1" t="str">
        <f t="shared" si="321"/>
        <v>2016-02-28</v>
      </c>
      <c r="O1441" s="12" t="s">
        <v>1428</v>
      </c>
      <c r="P1441" s="6"/>
      <c r="Q1441" s="6"/>
      <c r="R1441" s="6"/>
      <c r="S1441" s="6"/>
      <c r="T1441" s="7"/>
    </row>
    <row r="1442" spans="1:20">
      <c r="A1442" s="1" t="str">
        <f t="shared" si="308"/>
        <v>2016021</v>
      </c>
      <c r="B1442" s="1" t="str">
        <f t="shared" si="309"/>
        <v>09,11,13,22,24,26+05</v>
      </c>
      <c r="C1442" s="4" t="str">
        <f t="shared" si="310"/>
        <v>09</v>
      </c>
      <c r="D1442" s="4" t="str">
        <f t="shared" si="311"/>
        <v>11</v>
      </c>
      <c r="E1442" s="4" t="str">
        <f t="shared" si="312"/>
        <v>13</v>
      </c>
      <c r="F1442" s="4" t="str">
        <f t="shared" si="313"/>
        <v>22</v>
      </c>
      <c r="G1442" s="4" t="str">
        <f t="shared" si="314"/>
        <v>24</v>
      </c>
      <c r="H1442" s="4" t="str">
        <f t="shared" si="315"/>
        <v>26</v>
      </c>
      <c r="I1442" s="5" t="str">
        <f t="shared" si="316"/>
        <v>05</v>
      </c>
      <c r="J1442" s="9" t="str">
        <f t="shared" si="317"/>
        <v>567576885</v>
      </c>
      <c r="K1442" s="9" t="str">
        <f t="shared" si="318"/>
        <v>330776764</v>
      </c>
      <c r="L1442" s="9" t="str">
        <f t="shared" si="319"/>
        <v>5</v>
      </c>
      <c r="M1442" s="9" t="str">
        <f t="shared" si="320"/>
        <v>8805503</v>
      </c>
      <c r="N1442" s="1" t="str">
        <f t="shared" si="321"/>
        <v>2016-02-25</v>
      </c>
      <c r="O1442" s="12" t="s">
        <v>1429</v>
      </c>
      <c r="P1442" s="6"/>
      <c r="Q1442" s="6"/>
      <c r="R1442" s="6"/>
      <c r="S1442" s="6"/>
      <c r="T1442" s="7"/>
    </row>
    <row r="1443" spans="1:20">
      <c r="A1443" s="1" t="str">
        <f t="shared" si="308"/>
        <v>2016020</v>
      </c>
      <c r="B1443" s="1" t="str">
        <f t="shared" si="309"/>
        <v>01,02,10,12,22,24+10</v>
      </c>
      <c r="C1443" s="4" t="str">
        <f t="shared" si="310"/>
        <v>01</v>
      </c>
      <c r="D1443" s="4" t="str">
        <f t="shared" si="311"/>
        <v>02</v>
      </c>
      <c r="E1443" s="4" t="str">
        <f t="shared" si="312"/>
        <v>10</v>
      </c>
      <c r="F1443" s="4" t="str">
        <f t="shared" si="313"/>
        <v>12</v>
      </c>
      <c r="G1443" s="4" t="str">
        <f t="shared" si="314"/>
        <v>22</v>
      </c>
      <c r="H1443" s="4" t="str">
        <f t="shared" si="315"/>
        <v>24</v>
      </c>
      <c r="I1443" s="5" t="str">
        <f t="shared" si="316"/>
        <v>10</v>
      </c>
      <c r="J1443" s="9" t="str">
        <f t="shared" si="317"/>
        <v>540251214</v>
      </c>
      <c r="K1443" s="9" t="str">
        <f t="shared" si="318"/>
        <v>317041006</v>
      </c>
      <c r="L1443" s="9" t="str">
        <f t="shared" si="319"/>
        <v>3</v>
      </c>
      <c r="M1443" s="9" t="str">
        <f t="shared" si="320"/>
        <v>10000000</v>
      </c>
      <c r="N1443" s="1" t="str">
        <f t="shared" si="321"/>
        <v>2016-02-23</v>
      </c>
      <c r="O1443" s="12" t="s">
        <v>1430</v>
      </c>
      <c r="P1443" s="6"/>
      <c r="Q1443" s="6"/>
      <c r="R1443" s="6"/>
      <c r="S1443" s="6"/>
      <c r="T1443" s="7"/>
    </row>
    <row r="1444" spans="1:20">
      <c r="A1444" s="1" t="str">
        <f t="shared" si="308"/>
        <v>2016019</v>
      </c>
      <c r="B1444" s="1" t="str">
        <f t="shared" si="309"/>
        <v>06,13,16,17,23,30+10</v>
      </c>
      <c r="C1444" s="4" t="str">
        <f t="shared" si="310"/>
        <v>06</v>
      </c>
      <c r="D1444" s="4" t="str">
        <f t="shared" si="311"/>
        <v>13</v>
      </c>
      <c r="E1444" s="4" t="str">
        <f t="shared" si="312"/>
        <v>16</v>
      </c>
      <c r="F1444" s="4" t="str">
        <f t="shared" si="313"/>
        <v>17</v>
      </c>
      <c r="G1444" s="4" t="str">
        <f t="shared" si="314"/>
        <v>23</v>
      </c>
      <c r="H1444" s="4" t="str">
        <f t="shared" si="315"/>
        <v>30</v>
      </c>
      <c r="I1444" s="5" t="str">
        <f t="shared" si="316"/>
        <v>10</v>
      </c>
      <c r="J1444" s="9" t="str">
        <f t="shared" si="317"/>
        <v>497880207</v>
      </c>
      <c r="K1444" s="9" t="str">
        <f t="shared" si="318"/>
        <v>354746834</v>
      </c>
      <c r="L1444" s="9" t="str">
        <f t="shared" si="319"/>
        <v>51</v>
      </c>
      <c r="M1444" s="9" t="str">
        <f t="shared" si="320"/>
        <v>5193713</v>
      </c>
      <c r="N1444" s="1" t="str">
        <f t="shared" si="321"/>
        <v>2016-02-21</v>
      </c>
      <c r="O1444" s="12" t="s">
        <v>1431</v>
      </c>
      <c r="P1444" s="6"/>
      <c r="Q1444" s="6"/>
      <c r="R1444" s="6"/>
      <c r="S1444" s="6"/>
      <c r="T1444" s="7"/>
    </row>
    <row r="1445" spans="1:20">
      <c r="A1445" s="1" t="str">
        <f t="shared" si="308"/>
        <v>2016018</v>
      </c>
      <c r="B1445" s="1" t="str">
        <f t="shared" si="309"/>
        <v>12,13,14,17,21,25+04</v>
      </c>
      <c r="C1445" s="4" t="str">
        <f t="shared" si="310"/>
        <v>12</v>
      </c>
      <c r="D1445" s="4" t="str">
        <f t="shared" si="311"/>
        <v>13</v>
      </c>
      <c r="E1445" s="4" t="str">
        <f t="shared" si="312"/>
        <v>14</v>
      </c>
      <c r="F1445" s="4" t="str">
        <f t="shared" si="313"/>
        <v>17</v>
      </c>
      <c r="G1445" s="4" t="str">
        <f t="shared" si="314"/>
        <v>21</v>
      </c>
      <c r="H1445" s="4" t="str">
        <f t="shared" si="315"/>
        <v>25</v>
      </c>
      <c r="I1445" s="5" t="str">
        <f t="shared" si="316"/>
        <v>04</v>
      </c>
      <c r="J1445" s="9" t="str">
        <f t="shared" si="317"/>
        <v>725711885</v>
      </c>
      <c r="K1445" s="9" t="str">
        <f t="shared" si="318"/>
        <v>316712952</v>
      </c>
      <c r="L1445" s="9" t="str">
        <f t="shared" si="319"/>
        <v>5</v>
      </c>
      <c r="M1445" s="9" t="str">
        <f t="shared" si="320"/>
        <v>8773854</v>
      </c>
      <c r="N1445" s="1" t="str">
        <f t="shared" si="321"/>
        <v>2016-02-18</v>
      </c>
      <c r="O1445" s="12" t="s">
        <v>1432</v>
      </c>
      <c r="P1445" s="6"/>
      <c r="Q1445" s="6"/>
      <c r="R1445" s="6"/>
      <c r="S1445" s="6"/>
      <c r="T1445" s="7"/>
    </row>
    <row r="1446" spans="1:20">
      <c r="A1446" s="1" t="str">
        <f t="shared" si="308"/>
        <v>2016017</v>
      </c>
      <c r="B1446" s="1" t="str">
        <f t="shared" si="309"/>
        <v>05,06,08,20,22,30+05</v>
      </c>
      <c r="C1446" s="4" t="str">
        <f t="shared" si="310"/>
        <v>05</v>
      </c>
      <c r="D1446" s="4" t="str">
        <f t="shared" si="311"/>
        <v>06</v>
      </c>
      <c r="E1446" s="4" t="str">
        <f t="shared" si="312"/>
        <v>08</v>
      </c>
      <c r="F1446" s="4" t="str">
        <f t="shared" si="313"/>
        <v>20</v>
      </c>
      <c r="G1446" s="4" t="str">
        <f t="shared" si="314"/>
        <v>22</v>
      </c>
      <c r="H1446" s="4" t="str">
        <f t="shared" si="315"/>
        <v>30</v>
      </c>
      <c r="I1446" s="5" t="str">
        <f t="shared" si="316"/>
        <v>05</v>
      </c>
      <c r="J1446" s="9" t="str">
        <f t="shared" si="317"/>
        <v>698821392</v>
      </c>
      <c r="K1446" s="9" t="str">
        <f t="shared" si="318"/>
        <v>293890064</v>
      </c>
      <c r="L1446" s="9" t="str">
        <f t="shared" si="319"/>
        <v>12</v>
      </c>
      <c r="M1446" s="9" t="str">
        <f t="shared" si="320"/>
        <v>6145307</v>
      </c>
      <c r="N1446" s="1" t="str">
        <f t="shared" si="321"/>
        <v>2016-02-16</v>
      </c>
      <c r="O1446" s="12" t="s">
        <v>1433</v>
      </c>
      <c r="P1446" s="6"/>
      <c r="Q1446" s="6"/>
      <c r="R1446" s="6"/>
      <c r="S1446" s="6"/>
      <c r="T1446" s="7"/>
    </row>
    <row r="1447" spans="1:20">
      <c r="A1447" s="1" t="str">
        <f t="shared" si="308"/>
        <v>2016016</v>
      </c>
      <c r="B1447" s="1" t="str">
        <f t="shared" si="309"/>
        <v>01,20,22,24,25,26+16</v>
      </c>
      <c r="C1447" s="4" t="str">
        <f t="shared" si="310"/>
        <v>01</v>
      </c>
      <c r="D1447" s="4" t="str">
        <f t="shared" si="311"/>
        <v>20</v>
      </c>
      <c r="E1447" s="4" t="str">
        <f t="shared" si="312"/>
        <v>22</v>
      </c>
      <c r="F1447" s="4" t="str">
        <f t="shared" si="313"/>
        <v>24</v>
      </c>
      <c r="G1447" s="4" t="str">
        <f t="shared" si="314"/>
        <v>25</v>
      </c>
      <c r="H1447" s="4" t="str">
        <f t="shared" si="315"/>
        <v>26</v>
      </c>
      <c r="I1447" s="5" t="str">
        <f t="shared" si="316"/>
        <v>16</v>
      </c>
      <c r="J1447" s="9" t="str">
        <f t="shared" si="317"/>
        <v>721026255</v>
      </c>
      <c r="K1447" s="9" t="str">
        <f t="shared" si="318"/>
        <v>316931514</v>
      </c>
      <c r="L1447" s="9" t="str">
        <f t="shared" si="319"/>
        <v>5</v>
      </c>
      <c r="M1447" s="9" t="str">
        <f t="shared" si="320"/>
        <v>8896964</v>
      </c>
      <c r="N1447" s="1" t="str">
        <f t="shared" si="321"/>
        <v>2016-02-14</v>
      </c>
      <c r="O1447" s="12" t="s">
        <v>1434</v>
      </c>
      <c r="P1447" s="6"/>
      <c r="Q1447" s="6"/>
      <c r="R1447" s="6"/>
      <c r="S1447" s="6"/>
      <c r="T1447" s="7"/>
    </row>
    <row r="1448" spans="1:20">
      <c r="A1448" s="1" t="str">
        <f t="shared" si="308"/>
        <v>2016015</v>
      </c>
      <c r="B1448" s="1" t="str">
        <f t="shared" si="309"/>
        <v>01,02,14,22,25,26+07</v>
      </c>
      <c r="C1448" s="4" t="str">
        <f t="shared" si="310"/>
        <v>01</v>
      </c>
      <c r="D1448" s="4" t="str">
        <f t="shared" si="311"/>
        <v>02</v>
      </c>
      <c r="E1448" s="4" t="str">
        <f t="shared" si="312"/>
        <v>14</v>
      </c>
      <c r="F1448" s="4" t="str">
        <f t="shared" si="313"/>
        <v>22</v>
      </c>
      <c r="G1448" s="4" t="str">
        <f t="shared" si="314"/>
        <v>25</v>
      </c>
      <c r="H1448" s="4" t="str">
        <f t="shared" si="315"/>
        <v>26</v>
      </c>
      <c r="I1448" s="5" t="str">
        <f t="shared" si="316"/>
        <v>07</v>
      </c>
      <c r="J1448" s="9" t="str">
        <f t="shared" si="317"/>
        <v>692442990</v>
      </c>
      <c r="K1448" s="9" t="str">
        <f t="shared" si="318"/>
        <v>346224370</v>
      </c>
      <c r="L1448" s="9" t="str">
        <f t="shared" si="319"/>
        <v>5</v>
      </c>
      <c r="M1448" s="9" t="str">
        <f t="shared" si="320"/>
        <v>8614366</v>
      </c>
      <c r="N1448" s="1" t="str">
        <f t="shared" si="321"/>
        <v>2016-02-04</v>
      </c>
      <c r="O1448" s="12" t="s">
        <v>1435</v>
      </c>
      <c r="P1448" s="6"/>
      <c r="Q1448" s="6"/>
      <c r="R1448" s="6"/>
      <c r="S1448" s="6"/>
      <c r="T1448" s="7"/>
    </row>
    <row r="1449" spans="1:20">
      <c r="A1449" s="1" t="str">
        <f t="shared" si="308"/>
        <v>2016014</v>
      </c>
      <c r="B1449" s="1" t="str">
        <f t="shared" si="309"/>
        <v>02,08,10,18,20,27+07</v>
      </c>
      <c r="C1449" s="4" t="str">
        <f t="shared" si="310"/>
        <v>02</v>
      </c>
      <c r="D1449" s="4" t="str">
        <f t="shared" si="311"/>
        <v>08</v>
      </c>
      <c r="E1449" s="4" t="str">
        <f t="shared" si="312"/>
        <v>10</v>
      </c>
      <c r="F1449" s="4" t="str">
        <f t="shared" si="313"/>
        <v>18</v>
      </c>
      <c r="G1449" s="4" t="str">
        <f t="shared" si="314"/>
        <v>20</v>
      </c>
      <c r="H1449" s="4" t="str">
        <f t="shared" si="315"/>
        <v>27</v>
      </c>
      <c r="I1449" s="5" t="str">
        <f t="shared" si="316"/>
        <v>07</v>
      </c>
      <c r="J1449" s="9" t="str">
        <f t="shared" si="317"/>
        <v>667745460</v>
      </c>
      <c r="K1449" s="9" t="str">
        <f t="shared" si="318"/>
        <v>321027466</v>
      </c>
      <c r="L1449" s="9" t="str">
        <f t="shared" si="319"/>
        <v>45</v>
      </c>
      <c r="M1449" s="9" t="str">
        <f t="shared" si="320"/>
        <v>5259960</v>
      </c>
      <c r="N1449" s="1" t="str">
        <f t="shared" si="321"/>
        <v>2016-02-02</v>
      </c>
      <c r="O1449" s="12" t="s">
        <v>1436</v>
      </c>
      <c r="P1449" s="6"/>
      <c r="Q1449" s="6"/>
      <c r="R1449" s="6"/>
      <c r="S1449" s="6"/>
      <c r="T1449" s="7"/>
    </row>
    <row r="1450" spans="1:20">
      <c r="A1450" s="1" t="str">
        <f t="shared" si="308"/>
        <v>2016013</v>
      </c>
      <c r="B1450" s="1" t="str">
        <f t="shared" si="309"/>
        <v>07,12,21,22,26,31+01</v>
      </c>
      <c r="C1450" s="4" t="str">
        <f t="shared" si="310"/>
        <v>07</v>
      </c>
      <c r="D1450" s="4" t="str">
        <f t="shared" si="311"/>
        <v>12</v>
      </c>
      <c r="E1450" s="4" t="str">
        <f t="shared" si="312"/>
        <v>21</v>
      </c>
      <c r="F1450" s="4" t="str">
        <f t="shared" si="313"/>
        <v>22</v>
      </c>
      <c r="G1450" s="4" t="str">
        <f t="shared" si="314"/>
        <v>26</v>
      </c>
      <c r="H1450" s="4" t="str">
        <f t="shared" si="315"/>
        <v>31</v>
      </c>
      <c r="I1450" s="5" t="str">
        <f t="shared" si="316"/>
        <v>01</v>
      </c>
      <c r="J1450" s="9" t="str">
        <f t="shared" si="317"/>
        <v>860575404</v>
      </c>
      <c r="K1450" s="9" t="str">
        <f t="shared" si="318"/>
        <v>370420948</v>
      </c>
      <c r="L1450" s="9" t="str">
        <f t="shared" si="319"/>
        <v>3</v>
      </c>
      <c r="M1450" s="9" t="str">
        <f t="shared" si="320"/>
        <v>10000000</v>
      </c>
      <c r="N1450" s="1" t="str">
        <f t="shared" si="321"/>
        <v>2016-01-31</v>
      </c>
      <c r="O1450" s="12" t="s">
        <v>1437</v>
      </c>
      <c r="P1450" s="6"/>
      <c r="Q1450" s="6"/>
      <c r="R1450" s="6"/>
      <c r="S1450" s="6"/>
      <c r="T1450" s="7"/>
    </row>
    <row r="1451" spans="1:20">
      <c r="A1451" s="1" t="str">
        <f t="shared" si="308"/>
        <v>2016012</v>
      </c>
      <c r="B1451" s="1" t="str">
        <f t="shared" si="309"/>
        <v>07,12,14,16,27,32+15</v>
      </c>
      <c r="C1451" s="4" t="str">
        <f t="shared" si="310"/>
        <v>07</v>
      </c>
      <c r="D1451" s="4" t="str">
        <f t="shared" si="311"/>
        <v>12</v>
      </c>
      <c r="E1451" s="4" t="str">
        <f t="shared" si="312"/>
        <v>14</v>
      </c>
      <c r="F1451" s="4" t="str">
        <f t="shared" si="313"/>
        <v>16</v>
      </c>
      <c r="G1451" s="4" t="str">
        <f t="shared" si="314"/>
        <v>27</v>
      </c>
      <c r="H1451" s="4" t="str">
        <f t="shared" si="315"/>
        <v>32</v>
      </c>
      <c r="I1451" s="5" t="str">
        <f t="shared" si="316"/>
        <v>15</v>
      </c>
      <c r="J1451" s="9" t="str">
        <f t="shared" si="317"/>
        <v>800780176</v>
      </c>
      <c r="K1451" s="9" t="str">
        <f t="shared" si="318"/>
        <v>336562836</v>
      </c>
      <c r="L1451" s="9" t="str">
        <f t="shared" si="319"/>
        <v>2</v>
      </c>
      <c r="M1451" s="9" t="str">
        <f t="shared" si="320"/>
        <v>10000000</v>
      </c>
      <c r="N1451" s="1" t="str">
        <f t="shared" si="321"/>
        <v>2016-01-28</v>
      </c>
      <c r="O1451" s="12" t="s">
        <v>1438</v>
      </c>
      <c r="P1451" s="6"/>
      <c r="Q1451" s="6"/>
      <c r="R1451" s="6"/>
      <c r="S1451" s="6"/>
      <c r="T1451" s="7"/>
    </row>
    <row r="1452" spans="1:20">
      <c r="A1452" s="1" t="str">
        <f t="shared" si="308"/>
        <v>2016011</v>
      </c>
      <c r="B1452" s="1" t="str">
        <f t="shared" si="309"/>
        <v>03,08,10,15,22,29+12</v>
      </c>
      <c r="C1452" s="4" t="str">
        <f t="shared" si="310"/>
        <v>03</v>
      </c>
      <c r="D1452" s="4" t="str">
        <f t="shared" si="311"/>
        <v>08</v>
      </c>
      <c r="E1452" s="4" t="str">
        <f t="shared" si="312"/>
        <v>10</v>
      </c>
      <c r="F1452" s="4" t="str">
        <f t="shared" si="313"/>
        <v>15</v>
      </c>
      <c r="G1452" s="4" t="str">
        <f t="shared" si="314"/>
        <v>22</v>
      </c>
      <c r="H1452" s="4" t="str">
        <f t="shared" si="315"/>
        <v>29</v>
      </c>
      <c r="I1452" s="5" t="str">
        <f t="shared" si="316"/>
        <v>12</v>
      </c>
      <c r="J1452" s="9" t="str">
        <f t="shared" si="317"/>
        <v>752133812</v>
      </c>
      <c r="K1452" s="9" t="str">
        <f t="shared" si="318"/>
        <v>332990472</v>
      </c>
      <c r="L1452" s="9" t="str">
        <f t="shared" si="319"/>
        <v>43</v>
      </c>
      <c r="M1452" s="9" t="str">
        <f t="shared" si="320"/>
        <v>5379006</v>
      </c>
      <c r="N1452" s="1" t="str">
        <f t="shared" si="321"/>
        <v>2016-01-26</v>
      </c>
      <c r="O1452" s="12" t="s">
        <v>1439</v>
      </c>
      <c r="P1452" s="6"/>
      <c r="Q1452" s="6"/>
      <c r="R1452" s="6"/>
      <c r="S1452" s="6"/>
      <c r="T1452" s="7"/>
    </row>
    <row r="1453" spans="1:20">
      <c r="A1453" s="1" t="str">
        <f t="shared" si="308"/>
        <v>2016010</v>
      </c>
      <c r="B1453" s="1" t="str">
        <f t="shared" si="309"/>
        <v>02,04,12,14,19,25+06</v>
      </c>
      <c r="C1453" s="4" t="str">
        <f t="shared" si="310"/>
        <v>02</v>
      </c>
      <c r="D1453" s="4" t="str">
        <f t="shared" si="311"/>
        <v>04</v>
      </c>
      <c r="E1453" s="4" t="str">
        <f t="shared" si="312"/>
        <v>12</v>
      </c>
      <c r="F1453" s="4" t="str">
        <f t="shared" si="313"/>
        <v>14</v>
      </c>
      <c r="G1453" s="4" t="str">
        <f t="shared" si="314"/>
        <v>19</v>
      </c>
      <c r="H1453" s="4" t="str">
        <f t="shared" si="315"/>
        <v>25</v>
      </c>
      <c r="I1453" s="5" t="str">
        <f t="shared" si="316"/>
        <v>06</v>
      </c>
      <c r="J1453" s="9" t="str">
        <f t="shared" si="317"/>
        <v>922316332</v>
      </c>
      <c r="K1453" s="9" t="str">
        <f t="shared" si="318"/>
        <v>359088730</v>
      </c>
      <c r="L1453" s="9" t="str">
        <f t="shared" si="319"/>
        <v>14</v>
      </c>
      <c r="M1453" s="9" t="str">
        <f t="shared" si="320"/>
        <v>6423339</v>
      </c>
      <c r="N1453" s="1" t="str">
        <f t="shared" si="321"/>
        <v>2016-01-24</v>
      </c>
      <c r="O1453" s="12" t="s">
        <v>1440</v>
      </c>
      <c r="P1453" s="6"/>
      <c r="Q1453" s="6"/>
      <c r="R1453" s="6"/>
      <c r="S1453" s="6"/>
      <c r="T1453" s="7"/>
    </row>
    <row r="1454" spans="1:20">
      <c r="A1454" s="1" t="str">
        <f t="shared" si="308"/>
        <v>2016009</v>
      </c>
      <c r="B1454" s="1" t="str">
        <f t="shared" si="309"/>
        <v>10,14,24,25,27,32+04</v>
      </c>
      <c r="C1454" s="4" t="str">
        <f t="shared" si="310"/>
        <v>10</v>
      </c>
      <c r="D1454" s="4" t="str">
        <f t="shared" si="311"/>
        <v>14</v>
      </c>
      <c r="E1454" s="4" t="str">
        <f t="shared" si="312"/>
        <v>24</v>
      </c>
      <c r="F1454" s="4" t="str">
        <f t="shared" si="313"/>
        <v>25</v>
      </c>
      <c r="G1454" s="4" t="str">
        <f t="shared" si="314"/>
        <v>27</v>
      </c>
      <c r="H1454" s="4" t="str">
        <f t="shared" si="315"/>
        <v>32</v>
      </c>
      <c r="I1454" s="5" t="str">
        <f t="shared" si="316"/>
        <v>04</v>
      </c>
      <c r="J1454" s="9" t="str">
        <f t="shared" si="317"/>
        <v>937517775</v>
      </c>
      <c r="K1454" s="9" t="str">
        <f t="shared" si="318"/>
        <v>341116278</v>
      </c>
      <c r="L1454" s="9" t="str">
        <f t="shared" si="319"/>
        <v>3</v>
      </c>
      <c r="M1454" s="9" t="str">
        <f t="shared" si="320"/>
        <v>10000000</v>
      </c>
      <c r="N1454" s="1" t="str">
        <f t="shared" si="321"/>
        <v>2016-01-21</v>
      </c>
      <c r="O1454" s="12" t="s">
        <v>1441</v>
      </c>
      <c r="P1454" s="6"/>
      <c r="Q1454" s="6"/>
      <c r="R1454" s="6"/>
      <c r="S1454" s="6"/>
      <c r="T1454" s="7"/>
    </row>
    <row r="1455" spans="1:20">
      <c r="A1455" s="1" t="str">
        <f t="shared" si="308"/>
        <v>2016008</v>
      </c>
      <c r="B1455" s="1" t="str">
        <f t="shared" si="309"/>
        <v>02,15,24,29,32,33+02</v>
      </c>
      <c r="C1455" s="4" t="str">
        <f t="shared" si="310"/>
        <v>02</v>
      </c>
      <c r="D1455" s="4" t="str">
        <f t="shared" si="311"/>
        <v>15</v>
      </c>
      <c r="E1455" s="4" t="str">
        <f t="shared" si="312"/>
        <v>24</v>
      </c>
      <c r="F1455" s="4" t="str">
        <f t="shared" si="313"/>
        <v>29</v>
      </c>
      <c r="G1455" s="4" t="str">
        <f t="shared" si="314"/>
        <v>32</v>
      </c>
      <c r="H1455" s="4" t="str">
        <f t="shared" si="315"/>
        <v>33</v>
      </c>
      <c r="I1455" s="5" t="str">
        <f t="shared" si="316"/>
        <v>02</v>
      </c>
      <c r="J1455" s="9" t="str">
        <f t="shared" si="317"/>
        <v>893240990</v>
      </c>
      <c r="K1455" s="9" t="str">
        <f t="shared" si="318"/>
        <v>355411856</v>
      </c>
      <c r="L1455" s="9" t="str">
        <f t="shared" si="319"/>
        <v>5</v>
      </c>
      <c r="M1455" s="9" t="str">
        <f t="shared" si="320"/>
        <v>8931046</v>
      </c>
      <c r="N1455" s="1" t="str">
        <f t="shared" si="321"/>
        <v>2016-01-19</v>
      </c>
      <c r="O1455" s="12" t="s">
        <v>1442</v>
      </c>
      <c r="P1455" s="6"/>
      <c r="Q1455" s="6"/>
      <c r="R1455" s="6"/>
      <c r="S1455" s="6"/>
      <c r="T1455" s="7"/>
    </row>
    <row r="1456" spans="1:20">
      <c r="A1456" s="1" t="str">
        <f t="shared" si="308"/>
        <v>2016007</v>
      </c>
      <c r="B1456" s="1" t="str">
        <f t="shared" si="309"/>
        <v>05,12,14,20,27,29+06</v>
      </c>
      <c r="C1456" s="4" t="str">
        <f t="shared" si="310"/>
        <v>05</v>
      </c>
      <c r="D1456" s="4" t="str">
        <f t="shared" si="311"/>
        <v>12</v>
      </c>
      <c r="E1456" s="4" t="str">
        <f t="shared" si="312"/>
        <v>14</v>
      </c>
      <c r="F1456" s="4" t="str">
        <f t="shared" si="313"/>
        <v>20</v>
      </c>
      <c r="G1456" s="4" t="str">
        <f t="shared" si="314"/>
        <v>27</v>
      </c>
      <c r="H1456" s="4" t="str">
        <f t="shared" si="315"/>
        <v>29</v>
      </c>
      <c r="I1456" s="5" t="str">
        <f t="shared" si="316"/>
        <v>06</v>
      </c>
      <c r="J1456" s="9" t="str">
        <f t="shared" si="317"/>
        <v>864189106</v>
      </c>
      <c r="K1456" s="9" t="str">
        <f t="shared" si="318"/>
        <v>398316866</v>
      </c>
      <c r="L1456" s="9" t="str">
        <f t="shared" si="319"/>
        <v>11</v>
      </c>
      <c r="M1456" s="9" t="str">
        <f t="shared" si="320"/>
        <v>6279407</v>
      </c>
      <c r="N1456" s="1" t="str">
        <f t="shared" si="321"/>
        <v>2016-01-17</v>
      </c>
      <c r="O1456" s="12" t="s">
        <v>1443</v>
      </c>
      <c r="P1456" s="6"/>
      <c r="Q1456" s="6"/>
      <c r="R1456" s="6"/>
      <c r="S1456" s="6"/>
      <c r="T1456" s="7"/>
    </row>
    <row r="1457" spans="1:20">
      <c r="A1457" s="1" t="str">
        <f t="shared" si="308"/>
        <v>2016006</v>
      </c>
      <c r="B1457" s="1" t="str">
        <f t="shared" si="309"/>
        <v>13,16,18,20,28,31+12</v>
      </c>
      <c r="C1457" s="4" t="str">
        <f t="shared" si="310"/>
        <v>13</v>
      </c>
      <c r="D1457" s="4" t="str">
        <f t="shared" si="311"/>
        <v>16</v>
      </c>
      <c r="E1457" s="4" t="str">
        <f t="shared" si="312"/>
        <v>18</v>
      </c>
      <c r="F1457" s="4" t="str">
        <f t="shared" si="313"/>
        <v>20</v>
      </c>
      <c r="G1457" s="4" t="str">
        <f t="shared" si="314"/>
        <v>28</v>
      </c>
      <c r="H1457" s="4" t="str">
        <f t="shared" si="315"/>
        <v>31</v>
      </c>
      <c r="I1457" s="5" t="str">
        <f t="shared" si="316"/>
        <v>12</v>
      </c>
      <c r="J1457" s="9" t="str">
        <f t="shared" si="317"/>
        <v>880487026</v>
      </c>
      <c r="K1457" s="9" t="str">
        <f t="shared" si="318"/>
        <v>357519610</v>
      </c>
      <c r="L1457" s="9" t="str">
        <f t="shared" si="319"/>
        <v>2</v>
      </c>
      <c r="M1457" s="9" t="str">
        <f t="shared" si="320"/>
        <v>10000000</v>
      </c>
      <c r="N1457" s="1" t="str">
        <f t="shared" si="321"/>
        <v>2016-01-14</v>
      </c>
      <c r="O1457" s="12" t="s">
        <v>1444</v>
      </c>
      <c r="P1457" s="6"/>
      <c r="Q1457" s="6"/>
      <c r="R1457" s="6"/>
      <c r="S1457" s="6"/>
      <c r="T1457" s="7"/>
    </row>
    <row r="1458" spans="1:20">
      <c r="A1458" s="1" t="str">
        <f t="shared" si="308"/>
        <v>2016005</v>
      </c>
      <c r="B1458" s="1" t="str">
        <f t="shared" si="309"/>
        <v>11,14,18,20,31,33+14</v>
      </c>
      <c r="C1458" s="4" t="str">
        <f t="shared" si="310"/>
        <v>11</v>
      </c>
      <c r="D1458" s="4" t="str">
        <f t="shared" si="311"/>
        <v>14</v>
      </c>
      <c r="E1458" s="4" t="str">
        <f t="shared" si="312"/>
        <v>18</v>
      </c>
      <c r="F1458" s="4" t="str">
        <f t="shared" si="313"/>
        <v>20</v>
      </c>
      <c r="G1458" s="4" t="str">
        <f t="shared" si="314"/>
        <v>31</v>
      </c>
      <c r="H1458" s="4" t="str">
        <f t="shared" si="315"/>
        <v>33</v>
      </c>
      <c r="I1458" s="5" t="str">
        <f t="shared" si="316"/>
        <v>14</v>
      </c>
      <c r="J1458" s="9" t="str">
        <f t="shared" si="317"/>
        <v>816820648</v>
      </c>
      <c r="K1458" s="9" t="str">
        <f t="shared" si="318"/>
        <v>347622842</v>
      </c>
      <c r="L1458" s="9" t="str">
        <f t="shared" si="319"/>
        <v>56</v>
      </c>
      <c r="M1458" s="9" t="str">
        <f t="shared" si="320"/>
        <v>5280769</v>
      </c>
      <c r="N1458" s="1" t="str">
        <f t="shared" si="321"/>
        <v>2016-01-12</v>
      </c>
      <c r="O1458" s="12" t="s">
        <v>1445</v>
      </c>
      <c r="P1458" s="6"/>
      <c r="Q1458" s="6"/>
      <c r="R1458" s="6"/>
      <c r="S1458" s="6"/>
      <c r="T1458" s="7"/>
    </row>
    <row r="1459" spans="1:20">
      <c r="A1459" s="1" t="str">
        <f t="shared" si="308"/>
        <v>2016004</v>
      </c>
      <c r="B1459" s="1" t="str">
        <f t="shared" si="309"/>
        <v>08,10,17,22,25,33+12</v>
      </c>
      <c r="C1459" s="4" t="str">
        <f t="shared" si="310"/>
        <v>08</v>
      </c>
      <c r="D1459" s="4" t="str">
        <f t="shared" si="311"/>
        <v>10</v>
      </c>
      <c r="E1459" s="4" t="str">
        <f t="shared" si="312"/>
        <v>17</v>
      </c>
      <c r="F1459" s="4" t="str">
        <f t="shared" si="313"/>
        <v>22</v>
      </c>
      <c r="G1459" s="4" t="str">
        <f t="shared" si="314"/>
        <v>25</v>
      </c>
      <c r="H1459" s="4" t="str">
        <f t="shared" si="315"/>
        <v>33</v>
      </c>
      <c r="I1459" s="5" t="str">
        <f t="shared" si="316"/>
        <v>12</v>
      </c>
      <c r="J1459" s="9" t="str">
        <f t="shared" si="317"/>
        <v>1053582237</v>
      </c>
      <c r="K1459" s="9" t="str">
        <f t="shared" si="318"/>
        <v>376467244</v>
      </c>
      <c r="L1459" s="9" t="str">
        <f t="shared" si="319"/>
        <v>9</v>
      </c>
      <c r="M1459" s="9" t="str">
        <f t="shared" si="320"/>
        <v>7069276</v>
      </c>
      <c r="N1459" s="1" t="str">
        <f t="shared" si="321"/>
        <v>2016-01-10</v>
      </c>
      <c r="O1459" s="12" t="s">
        <v>1446</v>
      </c>
      <c r="P1459" s="6"/>
      <c r="Q1459" s="6"/>
      <c r="R1459" s="6"/>
      <c r="S1459" s="6"/>
      <c r="T1459" s="7"/>
    </row>
    <row r="1460" spans="1:20">
      <c r="A1460" s="1" t="str">
        <f t="shared" si="308"/>
        <v>2016003</v>
      </c>
      <c r="B1460" s="1" t="str">
        <f t="shared" si="309"/>
        <v>01,10,14,23,26,28+01</v>
      </c>
      <c r="C1460" s="4" t="str">
        <f t="shared" si="310"/>
        <v>01</v>
      </c>
      <c r="D1460" s="4" t="str">
        <f t="shared" si="311"/>
        <v>10</v>
      </c>
      <c r="E1460" s="4" t="str">
        <f t="shared" si="312"/>
        <v>14</v>
      </c>
      <c r="F1460" s="4" t="str">
        <f t="shared" si="313"/>
        <v>23</v>
      </c>
      <c r="G1460" s="4" t="str">
        <f t="shared" si="314"/>
        <v>26</v>
      </c>
      <c r="H1460" s="4" t="str">
        <f t="shared" si="315"/>
        <v>28</v>
      </c>
      <c r="I1460" s="5" t="str">
        <f t="shared" si="316"/>
        <v>01</v>
      </c>
      <c r="J1460" s="9" t="str">
        <f t="shared" si="317"/>
        <v>1047367656</v>
      </c>
      <c r="K1460" s="9" t="str">
        <f t="shared" si="318"/>
        <v>351825302</v>
      </c>
      <c r="L1460" s="9" t="str">
        <f t="shared" si="319"/>
        <v>12</v>
      </c>
      <c r="M1460" s="9" t="str">
        <f t="shared" si="320"/>
        <v>6751087</v>
      </c>
      <c r="N1460" s="1" t="str">
        <f t="shared" si="321"/>
        <v>2016-01-07</v>
      </c>
      <c r="O1460" s="12" t="s">
        <v>1447</v>
      </c>
      <c r="P1460" s="6"/>
      <c r="Q1460" s="6"/>
      <c r="R1460" s="6"/>
      <c r="S1460" s="6"/>
      <c r="T1460" s="7"/>
    </row>
    <row r="1461" spans="1:20">
      <c r="A1461" s="1" t="str">
        <f t="shared" si="308"/>
        <v>2016002</v>
      </c>
      <c r="B1461" s="1" t="str">
        <f t="shared" si="309"/>
        <v>09,14,17,20,24,30+16</v>
      </c>
      <c r="C1461" s="4" t="str">
        <f t="shared" si="310"/>
        <v>09</v>
      </c>
      <c r="D1461" s="4" t="str">
        <f t="shared" si="311"/>
        <v>14</v>
      </c>
      <c r="E1461" s="4" t="str">
        <f t="shared" si="312"/>
        <v>17</v>
      </c>
      <c r="F1461" s="4" t="str">
        <f t="shared" si="313"/>
        <v>20</v>
      </c>
      <c r="G1461" s="4" t="str">
        <f t="shared" si="314"/>
        <v>24</v>
      </c>
      <c r="H1461" s="4" t="str">
        <f t="shared" si="315"/>
        <v>30</v>
      </c>
      <c r="I1461" s="5" t="str">
        <f t="shared" si="316"/>
        <v>16</v>
      </c>
      <c r="J1461" s="9" t="str">
        <f t="shared" si="317"/>
        <v>1049581785</v>
      </c>
      <c r="K1461" s="9" t="str">
        <f t="shared" si="318"/>
        <v>343096096</v>
      </c>
      <c r="L1461" s="9" t="str">
        <f t="shared" si="319"/>
        <v>5</v>
      </c>
      <c r="M1461" s="9" t="str">
        <f t="shared" si="320"/>
        <v>8790536</v>
      </c>
      <c r="N1461" s="1" t="str">
        <f t="shared" si="321"/>
        <v>2016-01-05</v>
      </c>
      <c r="O1461" s="12" t="s">
        <v>1448</v>
      </c>
      <c r="P1461" s="6"/>
      <c r="Q1461" s="6"/>
      <c r="R1461" s="6"/>
      <c r="S1461" s="6"/>
      <c r="T1461" s="7"/>
    </row>
    <row r="1462" spans="1:20">
      <c r="A1462" s="1" t="str">
        <f t="shared" si="308"/>
        <v>2016001</v>
      </c>
      <c r="B1462" s="1" t="str">
        <f t="shared" si="309"/>
        <v>06,13,16,18,20,22+13</v>
      </c>
      <c r="C1462" s="4" t="str">
        <f t="shared" si="310"/>
        <v>06</v>
      </c>
      <c r="D1462" s="4" t="str">
        <f t="shared" si="311"/>
        <v>13</v>
      </c>
      <c r="E1462" s="4" t="str">
        <f t="shared" si="312"/>
        <v>16</v>
      </c>
      <c r="F1462" s="4" t="str">
        <f t="shared" si="313"/>
        <v>18</v>
      </c>
      <c r="G1462" s="4" t="str">
        <f t="shared" si="314"/>
        <v>20</v>
      </c>
      <c r="H1462" s="4" t="str">
        <f t="shared" si="315"/>
        <v>22</v>
      </c>
      <c r="I1462" s="5" t="str">
        <f t="shared" si="316"/>
        <v>13</v>
      </c>
      <c r="J1462" s="9" t="str">
        <f t="shared" si="317"/>
        <v>1022461915</v>
      </c>
      <c r="K1462" s="9" t="str">
        <f t="shared" si="318"/>
        <v>388445976</v>
      </c>
      <c r="L1462" s="9" t="str">
        <f t="shared" si="319"/>
        <v>5</v>
      </c>
      <c r="M1462" s="9" t="str">
        <f t="shared" si="320"/>
        <v>9582130</v>
      </c>
      <c r="N1462" s="1" t="str">
        <f t="shared" si="321"/>
        <v>2016-01-03</v>
      </c>
      <c r="O1462" s="12" t="s">
        <v>1449</v>
      </c>
      <c r="P1462" s="6"/>
      <c r="Q1462" s="6"/>
      <c r="R1462" s="6"/>
      <c r="S1462" s="6"/>
      <c r="T1462" s="7"/>
    </row>
    <row r="1463" spans="1:20">
      <c r="A1463" s="1" t="str">
        <f t="shared" si="308"/>
        <v>2015154</v>
      </c>
      <c r="B1463" s="1" t="str">
        <f t="shared" si="309"/>
        <v>07,09,11,15,18,25+07</v>
      </c>
      <c r="C1463" s="4" t="str">
        <f t="shared" si="310"/>
        <v>07</v>
      </c>
      <c r="D1463" s="4" t="str">
        <f t="shared" si="311"/>
        <v>09</v>
      </c>
      <c r="E1463" s="4" t="str">
        <f t="shared" si="312"/>
        <v>11</v>
      </c>
      <c r="F1463" s="4" t="str">
        <f t="shared" si="313"/>
        <v>15</v>
      </c>
      <c r="G1463" s="4" t="str">
        <f t="shared" si="314"/>
        <v>18</v>
      </c>
      <c r="H1463" s="4" t="str">
        <f t="shared" si="315"/>
        <v>25</v>
      </c>
      <c r="I1463" s="5" t="str">
        <f t="shared" si="316"/>
        <v>07</v>
      </c>
      <c r="J1463" s="9" t="str">
        <f t="shared" si="317"/>
        <v>984457630</v>
      </c>
      <c r="K1463" s="9" t="str">
        <f t="shared" si="318"/>
        <v>364605498</v>
      </c>
      <c r="L1463" s="9" t="str">
        <f t="shared" si="319"/>
        <v>13</v>
      </c>
      <c r="M1463" s="9" t="str">
        <f t="shared" si="320"/>
        <v>6389418</v>
      </c>
      <c r="N1463" s="1" t="str">
        <f t="shared" si="321"/>
        <v>2015-12-31</v>
      </c>
      <c r="O1463" s="12" t="s">
        <v>1450</v>
      </c>
      <c r="P1463" s="6"/>
      <c r="Q1463" s="6"/>
      <c r="R1463" s="6"/>
      <c r="S1463" s="6"/>
      <c r="T1463" s="7"/>
    </row>
    <row r="1464" spans="1:20">
      <c r="A1464" s="1" t="str">
        <f t="shared" si="308"/>
        <v>2015153</v>
      </c>
      <c r="B1464" s="1" t="str">
        <f t="shared" si="309"/>
        <v>08,11,15,22,27,29+03</v>
      </c>
      <c r="C1464" s="4" t="str">
        <f t="shared" si="310"/>
        <v>08</v>
      </c>
      <c r="D1464" s="4" t="str">
        <f t="shared" si="311"/>
        <v>11</v>
      </c>
      <c r="E1464" s="4" t="str">
        <f t="shared" si="312"/>
        <v>15</v>
      </c>
      <c r="F1464" s="4" t="str">
        <f t="shared" si="313"/>
        <v>22</v>
      </c>
      <c r="G1464" s="4" t="str">
        <f t="shared" si="314"/>
        <v>27</v>
      </c>
      <c r="H1464" s="4" t="str">
        <f t="shared" si="315"/>
        <v>29</v>
      </c>
      <c r="I1464" s="5" t="str">
        <f t="shared" si="316"/>
        <v>03</v>
      </c>
      <c r="J1464" s="9" t="str">
        <f t="shared" si="317"/>
        <v>999785925</v>
      </c>
      <c r="K1464" s="9" t="str">
        <f t="shared" si="318"/>
        <v>348341018</v>
      </c>
      <c r="L1464" s="9" t="str">
        <f t="shared" si="319"/>
        <v>15</v>
      </c>
      <c r="M1464" s="9" t="str">
        <f t="shared" si="320"/>
        <v>6165149</v>
      </c>
      <c r="N1464" s="1" t="str">
        <f t="shared" si="321"/>
        <v>2015-12-29</v>
      </c>
      <c r="O1464" s="12" t="s">
        <v>1451</v>
      </c>
      <c r="P1464" s="6"/>
      <c r="Q1464" s="6"/>
      <c r="R1464" s="6"/>
      <c r="S1464" s="6"/>
      <c r="T1464" s="7"/>
    </row>
    <row r="1465" spans="1:20">
      <c r="A1465" s="1" t="str">
        <f t="shared" si="308"/>
        <v>2015152</v>
      </c>
      <c r="B1465" s="1" t="str">
        <f t="shared" si="309"/>
        <v>11,18,19,21,29,32+12</v>
      </c>
      <c r="C1465" s="4" t="str">
        <f t="shared" si="310"/>
        <v>11</v>
      </c>
      <c r="D1465" s="4" t="str">
        <f t="shared" si="311"/>
        <v>18</v>
      </c>
      <c r="E1465" s="4" t="str">
        <f t="shared" si="312"/>
        <v>19</v>
      </c>
      <c r="F1465" s="4" t="str">
        <f t="shared" si="313"/>
        <v>21</v>
      </c>
      <c r="G1465" s="4" t="str">
        <f t="shared" si="314"/>
        <v>29</v>
      </c>
      <c r="H1465" s="4" t="str">
        <f t="shared" si="315"/>
        <v>32</v>
      </c>
      <c r="I1465" s="5" t="str">
        <f t="shared" si="316"/>
        <v>12</v>
      </c>
      <c r="J1465" s="9" t="str">
        <f t="shared" si="317"/>
        <v>1026723516</v>
      </c>
      <c r="K1465" s="9" t="str">
        <f t="shared" si="318"/>
        <v>392322240</v>
      </c>
      <c r="L1465" s="9" t="str">
        <f t="shared" si="319"/>
        <v>14</v>
      </c>
      <c r="M1465" s="9" t="str">
        <f t="shared" si="320"/>
        <v>6193104</v>
      </c>
      <c r="N1465" s="1" t="str">
        <f t="shared" si="321"/>
        <v>2015-12-27</v>
      </c>
      <c r="O1465" s="12" t="s">
        <v>1452</v>
      </c>
      <c r="P1465" s="6"/>
      <c r="Q1465" s="6"/>
      <c r="R1465" s="6"/>
      <c r="S1465" s="6"/>
      <c r="T1465" s="7"/>
    </row>
    <row r="1466" spans="1:20">
      <c r="A1466" s="1" t="str">
        <f t="shared" si="308"/>
        <v>2015151</v>
      </c>
      <c r="B1466" s="1" t="str">
        <f t="shared" si="309"/>
        <v>05,06,08,23,31,32+11</v>
      </c>
      <c r="C1466" s="4" t="str">
        <f t="shared" si="310"/>
        <v>05</v>
      </c>
      <c r="D1466" s="4" t="str">
        <f t="shared" si="311"/>
        <v>06</v>
      </c>
      <c r="E1466" s="4" t="str">
        <f t="shared" si="312"/>
        <v>08</v>
      </c>
      <c r="F1466" s="4" t="str">
        <f t="shared" si="313"/>
        <v>23</v>
      </c>
      <c r="G1466" s="4" t="str">
        <f t="shared" si="314"/>
        <v>31</v>
      </c>
      <c r="H1466" s="4" t="str">
        <f t="shared" si="315"/>
        <v>32</v>
      </c>
      <c r="I1466" s="5" t="str">
        <f t="shared" si="316"/>
        <v>11</v>
      </c>
      <c r="J1466" s="9" t="str">
        <f t="shared" si="317"/>
        <v>1050789000</v>
      </c>
      <c r="K1466" s="9" t="str">
        <f t="shared" si="318"/>
        <v>350309390</v>
      </c>
      <c r="L1466" s="9" t="str">
        <f t="shared" si="319"/>
        <v>5</v>
      </c>
      <c r="M1466" s="9" t="str">
        <f t="shared" si="320"/>
        <v>8865922</v>
      </c>
      <c r="N1466" s="1" t="str">
        <f t="shared" si="321"/>
        <v>2015-12-24</v>
      </c>
      <c r="O1466" s="12" t="s">
        <v>1453</v>
      </c>
      <c r="P1466" s="6"/>
      <c r="Q1466" s="6"/>
      <c r="R1466" s="6"/>
      <c r="S1466" s="6"/>
      <c r="T1466" s="7"/>
    </row>
    <row r="1467" spans="1:20">
      <c r="A1467" s="1" t="str">
        <f t="shared" si="308"/>
        <v>2015150</v>
      </c>
      <c r="B1467" s="1" t="str">
        <f t="shared" si="309"/>
        <v>01,03,08,11,29,31+13</v>
      </c>
      <c r="C1467" s="4" t="str">
        <f t="shared" si="310"/>
        <v>01</v>
      </c>
      <c r="D1467" s="4" t="str">
        <f t="shared" si="311"/>
        <v>03</v>
      </c>
      <c r="E1467" s="4" t="str">
        <f t="shared" si="312"/>
        <v>08</v>
      </c>
      <c r="F1467" s="4" t="str">
        <f t="shared" si="313"/>
        <v>11</v>
      </c>
      <c r="G1467" s="4" t="str">
        <f t="shared" si="314"/>
        <v>29</v>
      </c>
      <c r="H1467" s="4" t="str">
        <f t="shared" si="315"/>
        <v>31</v>
      </c>
      <c r="I1467" s="5" t="str">
        <f t="shared" si="316"/>
        <v>13</v>
      </c>
      <c r="J1467" s="9" t="str">
        <f t="shared" si="317"/>
        <v>1022632570</v>
      </c>
      <c r="K1467" s="9" t="str">
        <f t="shared" si="318"/>
        <v>333813118</v>
      </c>
      <c r="L1467" s="9" t="str">
        <f t="shared" si="319"/>
        <v>1</v>
      </c>
      <c r="M1467" s="9" t="str">
        <f t="shared" si="320"/>
        <v>10000000</v>
      </c>
      <c r="N1467" s="1" t="str">
        <f t="shared" si="321"/>
        <v>2015-12-22</v>
      </c>
      <c r="O1467" s="12" t="s">
        <v>1454</v>
      </c>
      <c r="P1467" s="6"/>
      <c r="Q1467" s="6"/>
      <c r="R1467" s="6"/>
      <c r="S1467" s="6"/>
      <c r="T1467" s="7"/>
    </row>
    <row r="1468" spans="1:20">
      <c r="A1468" s="1" t="str">
        <f t="shared" si="308"/>
        <v>2015149</v>
      </c>
      <c r="B1468" s="1" t="str">
        <f t="shared" si="309"/>
        <v>09,10,20,21,22,33+09</v>
      </c>
      <c r="C1468" s="4" t="str">
        <f t="shared" si="310"/>
        <v>09</v>
      </c>
      <c r="D1468" s="4" t="str">
        <f t="shared" si="311"/>
        <v>10</v>
      </c>
      <c r="E1468" s="4" t="str">
        <f t="shared" si="312"/>
        <v>20</v>
      </c>
      <c r="F1468" s="4" t="str">
        <f t="shared" si="313"/>
        <v>21</v>
      </c>
      <c r="G1468" s="4" t="str">
        <f t="shared" si="314"/>
        <v>22</v>
      </c>
      <c r="H1468" s="4" t="str">
        <f t="shared" si="315"/>
        <v>33</v>
      </c>
      <c r="I1468" s="5" t="str">
        <f t="shared" si="316"/>
        <v>09</v>
      </c>
      <c r="J1468" s="9" t="str">
        <f t="shared" si="317"/>
        <v>960924480</v>
      </c>
      <c r="K1468" s="9" t="str">
        <f t="shared" si="318"/>
        <v>368458204</v>
      </c>
      <c r="L1468" s="9" t="str">
        <f t="shared" si="319"/>
        <v>40</v>
      </c>
      <c r="M1468" s="9" t="str">
        <f t="shared" si="320"/>
        <v>5301535</v>
      </c>
      <c r="N1468" s="1" t="str">
        <f t="shared" si="321"/>
        <v>2015-12-20</v>
      </c>
      <c r="O1468" s="12" t="s">
        <v>1455</v>
      </c>
      <c r="P1468" s="6"/>
      <c r="Q1468" s="6"/>
      <c r="R1468" s="6"/>
      <c r="S1468" s="6"/>
      <c r="T1468" s="7"/>
    </row>
    <row r="1469" spans="1:20">
      <c r="A1469" s="1" t="str">
        <f t="shared" si="308"/>
        <v>2015148</v>
      </c>
      <c r="B1469" s="1" t="str">
        <f t="shared" si="309"/>
        <v>09,13,14,22,26,27+07</v>
      </c>
      <c r="C1469" s="4" t="str">
        <f t="shared" si="310"/>
        <v>09</v>
      </c>
      <c r="D1469" s="4" t="str">
        <f t="shared" si="311"/>
        <v>13</v>
      </c>
      <c r="E1469" s="4" t="str">
        <f t="shared" si="312"/>
        <v>14</v>
      </c>
      <c r="F1469" s="4" t="str">
        <f t="shared" si="313"/>
        <v>22</v>
      </c>
      <c r="G1469" s="4" t="str">
        <f t="shared" si="314"/>
        <v>26</v>
      </c>
      <c r="H1469" s="4" t="str">
        <f t="shared" si="315"/>
        <v>27</v>
      </c>
      <c r="I1469" s="5" t="str">
        <f t="shared" si="316"/>
        <v>07</v>
      </c>
      <c r="J1469" s="9" t="str">
        <f t="shared" si="317"/>
        <v>1127755566</v>
      </c>
      <c r="K1469" s="9" t="str">
        <f t="shared" si="318"/>
        <v>330278892</v>
      </c>
      <c r="L1469" s="9" t="str">
        <f t="shared" si="319"/>
        <v>18</v>
      </c>
      <c r="M1469" s="9" t="str">
        <f t="shared" si="320"/>
        <v>5603016</v>
      </c>
      <c r="N1469" s="1" t="str">
        <f t="shared" si="321"/>
        <v>2015-12-17</v>
      </c>
      <c r="O1469" s="12" t="s">
        <v>1456</v>
      </c>
      <c r="P1469" s="6"/>
      <c r="Q1469" s="6"/>
      <c r="R1469" s="6"/>
      <c r="S1469" s="6"/>
      <c r="T1469" s="7"/>
    </row>
    <row r="1470" spans="1:20">
      <c r="A1470" s="1" t="str">
        <f t="shared" si="308"/>
        <v>2015147</v>
      </c>
      <c r="B1470" s="1" t="str">
        <f t="shared" si="309"/>
        <v>08,09,16,23,24,30+05</v>
      </c>
      <c r="C1470" s="4" t="str">
        <f t="shared" si="310"/>
        <v>08</v>
      </c>
      <c r="D1470" s="4" t="str">
        <f t="shared" si="311"/>
        <v>09</v>
      </c>
      <c r="E1470" s="4" t="str">
        <f t="shared" si="312"/>
        <v>16</v>
      </c>
      <c r="F1470" s="4" t="str">
        <f t="shared" si="313"/>
        <v>23</v>
      </c>
      <c r="G1470" s="4" t="str">
        <f t="shared" si="314"/>
        <v>24</v>
      </c>
      <c r="H1470" s="4" t="str">
        <f t="shared" si="315"/>
        <v>30</v>
      </c>
      <c r="I1470" s="5" t="str">
        <f t="shared" si="316"/>
        <v>05</v>
      </c>
      <c r="J1470" s="9" t="str">
        <f t="shared" si="317"/>
        <v>1187906265</v>
      </c>
      <c r="K1470" s="9" t="str">
        <f t="shared" si="318"/>
        <v>331495570</v>
      </c>
      <c r="L1470" s="9" t="str">
        <f t="shared" si="319"/>
        <v>29</v>
      </c>
      <c r="M1470" s="9" t="str">
        <f t="shared" si="320"/>
        <v>5490089</v>
      </c>
      <c r="N1470" s="1" t="str">
        <f t="shared" si="321"/>
        <v>2015-12-15</v>
      </c>
      <c r="O1470" s="12" t="s">
        <v>1457</v>
      </c>
      <c r="P1470" s="6"/>
      <c r="Q1470" s="6"/>
      <c r="R1470" s="6"/>
      <c r="S1470" s="6"/>
      <c r="T1470" s="7"/>
    </row>
    <row r="1471" spans="1:20">
      <c r="A1471" s="1" t="str">
        <f t="shared" si="308"/>
        <v>2015146</v>
      </c>
      <c r="B1471" s="1" t="str">
        <f t="shared" si="309"/>
        <v>16,17,21,28,30,32+15</v>
      </c>
      <c r="C1471" s="4" t="str">
        <f t="shared" si="310"/>
        <v>16</v>
      </c>
      <c r="D1471" s="4" t="str">
        <f t="shared" si="311"/>
        <v>17</v>
      </c>
      <c r="E1471" s="4" t="str">
        <f t="shared" si="312"/>
        <v>21</v>
      </c>
      <c r="F1471" s="4" t="str">
        <f t="shared" si="313"/>
        <v>28</v>
      </c>
      <c r="G1471" s="4" t="str">
        <f t="shared" si="314"/>
        <v>30</v>
      </c>
      <c r="H1471" s="4" t="str">
        <f t="shared" si="315"/>
        <v>32</v>
      </c>
      <c r="I1471" s="5" t="str">
        <f t="shared" si="316"/>
        <v>15</v>
      </c>
      <c r="J1471" s="9" t="str">
        <f t="shared" si="317"/>
        <v>1307571540</v>
      </c>
      <c r="K1471" s="9" t="str">
        <f t="shared" si="318"/>
        <v>368273034</v>
      </c>
      <c r="L1471" s="9" t="str">
        <f t="shared" si="319"/>
        <v>3</v>
      </c>
      <c r="M1471" s="9" t="str">
        <f t="shared" si="320"/>
        <v>15000000</v>
      </c>
      <c r="N1471" s="1" t="str">
        <f t="shared" si="321"/>
        <v>2015-12-13</v>
      </c>
      <c r="O1471" s="12" t="s">
        <v>1458</v>
      </c>
      <c r="P1471" s="6"/>
      <c r="Q1471" s="6"/>
      <c r="R1471" s="6"/>
      <c r="S1471" s="6"/>
      <c r="T1471" s="7"/>
    </row>
    <row r="1472" spans="1:20">
      <c r="A1472" s="1" t="str">
        <f t="shared" si="308"/>
        <v>2015145</v>
      </c>
      <c r="B1472" s="1" t="str">
        <f t="shared" si="309"/>
        <v>07,08,15,19,20,24+13</v>
      </c>
      <c r="C1472" s="4" t="str">
        <f t="shared" si="310"/>
        <v>07</v>
      </c>
      <c r="D1472" s="4" t="str">
        <f t="shared" si="311"/>
        <v>08</v>
      </c>
      <c r="E1472" s="4" t="str">
        <f t="shared" si="312"/>
        <v>15</v>
      </c>
      <c r="F1472" s="4" t="str">
        <f t="shared" si="313"/>
        <v>19</v>
      </c>
      <c r="G1472" s="4" t="str">
        <f t="shared" si="314"/>
        <v>20</v>
      </c>
      <c r="H1472" s="4" t="str">
        <f t="shared" si="315"/>
        <v>24</v>
      </c>
      <c r="I1472" s="5" t="str">
        <f t="shared" si="316"/>
        <v>13</v>
      </c>
      <c r="J1472" s="9" t="str">
        <f t="shared" si="317"/>
        <v>1248915010</v>
      </c>
      <c r="K1472" s="9" t="str">
        <f t="shared" si="318"/>
        <v>327973844</v>
      </c>
      <c r="L1472" s="9" t="str">
        <f t="shared" si="319"/>
        <v>14</v>
      </c>
      <c r="M1472" s="9" t="str">
        <f t="shared" si="320"/>
        <v>11042866</v>
      </c>
      <c r="N1472" s="1" t="str">
        <f t="shared" si="321"/>
        <v>2015-12-10</v>
      </c>
      <c r="O1472" s="12" t="s">
        <v>1459</v>
      </c>
      <c r="P1472" s="6"/>
      <c r="Q1472" s="6"/>
      <c r="R1472" s="6"/>
      <c r="S1472" s="6"/>
      <c r="T1472" s="7"/>
    </row>
    <row r="1473" spans="1:20">
      <c r="A1473" s="1" t="str">
        <f t="shared" si="308"/>
        <v>2015144</v>
      </c>
      <c r="B1473" s="1" t="str">
        <f t="shared" si="309"/>
        <v>01,04,07,15,28,32+16</v>
      </c>
      <c r="C1473" s="4" t="str">
        <f t="shared" si="310"/>
        <v>01</v>
      </c>
      <c r="D1473" s="4" t="str">
        <f t="shared" si="311"/>
        <v>04</v>
      </c>
      <c r="E1473" s="4" t="str">
        <f t="shared" si="312"/>
        <v>07</v>
      </c>
      <c r="F1473" s="4" t="str">
        <f t="shared" si="313"/>
        <v>15</v>
      </c>
      <c r="G1473" s="4" t="str">
        <f t="shared" si="314"/>
        <v>28</v>
      </c>
      <c r="H1473" s="4" t="str">
        <f t="shared" si="315"/>
        <v>32</v>
      </c>
      <c r="I1473" s="5" t="str">
        <f t="shared" si="316"/>
        <v>16</v>
      </c>
      <c r="J1473" s="9" t="str">
        <f t="shared" si="317"/>
        <v>1278764676</v>
      </c>
      <c r="K1473" s="9" t="str">
        <f t="shared" si="318"/>
        <v>330530758</v>
      </c>
      <c r="L1473" s="9" t="str">
        <f t="shared" si="319"/>
        <v>6</v>
      </c>
      <c r="M1473" s="9" t="str">
        <f t="shared" si="320"/>
        <v>13347680</v>
      </c>
      <c r="N1473" s="1" t="str">
        <f t="shared" si="321"/>
        <v>2015-12-08</v>
      </c>
      <c r="O1473" s="12" t="s">
        <v>1460</v>
      </c>
      <c r="P1473" s="6"/>
      <c r="Q1473" s="6"/>
      <c r="R1473" s="6"/>
      <c r="S1473" s="6"/>
      <c r="T1473" s="7"/>
    </row>
    <row r="1474" spans="1:20">
      <c r="A1474" s="1" t="str">
        <f t="shared" si="308"/>
        <v>2015143</v>
      </c>
      <c r="B1474" s="1" t="str">
        <f t="shared" si="309"/>
        <v>13,15,19,20,21,32+04</v>
      </c>
      <c r="C1474" s="4" t="str">
        <f t="shared" si="310"/>
        <v>13</v>
      </c>
      <c r="D1474" s="4" t="str">
        <f t="shared" si="311"/>
        <v>15</v>
      </c>
      <c r="E1474" s="4" t="str">
        <f t="shared" si="312"/>
        <v>19</v>
      </c>
      <c r="F1474" s="4" t="str">
        <f t="shared" si="313"/>
        <v>20</v>
      </c>
      <c r="G1474" s="4" t="str">
        <f t="shared" si="314"/>
        <v>21</v>
      </c>
      <c r="H1474" s="4" t="str">
        <f t="shared" si="315"/>
        <v>32</v>
      </c>
      <c r="I1474" s="5" t="str">
        <f t="shared" si="316"/>
        <v>04</v>
      </c>
      <c r="J1474" s="9" t="str">
        <f t="shared" si="317"/>
        <v>1253527944</v>
      </c>
      <c r="K1474" s="9" t="str">
        <f t="shared" si="318"/>
        <v>363104978</v>
      </c>
      <c r="L1474" s="9" t="str">
        <f t="shared" si="319"/>
        <v>6</v>
      </c>
      <c r="M1474" s="9" t="str">
        <f t="shared" si="320"/>
        <v>13732678</v>
      </c>
      <c r="N1474" s="1" t="str">
        <f t="shared" si="321"/>
        <v>2015-12-06</v>
      </c>
      <c r="O1474" s="12" t="s">
        <v>1461</v>
      </c>
      <c r="P1474" s="6"/>
      <c r="Q1474" s="6"/>
      <c r="R1474" s="6"/>
      <c r="S1474" s="6"/>
      <c r="T1474" s="7"/>
    </row>
    <row r="1475" spans="1:20">
      <c r="A1475" s="1" t="str">
        <f t="shared" ref="A1475:A1538" si="322">20&amp;MID(O1475,1,5)</f>
        <v>2015142</v>
      </c>
      <c r="B1475" s="1" t="str">
        <f t="shared" ref="B1475:B1538" si="323">REPLACE(MID(O1475,7,20),LEN(MID(O1475,7,20))-2,1,"+")</f>
        <v>13,17,19,20,22,25+11</v>
      </c>
      <c r="C1475" s="4" t="str">
        <f t="shared" ref="C1475:C1538" si="324">MID(B1475,1,2)</f>
        <v>13</v>
      </c>
      <c r="D1475" s="4" t="str">
        <f t="shared" ref="D1475:D1538" si="325">MID(B1475,4,2)</f>
        <v>17</v>
      </c>
      <c r="E1475" s="4" t="str">
        <f t="shared" ref="E1475:E1538" si="326">MID(B1475,7,2)</f>
        <v>19</v>
      </c>
      <c r="F1475" s="4" t="str">
        <f t="shared" ref="F1475:F1538" si="327">MID(B1475,10,2)</f>
        <v>20</v>
      </c>
      <c r="G1475" s="4" t="str">
        <f t="shared" ref="G1475:G1538" si="328">MID(B1475,13,2)</f>
        <v>22</v>
      </c>
      <c r="H1475" s="4" t="str">
        <f t="shared" ref="H1475:H1538" si="329">MID(B1475,16,2)</f>
        <v>25</v>
      </c>
      <c r="I1475" s="5" t="str">
        <f t="shared" ref="I1475:I1538" si="330">MID(B1475,19,2)</f>
        <v>11</v>
      </c>
      <c r="J1475" s="9" t="str">
        <f t="shared" ref="J1475:J1538" si="331">MID(O1475,FIND("^^",SUBSTITUTE(O1475,",","^^",9))+1,FIND("^^",SUBSTITUTE(O1475,",","^^",10))-FIND("^^",SUBSTITUTE(O1475,",","^^",9))-1)</f>
        <v>1221938746</v>
      </c>
      <c r="K1475" s="9" t="str">
        <f t="shared" ref="K1475:K1538" si="332">MID(O1475,FIND("^^",SUBSTITUTE(O1475,",","^^",14))+1,FIND("^^",SUBSTITUTE(O1475,",","^^",15))-FIND("^^",SUBSTITUTE(O1475,",","^^",14))-1)</f>
        <v>326956020</v>
      </c>
      <c r="L1475" s="9" t="str">
        <f t="shared" ref="L1475:L1538" si="333">MID(O1475,FIND("^^",SUBSTITUTE(O1475,",","^^",10))+1,FIND("^^",SUBSTITUTE(O1475,",","^^",11))-FIND("^^",SUBSTITUTE(O1475,",","^^",10))-1)</f>
        <v>2</v>
      </c>
      <c r="M1475" s="9" t="str">
        <f t="shared" ref="M1475:M1538" si="334">MID(O1475,FIND("^^",SUBSTITUTE(O1475,",","^^",11))+1,FIND("^^",SUBSTITUTE(O1475,",","^^",12))-FIND("^^",SUBSTITUTE(O1475,",","^^",11))-1)</f>
        <v>15000000</v>
      </c>
      <c r="N1475" s="1" t="str">
        <f t="shared" ref="N1475:N1538" si="335">RIGHT(O1475,10)</f>
        <v>2015-12-03</v>
      </c>
      <c r="O1475" s="12" t="s">
        <v>1462</v>
      </c>
      <c r="P1475" s="6"/>
      <c r="Q1475" s="6"/>
      <c r="R1475" s="6"/>
      <c r="S1475" s="6"/>
      <c r="T1475" s="7"/>
    </row>
    <row r="1476" spans="1:20">
      <c r="A1476" s="1" t="str">
        <f t="shared" si="322"/>
        <v>2015141</v>
      </c>
      <c r="B1476" s="1" t="str">
        <f t="shared" si="323"/>
        <v>03,08,19,25,27,28+02</v>
      </c>
      <c r="C1476" s="4" t="str">
        <f t="shared" si="324"/>
        <v>03</v>
      </c>
      <c r="D1476" s="4" t="str">
        <f t="shared" si="325"/>
        <v>08</v>
      </c>
      <c r="E1476" s="4" t="str">
        <f t="shared" si="326"/>
        <v>19</v>
      </c>
      <c r="F1476" s="4" t="str">
        <f t="shared" si="327"/>
        <v>25</v>
      </c>
      <c r="G1476" s="4" t="str">
        <f t="shared" si="328"/>
        <v>27</v>
      </c>
      <c r="H1476" s="4" t="str">
        <f t="shared" si="329"/>
        <v>28</v>
      </c>
      <c r="I1476" s="5" t="str">
        <f t="shared" si="330"/>
        <v>02</v>
      </c>
      <c r="J1476" s="9" t="str">
        <f t="shared" si="331"/>
        <v>1174709536</v>
      </c>
      <c r="K1476" s="9" t="str">
        <f t="shared" si="332"/>
        <v>329544366</v>
      </c>
      <c r="L1476" s="9" t="str">
        <f t="shared" si="333"/>
        <v>8</v>
      </c>
      <c r="M1476" s="9" t="str">
        <f t="shared" si="334"/>
        <v>11187578</v>
      </c>
      <c r="N1476" s="1" t="str">
        <f t="shared" si="335"/>
        <v>2015-12-01</v>
      </c>
      <c r="O1476" s="12" t="s">
        <v>1463</v>
      </c>
      <c r="P1476" s="6"/>
      <c r="Q1476" s="6"/>
      <c r="R1476" s="6"/>
      <c r="S1476" s="6"/>
      <c r="T1476" s="7"/>
    </row>
    <row r="1477" spans="1:20">
      <c r="A1477" s="1" t="str">
        <f t="shared" si="322"/>
        <v>2015140</v>
      </c>
      <c r="B1477" s="1" t="str">
        <f t="shared" si="323"/>
        <v>06,20,28,29,30,31+12</v>
      </c>
      <c r="C1477" s="4" t="str">
        <f t="shared" si="324"/>
        <v>06</v>
      </c>
      <c r="D1477" s="4" t="str">
        <f t="shared" si="325"/>
        <v>20</v>
      </c>
      <c r="E1477" s="4" t="str">
        <f t="shared" si="326"/>
        <v>28</v>
      </c>
      <c r="F1477" s="4" t="str">
        <f t="shared" si="327"/>
        <v>29</v>
      </c>
      <c r="G1477" s="4" t="str">
        <f t="shared" si="328"/>
        <v>30</v>
      </c>
      <c r="H1477" s="4" t="str">
        <f t="shared" si="329"/>
        <v>31</v>
      </c>
      <c r="I1477" s="5" t="str">
        <f t="shared" si="330"/>
        <v>12</v>
      </c>
      <c r="J1477" s="9" t="str">
        <f t="shared" si="331"/>
        <v>1188582820</v>
      </c>
      <c r="K1477" s="9" t="str">
        <f t="shared" si="332"/>
        <v>363959858</v>
      </c>
      <c r="L1477" s="9" t="str">
        <f t="shared" si="333"/>
        <v>5</v>
      </c>
      <c r="M1477" s="9" t="str">
        <f t="shared" si="334"/>
        <v>13972740</v>
      </c>
      <c r="N1477" s="1" t="str">
        <f t="shared" si="335"/>
        <v>2015-11-29</v>
      </c>
      <c r="O1477" s="12" t="s">
        <v>1464</v>
      </c>
      <c r="P1477" s="6"/>
      <c r="Q1477" s="6"/>
      <c r="R1477" s="6"/>
      <c r="S1477" s="6"/>
      <c r="T1477" s="7"/>
    </row>
    <row r="1478" spans="1:20">
      <c r="A1478" s="1" t="str">
        <f t="shared" si="322"/>
        <v>2015139</v>
      </c>
      <c r="B1478" s="1" t="str">
        <f t="shared" si="323"/>
        <v>01,10,13,18,25,27+09</v>
      </c>
      <c r="C1478" s="4" t="str">
        <f t="shared" si="324"/>
        <v>01</v>
      </c>
      <c r="D1478" s="4" t="str">
        <f t="shared" si="325"/>
        <v>10</v>
      </c>
      <c r="E1478" s="4" t="str">
        <f t="shared" si="326"/>
        <v>13</v>
      </c>
      <c r="F1478" s="4" t="str">
        <f t="shared" si="327"/>
        <v>18</v>
      </c>
      <c r="G1478" s="4" t="str">
        <f t="shared" si="328"/>
        <v>25</v>
      </c>
      <c r="H1478" s="4" t="str">
        <f t="shared" si="329"/>
        <v>27</v>
      </c>
      <c r="I1478" s="5" t="str">
        <f t="shared" si="330"/>
        <v>09</v>
      </c>
      <c r="J1478" s="9" t="str">
        <f t="shared" si="331"/>
        <v>1158957645</v>
      </c>
      <c r="K1478" s="9" t="str">
        <f t="shared" si="332"/>
        <v>323569236</v>
      </c>
      <c r="L1478" s="9" t="str">
        <f t="shared" si="333"/>
        <v>5</v>
      </c>
      <c r="M1478" s="9" t="str">
        <f t="shared" si="334"/>
        <v>11728461</v>
      </c>
      <c r="N1478" s="1" t="str">
        <f t="shared" si="335"/>
        <v>2015-11-26</v>
      </c>
      <c r="O1478" s="12" t="s">
        <v>1465</v>
      </c>
      <c r="P1478" s="6"/>
      <c r="Q1478" s="6"/>
      <c r="R1478" s="6"/>
      <c r="S1478" s="6"/>
      <c r="T1478" s="7"/>
    </row>
    <row r="1479" spans="1:20">
      <c r="A1479" s="1" t="str">
        <f t="shared" si="322"/>
        <v>2015138</v>
      </c>
      <c r="B1479" s="1" t="str">
        <f t="shared" si="323"/>
        <v>01,02,08,16,19,24+11</v>
      </c>
      <c r="C1479" s="4" t="str">
        <f t="shared" si="324"/>
        <v>01</v>
      </c>
      <c r="D1479" s="4" t="str">
        <f t="shared" si="325"/>
        <v>02</v>
      </c>
      <c r="E1479" s="4" t="str">
        <f t="shared" si="326"/>
        <v>08</v>
      </c>
      <c r="F1479" s="4" t="str">
        <f t="shared" si="327"/>
        <v>16</v>
      </c>
      <c r="G1479" s="4" t="str">
        <f t="shared" si="328"/>
        <v>19</v>
      </c>
      <c r="H1479" s="4" t="str">
        <f t="shared" si="329"/>
        <v>24</v>
      </c>
      <c r="I1479" s="5" t="str">
        <f t="shared" si="330"/>
        <v>11</v>
      </c>
      <c r="J1479" s="9" t="str">
        <f t="shared" si="331"/>
        <v>1160191307</v>
      </c>
      <c r="K1479" s="9" t="str">
        <f t="shared" si="332"/>
        <v>317036346</v>
      </c>
      <c r="L1479" s="9" t="str">
        <f t="shared" si="333"/>
        <v>11</v>
      </c>
      <c r="M1479" s="9" t="str">
        <f t="shared" si="334"/>
        <v>11032096</v>
      </c>
      <c r="N1479" s="1" t="str">
        <f t="shared" si="335"/>
        <v>2015-11-24</v>
      </c>
      <c r="O1479" s="12" t="s">
        <v>1466</v>
      </c>
      <c r="P1479" s="6"/>
      <c r="Q1479" s="6"/>
      <c r="R1479" s="6"/>
      <c r="S1479" s="6"/>
      <c r="T1479" s="7"/>
    </row>
    <row r="1480" spans="1:20">
      <c r="A1480" s="1" t="str">
        <f t="shared" si="322"/>
        <v>2015137</v>
      </c>
      <c r="B1480" s="1" t="str">
        <f t="shared" si="323"/>
        <v>14,22,23,27,28,31+12</v>
      </c>
      <c r="C1480" s="4" t="str">
        <f t="shared" si="324"/>
        <v>14</v>
      </c>
      <c r="D1480" s="4" t="str">
        <f t="shared" si="325"/>
        <v>22</v>
      </c>
      <c r="E1480" s="4" t="str">
        <f t="shared" si="326"/>
        <v>23</v>
      </c>
      <c r="F1480" s="4" t="str">
        <f t="shared" si="327"/>
        <v>27</v>
      </c>
      <c r="G1480" s="4" t="str">
        <f t="shared" si="328"/>
        <v>28</v>
      </c>
      <c r="H1480" s="4" t="str">
        <f t="shared" si="329"/>
        <v>31</v>
      </c>
      <c r="I1480" s="5" t="str">
        <f t="shared" si="330"/>
        <v>12</v>
      </c>
      <c r="J1480" s="9" t="str">
        <f t="shared" si="331"/>
        <v>1183970392</v>
      </c>
      <c r="K1480" s="9" t="str">
        <f t="shared" si="332"/>
        <v>357991902</v>
      </c>
      <c r="L1480" s="9" t="str">
        <f t="shared" si="333"/>
        <v>2</v>
      </c>
      <c r="M1480" s="9" t="str">
        <f t="shared" si="334"/>
        <v>15000000</v>
      </c>
      <c r="N1480" s="1" t="str">
        <f t="shared" si="335"/>
        <v>2015-11-22</v>
      </c>
      <c r="O1480" s="12" t="s">
        <v>1467</v>
      </c>
      <c r="P1480" s="6"/>
      <c r="Q1480" s="6"/>
      <c r="R1480" s="6"/>
      <c r="S1480" s="6"/>
      <c r="T1480" s="7"/>
    </row>
    <row r="1481" spans="1:20">
      <c r="A1481" s="1" t="str">
        <f t="shared" si="322"/>
        <v>2015136</v>
      </c>
      <c r="B1481" s="1" t="str">
        <f t="shared" si="323"/>
        <v>02,05,12,23,28,29+01</v>
      </c>
      <c r="C1481" s="4" t="str">
        <f t="shared" si="324"/>
        <v>02</v>
      </c>
      <c r="D1481" s="4" t="str">
        <f t="shared" si="325"/>
        <v>05</v>
      </c>
      <c r="E1481" s="4" t="str">
        <f t="shared" si="326"/>
        <v>12</v>
      </c>
      <c r="F1481" s="4" t="str">
        <f t="shared" si="327"/>
        <v>23</v>
      </c>
      <c r="G1481" s="4" t="str">
        <f t="shared" si="328"/>
        <v>28</v>
      </c>
      <c r="H1481" s="4" t="str">
        <f t="shared" si="329"/>
        <v>29</v>
      </c>
      <c r="I1481" s="5" t="str">
        <f t="shared" si="330"/>
        <v>01</v>
      </c>
      <c r="J1481" s="9" t="str">
        <f t="shared" si="331"/>
        <v>1134489732</v>
      </c>
      <c r="K1481" s="9" t="str">
        <f t="shared" si="332"/>
        <v>332169672</v>
      </c>
      <c r="L1481" s="9" t="str">
        <f t="shared" si="333"/>
        <v>3</v>
      </c>
      <c r="M1481" s="9" t="str">
        <f t="shared" si="334"/>
        <v>15000000</v>
      </c>
      <c r="N1481" s="1" t="str">
        <f t="shared" si="335"/>
        <v>2015-11-19</v>
      </c>
      <c r="O1481" s="12" t="s">
        <v>1468</v>
      </c>
      <c r="P1481" s="6"/>
      <c r="Q1481" s="6"/>
      <c r="R1481" s="6"/>
      <c r="S1481" s="6"/>
      <c r="T1481" s="7"/>
    </row>
    <row r="1482" spans="1:20">
      <c r="A1482" s="1" t="str">
        <f t="shared" si="322"/>
        <v>2015135</v>
      </c>
      <c r="B1482" s="1" t="str">
        <f t="shared" si="323"/>
        <v>01,12,14,18,26,32+07</v>
      </c>
      <c r="C1482" s="4" t="str">
        <f t="shared" si="324"/>
        <v>01</v>
      </c>
      <c r="D1482" s="4" t="str">
        <f t="shared" si="325"/>
        <v>12</v>
      </c>
      <c r="E1482" s="4" t="str">
        <f t="shared" si="326"/>
        <v>14</v>
      </c>
      <c r="F1482" s="4" t="str">
        <f t="shared" si="327"/>
        <v>18</v>
      </c>
      <c r="G1482" s="4" t="str">
        <f t="shared" si="328"/>
        <v>26</v>
      </c>
      <c r="H1482" s="4" t="str">
        <f t="shared" si="329"/>
        <v>32</v>
      </c>
      <c r="I1482" s="5" t="str">
        <f t="shared" si="330"/>
        <v>07</v>
      </c>
      <c r="J1482" s="9" t="str">
        <f t="shared" si="331"/>
        <v>1085902032</v>
      </c>
      <c r="K1482" s="9" t="str">
        <f t="shared" si="332"/>
        <v>323653256</v>
      </c>
      <c r="L1482" s="9" t="str">
        <f t="shared" si="333"/>
        <v>6</v>
      </c>
      <c r="M1482" s="9" t="str">
        <f t="shared" si="334"/>
        <v>12239746</v>
      </c>
      <c r="N1482" s="1" t="str">
        <f t="shared" si="335"/>
        <v>2015-11-17</v>
      </c>
      <c r="O1482" s="12" t="s">
        <v>1469</v>
      </c>
      <c r="P1482" s="6"/>
      <c r="Q1482" s="6"/>
      <c r="R1482" s="6"/>
      <c r="S1482" s="6"/>
      <c r="T1482" s="7"/>
    </row>
    <row r="1483" spans="1:20">
      <c r="A1483" s="1" t="str">
        <f t="shared" si="322"/>
        <v>2015134</v>
      </c>
      <c r="B1483" s="1" t="str">
        <f t="shared" si="323"/>
        <v>02,05,14,19,27,31+04</v>
      </c>
      <c r="C1483" s="4" t="str">
        <f t="shared" si="324"/>
        <v>02</v>
      </c>
      <c r="D1483" s="4" t="str">
        <f t="shared" si="325"/>
        <v>05</v>
      </c>
      <c r="E1483" s="4" t="str">
        <f t="shared" si="326"/>
        <v>14</v>
      </c>
      <c r="F1483" s="4" t="str">
        <f t="shared" si="327"/>
        <v>19</v>
      </c>
      <c r="G1483" s="4" t="str">
        <f t="shared" si="328"/>
        <v>27</v>
      </c>
      <c r="H1483" s="4" t="str">
        <f t="shared" si="329"/>
        <v>31</v>
      </c>
      <c r="I1483" s="5" t="str">
        <f t="shared" si="330"/>
        <v>04</v>
      </c>
      <c r="J1483" s="9" t="str">
        <f t="shared" si="331"/>
        <v>1078946224</v>
      </c>
      <c r="K1483" s="9" t="str">
        <f t="shared" si="332"/>
        <v>359304970</v>
      </c>
      <c r="L1483" s="9" t="str">
        <f t="shared" si="333"/>
        <v>4</v>
      </c>
      <c r="M1483" s="9" t="str">
        <f t="shared" si="334"/>
        <v>15000000</v>
      </c>
      <c r="N1483" s="1" t="str">
        <f t="shared" si="335"/>
        <v>2015-11-15</v>
      </c>
      <c r="O1483" s="12" t="s">
        <v>1470</v>
      </c>
      <c r="P1483" s="6"/>
      <c r="Q1483" s="6"/>
      <c r="R1483" s="6"/>
      <c r="S1483" s="6"/>
      <c r="T1483" s="7"/>
    </row>
    <row r="1484" spans="1:20">
      <c r="A1484" s="1" t="str">
        <f t="shared" si="322"/>
        <v>2015133</v>
      </c>
      <c r="B1484" s="1" t="str">
        <f t="shared" si="323"/>
        <v>02,03,13,20,22,24+15</v>
      </c>
      <c r="C1484" s="4" t="str">
        <f t="shared" si="324"/>
        <v>02</v>
      </c>
      <c r="D1484" s="4" t="str">
        <f t="shared" si="325"/>
        <v>03</v>
      </c>
      <c r="E1484" s="4" t="str">
        <f t="shared" si="326"/>
        <v>13</v>
      </c>
      <c r="F1484" s="4" t="str">
        <f t="shared" si="327"/>
        <v>20</v>
      </c>
      <c r="G1484" s="4" t="str">
        <f t="shared" si="328"/>
        <v>22</v>
      </c>
      <c r="H1484" s="4" t="str">
        <f t="shared" si="329"/>
        <v>24</v>
      </c>
      <c r="I1484" s="5" t="str">
        <f t="shared" si="330"/>
        <v>15</v>
      </c>
      <c r="J1484" s="9" t="str">
        <f t="shared" si="331"/>
        <v>1037218347</v>
      </c>
      <c r="K1484" s="9" t="str">
        <f t="shared" si="332"/>
        <v>318320120</v>
      </c>
      <c r="L1484" s="9" t="str">
        <f t="shared" si="333"/>
        <v>3</v>
      </c>
      <c r="M1484" s="9" t="str">
        <f t="shared" si="334"/>
        <v>15000000</v>
      </c>
      <c r="N1484" s="1" t="str">
        <f t="shared" si="335"/>
        <v>2015-11-12</v>
      </c>
      <c r="O1484" s="12" t="s">
        <v>1471</v>
      </c>
      <c r="P1484" s="6"/>
      <c r="Q1484" s="6"/>
      <c r="R1484" s="6"/>
      <c r="S1484" s="6"/>
      <c r="T1484" s="7"/>
    </row>
    <row r="1485" spans="1:20">
      <c r="A1485" s="1" t="str">
        <f t="shared" si="322"/>
        <v>2015132</v>
      </c>
      <c r="B1485" s="1" t="str">
        <f t="shared" si="323"/>
        <v>03,05,11,28,30,33+01</v>
      </c>
      <c r="C1485" s="4" t="str">
        <f t="shared" si="324"/>
        <v>03</v>
      </c>
      <c r="D1485" s="4" t="str">
        <f t="shared" si="325"/>
        <v>05</v>
      </c>
      <c r="E1485" s="4" t="str">
        <f t="shared" si="326"/>
        <v>11</v>
      </c>
      <c r="F1485" s="4" t="str">
        <f t="shared" si="327"/>
        <v>28</v>
      </c>
      <c r="G1485" s="4" t="str">
        <f t="shared" si="328"/>
        <v>30</v>
      </c>
      <c r="H1485" s="4" t="str">
        <f t="shared" si="329"/>
        <v>33</v>
      </c>
      <c r="I1485" s="5" t="str">
        <f t="shared" si="330"/>
        <v>01</v>
      </c>
      <c r="J1485" s="9" t="str">
        <f t="shared" si="331"/>
        <v>991052692</v>
      </c>
      <c r="K1485" s="9" t="str">
        <f t="shared" si="332"/>
        <v>324697916</v>
      </c>
      <c r="L1485" s="9" t="str">
        <f t="shared" si="333"/>
        <v>7</v>
      </c>
      <c r="M1485" s="9" t="str">
        <f t="shared" si="334"/>
        <v>12829235</v>
      </c>
      <c r="N1485" s="1" t="str">
        <f t="shared" si="335"/>
        <v>2015-11-10</v>
      </c>
      <c r="O1485" s="12" t="s">
        <v>1472</v>
      </c>
      <c r="P1485" s="6"/>
      <c r="Q1485" s="6"/>
      <c r="R1485" s="6"/>
      <c r="S1485" s="6"/>
      <c r="T1485" s="7"/>
    </row>
    <row r="1486" spans="1:20">
      <c r="A1486" s="1" t="str">
        <f t="shared" si="322"/>
        <v>2015131</v>
      </c>
      <c r="B1486" s="1" t="str">
        <f t="shared" si="323"/>
        <v>10,12,13,19,22,26+03</v>
      </c>
      <c r="C1486" s="4" t="str">
        <f t="shared" si="324"/>
        <v>10</v>
      </c>
      <c r="D1486" s="4" t="str">
        <f t="shared" si="325"/>
        <v>12</v>
      </c>
      <c r="E1486" s="4" t="str">
        <f t="shared" si="326"/>
        <v>13</v>
      </c>
      <c r="F1486" s="4" t="str">
        <f t="shared" si="327"/>
        <v>19</v>
      </c>
      <c r="G1486" s="4" t="str">
        <f t="shared" si="328"/>
        <v>22</v>
      </c>
      <c r="H1486" s="4" t="str">
        <f t="shared" si="329"/>
        <v>26</v>
      </c>
      <c r="I1486" s="5" t="str">
        <f t="shared" si="330"/>
        <v>03</v>
      </c>
      <c r="J1486" s="9" t="str">
        <f t="shared" si="331"/>
        <v>971589906</v>
      </c>
      <c r="K1486" s="9" t="str">
        <f t="shared" si="332"/>
        <v>352871146</v>
      </c>
      <c r="L1486" s="9" t="str">
        <f t="shared" si="333"/>
        <v>7</v>
      </c>
      <c r="M1486" s="9" t="str">
        <f t="shared" si="334"/>
        <v>12572255</v>
      </c>
      <c r="N1486" s="1" t="str">
        <f t="shared" si="335"/>
        <v>2015-11-08</v>
      </c>
      <c r="O1486" s="12" t="s">
        <v>1473</v>
      </c>
      <c r="P1486" s="6"/>
      <c r="Q1486" s="6"/>
      <c r="R1486" s="6"/>
      <c r="S1486" s="6"/>
      <c r="T1486" s="7"/>
    </row>
    <row r="1487" spans="1:20">
      <c r="A1487" s="1" t="str">
        <f t="shared" si="322"/>
        <v>2015130</v>
      </c>
      <c r="B1487" s="1" t="str">
        <f t="shared" si="323"/>
        <v>06,14,15,16,17,22+10</v>
      </c>
      <c r="C1487" s="4" t="str">
        <f t="shared" si="324"/>
        <v>06</v>
      </c>
      <c r="D1487" s="4" t="str">
        <f t="shared" si="325"/>
        <v>14</v>
      </c>
      <c r="E1487" s="4" t="str">
        <f t="shared" si="326"/>
        <v>15</v>
      </c>
      <c r="F1487" s="4" t="str">
        <f t="shared" si="327"/>
        <v>16</v>
      </c>
      <c r="G1487" s="4" t="str">
        <f t="shared" si="328"/>
        <v>17</v>
      </c>
      <c r="H1487" s="4" t="str">
        <f t="shared" si="329"/>
        <v>22</v>
      </c>
      <c r="I1487" s="5" t="str">
        <f t="shared" si="330"/>
        <v>10</v>
      </c>
      <c r="J1487" s="9" t="str">
        <f t="shared" si="331"/>
        <v>957074000</v>
      </c>
      <c r="K1487" s="9" t="str">
        <f t="shared" si="332"/>
        <v>329910968</v>
      </c>
      <c r="L1487" s="9" t="str">
        <f t="shared" si="333"/>
        <v>5</v>
      </c>
      <c r="M1487" s="9" t="str">
        <f t="shared" si="334"/>
        <v>13469588</v>
      </c>
      <c r="N1487" s="1" t="str">
        <f t="shared" si="335"/>
        <v>2015-11-05</v>
      </c>
      <c r="O1487" s="12" t="s">
        <v>1474</v>
      </c>
      <c r="P1487" s="6"/>
      <c r="Q1487" s="6"/>
      <c r="R1487" s="6"/>
      <c r="S1487" s="6"/>
      <c r="T1487" s="7"/>
    </row>
    <row r="1488" spans="1:20">
      <c r="A1488" s="1" t="str">
        <f t="shared" si="322"/>
        <v>2015129</v>
      </c>
      <c r="B1488" s="1" t="str">
        <f t="shared" si="323"/>
        <v>05,08,11,16,18,27+04</v>
      </c>
      <c r="C1488" s="4" t="str">
        <f t="shared" si="324"/>
        <v>05</v>
      </c>
      <c r="D1488" s="4" t="str">
        <f t="shared" si="325"/>
        <v>08</v>
      </c>
      <c r="E1488" s="4" t="str">
        <f t="shared" si="326"/>
        <v>11</v>
      </c>
      <c r="F1488" s="4" t="str">
        <f t="shared" si="327"/>
        <v>16</v>
      </c>
      <c r="G1488" s="4" t="str">
        <f t="shared" si="328"/>
        <v>18</v>
      </c>
      <c r="H1488" s="4" t="str">
        <f t="shared" si="329"/>
        <v>27</v>
      </c>
      <c r="I1488" s="5" t="str">
        <f t="shared" si="330"/>
        <v>04</v>
      </c>
      <c r="J1488" s="9" t="str">
        <f t="shared" si="331"/>
        <v>934367160</v>
      </c>
      <c r="K1488" s="9" t="str">
        <f t="shared" si="332"/>
        <v>330274852</v>
      </c>
      <c r="L1488" s="9" t="str">
        <f t="shared" si="333"/>
        <v>2</v>
      </c>
      <c r="M1488" s="9" t="str">
        <f t="shared" si="334"/>
        <v>15000000</v>
      </c>
      <c r="N1488" s="1" t="str">
        <f t="shared" si="335"/>
        <v>2015-11-03</v>
      </c>
      <c r="O1488" s="12" t="s">
        <v>1475</v>
      </c>
      <c r="P1488" s="6"/>
      <c r="Q1488" s="6"/>
      <c r="R1488" s="6"/>
      <c r="S1488" s="6"/>
      <c r="T1488" s="7"/>
    </row>
    <row r="1489" spans="1:20">
      <c r="A1489" s="1" t="str">
        <f t="shared" si="322"/>
        <v>2015128</v>
      </c>
      <c r="B1489" s="1" t="str">
        <f t="shared" si="323"/>
        <v>01,03,08,11,22,28+06</v>
      </c>
      <c r="C1489" s="4" t="str">
        <f t="shared" si="324"/>
        <v>01</v>
      </c>
      <c r="D1489" s="4" t="str">
        <f t="shared" si="325"/>
        <v>03</v>
      </c>
      <c r="E1489" s="4" t="str">
        <f t="shared" si="326"/>
        <v>08</v>
      </c>
      <c r="F1489" s="4" t="str">
        <f t="shared" si="327"/>
        <v>11</v>
      </c>
      <c r="G1489" s="4" t="str">
        <f t="shared" si="328"/>
        <v>22</v>
      </c>
      <c r="H1489" s="4" t="str">
        <f t="shared" si="329"/>
        <v>28</v>
      </c>
      <c r="I1489" s="5" t="str">
        <f t="shared" si="330"/>
        <v>06</v>
      </c>
      <c r="J1489" s="9" t="str">
        <f t="shared" si="331"/>
        <v>889484982</v>
      </c>
      <c r="K1489" s="9" t="str">
        <f t="shared" si="332"/>
        <v>353929358</v>
      </c>
      <c r="L1489" s="9" t="str">
        <f t="shared" si="333"/>
        <v>17</v>
      </c>
      <c r="M1489" s="9" t="str">
        <f t="shared" si="334"/>
        <v>6078953</v>
      </c>
      <c r="N1489" s="1" t="str">
        <f t="shared" si="335"/>
        <v>2015-11-01</v>
      </c>
      <c r="O1489" s="12" t="s">
        <v>1476</v>
      </c>
      <c r="P1489" s="6"/>
      <c r="Q1489" s="6"/>
      <c r="R1489" s="6"/>
      <c r="S1489" s="6"/>
      <c r="T1489" s="7"/>
    </row>
    <row r="1490" spans="1:20">
      <c r="A1490" s="1" t="str">
        <f t="shared" si="322"/>
        <v>2015127</v>
      </c>
      <c r="B1490" s="1" t="str">
        <f t="shared" si="323"/>
        <v>07,10,19,22,27,33+06</v>
      </c>
      <c r="C1490" s="4" t="str">
        <f t="shared" si="324"/>
        <v>07</v>
      </c>
      <c r="D1490" s="4" t="str">
        <f t="shared" si="325"/>
        <v>10</v>
      </c>
      <c r="E1490" s="4" t="str">
        <f t="shared" si="326"/>
        <v>19</v>
      </c>
      <c r="F1490" s="4" t="str">
        <f t="shared" si="327"/>
        <v>22</v>
      </c>
      <c r="G1490" s="4" t="str">
        <f t="shared" si="328"/>
        <v>27</v>
      </c>
      <c r="H1490" s="4" t="str">
        <f t="shared" si="329"/>
        <v>33</v>
      </c>
      <c r="I1490" s="5" t="str">
        <f t="shared" si="330"/>
        <v>06</v>
      </c>
      <c r="J1490" s="9" t="str">
        <f t="shared" si="331"/>
        <v>924043914</v>
      </c>
      <c r="K1490" s="9" t="str">
        <f t="shared" si="332"/>
        <v>323385694</v>
      </c>
      <c r="L1490" s="9" t="str">
        <f t="shared" si="333"/>
        <v>18</v>
      </c>
      <c r="M1490" s="9" t="str">
        <f t="shared" si="334"/>
        <v>8214795</v>
      </c>
      <c r="N1490" s="1" t="str">
        <f t="shared" si="335"/>
        <v>2015-10-29</v>
      </c>
      <c r="O1490" s="12" t="s">
        <v>1477</v>
      </c>
      <c r="P1490" s="6"/>
      <c r="Q1490" s="6"/>
      <c r="R1490" s="6"/>
      <c r="S1490" s="6"/>
      <c r="T1490" s="7"/>
    </row>
    <row r="1491" spans="1:20">
      <c r="A1491" s="1" t="str">
        <f t="shared" si="322"/>
        <v>2015126</v>
      </c>
      <c r="B1491" s="1" t="str">
        <f t="shared" si="323"/>
        <v>10,11,15,20,23,29+12</v>
      </c>
      <c r="C1491" s="4" t="str">
        <f t="shared" si="324"/>
        <v>10</v>
      </c>
      <c r="D1491" s="4" t="str">
        <f t="shared" si="325"/>
        <v>11</v>
      </c>
      <c r="E1491" s="4" t="str">
        <f t="shared" si="326"/>
        <v>15</v>
      </c>
      <c r="F1491" s="4" t="str">
        <f t="shared" si="327"/>
        <v>20</v>
      </c>
      <c r="G1491" s="4" t="str">
        <f t="shared" si="328"/>
        <v>23</v>
      </c>
      <c r="H1491" s="4" t="str">
        <f t="shared" si="329"/>
        <v>29</v>
      </c>
      <c r="I1491" s="5" t="str">
        <f t="shared" si="330"/>
        <v>12</v>
      </c>
      <c r="J1491" s="9" t="str">
        <f t="shared" si="331"/>
        <v>978661552</v>
      </c>
      <c r="K1491" s="9" t="str">
        <f t="shared" si="332"/>
        <v>321292184</v>
      </c>
      <c r="L1491" s="9" t="str">
        <f t="shared" si="333"/>
        <v>11</v>
      </c>
      <c r="M1491" s="9" t="str">
        <f t="shared" si="334"/>
        <v>11422859</v>
      </c>
      <c r="N1491" s="1" t="str">
        <f t="shared" si="335"/>
        <v>2015-10-27</v>
      </c>
      <c r="O1491" s="12" t="s">
        <v>1478</v>
      </c>
      <c r="P1491" s="6"/>
      <c r="Q1491" s="6"/>
      <c r="R1491" s="6"/>
      <c r="S1491" s="6"/>
      <c r="T1491" s="7"/>
    </row>
    <row r="1492" spans="1:20">
      <c r="A1492" s="1" t="str">
        <f t="shared" si="322"/>
        <v>2015125</v>
      </c>
      <c r="B1492" s="1" t="str">
        <f t="shared" si="323"/>
        <v>05,13,22,27,30,33+10</v>
      </c>
      <c r="C1492" s="4" t="str">
        <f t="shared" si="324"/>
        <v>05</v>
      </c>
      <c r="D1492" s="4" t="str">
        <f t="shared" si="325"/>
        <v>13</v>
      </c>
      <c r="E1492" s="4" t="str">
        <f t="shared" si="326"/>
        <v>22</v>
      </c>
      <c r="F1492" s="4" t="str">
        <f t="shared" si="327"/>
        <v>27</v>
      </c>
      <c r="G1492" s="4" t="str">
        <f t="shared" si="328"/>
        <v>30</v>
      </c>
      <c r="H1492" s="4" t="str">
        <f t="shared" si="329"/>
        <v>33</v>
      </c>
      <c r="I1492" s="5" t="str">
        <f t="shared" si="330"/>
        <v>10</v>
      </c>
      <c r="J1492" s="9" t="str">
        <f t="shared" si="331"/>
        <v>990620057</v>
      </c>
      <c r="K1492" s="9" t="str">
        <f t="shared" si="332"/>
        <v>342693238</v>
      </c>
      <c r="L1492" s="9" t="str">
        <f t="shared" si="333"/>
        <v>7</v>
      </c>
      <c r="M1492" s="9" t="str">
        <f t="shared" si="334"/>
        <v>7002860</v>
      </c>
      <c r="N1492" s="1" t="str">
        <f t="shared" si="335"/>
        <v>2015-10-25</v>
      </c>
      <c r="O1492" s="12" t="s">
        <v>1479</v>
      </c>
      <c r="P1492" s="6"/>
      <c r="Q1492" s="6"/>
      <c r="R1492" s="6"/>
      <c r="S1492" s="6"/>
      <c r="T1492" s="7"/>
    </row>
    <row r="1493" spans="1:20">
      <c r="A1493" s="1" t="str">
        <f t="shared" si="322"/>
        <v>2015124</v>
      </c>
      <c r="B1493" s="1" t="str">
        <f t="shared" si="323"/>
        <v>02,03,05,12,18,27+01</v>
      </c>
      <c r="C1493" s="4" t="str">
        <f t="shared" si="324"/>
        <v>02</v>
      </c>
      <c r="D1493" s="4" t="str">
        <f t="shared" si="325"/>
        <v>03</v>
      </c>
      <c r="E1493" s="4" t="str">
        <f t="shared" si="326"/>
        <v>05</v>
      </c>
      <c r="F1493" s="4" t="str">
        <f t="shared" si="327"/>
        <v>12</v>
      </c>
      <c r="G1493" s="4" t="str">
        <f t="shared" si="328"/>
        <v>18</v>
      </c>
      <c r="H1493" s="4" t="str">
        <f t="shared" si="329"/>
        <v>27</v>
      </c>
      <c r="I1493" s="5" t="str">
        <f t="shared" si="330"/>
        <v>01</v>
      </c>
      <c r="J1493" s="9" t="str">
        <f t="shared" si="331"/>
        <v>987064991</v>
      </c>
      <c r="K1493" s="9" t="str">
        <f t="shared" si="332"/>
        <v>314656346</v>
      </c>
      <c r="L1493" s="9" t="str">
        <f t="shared" si="333"/>
        <v>11</v>
      </c>
      <c r="M1493" s="9" t="str">
        <f t="shared" si="334"/>
        <v>6650569</v>
      </c>
      <c r="N1493" s="1" t="str">
        <f t="shared" si="335"/>
        <v>2015-10-22</v>
      </c>
      <c r="O1493" s="12" t="s">
        <v>1480</v>
      </c>
      <c r="P1493" s="6"/>
      <c r="Q1493" s="6"/>
      <c r="R1493" s="6"/>
      <c r="S1493" s="6"/>
      <c r="T1493" s="7"/>
    </row>
    <row r="1494" spans="1:20">
      <c r="A1494" s="1" t="str">
        <f t="shared" si="322"/>
        <v>2015123</v>
      </c>
      <c r="B1494" s="1" t="str">
        <f t="shared" si="323"/>
        <v>05,08,09,12,22,28+07</v>
      </c>
      <c r="C1494" s="4" t="str">
        <f t="shared" si="324"/>
        <v>05</v>
      </c>
      <c r="D1494" s="4" t="str">
        <f t="shared" si="325"/>
        <v>08</v>
      </c>
      <c r="E1494" s="4" t="str">
        <f t="shared" si="326"/>
        <v>09</v>
      </c>
      <c r="F1494" s="4" t="str">
        <f t="shared" si="327"/>
        <v>12</v>
      </c>
      <c r="G1494" s="4" t="str">
        <f t="shared" si="328"/>
        <v>22</v>
      </c>
      <c r="H1494" s="4" t="str">
        <f t="shared" si="329"/>
        <v>28</v>
      </c>
      <c r="I1494" s="5" t="str">
        <f t="shared" si="330"/>
        <v>07</v>
      </c>
      <c r="J1494" s="9" t="str">
        <f t="shared" si="331"/>
        <v>992135264</v>
      </c>
      <c r="K1494" s="9" t="str">
        <f t="shared" si="332"/>
        <v>312976520</v>
      </c>
      <c r="L1494" s="9" t="str">
        <f t="shared" si="333"/>
        <v>8</v>
      </c>
      <c r="M1494" s="9" t="str">
        <f t="shared" si="334"/>
        <v>6960182</v>
      </c>
      <c r="N1494" s="1" t="str">
        <f t="shared" si="335"/>
        <v>2015-10-20</v>
      </c>
      <c r="O1494" s="12" t="s">
        <v>1481</v>
      </c>
      <c r="P1494" s="6"/>
      <c r="Q1494" s="6"/>
      <c r="R1494" s="6"/>
      <c r="S1494" s="6"/>
      <c r="T1494" s="7"/>
    </row>
    <row r="1495" spans="1:20">
      <c r="A1495" s="1" t="str">
        <f t="shared" si="322"/>
        <v>2015122</v>
      </c>
      <c r="B1495" s="1" t="str">
        <f t="shared" si="323"/>
        <v>05,07,11,16,22,25+07</v>
      </c>
      <c r="C1495" s="4" t="str">
        <f t="shared" si="324"/>
        <v>05</v>
      </c>
      <c r="D1495" s="4" t="str">
        <f t="shared" si="325"/>
        <v>07</v>
      </c>
      <c r="E1495" s="4" t="str">
        <f t="shared" si="326"/>
        <v>11</v>
      </c>
      <c r="F1495" s="4" t="str">
        <f t="shared" si="327"/>
        <v>16</v>
      </c>
      <c r="G1495" s="4" t="str">
        <f t="shared" si="328"/>
        <v>22</v>
      </c>
      <c r="H1495" s="4" t="str">
        <f t="shared" si="329"/>
        <v>25</v>
      </c>
      <c r="I1495" s="5" t="str">
        <f t="shared" si="330"/>
        <v>07</v>
      </c>
      <c r="J1495" s="9" t="str">
        <f t="shared" si="331"/>
        <v>989011240</v>
      </c>
      <c r="K1495" s="9" t="str">
        <f t="shared" si="332"/>
        <v>340964698</v>
      </c>
      <c r="L1495" s="9" t="str">
        <f t="shared" si="333"/>
        <v>14</v>
      </c>
      <c r="M1495" s="9" t="str">
        <f t="shared" si="334"/>
        <v>5486082</v>
      </c>
      <c r="N1495" s="1" t="str">
        <f t="shared" si="335"/>
        <v>2015-10-18</v>
      </c>
      <c r="O1495" s="12" t="s">
        <v>1482</v>
      </c>
      <c r="P1495" s="6"/>
      <c r="Q1495" s="6"/>
      <c r="R1495" s="6"/>
      <c r="S1495" s="6"/>
      <c r="T1495" s="7"/>
    </row>
    <row r="1496" spans="1:20">
      <c r="A1496" s="1" t="str">
        <f t="shared" si="322"/>
        <v>2015121</v>
      </c>
      <c r="B1496" s="1" t="str">
        <f t="shared" si="323"/>
        <v>01,03,20,21,28,29+12</v>
      </c>
      <c r="C1496" s="4" t="str">
        <f t="shared" si="324"/>
        <v>01</v>
      </c>
      <c r="D1496" s="4" t="str">
        <f t="shared" si="325"/>
        <v>03</v>
      </c>
      <c r="E1496" s="4" t="str">
        <f t="shared" si="326"/>
        <v>20</v>
      </c>
      <c r="F1496" s="4" t="str">
        <f t="shared" si="327"/>
        <v>21</v>
      </c>
      <c r="G1496" s="4" t="str">
        <f t="shared" si="328"/>
        <v>28</v>
      </c>
      <c r="H1496" s="4" t="str">
        <f t="shared" si="329"/>
        <v>29</v>
      </c>
      <c r="I1496" s="5" t="str">
        <f t="shared" si="330"/>
        <v>12</v>
      </c>
      <c r="J1496" s="9" t="str">
        <f t="shared" si="331"/>
        <v>1040297060</v>
      </c>
      <c r="K1496" s="9" t="str">
        <f t="shared" si="332"/>
        <v>311696404</v>
      </c>
      <c r="L1496" s="9" t="str">
        <f t="shared" si="333"/>
        <v>4</v>
      </c>
      <c r="M1496" s="9" t="str">
        <f t="shared" si="334"/>
        <v>9842976</v>
      </c>
      <c r="N1496" s="1" t="str">
        <f t="shared" si="335"/>
        <v>2015-10-15</v>
      </c>
      <c r="O1496" s="12" t="s">
        <v>1483</v>
      </c>
      <c r="P1496" s="6"/>
      <c r="Q1496" s="6"/>
      <c r="R1496" s="6"/>
      <c r="S1496" s="6"/>
      <c r="T1496" s="7"/>
    </row>
    <row r="1497" spans="1:20">
      <c r="A1497" s="1" t="str">
        <f t="shared" si="322"/>
        <v>2015120</v>
      </c>
      <c r="B1497" s="1" t="str">
        <f t="shared" si="323"/>
        <v>16,21,24,26,27,29+16</v>
      </c>
      <c r="C1497" s="4" t="str">
        <f t="shared" si="324"/>
        <v>16</v>
      </c>
      <c r="D1497" s="4" t="str">
        <f t="shared" si="325"/>
        <v>21</v>
      </c>
      <c r="E1497" s="4" t="str">
        <f t="shared" si="326"/>
        <v>24</v>
      </c>
      <c r="F1497" s="4" t="str">
        <f t="shared" si="327"/>
        <v>26</v>
      </c>
      <c r="G1497" s="4" t="str">
        <f t="shared" si="328"/>
        <v>27</v>
      </c>
      <c r="H1497" s="4" t="str">
        <f t="shared" si="329"/>
        <v>29</v>
      </c>
      <c r="I1497" s="5" t="str">
        <f t="shared" si="330"/>
        <v>16</v>
      </c>
      <c r="J1497" s="9" t="str">
        <f t="shared" si="331"/>
        <v>1007024322</v>
      </c>
      <c r="K1497" s="9" t="str">
        <f t="shared" si="332"/>
        <v>306978816</v>
      </c>
      <c r="L1497" s="9" t="str">
        <f t="shared" si="333"/>
        <v>1</v>
      </c>
      <c r="M1497" s="9" t="str">
        <f t="shared" si="334"/>
        <v>10000000</v>
      </c>
      <c r="N1497" s="1" t="str">
        <f t="shared" si="335"/>
        <v>2015-10-13</v>
      </c>
      <c r="O1497" s="12" t="s">
        <v>1484</v>
      </c>
      <c r="P1497" s="6"/>
      <c r="Q1497" s="6"/>
      <c r="R1497" s="6"/>
      <c r="S1497" s="6"/>
      <c r="T1497" s="7"/>
    </row>
    <row r="1498" spans="1:20">
      <c r="A1498" s="1" t="str">
        <f t="shared" si="322"/>
        <v>2015119</v>
      </c>
      <c r="B1498" s="1" t="str">
        <f t="shared" si="323"/>
        <v>02,08,10,18,23,31+08</v>
      </c>
      <c r="C1498" s="4" t="str">
        <f t="shared" si="324"/>
        <v>02</v>
      </c>
      <c r="D1498" s="4" t="str">
        <f t="shared" si="325"/>
        <v>08</v>
      </c>
      <c r="E1498" s="4" t="str">
        <f t="shared" si="326"/>
        <v>10</v>
      </c>
      <c r="F1498" s="4" t="str">
        <f t="shared" si="327"/>
        <v>18</v>
      </c>
      <c r="G1498" s="4" t="str">
        <f t="shared" si="328"/>
        <v>23</v>
      </c>
      <c r="H1498" s="4" t="str">
        <f t="shared" si="329"/>
        <v>31</v>
      </c>
      <c r="I1498" s="5" t="str">
        <f t="shared" si="330"/>
        <v>08</v>
      </c>
      <c r="J1498" s="9" t="str">
        <f t="shared" si="331"/>
        <v>958500564</v>
      </c>
      <c r="K1498" s="9" t="str">
        <f t="shared" si="332"/>
        <v>336177996</v>
      </c>
      <c r="L1498" s="9" t="str">
        <f t="shared" si="333"/>
        <v>6</v>
      </c>
      <c r="M1498" s="9" t="str">
        <f t="shared" si="334"/>
        <v>7323016</v>
      </c>
      <c r="N1498" s="1" t="str">
        <f t="shared" si="335"/>
        <v>2015-10-11</v>
      </c>
      <c r="O1498" s="12" t="s">
        <v>1485</v>
      </c>
      <c r="P1498" s="6"/>
      <c r="Q1498" s="6"/>
      <c r="R1498" s="6"/>
      <c r="S1498" s="6"/>
      <c r="T1498" s="7"/>
    </row>
    <row r="1499" spans="1:20">
      <c r="A1499" s="1" t="str">
        <f t="shared" si="322"/>
        <v>2015118</v>
      </c>
      <c r="B1499" s="1" t="str">
        <f t="shared" si="323"/>
        <v>01,04,11,21,23,31+12</v>
      </c>
      <c r="C1499" s="4" t="str">
        <f t="shared" si="324"/>
        <v>01</v>
      </c>
      <c r="D1499" s="4" t="str">
        <f t="shared" si="325"/>
        <v>04</v>
      </c>
      <c r="E1499" s="4" t="str">
        <f t="shared" si="326"/>
        <v>11</v>
      </c>
      <c r="F1499" s="4" t="str">
        <f t="shared" si="327"/>
        <v>21</v>
      </c>
      <c r="G1499" s="4" t="str">
        <f t="shared" si="328"/>
        <v>23</v>
      </c>
      <c r="H1499" s="4" t="str">
        <f t="shared" si="329"/>
        <v>31</v>
      </c>
      <c r="I1499" s="5" t="str">
        <f t="shared" si="330"/>
        <v>12</v>
      </c>
      <c r="J1499" s="9" t="str">
        <f t="shared" si="331"/>
        <v>950170804</v>
      </c>
      <c r="K1499" s="9" t="str">
        <f t="shared" si="332"/>
        <v>302094780</v>
      </c>
      <c r="L1499" s="9" t="str">
        <f t="shared" si="333"/>
        <v>11</v>
      </c>
      <c r="M1499" s="9" t="str">
        <f t="shared" si="334"/>
        <v>6660657</v>
      </c>
      <c r="N1499" s="1" t="str">
        <f t="shared" si="335"/>
        <v>2015-10-08</v>
      </c>
      <c r="O1499" s="12" t="s">
        <v>1486</v>
      </c>
      <c r="P1499" s="6"/>
      <c r="Q1499" s="6"/>
      <c r="R1499" s="6"/>
      <c r="S1499" s="6"/>
      <c r="T1499" s="7"/>
    </row>
    <row r="1500" spans="1:20">
      <c r="A1500" s="1" t="str">
        <f t="shared" si="322"/>
        <v>2015117</v>
      </c>
      <c r="B1500" s="1" t="str">
        <f t="shared" si="323"/>
        <v>04,11,12,18,26,32+12</v>
      </c>
      <c r="C1500" s="4" t="str">
        <f t="shared" si="324"/>
        <v>04</v>
      </c>
      <c r="D1500" s="4" t="str">
        <f t="shared" si="325"/>
        <v>11</v>
      </c>
      <c r="E1500" s="4" t="str">
        <f t="shared" si="326"/>
        <v>12</v>
      </c>
      <c r="F1500" s="4" t="str">
        <f t="shared" si="327"/>
        <v>18</v>
      </c>
      <c r="G1500" s="4" t="str">
        <f t="shared" si="328"/>
        <v>26</v>
      </c>
      <c r="H1500" s="4" t="str">
        <f t="shared" si="329"/>
        <v>32</v>
      </c>
      <c r="I1500" s="5" t="str">
        <f t="shared" si="330"/>
        <v>12</v>
      </c>
      <c r="J1500" s="9" t="str">
        <f t="shared" si="331"/>
        <v>954935922</v>
      </c>
      <c r="K1500" s="9" t="str">
        <f t="shared" si="332"/>
        <v>276307776</v>
      </c>
      <c r="L1500" s="9" t="str">
        <f t="shared" si="333"/>
        <v>3</v>
      </c>
      <c r="M1500" s="9" t="str">
        <f t="shared" si="334"/>
        <v>10000000</v>
      </c>
      <c r="N1500" s="1" t="str">
        <f t="shared" si="335"/>
        <v>2015-10-06</v>
      </c>
      <c r="O1500" s="12" t="s">
        <v>1487</v>
      </c>
      <c r="P1500" s="6"/>
      <c r="Q1500" s="6"/>
      <c r="R1500" s="6"/>
      <c r="S1500" s="6"/>
      <c r="T1500" s="7"/>
    </row>
    <row r="1501" spans="1:20">
      <c r="A1501" s="1" t="str">
        <f t="shared" si="322"/>
        <v>2015116</v>
      </c>
      <c r="B1501" s="1" t="str">
        <f t="shared" si="323"/>
        <v>04,06,15,23,26,28+11</v>
      </c>
      <c r="C1501" s="4" t="str">
        <f t="shared" si="324"/>
        <v>04</v>
      </c>
      <c r="D1501" s="4" t="str">
        <f t="shared" si="325"/>
        <v>06</v>
      </c>
      <c r="E1501" s="4" t="str">
        <f t="shared" si="326"/>
        <v>15</v>
      </c>
      <c r="F1501" s="4" t="str">
        <f t="shared" si="327"/>
        <v>23</v>
      </c>
      <c r="G1501" s="4" t="str">
        <f t="shared" si="328"/>
        <v>26</v>
      </c>
      <c r="H1501" s="4" t="str">
        <f t="shared" si="329"/>
        <v>28</v>
      </c>
      <c r="I1501" s="5" t="str">
        <f t="shared" si="330"/>
        <v>11</v>
      </c>
      <c r="J1501" s="9" t="str">
        <f t="shared" si="331"/>
        <v>923015828</v>
      </c>
      <c r="K1501" s="9" t="str">
        <f t="shared" si="332"/>
        <v>298345670</v>
      </c>
      <c r="L1501" s="9" t="str">
        <f t="shared" si="333"/>
        <v>7</v>
      </c>
      <c r="M1501" s="9" t="str">
        <f t="shared" si="334"/>
        <v>7393402</v>
      </c>
      <c r="N1501" s="1" t="str">
        <f t="shared" si="335"/>
        <v>2015-10-04</v>
      </c>
      <c r="O1501" s="12" t="s">
        <v>1488</v>
      </c>
      <c r="P1501" s="6"/>
      <c r="Q1501" s="6"/>
      <c r="R1501" s="6"/>
      <c r="S1501" s="6"/>
      <c r="T1501" s="7"/>
    </row>
    <row r="1502" spans="1:20">
      <c r="A1502" s="1" t="str">
        <f t="shared" si="322"/>
        <v>2015115</v>
      </c>
      <c r="B1502" s="1" t="str">
        <f t="shared" si="323"/>
        <v>01,07,08,14,24,32+03</v>
      </c>
      <c r="C1502" s="4" t="str">
        <f t="shared" si="324"/>
        <v>01</v>
      </c>
      <c r="D1502" s="4" t="str">
        <f t="shared" si="325"/>
        <v>07</v>
      </c>
      <c r="E1502" s="4" t="str">
        <f t="shared" si="326"/>
        <v>08</v>
      </c>
      <c r="F1502" s="4" t="str">
        <f t="shared" si="327"/>
        <v>14</v>
      </c>
      <c r="G1502" s="4" t="str">
        <f t="shared" si="328"/>
        <v>24</v>
      </c>
      <c r="H1502" s="4" t="str">
        <f t="shared" si="329"/>
        <v>32</v>
      </c>
      <c r="I1502" s="5" t="str">
        <f t="shared" si="330"/>
        <v>03</v>
      </c>
      <c r="J1502" s="9" t="str">
        <f t="shared" si="331"/>
        <v>911942840</v>
      </c>
      <c r="K1502" s="9" t="str">
        <f t="shared" si="332"/>
        <v>275624372</v>
      </c>
      <c r="L1502" s="9" t="str">
        <f t="shared" si="333"/>
        <v>10</v>
      </c>
      <c r="M1502" s="9" t="str">
        <f t="shared" si="334"/>
        <v>5332324</v>
      </c>
      <c r="N1502" s="1" t="str">
        <f t="shared" si="335"/>
        <v>2015-10-01</v>
      </c>
      <c r="O1502" s="12" t="s">
        <v>1489</v>
      </c>
      <c r="P1502" s="6"/>
      <c r="Q1502" s="6"/>
      <c r="R1502" s="6"/>
      <c r="S1502" s="6"/>
      <c r="T1502" s="7"/>
    </row>
    <row r="1503" spans="1:20">
      <c r="A1503" s="1" t="str">
        <f t="shared" si="322"/>
        <v>2015114</v>
      </c>
      <c r="B1503" s="1" t="str">
        <f t="shared" si="323"/>
        <v>04,07,09,13,21,26+01</v>
      </c>
      <c r="C1503" s="4" t="str">
        <f t="shared" si="324"/>
        <v>04</v>
      </c>
      <c r="D1503" s="4" t="str">
        <f t="shared" si="325"/>
        <v>07</v>
      </c>
      <c r="E1503" s="4" t="str">
        <f t="shared" si="326"/>
        <v>09</v>
      </c>
      <c r="F1503" s="4" t="str">
        <f t="shared" si="327"/>
        <v>13</v>
      </c>
      <c r="G1503" s="4" t="str">
        <f t="shared" si="328"/>
        <v>21</v>
      </c>
      <c r="H1503" s="4" t="str">
        <f t="shared" si="329"/>
        <v>26</v>
      </c>
      <c r="I1503" s="5" t="str">
        <f t="shared" si="330"/>
        <v>01</v>
      </c>
      <c r="J1503" s="9" t="str">
        <f t="shared" si="331"/>
        <v>952803917</v>
      </c>
      <c r="K1503" s="9" t="str">
        <f t="shared" si="332"/>
        <v>297013542</v>
      </c>
      <c r="L1503" s="9" t="str">
        <f t="shared" si="333"/>
        <v>13</v>
      </c>
      <c r="M1503" s="9" t="str">
        <f t="shared" si="334"/>
        <v>6206821</v>
      </c>
      <c r="N1503" s="1" t="str">
        <f t="shared" si="335"/>
        <v>2015-09-29</v>
      </c>
      <c r="O1503" s="12" t="s">
        <v>1490</v>
      </c>
      <c r="P1503" s="6"/>
      <c r="Q1503" s="6"/>
      <c r="R1503" s="6"/>
      <c r="S1503" s="6"/>
      <c r="T1503" s="7"/>
    </row>
    <row r="1504" spans="1:20">
      <c r="A1504" s="1" t="str">
        <f t="shared" si="322"/>
        <v>2015113</v>
      </c>
      <c r="B1504" s="1" t="str">
        <f t="shared" si="323"/>
        <v>01,05,07,08,19,27+12</v>
      </c>
      <c r="C1504" s="4" t="str">
        <f t="shared" si="324"/>
        <v>01</v>
      </c>
      <c r="D1504" s="4" t="str">
        <f t="shared" si="325"/>
        <v>05</v>
      </c>
      <c r="E1504" s="4" t="str">
        <f t="shared" si="326"/>
        <v>07</v>
      </c>
      <c r="F1504" s="4" t="str">
        <f t="shared" si="327"/>
        <v>08</v>
      </c>
      <c r="G1504" s="4" t="str">
        <f t="shared" si="328"/>
        <v>19</v>
      </c>
      <c r="H1504" s="4" t="str">
        <f t="shared" si="329"/>
        <v>27</v>
      </c>
      <c r="I1504" s="5" t="str">
        <f t="shared" si="330"/>
        <v>12</v>
      </c>
      <c r="J1504" s="9" t="str">
        <f t="shared" si="331"/>
        <v>974660050</v>
      </c>
      <c r="K1504" s="9" t="str">
        <f t="shared" si="332"/>
        <v>337101348</v>
      </c>
      <c r="L1504" s="9" t="str">
        <f t="shared" si="333"/>
        <v>7</v>
      </c>
      <c r="M1504" s="9" t="str">
        <f t="shared" si="334"/>
        <v>7964833</v>
      </c>
      <c r="N1504" s="1" t="str">
        <f t="shared" si="335"/>
        <v>2015-09-27</v>
      </c>
      <c r="O1504" s="12" t="s">
        <v>1491</v>
      </c>
      <c r="P1504" s="6"/>
      <c r="Q1504" s="6"/>
      <c r="R1504" s="6"/>
      <c r="S1504" s="6"/>
      <c r="T1504" s="7"/>
    </row>
    <row r="1505" spans="1:20">
      <c r="A1505" s="1" t="str">
        <f t="shared" si="322"/>
        <v>2015112</v>
      </c>
      <c r="B1505" s="1" t="str">
        <f t="shared" si="323"/>
        <v>01,03,10,19,20,27+11</v>
      </c>
      <c r="C1505" s="4" t="str">
        <f t="shared" si="324"/>
        <v>01</v>
      </c>
      <c r="D1505" s="4" t="str">
        <f t="shared" si="325"/>
        <v>03</v>
      </c>
      <c r="E1505" s="4" t="str">
        <f t="shared" si="326"/>
        <v>10</v>
      </c>
      <c r="F1505" s="4" t="str">
        <f t="shared" si="327"/>
        <v>19</v>
      </c>
      <c r="G1505" s="4" t="str">
        <f t="shared" si="328"/>
        <v>20</v>
      </c>
      <c r="H1505" s="4" t="str">
        <f t="shared" si="329"/>
        <v>27</v>
      </c>
      <c r="I1505" s="5" t="str">
        <f t="shared" si="330"/>
        <v>11</v>
      </c>
      <c r="J1505" s="9" t="str">
        <f t="shared" si="331"/>
        <v>952587008</v>
      </c>
      <c r="K1505" s="9" t="str">
        <f t="shared" si="332"/>
        <v>306859802</v>
      </c>
      <c r="L1505" s="9" t="str">
        <f t="shared" si="333"/>
        <v>4</v>
      </c>
      <c r="M1505" s="9" t="str">
        <f t="shared" si="334"/>
        <v>8273625</v>
      </c>
      <c r="N1505" s="1" t="str">
        <f t="shared" si="335"/>
        <v>2015-09-24</v>
      </c>
      <c r="O1505" s="12" t="s">
        <v>1492</v>
      </c>
      <c r="P1505" s="6"/>
      <c r="Q1505" s="6"/>
      <c r="R1505" s="6"/>
      <c r="S1505" s="6"/>
      <c r="T1505" s="7"/>
    </row>
    <row r="1506" spans="1:20">
      <c r="A1506" s="1" t="str">
        <f t="shared" si="322"/>
        <v>2015111</v>
      </c>
      <c r="B1506" s="1" t="str">
        <f t="shared" si="323"/>
        <v>08,14,16,18,20,30+12</v>
      </c>
      <c r="C1506" s="4" t="str">
        <f t="shared" si="324"/>
        <v>08</v>
      </c>
      <c r="D1506" s="4" t="str">
        <f t="shared" si="325"/>
        <v>14</v>
      </c>
      <c r="E1506" s="4" t="str">
        <f t="shared" si="326"/>
        <v>16</v>
      </c>
      <c r="F1506" s="4" t="str">
        <f t="shared" si="327"/>
        <v>18</v>
      </c>
      <c r="G1506" s="4" t="str">
        <f t="shared" si="328"/>
        <v>20</v>
      </c>
      <c r="H1506" s="4" t="str">
        <f t="shared" si="329"/>
        <v>30</v>
      </c>
      <c r="I1506" s="5" t="str">
        <f t="shared" si="330"/>
        <v>12</v>
      </c>
      <c r="J1506" s="9" t="str">
        <f t="shared" si="331"/>
        <v>936577124</v>
      </c>
      <c r="K1506" s="9" t="str">
        <f t="shared" si="332"/>
        <v>307364620</v>
      </c>
      <c r="L1506" s="9" t="str">
        <f t="shared" si="333"/>
        <v>7</v>
      </c>
      <c r="M1506" s="9" t="str">
        <f t="shared" si="334"/>
        <v>7615667</v>
      </c>
      <c r="N1506" s="1" t="str">
        <f t="shared" si="335"/>
        <v>2015-09-22</v>
      </c>
      <c r="O1506" s="12" t="s">
        <v>1493</v>
      </c>
      <c r="P1506" s="6"/>
      <c r="Q1506" s="6"/>
      <c r="R1506" s="6"/>
      <c r="S1506" s="6"/>
      <c r="T1506" s="7"/>
    </row>
    <row r="1507" spans="1:20">
      <c r="A1507" s="1" t="str">
        <f t="shared" si="322"/>
        <v>2015110</v>
      </c>
      <c r="B1507" s="1" t="str">
        <f t="shared" si="323"/>
        <v>05,07,16,17,22,23+04</v>
      </c>
      <c r="C1507" s="4" t="str">
        <f t="shared" si="324"/>
        <v>05</v>
      </c>
      <c r="D1507" s="4" t="str">
        <f t="shared" si="325"/>
        <v>07</v>
      </c>
      <c r="E1507" s="4" t="str">
        <f t="shared" si="326"/>
        <v>16</v>
      </c>
      <c r="F1507" s="4" t="str">
        <f t="shared" si="327"/>
        <v>17</v>
      </c>
      <c r="G1507" s="4" t="str">
        <f t="shared" si="328"/>
        <v>22</v>
      </c>
      <c r="H1507" s="4" t="str">
        <f t="shared" si="329"/>
        <v>23</v>
      </c>
      <c r="I1507" s="5" t="str">
        <f t="shared" si="330"/>
        <v>04</v>
      </c>
      <c r="J1507" s="9" t="str">
        <f t="shared" si="331"/>
        <v>921225536</v>
      </c>
      <c r="K1507" s="9" t="str">
        <f t="shared" si="332"/>
        <v>340689020</v>
      </c>
      <c r="L1507" s="9" t="str">
        <f t="shared" si="333"/>
        <v>11</v>
      </c>
      <c r="M1507" s="9" t="str">
        <f t="shared" si="334"/>
        <v>6534179</v>
      </c>
      <c r="N1507" s="1" t="str">
        <f t="shared" si="335"/>
        <v>2015-09-20</v>
      </c>
      <c r="O1507" s="12" t="s">
        <v>1494</v>
      </c>
      <c r="P1507" s="6"/>
      <c r="Q1507" s="6"/>
      <c r="R1507" s="6"/>
      <c r="S1507" s="6"/>
      <c r="T1507" s="7"/>
    </row>
    <row r="1508" spans="1:20">
      <c r="A1508" s="1" t="str">
        <f t="shared" si="322"/>
        <v>2015109</v>
      </c>
      <c r="B1508" s="1" t="str">
        <f t="shared" si="323"/>
        <v>01,08,09,16,32,33+13</v>
      </c>
      <c r="C1508" s="4" t="str">
        <f t="shared" si="324"/>
        <v>01</v>
      </c>
      <c r="D1508" s="4" t="str">
        <f t="shared" si="325"/>
        <v>08</v>
      </c>
      <c r="E1508" s="4" t="str">
        <f t="shared" si="326"/>
        <v>09</v>
      </c>
      <c r="F1508" s="4" t="str">
        <f t="shared" si="327"/>
        <v>16</v>
      </c>
      <c r="G1508" s="4" t="str">
        <f t="shared" si="328"/>
        <v>32</v>
      </c>
      <c r="H1508" s="4" t="str">
        <f t="shared" si="329"/>
        <v>33</v>
      </c>
      <c r="I1508" s="5" t="str">
        <f t="shared" si="330"/>
        <v>13</v>
      </c>
      <c r="J1508" s="9" t="str">
        <f t="shared" si="331"/>
        <v>929816615</v>
      </c>
      <c r="K1508" s="9" t="str">
        <f t="shared" si="332"/>
        <v>317531670</v>
      </c>
      <c r="L1508" s="9" t="str">
        <f t="shared" si="333"/>
        <v>7</v>
      </c>
      <c r="M1508" s="9" t="str">
        <f t="shared" si="334"/>
        <v>7968426</v>
      </c>
      <c r="N1508" s="1" t="str">
        <f t="shared" si="335"/>
        <v>2015-09-17</v>
      </c>
      <c r="O1508" s="12" t="s">
        <v>1495</v>
      </c>
      <c r="P1508" s="6"/>
      <c r="Q1508" s="6"/>
      <c r="R1508" s="6"/>
      <c r="S1508" s="6"/>
      <c r="T1508" s="7"/>
    </row>
    <row r="1509" spans="1:20">
      <c r="A1509" s="1" t="str">
        <f t="shared" si="322"/>
        <v>2015108</v>
      </c>
      <c r="B1509" s="1" t="str">
        <f t="shared" si="323"/>
        <v>02,12,19,22,24,27+15</v>
      </c>
      <c r="C1509" s="4" t="str">
        <f t="shared" si="324"/>
        <v>02</v>
      </c>
      <c r="D1509" s="4" t="str">
        <f t="shared" si="325"/>
        <v>12</v>
      </c>
      <c r="E1509" s="4" t="str">
        <f t="shared" si="326"/>
        <v>19</v>
      </c>
      <c r="F1509" s="4" t="str">
        <f t="shared" si="327"/>
        <v>22</v>
      </c>
      <c r="G1509" s="4" t="str">
        <f t="shared" si="328"/>
        <v>24</v>
      </c>
      <c r="H1509" s="4" t="str">
        <f t="shared" si="329"/>
        <v>27</v>
      </c>
      <c r="I1509" s="5" t="str">
        <f t="shared" si="330"/>
        <v>15</v>
      </c>
      <c r="J1509" s="9" t="str">
        <f t="shared" si="331"/>
        <v>907674399</v>
      </c>
      <c r="K1509" s="9" t="str">
        <f t="shared" si="332"/>
        <v>309769258</v>
      </c>
      <c r="L1509" s="9" t="str">
        <f t="shared" si="333"/>
        <v>9</v>
      </c>
      <c r="M1509" s="9" t="str">
        <f t="shared" si="334"/>
        <v>6645746</v>
      </c>
      <c r="N1509" s="1" t="str">
        <f t="shared" si="335"/>
        <v>2015-09-15</v>
      </c>
      <c r="O1509" s="12" t="s">
        <v>1496</v>
      </c>
      <c r="P1509" s="6"/>
      <c r="Q1509" s="6"/>
      <c r="R1509" s="6"/>
      <c r="S1509" s="6"/>
      <c r="T1509" s="7"/>
    </row>
    <row r="1510" spans="1:20">
      <c r="A1510" s="1" t="str">
        <f t="shared" si="322"/>
        <v>2015107</v>
      </c>
      <c r="B1510" s="1" t="str">
        <f t="shared" si="323"/>
        <v>07,14,16,18,21,25+08</v>
      </c>
      <c r="C1510" s="4" t="str">
        <f t="shared" si="324"/>
        <v>07</v>
      </c>
      <c r="D1510" s="4" t="str">
        <f t="shared" si="325"/>
        <v>14</v>
      </c>
      <c r="E1510" s="4" t="str">
        <f t="shared" si="326"/>
        <v>16</v>
      </c>
      <c r="F1510" s="4" t="str">
        <f t="shared" si="327"/>
        <v>18</v>
      </c>
      <c r="G1510" s="4" t="str">
        <f t="shared" si="328"/>
        <v>21</v>
      </c>
      <c r="H1510" s="4" t="str">
        <f t="shared" si="329"/>
        <v>25</v>
      </c>
      <c r="I1510" s="5" t="str">
        <f t="shared" si="330"/>
        <v>08</v>
      </c>
      <c r="J1510" s="9" t="str">
        <f t="shared" si="331"/>
        <v>911942185</v>
      </c>
      <c r="K1510" s="9" t="str">
        <f t="shared" si="332"/>
        <v>337547646</v>
      </c>
      <c r="L1510" s="9" t="str">
        <f t="shared" si="333"/>
        <v>7</v>
      </c>
      <c r="M1510" s="9" t="str">
        <f t="shared" si="334"/>
        <v>6913101</v>
      </c>
      <c r="N1510" s="1" t="str">
        <f t="shared" si="335"/>
        <v>2015-09-13</v>
      </c>
      <c r="O1510" s="12" t="s">
        <v>1497</v>
      </c>
      <c r="P1510" s="6"/>
      <c r="Q1510" s="6"/>
      <c r="R1510" s="6"/>
      <c r="S1510" s="6"/>
      <c r="T1510" s="7"/>
    </row>
    <row r="1511" spans="1:20">
      <c r="A1511" s="1" t="str">
        <f t="shared" si="322"/>
        <v>2015106</v>
      </c>
      <c r="B1511" s="1" t="str">
        <f t="shared" si="323"/>
        <v>01,03,04,23,31,32+13</v>
      </c>
      <c r="C1511" s="4" t="str">
        <f t="shared" si="324"/>
        <v>01</v>
      </c>
      <c r="D1511" s="4" t="str">
        <f t="shared" si="325"/>
        <v>03</v>
      </c>
      <c r="E1511" s="4" t="str">
        <f t="shared" si="326"/>
        <v>04</v>
      </c>
      <c r="F1511" s="4" t="str">
        <f t="shared" si="327"/>
        <v>23</v>
      </c>
      <c r="G1511" s="4" t="str">
        <f t="shared" si="328"/>
        <v>31</v>
      </c>
      <c r="H1511" s="4" t="str">
        <f t="shared" si="329"/>
        <v>32</v>
      </c>
      <c r="I1511" s="5" t="str">
        <f t="shared" si="330"/>
        <v>13</v>
      </c>
      <c r="J1511" s="9" t="str">
        <f t="shared" si="331"/>
        <v>910114980</v>
      </c>
      <c r="K1511" s="9" t="str">
        <f t="shared" si="332"/>
        <v>305793682</v>
      </c>
      <c r="L1511" s="9" t="str">
        <f t="shared" si="333"/>
        <v>6</v>
      </c>
      <c r="M1511" s="9" t="str">
        <f t="shared" si="334"/>
        <v>7715174</v>
      </c>
      <c r="N1511" s="1" t="str">
        <f t="shared" si="335"/>
        <v>2015-09-10</v>
      </c>
      <c r="O1511" s="12" t="s">
        <v>1498</v>
      </c>
      <c r="P1511" s="6"/>
      <c r="Q1511" s="6"/>
      <c r="R1511" s="6"/>
      <c r="S1511" s="6"/>
      <c r="T1511" s="7"/>
    </row>
    <row r="1512" spans="1:20">
      <c r="A1512" s="1" t="str">
        <f t="shared" si="322"/>
        <v>2015105</v>
      </c>
      <c r="B1512" s="1" t="str">
        <f t="shared" si="323"/>
        <v>09,10,16,19,20,26+12</v>
      </c>
      <c r="C1512" s="4" t="str">
        <f t="shared" si="324"/>
        <v>09</v>
      </c>
      <c r="D1512" s="4" t="str">
        <f t="shared" si="325"/>
        <v>10</v>
      </c>
      <c r="E1512" s="4" t="str">
        <f t="shared" si="326"/>
        <v>16</v>
      </c>
      <c r="F1512" s="4" t="str">
        <f t="shared" si="327"/>
        <v>19</v>
      </c>
      <c r="G1512" s="4" t="str">
        <f t="shared" si="328"/>
        <v>20</v>
      </c>
      <c r="H1512" s="4" t="str">
        <f t="shared" si="329"/>
        <v>26</v>
      </c>
      <c r="I1512" s="5" t="str">
        <f t="shared" si="330"/>
        <v>12</v>
      </c>
      <c r="J1512" s="9" t="str">
        <f t="shared" si="331"/>
        <v>895314612</v>
      </c>
      <c r="K1512" s="9" t="str">
        <f t="shared" si="332"/>
        <v>304229202</v>
      </c>
      <c r="L1512" s="9" t="str">
        <f t="shared" si="333"/>
        <v>12</v>
      </c>
      <c r="M1512" s="9" t="str">
        <f t="shared" si="334"/>
        <v>6067588</v>
      </c>
      <c r="N1512" s="1" t="str">
        <f t="shared" si="335"/>
        <v>2015-09-08</v>
      </c>
      <c r="O1512" s="12" t="s">
        <v>1499</v>
      </c>
      <c r="P1512" s="6"/>
      <c r="Q1512" s="6"/>
      <c r="R1512" s="6"/>
      <c r="S1512" s="6"/>
      <c r="T1512" s="7"/>
    </row>
    <row r="1513" spans="1:20">
      <c r="A1513" s="1" t="str">
        <f t="shared" si="322"/>
        <v>2015104</v>
      </c>
      <c r="B1513" s="1" t="str">
        <f t="shared" si="323"/>
        <v>09,18,21,23,25,26+01</v>
      </c>
      <c r="C1513" s="4" t="str">
        <f t="shared" si="324"/>
        <v>09</v>
      </c>
      <c r="D1513" s="4" t="str">
        <f t="shared" si="325"/>
        <v>18</v>
      </c>
      <c r="E1513" s="4" t="str">
        <f t="shared" si="326"/>
        <v>21</v>
      </c>
      <c r="F1513" s="4" t="str">
        <f t="shared" si="327"/>
        <v>23</v>
      </c>
      <c r="G1513" s="4" t="str">
        <f t="shared" si="328"/>
        <v>25</v>
      </c>
      <c r="H1513" s="4" t="str">
        <f t="shared" si="329"/>
        <v>26</v>
      </c>
      <c r="I1513" s="5" t="str">
        <f t="shared" si="330"/>
        <v>01</v>
      </c>
      <c r="J1513" s="9" t="str">
        <f t="shared" si="331"/>
        <v>920084183</v>
      </c>
      <c r="K1513" s="9" t="str">
        <f t="shared" si="332"/>
        <v>332604432</v>
      </c>
      <c r="L1513" s="9" t="str">
        <f t="shared" si="333"/>
        <v>0</v>
      </c>
      <c r="M1513" s="9" t="str">
        <f t="shared" si="334"/>
        <v>0</v>
      </c>
      <c r="N1513" s="1" t="str">
        <f t="shared" si="335"/>
        <v>2015-09-06</v>
      </c>
      <c r="O1513" s="12" t="s">
        <v>1500</v>
      </c>
      <c r="P1513" s="6"/>
      <c r="Q1513" s="6"/>
      <c r="R1513" s="6"/>
      <c r="S1513" s="6"/>
      <c r="T1513" s="7"/>
    </row>
    <row r="1514" spans="1:20">
      <c r="A1514" s="1" t="str">
        <f t="shared" si="322"/>
        <v>2015103</v>
      </c>
      <c r="B1514" s="1" t="str">
        <f t="shared" si="323"/>
        <v>06,08,13,26,30,32+14</v>
      </c>
      <c r="C1514" s="4" t="str">
        <f t="shared" si="324"/>
        <v>06</v>
      </c>
      <c r="D1514" s="4" t="str">
        <f t="shared" si="325"/>
        <v>08</v>
      </c>
      <c r="E1514" s="4" t="str">
        <f t="shared" si="326"/>
        <v>13</v>
      </c>
      <c r="F1514" s="4" t="str">
        <f t="shared" si="327"/>
        <v>26</v>
      </c>
      <c r="G1514" s="4" t="str">
        <f t="shared" si="328"/>
        <v>30</v>
      </c>
      <c r="H1514" s="4" t="str">
        <f t="shared" si="329"/>
        <v>32</v>
      </c>
      <c r="I1514" s="5" t="str">
        <f t="shared" si="330"/>
        <v>14</v>
      </c>
      <c r="J1514" s="9" t="str">
        <f t="shared" si="331"/>
        <v>837110700</v>
      </c>
      <c r="K1514" s="9" t="str">
        <f t="shared" si="332"/>
        <v>284270680</v>
      </c>
      <c r="L1514" s="9" t="str">
        <f t="shared" si="333"/>
        <v>3</v>
      </c>
      <c r="M1514" s="9" t="str">
        <f t="shared" si="334"/>
        <v>9692574</v>
      </c>
      <c r="N1514" s="1" t="str">
        <f t="shared" si="335"/>
        <v>2015-09-03</v>
      </c>
      <c r="O1514" s="12" t="s">
        <v>1501</v>
      </c>
      <c r="P1514" s="6"/>
      <c r="Q1514" s="6"/>
      <c r="R1514" s="6"/>
      <c r="S1514" s="6"/>
      <c r="T1514" s="7"/>
    </row>
    <row r="1515" spans="1:20">
      <c r="A1515" s="1" t="str">
        <f t="shared" si="322"/>
        <v>2015102</v>
      </c>
      <c r="B1515" s="1" t="str">
        <f t="shared" si="323"/>
        <v>07,09,12,14,21,23+06</v>
      </c>
      <c r="C1515" s="4" t="str">
        <f t="shared" si="324"/>
        <v>07</v>
      </c>
      <c r="D1515" s="4" t="str">
        <f t="shared" si="325"/>
        <v>09</v>
      </c>
      <c r="E1515" s="4" t="str">
        <f t="shared" si="326"/>
        <v>12</v>
      </c>
      <c r="F1515" s="4" t="str">
        <f t="shared" si="327"/>
        <v>14</v>
      </c>
      <c r="G1515" s="4" t="str">
        <f t="shared" si="328"/>
        <v>21</v>
      </c>
      <c r="H1515" s="4" t="str">
        <f t="shared" si="329"/>
        <v>23</v>
      </c>
      <c r="I1515" s="5" t="str">
        <f t="shared" si="330"/>
        <v>06</v>
      </c>
      <c r="J1515" s="9" t="str">
        <f t="shared" si="331"/>
        <v>813396960</v>
      </c>
      <c r="K1515" s="9" t="str">
        <f t="shared" si="332"/>
        <v>300065068</v>
      </c>
      <c r="L1515" s="9" t="str">
        <f t="shared" si="333"/>
        <v>5</v>
      </c>
      <c r="M1515" s="9" t="str">
        <f t="shared" si="334"/>
        <v>6521873</v>
      </c>
      <c r="N1515" s="1" t="str">
        <f t="shared" si="335"/>
        <v>2015-09-01</v>
      </c>
      <c r="O1515" s="12" t="s">
        <v>1502</v>
      </c>
      <c r="P1515" s="6"/>
      <c r="Q1515" s="6"/>
      <c r="R1515" s="6"/>
      <c r="S1515" s="6"/>
      <c r="T1515" s="7"/>
    </row>
    <row r="1516" spans="1:20">
      <c r="A1516" s="1" t="str">
        <f t="shared" si="322"/>
        <v>2015101</v>
      </c>
      <c r="B1516" s="1" t="str">
        <f t="shared" si="323"/>
        <v>08,16,22,24,28,29+05</v>
      </c>
      <c r="C1516" s="4" t="str">
        <f t="shared" si="324"/>
        <v>08</v>
      </c>
      <c r="D1516" s="4" t="str">
        <f t="shared" si="325"/>
        <v>16</v>
      </c>
      <c r="E1516" s="4" t="str">
        <f t="shared" si="326"/>
        <v>22</v>
      </c>
      <c r="F1516" s="4" t="str">
        <f t="shared" si="327"/>
        <v>24</v>
      </c>
      <c r="G1516" s="4" t="str">
        <f t="shared" si="328"/>
        <v>28</v>
      </c>
      <c r="H1516" s="4" t="str">
        <f t="shared" si="329"/>
        <v>29</v>
      </c>
      <c r="I1516" s="5" t="str">
        <f t="shared" si="330"/>
        <v>05</v>
      </c>
      <c r="J1516" s="9" t="str">
        <f t="shared" si="331"/>
        <v>817471200</v>
      </c>
      <c r="K1516" s="9" t="str">
        <f t="shared" si="332"/>
        <v>333057658</v>
      </c>
      <c r="L1516" s="9" t="str">
        <f t="shared" si="333"/>
        <v>8</v>
      </c>
      <c r="M1516" s="9" t="str">
        <f t="shared" si="334"/>
        <v>6617853</v>
      </c>
      <c r="N1516" s="1" t="str">
        <f t="shared" si="335"/>
        <v>2015-08-30</v>
      </c>
      <c r="O1516" s="12" t="s">
        <v>1503</v>
      </c>
      <c r="P1516" s="6"/>
      <c r="Q1516" s="6"/>
      <c r="R1516" s="6"/>
      <c r="S1516" s="6"/>
      <c r="T1516" s="7"/>
    </row>
    <row r="1517" spans="1:20">
      <c r="A1517" s="1" t="str">
        <f t="shared" si="322"/>
        <v>2015100</v>
      </c>
      <c r="B1517" s="1" t="str">
        <f t="shared" si="323"/>
        <v>02,03,11,17,19,21+08</v>
      </c>
      <c r="C1517" s="4" t="str">
        <f t="shared" si="324"/>
        <v>02</v>
      </c>
      <c r="D1517" s="4" t="str">
        <f t="shared" si="325"/>
        <v>03</v>
      </c>
      <c r="E1517" s="4" t="str">
        <f t="shared" si="326"/>
        <v>11</v>
      </c>
      <c r="F1517" s="4" t="str">
        <f t="shared" si="327"/>
        <v>17</v>
      </c>
      <c r="G1517" s="4" t="str">
        <f t="shared" si="328"/>
        <v>19</v>
      </c>
      <c r="H1517" s="4" t="str">
        <f t="shared" si="329"/>
        <v>21</v>
      </c>
      <c r="I1517" s="5" t="str">
        <f t="shared" si="330"/>
        <v>08</v>
      </c>
      <c r="J1517" s="9" t="str">
        <f t="shared" si="331"/>
        <v>821878422</v>
      </c>
      <c r="K1517" s="9" t="str">
        <f t="shared" si="332"/>
        <v>302573068</v>
      </c>
      <c r="L1517" s="9" t="str">
        <f t="shared" si="333"/>
        <v>2</v>
      </c>
      <c r="M1517" s="9" t="str">
        <f t="shared" si="334"/>
        <v>10000000</v>
      </c>
      <c r="N1517" s="1" t="str">
        <f t="shared" si="335"/>
        <v>2015-08-27</v>
      </c>
      <c r="O1517" s="12" t="s">
        <v>1504</v>
      </c>
      <c r="P1517" s="6"/>
      <c r="Q1517" s="6"/>
      <c r="R1517" s="6"/>
      <c r="S1517" s="6"/>
      <c r="T1517" s="7"/>
    </row>
    <row r="1518" spans="1:20">
      <c r="A1518" s="1" t="str">
        <f t="shared" si="322"/>
        <v>2015099</v>
      </c>
      <c r="B1518" s="1" t="str">
        <f t="shared" si="323"/>
        <v>06,07,10,11,14,22+09</v>
      </c>
      <c r="C1518" s="4" t="str">
        <f t="shared" si="324"/>
        <v>06</v>
      </c>
      <c r="D1518" s="4" t="str">
        <f t="shared" si="325"/>
        <v>07</v>
      </c>
      <c r="E1518" s="4" t="str">
        <f t="shared" si="326"/>
        <v>10</v>
      </c>
      <c r="F1518" s="4" t="str">
        <f t="shared" si="327"/>
        <v>11</v>
      </c>
      <c r="G1518" s="4" t="str">
        <f t="shared" si="328"/>
        <v>14</v>
      </c>
      <c r="H1518" s="4" t="str">
        <f t="shared" si="329"/>
        <v>22</v>
      </c>
      <c r="I1518" s="5" t="str">
        <f t="shared" si="330"/>
        <v>09</v>
      </c>
      <c r="J1518" s="9" t="str">
        <f t="shared" si="331"/>
        <v>792191150</v>
      </c>
      <c r="K1518" s="9" t="str">
        <f t="shared" si="332"/>
        <v>297598058</v>
      </c>
      <c r="L1518" s="9" t="str">
        <f t="shared" si="333"/>
        <v>5</v>
      </c>
      <c r="M1518" s="9" t="str">
        <f t="shared" si="334"/>
        <v>6792739</v>
      </c>
      <c r="N1518" s="1" t="str">
        <f t="shared" si="335"/>
        <v>2015-08-25</v>
      </c>
      <c r="O1518" s="12" t="s">
        <v>1505</v>
      </c>
      <c r="P1518" s="6"/>
      <c r="Q1518" s="6"/>
      <c r="R1518" s="6"/>
      <c r="S1518" s="6"/>
      <c r="T1518" s="7"/>
    </row>
    <row r="1519" spans="1:20">
      <c r="A1519" s="1" t="str">
        <f t="shared" si="322"/>
        <v>2015098</v>
      </c>
      <c r="B1519" s="1" t="str">
        <f t="shared" si="323"/>
        <v>06,09,13,26,27,33+01</v>
      </c>
      <c r="C1519" s="4" t="str">
        <f t="shared" si="324"/>
        <v>06</v>
      </c>
      <c r="D1519" s="4" t="str">
        <f t="shared" si="325"/>
        <v>09</v>
      </c>
      <c r="E1519" s="4" t="str">
        <f t="shared" si="326"/>
        <v>13</v>
      </c>
      <c r="F1519" s="4" t="str">
        <f t="shared" si="327"/>
        <v>26</v>
      </c>
      <c r="G1519" s="4" t="str">
        <f t="shared" si="328"/>
        <v>27</v>
      </c>
      <c r="H1519" s="4" t="str">
        <f t="shared" si="329"/>
        <v>33</v>
      </c>
      <c r="I1519" s="5" t="str">
        <f t="shared" si="330"/>
        <v>01</v>
      </c>
      <c r="J1519" s="9" t="str">
        <f t="shared" si="331"/>
        <v>792540978</v>
      </c>
      <c r="K1519" s="9" t="str">
        <f t="shared" si="332"/>
        <v>329104206</v>
      </c>
      <c r="L1519" s="9" t="str">
        <f t="shared" si="333"/>
        <v>3</v>
      </c>
      <c r="M1519" s="9" t="str">
        <f t="shared" si="334"/>
        <v>10000000</v>
      </c>
      <c r="N1519" s="1" t="str">
        <f t="shared" si="335"/>
        <v>2015-08-23</v>
      </c>
      <c r="O1519" s="12" t="s">
        <v>1506</v>
      </c>
      <c r="P1519" s="6"/>
      <c r="Q1519" s="6"/>
      <c r="R1519" s="6"/>
      <c r="S1519" s="6"/>
      <c r="T1519" s="7"/>
    </row>
    <row r="1520" spans="1:20">
      <c r="A1520" s="1" t="str">
        <f t="shared" si="322"/>
        <v>2015097</v>
      </c>
      <c r="B1520" s="1" t="str">
        <f t="shared" si="323"/>
        <v>09,12,14,20,26,27+04</v>
      </c>
      <c r="C1520" s="4" t="str">
        <f t="shared" si="324"/>
        <v>09</v>
      </c>
      <c r="D1520" s="4" t="str">
        <f t="shared" si="325"/>
        <v>12</v>
      </c>
      <c r="E1520" s="4" t="str">
        <f t="shared" si="326"/>
        <v>14</v>
      </c>
      <c r="F1520" s="4" t="str">
        <f t="shared" si="327"/>
        <v>20</v>
      </c>
      <c r="G1520" s="4" t="str">
        <f t="shared" si="328"/>
        <v>26</v>
      </c>
      <c r="H1520" s="4" t="str">
        <f t="shared" si="329"/>
        <v>27</v>
      </c>
      <c r="I1520" s="5" t="str">
        <f t="shared" si="330"/>
        <v>04</v>
      </c>
      <c r="J1520" s="9" t="str">
        <f t="shared" si="331"/>
        <v>741136594</v>
      </c>
      <c r="K1520" s="9" t="str">
        <f t="shared" si="332"/>
        <v>298570222</v>
      </c>
      <c r="L1520" s="9" t="str">
        <f t="shared" si="333"/>
        <v>11</v>
      </c>
      <c r="M1520" s="9" t="str">
        <f t="shared" si="334"/>
        <v>6333323</v>
      </c>
      <c r="N1520" s="1" t="str">
        <f t="shared" si="335"/>
        <v>2015-08-20</v>
      </c>
      <c r="O1520" s="12" t="s">
        <v>1507</v>
      </c>
      <c r="P1520" s="6"/>
      <c r="Q1520" s="6"/>
      <c r="R1520" s="6"/>
      <c r="S1520" s="6"/>
      <c r="T1520" s="7"/>
    </row>
    <row r="1521" spans="1:20">
      <c r="A1521" s="1" t="str">
        <f t="shared" si="322"/>
        <v>2015096</v>
      </c>
      <c r="B1521" s="1" t="str">
        <f t="shared" si="323"/>
        <v>06,16,17,23,24,31+07</v>
      </c>
      <c r="C1521" s="4" t="str">
        <f t="shared" si="324"/>
        <v>06</v>
      </c>
      <c r="D1521" s="4" t="str">
        <f t="shared" si="325"/>
        <v>16</v>
      </c>
      <c r="E1521" s="4" t="str">
        <f t="shared" si="326"/>
        <v>17</v>
      </c>
      <c r="F1521" s="4" t="str">
        <f t="shared" si="327"/>
        <v>23</v>
      </c>
      <c r="G1521" s="4" t="str">
        <f t="shared" si="328"/>
        <v>24</v>
      </c>
      <c r="H1521" s="4" t="str">
        <f t="shared" si="329"/>
        <v>31</v>
      </c>
      <c r="I1521" s="5" t="str">
        <f t="shared" si="330"/>
        <v>07</v>
      </c>
      <c r="J1521" s="9" t="str">
        <f t="shared" si="331"/>
        <v>755803560</v>
      </c>
      <c r="K1521" s="9" t="str">
        <f t="shared" si="332"/>
        <v>294260644</v>
      </c>
      <c r="L1521" s="9" t="str">
        <f t="shared" si="333"/>
        <v>10</v>
      </c>
      <c r="M1521" s="9" t="str">
        <f t="shared" si="334"/>
        <v>6195096</v>
      </c>
      <c r="N1521" s="1" t="str">
        <f t="shared" si="335"/>
        <v>2015-08-18</v>
      </c>
      <c r="O1521" s="12" t="s">
        <v>1508</v>
      </c>
      <c r="P1521" s="6"/>
      <c r="Q1521" s="6"/>
      <c r="R1521" s="6"/>
      <c r="S1521" s="6"/>
      <c r="T1521" s="7"/>
    </row>
    <row r="1522" spans="1:20">
      <c r="A1522" s="1" t="str">
        <f t="shared" si="322"/>
        <v>2015095</v>
      </c>
      <c r="B1522" s="1" t="str">
        <f t="shared" si="323"/>
        <v>04,15,21,28,30,31+04</v>
      </c>
      <c r="C1522" s="4" t="str">
        <f t="shared" si="324"/>
        <v>04</v>
      </c>
      <c r="D1522" s="4" t="str">
        <f t="shared" si="325"/>
        <v>15</v>
      </c>
      <c r="E1522" s="4" t="str">
        <f t="shared" si="326"/>
        <v>21</v>
      </c>
      <c r="F1522" s="4" t="str">
        <f t="shared" si="327"/>
        <v>28</v>
      </c>
      <c r="G1522" s="4" t="str">
        <f t="shared" si="328"/>
        <v>30</v>
      </c>
      <c r="H1522" s="4" t="str">
        <f t="shared" si="329"/>
        <v>31</v>
      </c>
      <c r="I1522" s="5" t="str">
        <f t="shared" si="330"/>
        <v>04</v>
      </c>
      <c r="J1522" s="9" t="str">
        <f t="shared" si="331"/>
        <v>772938425</v>
      </c>
      <c r="K1522" s="9" t="str">
        <f t="shared" si="332"/>
        <v>325059832</v>
      </c>
      <c r="L1522" s="9" t="str">
        <f t="shared" si="333"/>
        <v>5</v>
      </c>
      <c r="M1522" s="9" t="str">
        <f t="shared" si="334"/>
        <v>8725465</v>
      </c>
      <c r="N1522" s="1" t="str">
        <f t="shared" si="335"/>
        <v>2015-08-16</v>
      </c>
      <c r="O1522" s="12" t="s">
        <v>1509</v>
      </c>
      <c r="P1522" s="6"/>
      <c r="Q1522" s="6"/>
      <c r="R1522" s="6"/>
      <c r="S1522" s="6"/>
      <c r="T1522" s="7"/>
    </row>
    <row r="1523" spans="1:20">
      <c r="A1523" s="1" t="str">
        <f t="shared" si="322"/>
        <v>2015094</v>
      </c>
      <c r="B1523" s="1" t="str">
        <f t="shared" si="323"/>
        <v>01,04,06,13,16,17+10</v>
      </c>
      <c r="C1523" s="4" t="str">
        <f t="shared" si="324"/>
        <v>01</v>
      </c>
      <c r="D1523" s="4" t="str">
        <f t="shared" si="325"/>
        <v>04</v>
      </c>
      <c r="E1523" s="4" t="str">
        <f t="shared" si="326"/>
        <v>06</v>
      </c>
      <c r="F1523" s="4" t="str">
        <f t="shared" si="327"/>
        <v>13</v>
      </c>
      <c r="G1523" s="4" t="str">
        <f t="shared" si="328"/>
        <v>16</v>
      </c>
      <c r="H1523" s="4" t="str">
        <f t="shared" si="329"/>
        <v>17</v>
      </c>
      <c r="I1523" s="5" t="str">
        <f t="shared" si="330"/>
        <v>10</v>
      </c>
      <c r="J1523" s="9" t="str">
        <f t="shared" si="331"/>
        <v>746713280</v>
      </c>
      <c r="K1523" s="9" t="str">
        <f t="shared" si="332"/>
        <v>295713760</v>
      </c>
      <c r="L1523" s="9" t="str">
        <f t="shared" si="333"/>
        <v>5</v>
      </c>
      <c r="M1523" s="9" t="str">
        <f t="shared" si="334"/>
        <v>7135415</v>
      </c>
      <c r="N1523" s="1" t="str">
        <f t="shared" si="335"/>
        <v>2015-08-13</v>
      </c>
      <c r="O1523" s="12" t="s">
        <v>1510</v>
      </c>
      <c r="P1523" s="6"/>
      <c r="Q1523" s="6"/>
      <c r="R1523" s="6"/>
      <c r="S1523" s="6"/>
      <c r="T1523" s="7"/>
    </row>
    <row r="1524" spans="1:20">
      <c r="A1524" s="1" t="str">
        <f t="shared" si="322"/>
        <v>2015093</v>
      </c>
      <c r="B1524" s="1" t="str">
        <f t="shared" si="323"/>
        <v>01,03,13,21,25,31+08</v>
      </c>
      <c r="C1524" s="4" t="str">
        <f t="shared" si="324"/>
        <v>01</v>
      </c>
      <c r="D1524" s="4" t="str">
        <f t="shared" si="325"/>
        <v>03</v>
      </c>
      <c r="E1524" s="4" t="str">
        <f t="shared" si="326"/>
        <v>13</v>
      </c>
      <c r="F1524" s="4" t="str">
        <f t="shared" si="327"/>
        <v>21</v>
      </c>
      <c r="G1524" s="4" t="str">
        <f t="shared" si="328"/>
        <v>25</v>
      </c>
      <c r="H1524" s="4" t="str">
        <f t="shared" si="329"/>
        <v>31</v>
      </c>
      <c r="I1524" s="5" t="str">
        <f t="shared" si="330"/>
        <v>08</v>
      </c>
      <c r="J1524" s="9" t="str">
        <f t="shared" si="331"/>
        <v>742351320</v>
      </c>
      <c r="K1524" s="9" t="str">
        <f t="shared" si="332"/>
        <v>292493392</v>
      </c>
      <c r="L1524" s="9" t="str">
        <f t="shared" si="333"/>
        <v>4</v>
      </c>
      <c r="M1524" s="9" t="str">
        <f t="shared" si="334"/>
        <v>7438046</v>
      </c>
      <c r="N1524" s="1" t="str">
        <f t="shared" si="335"/>
        <v>2015-08-11</v>
      </c>
      <c r="O1524" s="12" t="s">
        <v>1511</v>
      </c>
      <c r="P1524" s="6"/>
      <c r="Q1524" s="6"/>
      <c r="R1524" s="6"/>
      <c r="S1524" s="6"/>
      <c r="T1524" s="7"/>
    </row>
    <row r="1525" spans="1:20">
      <c r="A1525" s="1" t="str">
        <f t="shared" si="322"/>
        <v>2015092</v>
      </c>
      <c r="B1525" s="1" t="str">
        <f t="shared" si="323"/>
        <v>09,15,19,21,26,27+01</v>
      </c>
      <c r="C1525" s="4" t="str">
        <f t="shared" si="324"/>
        <v>09</v>
      </c>
      <c r="D1525" s="4" t="str">
        <f t="shared" si="325"/>
        <v>15</v>
      </c>
      <c r="E1525" s="4" t="str">
        <f t="shared" si="326"/>
        <v>19</v>
      </c>
      <c r="F1525" s="4" t="str">
        <f t="shared" si="327"/>
        <v>21</v>
      </c>
      <c r="G1525" s="4" t="str">
        <f t="shared" si="328"/>
        <v>26</v>
      </c>
      <c r="H1525" s="4" t="str">
        <f t="shared" si="329"/>
        <v>27</v>
      </c>
      <c r="I1525" s="5" t="str">
        <f t="shared" si="330"/>
        <v>01</v>
      </c>
      <c r="J1525" s="9" t="str">
        <f t="shared" si="331"/>
        <v>735532810</v>
      </c>
      <c r="K1525" s="9" t="str">
        <f t="shared" si="332"/>
        <v>318089362</v>
      </c>
      <c r="L1525" s="9" t="str">
        <f t="shared" si="333"/>
        <v>5</v>
      </c>
      <c r="M1525" s="9" t="str">
        <f t="shared" si="334"/>
        <v>9035361</v>
      </c>
      <c r="N1525" s="1" t="str">
        <f t="shared" si="335"/>
        <v>2015-08-09</v>
      </c>
      <c r="O1525" s="12" t="s">
        <v>1512</v>
      </c>
      <c r="P1525" s="6"/>
      <c r="Q1525" s="6"/>
      <c r="R1525" s="6"/>
      <c r="S1525" s="6"/>
      <c r="T1525" s="7"/>
    </row>
    <row r="1526" spans="1:20">
      <c r="A1526" s="1" t="str">
        <f t="shared" si="322"/>
        <v>2015091</v>
      </c>
      <c r="B1526" s="1" t="str">
        <f t="shared" si="323"/>
        <v>05,07,17,19,22,31+11</v>
      </c>
      <c r="C1526" s="4" t="str">
        <f t="shared" si="324"/>
        <v>05</v>
      </c>
      <c r="D1526" s="4" t="str">
        <f t="shared" si="325"/>
        <v>07</v>
      </c>
      <c r="E1526" s="4" t="str">
        <f t="shared" si="326"/>
        <v>17</v>
      </c>
      <c r="F1526" s="4" t="str">
        <f t="shared" si="327"/>
        <v>19</v>
      </c>
      <c r="G1526" s="4" t="str">
        <f t="shared" si="328"/>
        <v>22</v>
      </c>
      <c r="H1526" s="4" t="str">
        <f t="shared" si="329"/>
        <v>31</v>
      </c>
      <c r="I1526" s="5" t="str">
        <f t="shared" si="330"/>
        <v>11</v>
      </c>
      <c r="J1526" s="9" t="str">
        <f t="shared" si="331"/>
        <v>705046588</v>
      </c>
      <c r="K1526" s="9" t="str">
        <f t="shared" si="332"/>
        <v>285818388</v>
      </c>
      <c r="L1526" s="9" t="str">
        <f t="shared" si="333"/>
        <v>4</v>
      </c>
      <c r="M1526" s="9" t="str">
        <f t="shared" si="334"/>
        <v>9088608</v>
      </c>
      <c r="N1526" s="1" t="str">
        <f t="shared" si="335"/>
        <v>2015-08-06</v>
      </c>
      <c r="O1526" s="12" t="s">
        <v>1513</v>
      </c>
      <c r="P1526" s="6"/>
      <c r="Q1526" s="6"/>
      <c r="R1526" s="6"/>
      <c r="S1526" s="6"/>
      <c r="T1526" s="7"/>
    </row>
    <row r="1527" spans="1:20">
      <c r="A1527" s="1" t="str">
        <f t="shared" si="322"/>
        <v>2015090</v>
      </c>
      <c r="B1527" s="1" t="str">
        <f t="shared" si="323"/>
        <v>10,12,14,22,25,33+15</v>
      </c>
      <c r="C1527" s="4" t="str">
        <f t="shared" si="324"/>
        <v>10</v>
      </c>
      <c r="D1527" s="4" t="str">
        <f t="shared" si="325"/>
        <v>12</v>
      </c>
      <c r="E1527" s="4" t="str">
        <f t="shared" si="326"/>
        <v>14</v>
      </c>
      <c r="F1527" s="4" t="str">
        <f t="shared" si="327"/>
        <v>22</v>
      </c>
      <c r="G1527" s="4" t="str">
        <f t="shared" si="328"/>
        <v>25</v>
      </c>
      <c r="H1527" s="4" t="str">
        <f t="shared" si="329"/>
        <v>33</v>
      </c>
      <c r="I1527" s="5" t="str">
        <f t="shared" si="330"/>
        <v>15</v>
      </c>
      <c r="J1527" s="9" t="str">
        <f t="shared" si="331"/>
        <v>680071900</v>
      </c>
      <c r="K1527" s="9" t="str">
        <f t="shared" si="332"/>
        <v>282983042</v>
      </c>
      <c r="L1527" s="9" t="str">
        <f t="shared" si="333"/>
        <v>2</v>
      </c>
      <c r="M1527" s="9" t="str">
        <f t="shared" si="334"/>
        <v>10000000</v>
      </c>
      <c r="N1527" s="1" t="str">
        <f t="shared" si="335"/>
        <v>2015-08-04</v>
      </c>
      <c r="O1527" s="12" t="s">
        <v>1514</v>
      </c>
      <c r="P1527" s="6"/>
      <c r="Q1527" s="6"/>
      <c r="R1527" s="6"/>
      <c r="S1527" s="6"/>
      <c r="T1527" s="7"/>
    </row>
    <row r="1528" spans="1:20">
      <c r="A1528" s="1" t="str">
        <f t="shared" si="322"/>
        <v>2015089</v>
      </c>
      <c r="B1528" s="1" t="str">
        <f t="shared" si="323"/>
        <v>12,14,19,27,28,29+01</v>
      </c>
      <c r="C1528" s="4" t="str">
        <f t="shared" si="324"/>
        <v>12</v>
      </c>
      <c r="D1528" s="4" t="str">
        <f t="shared" si="325"/>
        <v>14</v>
      </c>
      <c r="E1528" s="4" t="str">
        <f t="shared" si="326"/>
        <v>19</v>
      </c>
      <c r="F1528" s="4" t="str">
        <f t="shared" si="327"/>
        <v>27</v>
      </c>
      <c r="G1528" s="4" t="str">
        <f t="shared" si="328"/>
        <v>28</v>
      </c>
      <c r="H1528" s="4" t="str">
        <f t="shared" si="329"/>
        <v>29</v>
      </c>
      <c r="I1528" s="5" t="str">
        <f t="shared" si="330"/>
        <v>01</v>
      </c>
      <c r="J1528" s="9" t="str">
        <f t="shared" si="331"/>
        <v>625139856</v>
      </c>
      <c r="K1528" s="9" t="str">
        <f t="shared" si="332"/>
        <v>311873350</v>
      </c>
      <c r="L1528" s="9" t="str">
        <f t="shared" si="333"/>
        <v>3</v>
      </c>
      <c r="M1528" s="9" t="str">
        <f t="shared" si="334"/>
        <v>10000000</v>
      </c>
      <c r="N1528" s="1" t="str">
        <f t="shared" si="335"/>
        <v>2015-08-02</v>
      </c>
      <c r="O1528" s="12" t="s">
        <v>1515</v>
      </c>
      <c r="P1528" s="6"/>
      <c r="Q1528" s="6"/>
      <c r="R1528" s="6"/>
      <c r="S1528" s="6"/>
      <c r="T1528" s="7"/>
    </row>
    <row r="1529" spans="1:20">
      <c r="A1529" s="1" t="str">
        <f t="shared" si="322"/>
        <v>2015088</v>
      </c>
      <c r="B1529" s="1" t="str">
        <f t="shared" si="323"/>
        <v>02,12,20,24,29,31+09</v>
      </c>
      <c r="C1529" s="4" t="str">
        <f t="shared" si="324"/>
        <v>02</v>
      </c>
      <c r="D1529" s="4" t="str">
        <f t="shared" si="325"/>
        <v>12</v>
      </c>
      <c r="E1529" s="4" t="str">
        <f t="shared" si="326"/>
        <v>20</v>
      </c>
      <c r="F1529" s="4" t="str">
        <f t="shared" si="327"/>
        <v>24</v>
      </c>
      <c r="G1529" s="4" t="str">
        <f t="shared" si="328"/>
        <v>29</v>
      </c>
      <c r="H1529" s="4" t="str">
        <f t="shared" si="329"/>
        <v>31</v>
      </c>
      <c r="I1529" s="5" t="str">
        <f t="shared" si="330"/>
        <v>09</v>
      </c>
      <c r="J1529" s="9" t="str">
        <f t="shared" si="331"/>
        <v>582193066</v>
      </c>
      <c r="K1529" s="9" t="str">
        <f t="shared" si="332"/>
        <v>287667610</v>
      </c>
      <c r="L1529" s="9" t="str">
        <f t="shared" si="333"/>
        <v>13</v>
      </c>
      <c r="M1529" s="9" t="str">
        <f t="shared" si="334"/>
        <v>6015726</v>
      </c>
      <c r="N1529" s="1" t="str">
        <f t="shared" si="335"/>
        <v>2015-07-30</v>
      </c>
      <c r="O1529" s="12" t="s">
        <v>1516</v>
      </c>
      <c r="P1529" s="6"/>
      <c r="Q1529" s="6"/>
      <c r="R1529" s="6"/>
      <c r="S1529" s="6"/>
      <c r="T1529" s="7"/>
    </row>
    <row r="1530" spans="1:20">
      <c r="A1530" s="1" t="str">
        <f t="shared" si="322"/>
        <v>2015087</v>
      </c>
      <c r="B1530" s="1" t="str">
        <f t="shared" si="323"/>
        <v>09,15,16,19,20,28+11</v>
      </c>
      <c r="C1530" s="4" t="str">
        <f t="shared" si="324"/>
        <v>09</v>
      </c>
      <c r="D1530" s="4" t="str">
        <f t="shared" si="325"/>
        <v>15</v>
      </c>
      <c r="E1530" s="4" t="str">
        <f t="shared" si="326"/>
        <v>16</v>
      </c>
      <c r="F1530" s="4" t="str">
        <f t="shared" si="327"/>
        <v>19</v>
      </c>
      <c r="G1530" s="4" t="str">
        <f t="shared" si="328"/>
        <v>20</v>
      </c>
      <c r="H1530" s="4" t="str">
        <f t="shared" si="329"/>
        <v>28</v>
      </c>
      <c r="I1530" s="5" t="str">
        <f t="shared" si="330"/>
        <v>11</v>
      </c>
      <c r="J1530" s="9" t="str">
        <f t="shared" si="331"/>
        <v>610880852</v>
      </c>
      <c r="K1530" s="9" t="str">
        <f t="shared" si="332"/>
        <v>280174514</v>
      </c>
      <c r="L1530" s="9" t="str">
        <f t="shared" si="333"/>
        <v>1</v>
      </c>
      <c r="M1530" s="9" t="str">
        <f t="shared" si="334"/>
        <v>10000000</v>
      </c>
      <c r="N1530" s="1" t="str">
        <f t="shared" si="335"/>
        <v>2015-07-28</v>
      </c>
      <c r="O1530" s="12" t="s">
        <v>1517</v>
      </c>
      <c r="P1530" s="6"/>
      <c r="Q1530" s="6"/>
      <c r="R1530" s="6"/>
      <c r="S1530" s="6"/>
      <c r="T1530" s="7"/>
    </row>
    <row r="1531" spans="1:20">
      <c r="A1531" s="1" t="str">
        <f t="shared" si="322"/>
        <v>2015086</v>
      </c>
      <c r="B1531" s="1" t="str">
        <f t="shared" si="323"/>
        <v>05,06,08,16,18,22+12</v>
      </c>
      <c r="C1531" s="4" t="str">
        <f t="shared" si="324"/>
        <v>05</v>
      </c>
      <c r="D1531" s="4" t="str">
        <f t="shared" si="325"/>
        <v>06</v>
      </c>
      <c r="E1531" s="4" t="str">
        <f t="shared" si="326"/>
        <v>08</v>
      </c>
      <c r="F1531" s="4" t="str">
        <f t="shared" si="327"/>
        <v>16</v>
      </c>
      <c r="G1531" s="4" t="str">
        <f t="shared" si="328"/>
        <v>18</v>
      </c>
      <c r="H1531" s="4" t="str">
        <f t="shared" si="329"/>
        <v>22</v>
      </c>
      <c r="I1531" s="5" t="str">
        <f t="shared" si="330"/>
        <v>12</v>
      </c>
      <c r="J1531" s="9" t="str">
        <f t="shared" si="331"/>
        <v>566691000</v>
      </c>
      <c r="K1531" s="9" t="str">
        <f t="shared" si="332"/>
        <v>308129834</v>
      </c>
      <c r="L1531" s="9" t="str">
        <f t="shared" si="333"/>
        <v>6</v>
      </c>
      <c r="M1531" s="9" t="str">
        <f t="shared" si="334"/>
        <v>7078639</v>
      </c>
      <c r="N1531" s="1" t="str">
        <f t="shared" si="335"/>
        <v>2015-07-26</v>
      </c>
      <c r="O1531" s="12" t="s">
        <v>1518</v>
      </c>
      <c r="P1531" s="6"/>
      <c r="Q1531" s="6"/>
      <c r="R1531" s="6"/>
      <c r="S1531" s="6"/>
      <c r="T1531" s="7"/>
    </row>
    <row r="1532" spans="1:20">
      <c r="A1532" s="1" t="str">
        <f t="shared" si="322"/>
        <v>2015085</v>
      </c>
      <c r="B1532" s="1" t="str">
        <f t="shared" si="323"/>
        <v>02,08,25,27,28,29+05</v>
      </c>
      <c r="C1532" s="4" t="str">
        <f t="shared" si="324"/>
        <v>02</v>
      </c>
      <c r="D1532" s="4" t="str">
        <f t="shared" si="325"/>
        <v>08</v>
      </c>
      <c r="E1532" s="4" t="str">
        <f t="shared" si="326"/>
        <v>25</v>
      </c>
      <c r="F1532" s="4" t="str">
        <f t="shared" si="327"/>
        <v>27</v>
      </c>
      <c r="G1532" s="4" t="str">
        <f t="shared" si="328"/>
        <v>28</v>
      </c>
      <c r="H1532" s="4" t="str">
        <f t="shared" si="329"/>
        <v>29</v>
      </c>
      <c r="I1532" s="5" t="str">
        <f t="shared" si="330"/>
        <v>05</v>
      </c>
      <c r="J1532" s="9" t="str">
        <f t="shared" si="331"/>
        <v>562393449</v>
      </c>
      <c r="K1532" s="9" t="str">
        <f t="shared" si="332"/>
        <v>285325214</v>
      </c>
      <c r="L1532" s="9" t="str">
        <f t="shared" si="333"/>
        <v>3</v>
      </c>
      <c r="M1532" s="9" t="str">
        <f t="shared" si="334"/>
        <v>10000000</v>
      </c>
      <c r="N1532" s="1" t="str">
        <f t="shared" si="335"/>
        <v>2015-07-23</v>
      </c>
      <c r="O1532" s="12" t="s">
        <v>1519</v>
      </c>
      <c r="P1532" s="6"/>
      <c r="Q1532" s="6"/>
      <c r="R1532" s="6"/>
      <c r="S1532" s="6"/>
      <c r="T1532" s="7"/>
    </row>
    <row r="1533" spans="1:20">
      <c r="A1533" s="1" t="str">
        <f t="shared" si="322"/>
        <v>2015084</v>
      </c>
      <c r="B1533" s="1" t="str">
        <f t="shared" si="323"/>
        <v>15,18,20,22,28,29+15</v>
      </c>
      <c r="C1533" s="4" t="str">
        <f t="shared" si="324"/>
        <v>15</v>
      </c>
      <c r="D1533" s="4" t="str">
        <f t="shared" si="325"/>
        <v>18</v>
      </c>
      <c r="E1533" s="4" t="str">
        <f t="shared" si="326"/>
        <v>20</v>
      </c>
      <c r="F1533" s="4" t="str">
        <f t="shared" si="327"/>
        <v>22</v>
      </c>
      <c r="G1533" s="4" t="str">
        <f t="shared" si="328"/>
        <v>28</v>
      </c>
      <c r="H1533" s="4" t="str">
        <f t="shared" si="329"/>
        <v>29</v>
      </c>
      <c r="I1533" s="5" t="str">
        <f t="shared" si="330"/>
        <v>15</v>
      </c>
      <c r="J1533" s="9" t="str">
        <f t="shared" si="331"/>
        <v>524697570</v>
      </c>
      <c r="K1533" s="9" t="str">
        <f t="shared" si="332"/>
        <v>281884996</v>
      </c>
      <c r="L1533" s="9" t="str">
        <f t="shared" si="333"/>
        <v>2</v>
      </c>
      <c r="M1533" s="9" t="str">
        <f t="shared" si="334"/>
        <v>10000000</v>
      </c>
      <c r="N1533" s="1" t="str">
        <f t="shared" si="335"/>
        <v>2015-07-21</v>
      </c>
      <c r="O1533" s="12" t="s">
        <v>1520</v>
      </c>
      <c r="P1533" s="6"/>
      <c r="Q1533" s="6"/>
      <c r="R1533" s="6"/>
      <c r="S1533" s="6"/>
      <c r="T1533" s="7"/>
    </row>
    <row r="1534" spans="1:20">
      <c r="A1534" s="1" t="str">
        <f t="shared" si="322"/>
        <v>2015083</v>
      </c>
      <c r="B1534" s="1" t="str">
        <f t="shared" si="323"/>
        <v>06,07,16,18,29,32+05</v>
      </c>
      <c r="C1534" s="4" t="str">
        <f t="shared" si="324"/>
        <v>06</v>
      </c>
      <c r="D1534" s="4" t="str">
        <f t="shared" si="325"/>
        <v>07</v>
      </c>
      <c r="E1534" s="4" t="str">
        <f t="shared" si="326"/>
        <v>16</v>
      </c>
      <c r="F1534" s="4" t="str">
        <f t="shared" si="327"/>
        <v>18</v>
      </c>
      <c r="G1534" s="4" t="str">
        <f t="shared" si="328"/>
        <v>29</v>
      </c>
      <c r="H1534" s="4" t="str">
        <f t="shared" si="329"/>
        <v>32</v>
      </c>
      <c r="I1534" s="5" t="str">
        <f t="shared" si="330"/>
        <v>05</v>
      </c>
      <c r="J1534" s="9" t="str">
        <f t="shared" si="331"/>
        <v>479827975</v>
      </c>
      <c r="K1534" s="9" t="str">
        <f t="shared" si="332"/>
        <v>315704384</v>
      </c>
      <c r="L1534" s="9" t="str">
        <f t="shared" si="333"/>
        <v>17</v>
      </c>
      <c r="M1534" s="9" t="str">
        <f t="shared" si="334"/>
        <v>5885655</v>
      </c>
      <c r="N1534" s="1" t="str">
        <f t="shared" si="335"/>
        <v>2015-07-19</v>
      </c>
      <c r="O1534" s="12" t="s">
        <v>1521</v>
      </c>
      <c r="P1534" s="6"/>
      <c r="Q1534" s="6"/>
      <c r="R1534" s="6"/>
      <c r="S1534" s="6"/>
      <c r="T1534" s="7"/>
    </row>
    <row r="1535" spans="1:20">
      <c r="A1535" s="1" t="str">
        <f t="shared" si="322"/>
        <v>2015082</v>
      </c>
      <c r="B1535" s="1" t="str">
        <f t="shared" si="323"/>
        <v>02,08,09,14,28,30+07</v>
      </c>
      <c r="C1535" s="4" t="str">
        <f t="shared" si="324"/>
        <v>02</v>
      </c>
      <c r="D1535" s="4" t="str">
        <f t="shared" si="325"/>
        <v>08</v>
      </c>
      <c r="E1535" s="4" t="str">
        <f t="shared" si="326"/>
        <v>09</v>
      </c>
      <c r="F1535" s="4" t="str">
        <f t="shared" si="327"/>
        <v>14</v>
      </c>
      <c r="G1535" s="4" t="str">
        <f t="shared" si="328"/>
        <v>28</v>
      </c>
      <c r="H1535" s="4" t="str">
        <f t="shared" si="329"/>
        <v>30</v>
      </c>
      <c r="I1535" s="5" t="str">
        <f t="shared" si="330"/>
        <v>07</v>
      </c>
      <c r="J1535" s="9" t="str">
        <f t="shared" si="331"/>
        <v>523423566</v>
      </c>
      <c r="K1535" s="9" t="str">
        <f t="shared" si="332"/>
        <v>288017344</v>
      </c>
      <c r="L1535" s="9" t="str">
        <f t="shared" si="333"/>
        <v>6</v>
      </c>
      <c r="M1535" s="9" t="str">
        <f t="shared" si="334"/>
        <v>6293747</v>
      </c>
      <c r="N1535" s="1" t="str">
        <f t="shared" si="335"/>
        <v>2015-07-16</v>
      </c>
      <c r="O1535" s="12" t="s">
        <v>1522</v>
      </c>
      <c r="P1535" s="6"/>
      <c r="Q1535" s="6"/>
      <c r="R1535" s="6"/>
      <c r="S1535" s="6"/>
      <c r="T1535" s="7"/>
    </row>
    <row r="1536" spans="1:20">
      <c r="A1536" s="1" t="str">
        <f t="shared" si="322"/>
        <v>2015081</v>
      </c>
      <c r="B1536" s="1" t="str">
        <f t="shared" si="323"/>
        <v>13,20,22,26,28,31+13</v>
      </c>
      <c r="C1536" s="4" t="str">
        <f t="shared" si="324"/>
        <v>13</v>
      </c>
      <c r="D1536" s="4" t="str">
        <f t="shared" si="325"/>
        <v>20</v>
      </c>
      <c r="E1536" s="4" t="str">
        <f t="shared" si="326"/>
        <v>22</v>
      </c>
      <c r="F1536" s="4" t="str">
        <f t="shared" si="327"/>
        <v>26</v>
      </c>
      <c r="G1536" s="4" t="str">
        <f t="shared" si="328"/>
        <v>28</v>
      </c>
      <c r="H1536" s="4" t="str">
        <f t="shared" si="329"/>
        <v>31</v>
      </c>
      <c r="I1536" s="5" t="str">
        <f t="shared" si="330"/>
        <v>13</v>
      </c>
      <c r="J1536" s="9" t="str">
        <f t="shared" si="331"/>
        <v>532076736</v>
      </c>
      <c r="K1536" s="9" t="str">
        <f t="shared" si="332"/>
        <v>278500218</v>
      </c>
      <c r="L1536" s="9" t="str">
        <f t="shared" si="333"/>
        <v>6</v>
      </c>
      <c r="M1536" s="9" t="str">
        <f t="shared" si="334"/>
        <v>7344875</v>
      </c>
      <c r="N1536" s="1" t="str">
        <f t="shared" si="335"/>
        <v>2015-07-14</v>
      </c>
      <c r="O1536" s="12" t="s">
        <v>1523</v>
      </c>
      <c r="P1536" s="6"/>
      <c r="Q1536" s="6"/>
      <c r="R1536" s="6"/>
      <c r="S1536" s="6"/>
      <c r="T1536" s="7"/>
    </row>
    <row r="1537" spans="1:20">
      <c r="A1537" s="1" t="str">
        <f t="shared" si="322"/>
        <v>2015080</v>
      </c>
      <c r="B1537" s="1" t="str">
        <f t="shared" si="323"/>
        <v>14,17,25,27,28,30+02</v>
      </c>
      <c r="C1537" s="4" t="str">
        <f t="shared" si="324"/>
        <v>14</v>
      </c>
      <c r="D1537" s="4" t="str">
        <f t="shared" si="325"/>
        <v>17</v>
      </c>
      <c r="E1537" s="4" t="str">
        <f t="shared" si="326"/>
        <v>25</v>
      </c>
      <c r="F1537" s="4" t="str">
        <f t="shared" si="327"/>
        <v>27</v>
      </c>
      <c r="G1537" s="4" t="str">
        <f t="shared" si="328"/>
        <v>28</v>
      </c>
      <c r="H1537" s="4" t="str">
        <f t="shared" si="329"/>
        <v>30</v>
      </c>
      <c r="I1537" s="5" t="str">
        <f t="shared" si="330"/>
        <v>02</v>
      </c>
      <c r="J1537" s="9" t="str">
        <f t="shared" si="331"/>
        <v>523386294</v>
      </c>
      <c r="K1537" s="9" t="str">
        <f t="shared" si="332"/>
        <v>314150596</v>
      </c>
      <c r="L1537" s="9" t="str">
        <f t="shared" si="333"/>
        <v>6</v>
      </c>
      <c r="M1537" s="9" t="str">
        <f t="shared" si="334"/>
        <v>8449609</v>
      </c>
      <c r="N1537" s="1" t="str">
        <f t="shared" si="335"/>
        <v>2015-07-12</v>
      </c>
      <c r="O1537" s="12" t="s">
        <v>1524</v>
      </c>
      <c r="P1537" s="6"/>
      <c r="Q1537" s="6"/>
      <c r="R1537" s="6"/>
      <c r="S1537" s="6"/>
      <c r="T1537" s="7"/>
    </row>
    <row r="1538" spans="1:20">
      <c r="A1538" s="1" t="str">
        <f t="shared" si="322"/>
        <v>2015079</v>
      </c>
      <c r="B1538" s="1" t="str">
        <f t="shared" si="323"/>
        <v>09,14,15,20,26,32+11</v>
      </c>
      <c r="C1538" s="4" t="str">
        <f t="shared" si="324"/>
        <v>09</v>
      </c>
      <c r="D1538" s="4" t="str">
        <f t="shared" si="325"/>
        <v>14</v>
      </c>
      <c r="E1538" s="4" t="str">
        <f t="shared" si="326"/>
        <v>15</v>
      </c>
      <c r="F1538" s="4" t="str">
        <f t="shared" si="327"/>
        <v>20</v>
      </c>
      <c r="G1538" s="4" t="str">
        <f t="shared" si="328"/>
        <v>26</v>
      </c>
      <c r="H1538" s="4" t="str">
        <f t="shared" si="329"/>
        <v>32</v>
      </c>
      <c r="I1538" s="5" t="str">
        <f t="shared" si="330"/>
        <v>11</v>
      </c>
      <c r="J1538" s="9" t="str">
        <f t="shared" si="331"/>
        <v>496467738</v>
      </c>
      <c r="K1538" s="9" t="str">
        <f t="shared" si="332"/>
        <v>291775556</v>
      </c>
      <c r="L1538" s="9" t="str">
        <f t="shared" si="333"/>
        <v>18</v>
      </c>
      <c r="M1538" s="9" t="str">
        <f t="shared" si="334"/>
        <v>5184871</v>
      </c>
      <c r="N1538" s="1" t="str">
        <f t="shared" si="335"/>
        <v>2015-07-09</v>
      </c>
      <c r="O1538" s="12" t="s">
        <v>1525</v>
      </c>
      <c r="P1538" s="6"/>
      <c r="Q1538" s="6"/>
      <c r="R1538" s="6"/>
      <c r="S1538" s="6"/>
      <c r="T1538" s="7"/>
    </row>
    <row r="1539" spans="1:20">
      <c r="A1539" s="1" t="str">
        <f t="shared" ref="A1539:A1602" si="336">20&amp;MID(O1539,1,5)</f>
        <v>2015078</v>
      </c>
      <c r="B1539" s="1" t="str">
        <f t="shared" ref="B1539:B1602" si="337">REPLACE(MID(O1539,7,20),LEN(MID(O1539,7,20))-2,1,"+")</f>
        <v>03,07,20,22,26,29+02</v>
      </c>
      <c r="C1539" s="4" t="str">
        <f t="shared" ref="C1539:C1602" si="338">MID(B1539,1,2)</f>
        <v>03</v>
      </c>
      <c r="D1539" s="4" t="str">
        <f t="shared" ref="D1539:D1602" si="339">MID(B1539,4,2)</f>
        <v>07</v>
      </c>
      <c r="E1539" s="4" t="str">
        <f t="shared" ref="E1539:E1602" si="340">MID(B1539,7,2)</f>
        <v>20</v>
      </c>
      <c r="F1539" s="4" t="str">
        <f t="shared" ref="F1539:F1602" si="341">MID(B1539,10,2)</f>
        <v>22</v>
      </c>
      <c r="G1539" s="4" t="str">
        <f t="shared" ref="G1539:G1602" si="342">MID(B1539,13,2)</f>
        <v>26</v>
      </c>
      <c r="H1539" s="4" t="str">
        <f t="shared" ref="H1539:H1602" si="343">MID(B1539,16,2)</f>
        <v>29</v>
      </c>
      <c r="I1539" s="5" t="str">
        <f t="shared" ref="I1539:I1602" si="344">MID(B1539,19,2)</f>
        <v>02</v>
      </c>
      <c r="J1539" s="9" t="str">
        <f t="shared" ref="J1539:J1602" si="345">MID(O1539,FIND("^^",SUBSTITUTE(O1539,",","^^",9))+1,FIND("^^",SUBSTITUTE(O1539,",","^^",10))-FIND("^^",SUBSTITUTE(O1539,",","^^",9))-1)</f>
        <v>577316625</v>
      </c>
      <c r="K1539" s="9" t="str">
        <f t="shared" ref="K1539:K1602" si="346">MID(O1539,FIND("^^",SUBSTITUTE(O1539,",","^^",14))+1,FIND("^^",SUBSTITUTE(O1539,",","^^",15))-FIND("^^",SUBSTITUTE(O1539,",","^^",14))-1)</f>
        <v>291936416</v>
      </c>
      <c r="L1539" s="9" t="str">
        <f t="shared" ref="L1539:L1602" si="347">MID(O1539,FIND("^^",SUBSTITUTE(O1539,",","^^",10))+1,FIND("^^",SUBSTITUTE(O1539,",","^^",11))-FIND("^^",SUBSTITUTE(O1539,",","^^",10))-1)</f>
        <v>3</v>
      </c>
      <c r="M1539" s="9" t="str">
        <f t="shared" ref="M1539:M1602" si="348">MID(O1539,FIND("^^",SUBSTITUTE(O1539,",","^^",11))+1,FIND("^^",SUBSTITUTE(O1539,",","^^",12))-FIND("^^",SUBSTITUTE(O1539,",","^^",11))-1)</f>
        <v>10000000</v>
      </c>
      <c r="N1539" s="1" t="str">
        <f t="shared" ref="N1539:N1602" si="349">RIGHT(O1539,10)</f>
        <v>2015-07-07</v>
      </c>
      <c r="O1539" s="12" t="s">
        <v>1526</v>
      </c>
      <c r="P1539" s="6"/>
      <c r="Q1539" s="6"/>
      <c r="R1539" s="6"/>
      <c r="S1539" s="6"/>
      <c r="T1539" s="7"/>
    </row>
    <row r="1540" spans="1:20">
      <c r="A1540" s="1" t="str">
        <f t="shared" si="336"/>
        <v>2015077</v>
      </c>
      <c r="B1540" s="1" t="str">
        <f t="shared" si="337"/>
        <v>01,06,08,10,13,27+16</v>
      </c>
      <c r="C1540" s="4" t="str">
        <f t="shared" si="338"/>
        <v>01</v>
      </c>
      <c r="D1540" s="4" t="str">
        <f t="shared" si="339"/>
        <v>06</v>
      </c>
      <c r="E1540" s="4" t="str">
        <f t="shared" si="340"/>
        <v>08</v>
      </c>
      <c r="F1540" s="4" t="str">
        <f t="shared" si="341"/>
        <v>10</v>
      </c>
      <c r="G1540" s="4" t="str">
        <f t="shared" si="342"/>
        <v>13</v>
      </c>
      <c r="H1540" s="4" t="str">
        <f t="shared" si="343"/>
        <v>27</v>
      </c>
      <c r="I1540" s="5" t="str">
        <f t="shared" si="344"/>
        <v>16</v>
      </c>
      <c r="J1540" s="9" t="str">
        <f t="shared" si="345"/>
        <v>543815196</v>
      </c>
      <c r="K1540" s="9" t="str">
        <f t="shared" si="346"/>
        <v>324775100</v>
      </c>
      <c r="L1540" s="9" t="str">
        <f t="shared" si="347"/>
        <v>3</v>
      </c>
      <c r="M1540" s="9" t="str">
        <f t="shared" si="348"/>
        <v>10000000</v>
      </c>
      <c r="N1540" s="1" t="str">
        <f t="shared" si="349"/>
        <v>2015-07-05</v>
      </c>
      <c r="O1540" s="12" t="s">
        <v>1527</v>
      </c>
      <c r="P1540" s="6"/>
      <c r="Q1540" s="6"/>
      <c r="R1540" s="6"/>
      <c r="S1540" s="6"/>
      <c r="T1540" s="7"/>
    </row>
    <row r="1541" spans="1:20">
      <c r="A1541" s="1" t="str">
        <f t="shared" si="336"/>
        <v>2015076</v>
      </c>
      <c r="B1541" s="1" t="str">
        <f t="shared" si="337"/>
        <v>01,09,10,19,23,27+09</v>
      </c>
      <c r="C1541" s="4" t="str">
        <f t="shared" si="338"/>
        <v>01</v>
      </c>
      <c r="D1541" s="4" t="str">
        <f t="shared" si="339"/>
        <v>09</v>
      </c>
      <c r="E1541" s="4" t="str">
        <f t="shared" si="340"/>
        <v>10</v>
      </c>
      <c r="F1541" s="4" t="str">
        <f t="shared" si="341"/>
        <v>19</v>
      </c>
      <c r="G1541" s="4" t="str">
        <f t="shared" si="342"/>
        <v>23</v>
      </c>
      <c r="H1541" s="4" t="str">
        <f t="shared" si="343"/>
        <v>27</v>
      </c>
      <c r="I1541" s="5" t="str">
        <f t="shared" si="344"/>
        <v>09</v>
      </c>
      <c r="J1541" s="9" t="str">
        <f t="shared" si="345"/>
        <v>493791571</v>
      </c>
      <c r="K1541" s="9" t="str">
        <f t="shared" si="346"/>
        <v>294088268</v>
      </c>
      <c r="L1541" s="9" t="str">
        <f t="shared" si="347"/>
        <v>17</v>
      </c>
      <c r="M1541" s="9" t="str">
        <f t="shared" si="348"/>
        <v>5282081</v>
      </c>
      <c r="N1541" s="1" t="str">
        <f t="shared" si="349"/>
        <v>2015-07-02</v>
      </c>
      <c r="O1541" s="12" t="s">
        <v>1528</v>
      </c>
      <c r="P1541" s="6"/>
      <c r="Q1541" s="6"/>
      <c r="R1541" s="6"/>
      <c r="S1541" s="6"/>
      <c r="T1541" s="7"/>
    </row>
    <row r="1542" spans="1:20">
      <c r="A1542" s="1" t="str">
        <f t="shared" si="336"/>
        <v>2015075</v>
      </c>
      <c r="B1542" s="1" t="str">
        <f t="shared" si="337"/>
        <v>06,11,13,19,21,32+04</v>
      </c>
      <c r="C1542" s="4" t="str">
        <f t="shared" si="338"/>
        <v>06</v>
      </c>
      <c r="D1542" s="4" t="str">
        <f t="shared" si="339"/>
        <v>11</v>
      </c>
      <c r="E1542" s="4" t="str">
        <f t="shared" si="340"/>
        <v>13</v>
      </c>
      <c r="F1542" s="4" t="str">
        <f t="shared" si="341"/>
        <v>19</v>
      </c>
      <c r="G1542" s="4" t="str">
        <f t="shared" si="342"/>
        <v>21</v>
      </c>
      <c r="H1542" s="4" t="str">
        <f t="shared" si="343"/>
        <v>32</v>
      </c>
      <c r="I1542" s="5" t="str">
        <f t="shared" si="344"/>
        <v>04</v>
      </c>
      <c r="J1542" s="9" t="str">
        <f t="shared" si="345"/>
        <v>565604258</v>
      </c>
      <c r="K1542" s="9" t="str">
        <f t="shared" si="346"/>
        <v>292719690</v>
      </c>
      <c r="L1542" s="9" t="str">
        <f t="shared" si="347"/>
        <v>2</v>
      </c>
      <c r="M1542" s="9" t="str">
        <f t="shared" si="348"/>
        <v>10000000</v>
      </c>
      <c r="N1542" s="1" t="str">
        <f t="shared" si="349"/>
        <v>2015-06-30</v>
      </c>
      <c r="O1542" s="12" t="s">
        <v>1529</v>
      </c>
      <c r="P1542" s="6"/>
      <c r="Q1542" s="6"/>
      <c r="R1542" s="6"/>
      <c r="S1542" s="6"/>
      <c r="T1542" s="7"/>
    </row>
    <row r="1543" spans="1:20">
      <c r="A1543" s="1" t="str">
        <f t="shared" si="336"/>
        <v>2015074</v>
      </c>
      <c r="B1543" s="1" t="str">
        <f t="shared" si="337"/>
        <v>04,07,21,25,26,29+08</v>
      </c>
      <c r="C1543" s="4" t="str">
        <f t="shared" si="338"/>
        <v>04</v>
      </c>
      <c r="D1543" s="4" t="str">
        <f t="shared" si="339"/>
        <v>07</v>
      </c>
      <c r="E1543" s="4" t="str">
        <f t="shared" si="340"/>
        <v>21</v>
      </c>
      <c r="F1543" s="4" t="str">
        <f t="shared" si="341"/>
        <v>25</v>
      </c>
      <c r="G1543" s="4" t="str">
        <f t="shared" si="342"/>
        <v>26</v>
      </c>
      <c r="H1543" s="4" t="str">
        <f t="shared" si="343"/>
        <v>29</v>
      </c>
      <c r="I1543" s="5" t="str">
        <f t="shared" si="344"/>
        <v>08</v>
      </c>
      <c r="J1543" s="9" t="str">
        <f t="shared" si="345"/>
        <v>513223352</v>
      </c>
      <c r="K1543" s="9" t="str">
        <f t="shared" si="346"/>
        <v>320107256</v>
      </c>
      <c r="L1543" s="9" t="str">
        <f t="shared" si="347"/>
        <v>2</v>
      </c>
      <c r="M1543" s="9" t="str">
        <f t="shared" si="348"/>
        <v>10000000</v>
      </c>
      <c r="N1543" s="1" t="str">
        <f t="shared" si="349"/>
        <v>2015-06-28</v>
      </c>
      <c r="O1543" s="12" t="s">
        <v>1530</v>
      </c>
      <c r="P1543" s="6"/>
      <c r="Q1543" s="6"/>
      <c r="R1543" s="6"/>
      <c r="S1543" s="6"/>
      <c r="T1543" s="7"/>
    </row>
    <row r="1544" spans="1:20">
      <c r="A1544" s="1" t="str">
        <f t="shared" si="336"/>
        <v>2015073</v>
      </c>
      <c r="B1544" s="1" t="str">
        <f t="shared" si="337"/>
        <v>01,02,17,22,26,27+04</v>
      </c>
      <c r="C1544" s="4" t="str">
        <f t="shared" si="338"/>
        <v>01</v>
      </c>
      <c r="D1544" s="4" t="str">
        <f t="shared" si="339"/>
        <v>02</v>
      </c>
      <c r="E1544" s="4" t="str">
        <f t="shared" si="340"/>
        <v>17</v>
      </c>
      <c r="F1544" s="4" t="str">
        <f t="shared" si="341"/>
        <v>22</v>
      </c>
      <c r="G1544" s="4" t="str">
        <f t="shared" si="342"/>
        <v>26</v>
      </c>
      <c r="H1544" s="4" t="str">
        <f t="shared" si="343"/>
        <v>27</v>
      </c>
      <c r="I1544" s="5" t="str">
        <f t="shared" si="344"/>
        <v>04</v>
      </c>
      <c r="J1544" s="9" t="str">
        <f t="shared" si="345"/>
        <v>471257280</v>
      </c>
      <c r="K1544" s="9" t="str">
        <f t="shared" si="346"/>
        <v>293054328</v>
      </c>
      <c r="L1544" s="9" t="str">
        <f t="shared" si="347"/>
        <v>5</v>
      </c>
      <c r="M1544" s="9" t="str">
        <f t="shared" si="348"/>
        <v>8090468</v>
      </c>
      <c r="N1544" s="1" t="str">
        <f t="shared" si="349"/>
        <v>2015-06-25</v>
      </c>
      <c r="O1544" s="12" t="s">
        <v>1531</v>
      </c>
      <c r="P1544" s="6"/>
      <c r="Q1544" s="6"/>
      <c r="R1544" s="6"/>
      <c r="S1544" s="6"/>
      <c r="T1544" s="7"/>
    </row>
    <row r="1545" spans="1:20">
      <c r="A1545" s="1" t="str">
        <f t="shared" si="336"/>
        <v>2015072</v>
      </c>
      <c r="B1545" s="1" t="str">
        <f t="shared" si="337"/>
        <v>01,03,05,20,21,31+05</v>
      </c>
      <c r="C1545" s="4" t="str">
        <f t="shared" si="338"/>
        <v>01</v>
      </c>
      <c r="D1545" s="4" t="str">
        <f t="shared" si="339"/>
        <v>03</v>
      </c>
      <c r="E1545" s="4" t="str">
        <f t="shared" si="340"/>
        <v>05</v>
      </c>
      <c r="F1545" s="4" t="str">
        <f t="shared" si="341"/>
        <v>20</v>
      </c>
      <c r="G1545" s="4" t="str">
        <f t="shared" si="342"/>
        <v>21</v>
      </c>
      <c r="H1545" s="4" t="str">
        <f t="shared" si="343"/>
        <v>31</v>
      </c>
      <c r="I1545" s="5" t="str">
        <f t="shared" si="344"/>
        <v>05</v>
      </c>
      <c r="J1545" s="9" t="str">
        <f t="shared" si="345"/>
        <v>453763345</v>
      </c>
      <c r="K1545" s="9" t="str">
        <f t="shared" si="346"/>
        <v>293363242</v>
      </c>
      <c r="L1545" s="9" t="str">
        <f t="shared" si="347"/>
        <v>5</v>
      </c>
      <c r="M1545" s="9" t="str">
        <f t="shared" si="348"/>
        <v>7815743</v>
      </c>
      <c r="N1545" s="1" t="str">
        <f t="shared" si="349"/>
        <v>2015-06-23</v>
      </c>
      <c r="O1545" s="12" t="s">
        <v>1532</v>
      </c>
      <c r="P1545" s="6"/>
      <c r="Q1545" s="6"/>
      <c r="R1545" s="6"/>
      <c r="S1545" s="6"/>
      <c r="T1545" s="7"/>
    </row>
    <row r="1546" spans="1:20">
      <c r="A1546" s="1" t="str">
        <f t="shared" si="336"/>
        <v>2015071</v>
      </c>
      <c r="B1546" s="1" t="str">
        <f t="shared" si="337"/>
        <v>08,18,20,28,29,31+08</v>
      </c>
      <c r="C1546" s="4" t="str">
        <f t="shared" si="338"/>
        <v>08</v>
      </c>
      <c r="D1546" s="4" t="str">
        <f t="shared" si="339"/>
        <v>18</v>
      </c>
      <c r="E1546" s="4" t="str">
        <f t="shared" si="340"/>
        <v>20</v>
      </c>
      <c r="F1546" s="4" t="str">
        <f t="shared" si="341"/>
        <v>28</v>
      </c>
      <c r="G1546" s="4" t="str">
        <f t="shared" si="342"/>
        <v>29</v>
      </c>
      <c r="H1546" s="4" t="str">
        <f t="shared" si="343"/>
        <v>31</v>
      </c>
      <c r="I1546" s="5" t="str">
        <f t="shared" si="344"/>
        <v>08</v>
      </c>
      <c r="J1546" s="9" t="str">
        <f t="shared" si="345"/>
        <v>440046866</v>
      </c>
      <c r="K1546" s="9" t="str">
        <f t="shared" si="346"/>
        <v>308073950</v>
      </c>
      <c r="L1546" s="9" t="str">
        <f t="shared" si="347"/>
        <v>14</v>
      </c>
      <c r="M1546" s="9" t="str">
        <f t="shared" si="348"/>
        <v>5327923</v>
      </c>
      <c r="N1546" s="1" t="str">
        <f t="shared" si="349"/>
        <v>2015-06-21</v>
      </c>
      <c r="O1546" s="12" t="s">
        <v>1533</v>
      </c>
      <c r="P1546" s="6"/>
      <c r="Q1546" s="6"/>
      <c r="R1546" s="6"/>
      <c r="S1546" s="6"/>
      <c r="T1546" s="7"/>
    </row>
    <row r="1547" spans="1:20">
      <c r="A1547" s="1" t="str">
        <f t="shared" si="336"/>
        <v>2015070</v>
      </c>
      <c r="B1547" s="1" t="str">
        <f t="shared" si="337"/>
        <v>01,07,13,19,21,29+15</v>
      </c>
      <c r="C1547" s="4" t="str">
        <f t="shared" si="338"/>
        <v>01</v>
      </c>
      <c r="D1547" s="4" t="str">
        <f t="shared" si="339"/>
        <v>07</v>
      </c>
      <c r="E1547" s="4" t="str">
        <f t="shared" si="340"/>
        <v>13</v>
      </c>
      <c r="F1547" s="4" t="str">
        <f t="shared" si="341"/>
        <v>19</v>
      </c>
      <c r="G1547" s="4" t="str">
        <f t="shared" si="342"/>
        <v>21</v>
      </c>
      <c r="H1547" s="4" t="str">
        <f t="shared" si="343"/>
        <v>29</v>
      </c>
      <c r="I1547" s="5" t="str">
        <f t="shared" si="344"/>
        <v>15</v>
      </c>
      <c r="J1547" s="9" t="str">
        <f t="shared" si="345"/>
        <v>497421825</v>
      </c>
      <c r="K1547" s="9" t="str">
        <f t="shared" si="346"/>
        <v>294607168</v>
      </c>
      <c r="L1547" s="9" t="str">
        <f t="shared" si="347"/>
        <v>5</v>
      </c>
      <c r="M1547" s="9" t="str">
        <f t="shared" si="348"/>
        <v>8752485</v>
      </c>
      <c r="N1547" s="1" t="str">
        <f t="shared" si="349"/>
        <v>2015-06-18</v>
      </c>
      <c r="O1547" s="12" t="s">
        <v>1534</v>
      </c>
      <c r="P1547" s="6"/>
      <c r="Q1547" s="6"/>
      <c r="R1547" s="6"/>
      <c r="S1547" s="6"/>
      <c r="T1547" s="7"/>
    </row>
    <row r="1548" spans="1:20">
      <c r="A1548" s="1" t="str">
        <f t="shared" si="336"/>
        <v>2015069</v>
      </c>
      <c r="B1548" s="1" t="str">
        <f t="shared" si="337"/>
        <v>01,13,17,18,23,30+15</v>
      </c>
      <c r="C1548" s="4" t="str">
        <f t="shared" si="338"/>
        <v>01</v>
      </c>
      <c r="D1548" s="4" t="str">
        <f t="shared" si="339"/>
        <v>13</v>
      </c>
      <c r="E1548" s="4" t="str">
        <f t="shared" si="340"/>
        <v>17</v>
      </c>
      <c r="F1548" s="4" t="str">
        <f t="shared" si="341"/>
        <v>18</v>
      </c>
      <c r="G1548" s="4" t="str">
        <f t="shared" si="342"/>
        <v>23</v>
      </c>
      <c r="H1548" s="4" t="str">
        <f t="shared" si="343"/>
        <v>30</v>
      </c>
      <c r="I1548" s="5" t="str">
        <f t="shared" si="344"/>
        <v>15</v>
      </c>
      <c r="J1548" s="9" t="str">
        <f t="shared" si="345"/>
        <v>470825144</v>
      </c>
      <c r="K1548" s="9" t="str">
        <f t="shared" si="346"/>
        <v>292089158</v>
      </c>
      <c r="L1548" s="9" t="str">
        <f t="shared" si="347"/>
        <v>8</v>
      </c>
      <c r="M1548" s="9" t="str">
        <f t="shared" si="348"/>
        <v>7071611</v>
      </c>
      <c r="N1548" s="1" t="str">
        <f t="shared" si="349"/>
        <v>2015-06-16</v>
      </c>
      <c r="O1548" s="12" t="s">
        <v>1535</v>
      </c>
      <c r="P1548" s="6"/>
      <c r="Q1548" s="6"/>
      <c r="R1548" s="6"/>
      <c r="S1548" s="6"/>
      <c r="T1548" s="7"/>
    </row>
    <row r="1549" spans="1:20">
      <c r="A1549" s="1" t="str">
        <f t="shared" si="336"/>
        <v>2015068</v>
      </c>
      <c r="B1549" s="1" t="str">
        <f t="shared" si="337"/>
        <v>06,15,18,21,26,27+10</v>
      </c>
      <c r="C1549" s="4" t="str">
        <f t="shared" si="338"/>
        <v>06</v>
      </c>
      <c r="D1549" s="4" t="str">
        <f t="shared" si="339"/>
        <v>15</v>
      </c>
      <c r="E1549" s="4" t="str">
        <f t="shared" si="340"/>
        <v>18</v>
      </c>
      <c r="F1549" s="4" t="str">
        <f t="shared" si="341"/>
        <v>21</v>
      </c>
      <c r="G1549" s="4" t="str">
        <f t="shared" si="342"/>
        <v>26</v>
      </c>
      <c r="H1549" s="4" t="str">
        <f t="shared" si="343"/>
        <v>27</v>
      </c>
      <c r="I1549" s="5" t="str">
        <f t="shared" si="344"/>
        <v>10</v>
      </c>
      <c r="J1549" s="9" t="str">
        <f t="shared" si="345"/>
        <v>465249696</v>
      </c>
      <c r="K1549" s="9" t="str">
        <f t="shared" si="346"/>
        <v>326767662</v>
      </c>
      <c r="L1549" s="9" t="str">
        <f t="shared" si="347"/>
        <v>8</v>
      </c>
      <c r="M1549" s="9" t="str">
        <f t="shared" si="348"/>
        <v>7021659</v>
      </c>
      <c r="N1549" s="1" t="str">
        <f t="shared" si="349"/>
        <v>2015-06-14</v>
      </c>
      <c r="O1549" s="12" t="s">
        <v>1536</v>
      </c>
      <c r="P1549" s="6"/>
      <c r="Q1549" s="6"/>
      <c r="R1549" s="6"/>
      <c r="S1549" s="6"/>
      <c r="T1549" s="7"/>
    </row>
    <row r="1550" spans="1:20">
      <c r="A1550" s="1" t="str">
        <f t="shared" si="336"/>
        <v>2015067</v>
      </c>
      <c r="B1550" s="1" t="str">
        <f t="shared" si="337"/>
        <v>02,05,08,24,25,31+14</v>
      </c>
      <c r="C1550" s="4" t="str">
        <f t="shared" si="338"/>
        <v>02</v>
      </c>
      <c r="D1550" s="4" t="str">
        <f t="shared" si="339"/>
        <v>05</v>
      </c>
      <c r="E1550" s="4" t="str">
        <f t="shared" si="340"/>
        <v>08</v>
      </c>
      <c r="F1550" s="4" t="str">
        <f t="shared" si="341"/>
        <v>24</v>
      </c>
      <c r="G1550" s="4" t="str">
        <f t="shared" si="342"/>
        <v>25</v>
      </c>
      <c r="H1550" s="4" t="str">
        <f t="shared" si="343"/>
        <v>31</v>
      </c>
      <c r="I1550" s="5" t="str">
        <f t="shared" si="344"/>
        <v>14</v>
      </c>
      <c r="J1550" s="9" t="str">
        <f t="shared" si="345"/>
        <v>460773196</v>
      </c>
      <c r="K1550" s="9" t="str">
        <f t="shared" si="346"/>
        <v>296388770</v>
      </c>
      <c r="L1550" s="9" t="str">
        <f t="shared" si="347"/>
        <v>13</v>
      </c>
      <c r="M1550" s="9" t="str">
        <f t="shared" si="348"/>
        <v>6415492</v>
      </c>
      <c r="N1550" s="1" t="str">
        <f t="shared" si="349"/>
        <v>2015-06-11</v>
      </c>
      <c r="O1550" s="12" t="s">
        <v>1537</v>
      </c>
      <c r="P1550" s="6"/>
      <c r="Q1550" s="6"/>
      <c r="R1550" s="6"/>
      <c r="S1550" s="6"/>
      <c r="T1550" s="7"/>
    </row>
    <row r="1551" spans="1:20">
      <c r="A1551" s="1" t="str">
        <f t="shared" si="336"/>
        <v>2015066</v>
      </c>
      <c r="B1551" s="1" t="str">
        <f t="shared" si="337"/>
        <v>05,08,11,17,24,28+16</v>
      </c>
      <c r="C1551" s="4" t="str">
        <f t="shared" si="338"/>
        <v>05</v>
      </c>
      <c r="D1551" s="4" t="str">
        <f t="shared" si="339"/>
        <v>08</v>
      </c>
      <c r="E1551" s="4" t="str">
        <f t="shared" si="340"/>
        <v>11</v>
      </c>
      <c r="F1551" s="4" t="str">
        <f t="shared" si="341"/>
        <v>17</v>
      </c>
      <c r="G1551" s="4" t="str">
        <f t="shared" si="342"/>
        <v>24</v>
      </c>
      <c r="H1551" s="4" t="str">
        <f t="shared" si="343"/>
        <v>28</v>
      </c>
      <c r="I1551" s="5" t="str">
        <f t="shared" si="344"/>
        <v>16</v>
      </c>
      <c r="J1551" s="9" t="str">
        <f t="shared" si="345"/>
        <v>475169355</v>
      </c>
      <c r="K1551" s="9" t="str">
        <f t="shared" si="346"/>
        <v>295073100</v>
      </c>
      <c r="L1551" s="9" t="str">
        <f t="shared" si="347"/>
        <v>5</v>
      </c>
      <c r="M1551" s="9" t="str">
        <f t="shared" si="348"/>
        <v>8176228</v>
      </c>
      <c r="N1551" s="1" t="str">
        <f t="shared" si="349"/>
        <v>2015-06-09</v>
      </c>
      <c r="O1551" s="12" t="s">
        <v>1538</v>
      </c>
      <c r="P1551" s="6"/>
      <c r="Q1551" s="6"/>
      <c r="R1551" s="6"/>
      <c r="S1551" s="6"/>
      <c r="T1551" s="7"/>
    </row>
    <row r="1552" spans="1:20">
      <c r="A1552" s="1" t="str">
        <f t="shared" si="336"/>
        <v>2015065</v>
      </c>
      <c r="B1552" s="1" t="str">
        <f t="shared" si="337"/>
        <v>08,10,14,19,26,29+12</v>
      </c>
      <c r="C1552" s="4" t="str">
        <f t="shared" si="338"/>
        <v>08</v>
      </c>
      <c r="D1552" s="4" t="str">
        <f t="shared" si="339"/>
        <v>10</v>
      </c>
      <c r="E1552" s="4" t="str">
        <f t="shared" si="340"/>
        <v>14</v>
      </c>
      <c r="F1552" s="4" t="str">
        <f t="shared" si="341"/>
        <v>19</v>
      </c>
      <c r="G1552" s="4" t="str">
        <f t="shared" si="342"/>
        <v>26</v>
      </c>
      <c r="H1552" s="4" t="str">
        <f t="shared" si="343"/>
        <v>29</v>
      </c>
      <c r="I1552" s="5" t="str">
        <f t="shared" si="344"/>
        <v>12</v>
      </c>
      <c r="J1552" s="9" t="str">
        <f t="shared" si="345"/>
        <v>456496222</v>
      </c>
      <c r="K1552" s="9" t="str">
        <f t="shared" si="346"/>
        <v>326011866</v>
      </c>
      <c r="L1552" s="9" t="str">
        <f t="shared" si="347"/>
        <v>7</v>
      </c>
      <c r="M1552" s="9" t="str">
        <f t="shared" si="348"/>
        <v>7823453</v>
      </c>
      <c r="N1552" s="1" t="str">
        <f t="shared" si="349"/>
        <v>2015-06-07</v>
      </c>
      <c r="O1552" s="12" t="s">
        <v>1539</v>
      </c>
      <c r="P1552" s="6"/>
      <c r="Q1552" s="6"/>
      <c r="R1552" s="6"/>
      <c r="S1552" s="6"/>
      <c r="T1552" s="7"/>
    </row>
    <row r="1553" spans="1:20">
      <c r="A1553" s="1" t="str">
        <f t="shared" si="336"/>
        <v>2015064</v>
      </c>
      <c r="B1553" s="1" t="str">
        <f t="shared" si="337"/>
        <v>11,12,14,17,23,27+01</v>
      </c>
      <c r="C1553" s="4" t="str">
        <f t="shared" si="338"/>
        <v>11</v>
      </c>
      <c r="D1553" s="4" t="str">
        <f t="shared" si="339"/>
        <v>12</v>
      </c>
      <c r="E1553" s="4" t="str">
        <f t="shared" si="340"/>
        <v>14</v>
      </c>
      <c r="F1553" s="4" t="str">
        <f t="shared" si="341"/>
        <v>17</v>
      </c>
      <c r="G1553" s="4" t="str">
        <f t="shared" si="342"/>
        <v>23</v>
      </c>
      <c r="H1553" s="4" t="str">
        <f t="shared" si="343"/>
        <v>27</v>
      </c>
      <c r="I1553" s="5" t="str">
        <f t="shared" si="344"/>
        <v>01</v>
      </c>
      <c r="J1553" s="9" t="str">
        <f t="shared" si="345"/>
        <v>437144743</v>
      </c>
      <c r="K1553" s="9" t="str">
        <f t="shared" si="346"/>
        <v>298850352</v>
      </c>
      <c r="L1553" s="9" t="str">
        <f t="shared" si="347"/>
        <v>7</v>
      </c>
      <c r="M1553" s="9" t="str">
        <f t="shared" si="348"/>
        <v>7430580</v>
      </c>
      <c r="N1553" s="1" t="str">
        <f t="shared" si="349"/>
        <v>2015-06-04</v>
      </c>
      <c r="O1553" s="12" t="s">
        <v>1540</v>
      </c>
      <c r="P1553" s="6"/>
      <c r="Q1553" s="6"/>
      <c r="R1553" s="6"/>
      <c r="S1553" s="6"/>
      <c r="T1553" s="7"/>
    </row>
    <row r="1554" spans="1:20">
      <c r="A1554" s="1" t="str">
        <f t="shared" si="336"/>
        <v>2015063</v>
      </c>
      <c r="B1554" s="1" t="str">
        <f t="shared" si="337"/>
        <v>01,07,09,16,22,32+12</v>
      </c>
      <c r="C1554" s="4" t="str">
        <f t="shared" si="338"/>
        <v>01</v>
      </c>
      <c r="D1554" s="4" t="str">
        <f t="shared" si="339"/>
        <v>07</v>
      </c>
      <c r="E1554" s="4" t="str">
        <f t="shared" si="340"/>
        <v>09</v>
      </c>
      <c r="F1554" s="4" t="str">
        <f t="shared" si="341"/>
        <v>16</v>
      </c>
      <c r="G1554" s="4" t="str">
        <f t="shared" si="342"/>
        <v>22</v>
      </c>
      <c r="H1554" s="4" t="str">
        <f t="shared" si="343"/>
        <v>32</v>
      </c>
      <c r="I1554" s="5" t="str">
        <f t="shared" si="344"/>
        <v>12</v>
      </c>
      <c r="J1554" s="9" t="str">
        <f t="shared" si="345"/>
        <v>425356078</v>
      </c>
      <c r="K1554" s="9" t="str">
        <f t="shared" si="346"/>
        <v>291740962</v>
      </c>
      <c r="L1554" s="9" t="str">
        <f t="shared" si="347"/>
        <v>7</v>
      </c>
      <c r="M1554" s="9" t="str">
        <f t="shared" si="348"/>
        <v>7072680</v>
      </c>
      <c r="N1554" s="1" t="str">
        <f t="shared" si="349"/>
        <v>2015-06-02</v>
      </c>
      <c r="O1554" s="12" t="s">
        <v>1541</v>
      </c>
      <c r="P1554" s="6"/>
      <c r="Q1554" s="6"/>
      <c r="R1554" s="6"/>
      <c r="S1554" s="6"/>
      <c r="T1554" s="7"/>
    </row>
    <row r="1555" spans="1:20">
      <c r="A1555" s="1" t="str">
        <f t="shared" si="336"/>
        <v>2015062</v>
      </c>
      <c r="B1555" s="1" t="str">
        <f t="shared" si="337"/>
        <v>09,14,15,18,21,26+16</v>
      </c>
      <c r="C1555" s="4" t="str">
        <f t="shared" si="338"/>
        <v>09</v>
      </c>
      <c r="D1555" s="4" t="str">
        <f t="shared" si="339"/>
        <v>14</v>
      </c>
      <c r="E1555" s="4" t="str">
        <f t="shared" si="340"/>
        <v>15</v>
      </c>
      <c r="F1555" s="4" t="str">
        <f t="shared" si="341"/>
        <v>18</v>
      </c>
      <c r="G1555" s="4" t="str">
        <f t="shared" si="342"/>
        <v>21</v>
      </c>
      <c r="H1555" s="4" t="str">
        <f t="shared" si="343"/>
        <v>26</v>
      </c>
      <c r="I1555" s="5" t="str">
        <f t="shared" si="344"/>
        <v>16</v>
      </c>
      <c r="J1555" s="9" t="str">
        <f t="shared" si="345"/>
        <v>420456986</v>
      </c>
      <c r="K1555" s="9" t="str">
        <f t="shared" si="346"/>
        <v>323470788</v>
      </c>
      <c r="L1555" s="9" t="str">
        <f t="shared" si="347"/>
        <v>2</v>
      </c>
      <c r="M1555" s="9" t="str">
        <f t="shared" si="348"/>
        <v>10000000</v>
      </c>
      <c r="N1555" s="1" t="str">
        <f t="shared" si="349"/>
        <v>2015-05-31</v>
      </c>
      <c r="O1555" s="12" t="s">
        <v>1542</v>
      </c>
      <c r="P1555" s="6"/>
      <c r="Q1555" s="6"/>
      <c r="R1555" s="6"/>
      <c r="S1555" s="6"/>
      <c r="T1555" s="7"/>
    </row>
    <row r="1556" spans="1:20">
      <c r="A1556" s="1" t="str">
        <f t="shared" si="336"/>
        <v>2015061</v>
      </c>
      <c r="B1556" s="1" t="str">
        <f t="shared" si="337"/>
        <v>06,18,22,26,32,33+04</v>
      </c>
      <c r="C1556" s="4" t="str">
        <f t="shared" si="338"/>
        <v>06</v>
      </c>
      <c r="D1556" s="4" t="str">
        <f t="shared" si="339"/>
        <v>18</v>
      </c>
      <c r="E1556" s="4" t="str">
        <f t="shared" si="340"/>
        <v>22</v>
      </c>
      <c r="F1556" s="4" t="str">
        <f t="shared" si="341"/>
        <v>26</v>
      </c>
      <c r="G1556" s="4" t="str">
        <f t="shared" si="342"/>
        <v>32</v>
      </c>
      <c r="H1556" s="4" t="str">
        <f t="shared" si="343"/>
        <v>33</v>
      </c>
      <c r="I1556" s="5" t="str">
        <f t="shared" si="344"/>
        <v>04</v>
      </c>
      <c r="J1556" s="9" t="str">
        <f t="shared" si="345"/>
        <v>366514881</v>
      </c>
      <c r="K1556" s="9" t="str">
        <f t="shared" si="346"/>
        <v>300873544</v>
      </c>
      <c r="L1556" s="9" t="str">
        <f t="shared" si="347"/>
        <v>3</v>
      </c>
      <c r="M1556" s="9" t="str">
        <f t="shared" si="348"/>
        <v>10000000</v>
      </c>
      <c r="N1556" s="1" t="str">
        <f t="shared" si="349"/>
        <v>2015-05-28</v>
      </c>
      <c r="O1556" s="12" t="s">
        <v>1543</v>
      </c>
      <c r="P1556" s="6"/>
      <c r="Q1556" s="6"/>
      <c r="R1556" s="6"/>
      <c r="S1556" s="6"/>
      <c r="T1556" s="7"/>
    </row>
    <row r="1557" spans="1:20">
      <c r="A1557" s="1" t="str">
        <f t="shared" si="336"/>
        <v>2015060</v>
      </c>
      <c r="B1557" s="1" t="str">
        <f t="shared" si="337"/>
        <v>01,03,18,27,31,32+13</v>
      </c>
      <c r="C1557" s="4" t="str">
        <f t="shared" si="338"/>
        <v>01</v>
      </c>
      <c r="D1557" s="4" t="str">
        <f t="shared" si="339"/>
        <v>03</v>
      </c>
      <c r="E1557" s="4" t="str">
        <f t="shared" si="340"/>
        <v>18</v>
      </c>
      <c r="F1557" s="4" t="str">
        <f t="shared" si="341"/>
        <v>27</v>
      </c>
      <c r="G1557" s="4" t="str">
        <f t="shared" si="342"/>
        <v>31</v>
      </c>
      <c r="H1557" s="4" t="str">
        <f t="shared" si="343"/>
        <v>32</v>
      </c>
      <c r="I1557" s="5" t="str">
        <f t="shared" si="344"/>
        <v>13</v>
      </c>
      <c r="J1557" s="9" t="str">
        <f t="shared" si="345"/>
        <v>325336905</v>
      </c>
      <c r="K1557" s="9" t="str">
        <f t="shared" si="346"/>
        <v>294398362</v>
      </c>
      <c r="L1557" s="9" t="str">
        <f t="shared" si="347"/>
        <v>5</v>
      </c>
      <c r="M1557" s="9" t="str">
        <f t="shared" si="348"/>
        <v>7855899</v>
      </c>
      <c r="N1557" s="1" t="str">
        <f t="shared" si="349"/>
        <v>2015-05-26</v>
      </c>
      <c r="O1557" s="12" t="s">
        <v>1544</v>
      </c>
      <c r="P1557" s="6"/>
      <c r="Q1557" s="6"/>
      <c r="R1557" s="6"/>
      <c r="S1557" s="6"/>
      <c r="T1557" s="7"/>
    </row>
    <row r="1558" spans="1:20">
      <c r="A1558" s="1" t="str">
        <f t="shared" si="336"/>
        <v>2015059</v>
      </c>
      <c r="B1558" s="1" t="str">
        <f t="shared" si="337"/>
        <v>02,06,09,16,25,32+14</v>
      </c>
      <c r="C1558" s="4" t="str">
        <f t="shared" si="338"/>
        <v>02</v>
      </c>
      <c r="D1558" s="4" t="str">
        <f t="shared" si="339"/>
        <v>06</v>
      </c>
      <c r="E1558" s="4" t="str">
        <f t="shared" si="340"/>
        <v>09</v>
      </c>
      <c r="F1558" s="4" t="str">
        <f t="shared" si="341"/>
        <v>16</v>
      </c>
      <c r="G1558" s="4" t="str">
        <f t="shared" si="342"/>
        <v>25</v>
      </c>
      <c r="H1558" s="4" t="str">
        <f t="shared" si="343"/>
        <v>32</v>
      </c>
      <c r="I1558" s="5" t="str">
        <f t="shared" si="344"/>
        <v>14</v>
      </c>
      <c r="J1558" s="9" t="str">
        <f t="shared" si="345"/>
        <v>311068287</v>
      </c>
      <c r="K1558" s="9" t="str">
        <f t="shared" si="346"/>
        <v>327035284</v>
      </c>
      <c r="L1558" s="9" t="str">
        <f t="shared" si="347"/>
        <v>3</v>
      </c>
      <c r="M1558" s="9" t="str">
        <f t="shared" si="348"/>
        <v>10000000</v>
      </c>
      <c r="N1558" s="1" t="str">
        <f t="shared" si="349"/>
        <v>2015-05-24</v>
      </c>
      <c r="O1558" s="12" t="s">
        <v>1545</v>
      </c>
      <c r="P1558" s="6"/>
      <c r="Q1558" s="6"/>
      <c r="R1558" s="6"/>
      <c r="S1558" s="6"/>
      <c r="T1558" s="7"/>
    </row>
    <row r="1559" spans="1:20">
      <c r="A1559" s="1" t="str">
        <f t="shared" si="336"/>
        <v>2015058</v>
      </c>
      <c r="B1559" s="1" t="str">
        <f t="shared" si="337"/>
        <v>02,09,10,18,19,20+15</v>
      </c>
      <c r="C1559" s="4" t="str">
        <f t="shared" si="338"/>
        <v>02</v>
      </c>
      <c r="D1559" s="4" t="str">
        <f t="shared" si="339"/>
        <v>09</v>
      </c>
      <c r="E1559" s="4" t="str">
        <f t="shared" si="340"/>
        <v>10</v>
      </c>
      <c r="F1559" s="4" t="str">
        <f t="shared" si="341"/>
        <v>18</v>
      </c>
      <c r="G1559" s="4" t="str">
        <f t="shared" si="342"/>
        <v>19</v>
      </c>
      <c r="H1559" s="4" t="str">
        <f t="shared" si="343"/>
        <v>20</v>
      </c>
      <c r="I1559" s="5" t="str">
        <f t="shared" si="344"/>
        <v>15</v>
      </c>
      <c r="J1559" s="9" t="str">
        <f t="shared" si="345"/>
        <v>255306348</v>
      </c>
      <c r="K1559" s="9" t="str">
        <f t="shared" si="346"/>
        <v>302422308</v>
      </c>
      <c r="L1559" s="9" t="str">
        <f t="shared" si="347"/>
        <v>9</v>
      </c>
      <c r="M1559" s="9" t="str">
        <f t="shared" si="348"/>
        <v>6861751</v>
      </c>
      <c r="N1559" s="1" t="str">
        <f t="shared" si="349"/>
        <v>2015-05-21</v>
      </c>
      <c r="O1559" s="12" t="s">
        <v>1546</v>
      </c>
      <c r="P1559" s="6"/>
      <c r="Q1559" s="6"/>
      <c r="R1559" s="6"/>
      <c r="S1559" s="6"/>
      <c r="T1559" s="7"/>
    </row>
    <row r="1560" spans="1:20">
      <c r="A1560" s="1" t="str">
        <f t="shared" si="336"/>
        <v>2015057</v>
      </c>
      <c r="B1560" s="1" t="str">
        <f t="shared" si="337"/>
        <v>09,20,24,25,26,32+04</v>
      </c>
      <c r="C1560" s="4" t="str">
        <f t="shared" si="338"/>
        <v>09</v>
      </c>
      <c r="D1560" s="4" t="str">
        <f t="shared" si="339"/>
        <v>20</v>
      </c>
      <c r="E1560" s="4" t="str">
        <f t="shared" si="340"/>
        <v>24</v>
      </c>
      <c r="F1560" s="4" t="str">
        <f t="shared" si="341"/>
        <v>25</v>
      </c>
      <c r="G1560" s="4" t="str">
        <f t="shared" si="342"/>
        <v>26</v>
      </c>
      <c r="H1560" s="4" t="str">
        <f t="shared" si="343"/>
        <v>32</v>
      </c>
      <c r="I1560" s="5" t="str">
        <f t="shared" si="344"/>
        <v>04</v>
      </c>
      <c r="J1560" s="9" t="str">
        <f t="shared" si="345"/>
        <v>254227996</v>
      </c>
      <c r="K1560" s="9" t="str">
        <f t="shared" si="346"/>
        <v>298048220</v>
      </c>
      <c r="L1560" s="9" t="str">
        <f t="shared" si="347"/>
        <v>4</v>
      </c>
      <c r="M1560" s="9" t="str">
        <f t="shared" si="348"/>
        <v>9523674</v>
      </c>
      <c r="N1560" s="1" t="str">
        <f t="shared" si="349"/>
        <v>2015-05-19</v>
      </c>
      <c r="O1560" s="12" t="s">
        <v>1547</v>
      </c>
      <c r="P1560" s="6"/>
      <c r="Q1560" s="6"/>
      <c r="R1560" s="6"/>
      <c r="S1560" s="6"/>
      <c r="T1560" s="7"/>
    </row>
    <row r="1561" spans="1:20">
      <c r="A1561" s="1" t="str">
        <f t="shared" si="336"/>
        <v>2015056</v>
      </c>
      <c r="B1561" s="1" t="str">
        <f t="shared" si="337"/>
        <v>01,07,08,16,18,20+14</v>
      </c>
      <c r="C1561" s="4" t="str">
        <f t="shared" si="338"/>
        <v>01</v>
      </c>
      <c r="D1561" s="4" t="str">
        <f t="shared" si="339"/>
        <v>07</v>
      </c>
      <c r="E1561" s="4" t="str">
        <f t="shared" si="340"/>
        <v>08</v>
      </c>
      <c r="F1561" s="4" t="str">
        <f t="shared" si="341"/>
        <v>16</v>
      </c>
      <c r="G1561" s="4" t="str">
        <f t="shared" si="342"/>
        <v>18</v>
      </c>
      <c r="H1561" s="4" t="str">
        <f t="shared" si="343"/>
        <v>20</v>
      </c>
      <c r="I1561" s="5" t="str">
        <f t="shared" si="344"/>
        <v>14</v>
      </c>
      <c r="J1561" s="9" t="str">
        <f t="shared" si="345"/>
        <v>224467579</v>
      </c>
      <c r="K1561" s="9" t="str">
        <f t="shared" si="346"/>
        <v>333455694</v>
      </c>
      <c r="L1561" s="9" t="str">
        <f t="shared" si="347"/>
        <v>7</v>
      </c>
      <c r="M1561" s="9" t="str">
        <f t="shared" si="348"/>
        <v>7629173</v>
      </c>
      <c r="N1561" s="1" t="str">
        <f t="shared" si="349"/>
        <v>2015-05-17</v>
      </c>
      <c r="O1561" s="12" t="s">
        <v>1548</v>
      </c>
      <c r="P1561" s="6"/>
      <c r="Q1561" s="6"/>
      <c r="R1561" s="6"/>
      <c r="S1561" s="6"/>
      <c r="T1561" s="7"/>
    </row>
    <row r="1562" spans="1:20">
      <c r="A1562" s="1" t="str">
        <f t="shared" si="336"/>
        <v>2015055</v>
      </c>
      <c r="B1562" s="1" t="str">
        <f t="shared" si="337"/>
        <v>01,10,15,18,19,28+02</v>
      </c>
      <c r="C1562" s="4" t="str">
        <f t="shared" si="338"/>
        <v>01</v>
      </c>
      <c r="D1562" s="4" t="str">
        <f t="shared" si="339"/>
        <v>10</v>
      </c>
      <c r="E1562" s="4" t="str">
        <f t="shared" si="340"/>
        <v>15</v>
      </c>
      <c r="F1562" s="4" t="str">
        <f t="shared" si="341"/>
        <v>18</v>
      </c>
      <c r="G1562" s="4" t="str">
        <f t="shared" si="342"/>
        <v>19</v>
      </c>
      <c r="H1562" s="4" t="str">
        <f t="shared" si="343"/>
        <v>28</v>
      </c>
      <c r="I1562" s="5" t="str">
        <f t="shared" si="344"/>
        <v>02</v>
      </c>
      <c r="J1562" s="9" t="str">
        <f t="shared" si="345"/>
        <v>208855998</v>
      </c>
      <c r="K1562" s="9" t="str">
        <f t="shared" si="346"/>
        <v>308523870</v>
      </c>
      <c r="L1562" s="9" t="str">
        <f t="shared" si="347"/>
        <v>6</v>
      </c>
      <c r="M1562" s="9" t="str">
        <f t="shared" si="348"/>
        <v>7550060</v>
      </c>
      <c r="N1562" s="1" t="str">
        <f t="shared" si="349"/>
        <v>2015-05-14</v>
      </c>
      <c r="O1562" s="12" t="s">
        <v>1549</v>
      </c>
      <c r="P1562" s="6"/>
      <c r="Q1562" s="6"/>
      <c r="R1562" s="6"/>
      <c r="S1562" s="6"/>
      <c r="T1562" s="7"/>
    </row>
    <row r="1563" spans="1:20">
      <c r="A1563" s="1" t="str">
        <f t="shared" si="336"/>
        <v>2015054</v>
      </c>
      <c r="B1563" s="1" t="str">
        <f t="shared" si="337"/>
        <v>01,02,07,10,22,26+07</v>
      </c>
      <c r="C1563" s="4" t="str">
        <f t="shared" si="338"/>
        <v>01</v>
      </c>
      <c r="D1563" s="4" t="str">
        <f t="shared" si="339"/>
        <v>02</v>
      </c>
      <c r="E1563" s="4" t="str">
        <f t="shared" si="340"/>
        <v>07</v>
      </c>
      <c r="F1563" s="4" t="str">
        <f t="shared" si="341"/>
        <v>10</v>
      </c>
      <c r="G1563" s="4" t="str">
        <f t="shared" si="342"/>
        <v>22</v>
      </c>
      <c r="H1563" s="4" t="str">
        <f t="shared" si="343"/>
        <v>26</v>
      </c>
      <c r="I1563" s="5" t="str">
        <f t="shared" si="344"/>
        <v>07</v>
      </c>
      <c r="J1563" s="9" t="str">
        <f t="shared" si="345"/>
        <v>196780010</v>
      </c>
      <c r="K1563" s="9" t="str">
        <f t="shared" si="346"/>
        <v>305342532</v>
      </c>
      <c r="L1563" s="9" t="str">
        <f t="shared" si="347"/>
        <v>10</v>
      </c>
      <c r="M1563" s="9" t="str">
        <f t="shared" si="348"/>
        <v>6362719</v>
      </c>
      <c r="N1563" s="1" t="str">
        <f t="shared" si="349"/>
        <v>2015-05-12</v>
      </c>
      <c r="O1563" s="12" t="s">
        <v>1550</v>
      </c>
      <c r="P1563" s="6"/>
      <c r="Q1563" s="6"/>
      <c r="R1563" s="6"/>
      <c r="S1563" s="6"/>
      <c r="T1563" s="7"/>
    </row>
    <row r="1564" spans="1:20">
      <c r="A1564" s="1" t="str">
        <f t="shared" si="336"/>
        <v>2015053</v>
      </c>
      <c r="B1564" s="1" t="str">
        <f t="shared" si="337"/>
        <v>03,07,17,22,32,33+10</v>
      </c>
      <c r="C1564" s="4" t="str">
        <f t="shared" si="338"/>
        <v>03</v>
      </c>
      <c r="D1564" s="4" t="str">
        <f t="shared" si="339"/>
        <v>07</v>
      </c>
      <c r="E1564" s="4" t="str">
        <f t="shared" si="340"/>
        <v>17</v>
      </c>
      <c r="F1564" s="4" t="str">
        <f t="shared" si="341"/>
        <v>22</v>
      </c>
      <c r="G1564" s="4" t="str">
        <f t="shared" si="342"/>
        <v>32</v>
      </c>
      <c r="H1564" s="4" t="str">
        <f t="shared" si="343"/>
        <v>33</v>
      </c>
      <c r="I1564" s="5" t="str">
        <f t="shared" si="344"/>
        <v>10</v>
      </c>
      <c r="J1564" s="9" t="str">
        <f t="shared" si="345"/>
        <v>209305224</v>
      </c>
      <c r="K1564" s="9" t="str">
        <f t="shared" si="346"/>
        <v>337772948</v>
      </c>
      <c r="L1564" s="9" t="str">
        <f t="shared" si="347"/>
        <v>9</v>
      </c>
      <c r="M1564" s="9" t="str">
        <f t="shared" si="348"/>
        <v>7062590</v>
      </c>
      <c r="N1564" s="1" t="str">
        <f t="shared" si="349"/>
        <v>2015-05-10</v>
      </c>
      <c r="O1564" s="12" t="s">
        <v>1551</v>
      </c>
      <c r="P1564" s="6"/>
      <c r="Q1564" s="6"/>
      <c r="R1564" s="6"/>
      <c r="S1564" s="6"/>
      <c r="T1564" s="7"/>
    </row>
    <row r="1565" spans="1:20">
      <c r="A1565" s="1" t="str">
        <f t="shared" si="336"/>
        <v>2015052</v>
      </c>
      <c r="B1565" s="1" t="str">
        <f t="shared" si="337"/>
        <v>02,04,11,16,25,26+12</v>
      </c>
      <c r="C1565" s="4" t="str">
        <f t="shared" si="338"/>
        <v>02</v>
      </c>
      <c r="D1565" s="4" t="str">
        <f t="shared" si="339"/>
        <v>04</v>
      </c>
      <c r="E1565" s="4" t="str">
        <f t="shared" si="340"/>
        <v>11</v>
      </c>
      <c r="F1565" s="4" t="str">
        <f t="shared" si="341"/>
        <v>16</v>
      </c>
      <c r="G1565" s="4" t="str">
        <f t="shared" si="342"/>
        <v>25</v>
      </c>
      <c r="H1565" s="4" t="str">
        <f t="shared" si="343"/>
        <v>26</v>
      </c>
      <c r="I1565" s="5" t="str">
        <f t="shared" si="344"/>
        <v>12</v>
      </c>
      <c r="J1565" s="9" t="str">
        <f t="shared" si="345"/>
        <v>203256114</v>
      </c>
      <c r="K1565" s="9" t="str">
        <f t="shared" si="346"/>
        <v>312855530</v>
      </c>
      <c r="L1565" s="9" t="str">
        <f t="shared" si="347"/>
        <v>17</v>
      </c>
      <c r="M1565" s="9" t="str">
        <f t="shared" si="348"/>
        <v>5756703</v>
      </c>
      <c r="N1565" s="1" t="str">
        <f t="shared" si="349"/>
        <v>2015-05-07</v>
      </c>
      <c r="O1565" s="12" t="s">
        <v>1552</v>
      </c>
      <c r="P1565" s="6"/>
      <c r="Q1565" s="6"/>
      <c r="R1565" s="6"/>
      <c r="S1565" s="6"/>
      <c r="T1565" s="7"/>
    </row>
    <row r="1566" spans="1:20">
      <c r="A1566" s="1" t="str">
        <f t="shared" si="336"/>
        <v>2015051</v>
      </c>
      <c r="B1566" s="1" t="str">
        <f t="shared" si="337"/>
        <v>04,10,24,26,28,32+09</v>
      </c>
      <c r="C1566" s="4" t="str">
        <f t="shared" si="338"/>
        <v>04</v>
      </c>
      <c r="D1566" s="4" t="str">
        <f t="shared" si="339"/>
        <v>10</v>
      </c>
      <c r="E1566" s="4" t="str">
        <f t="shared" si="340"/>
        <v>24</v>
      </c>
      <c r="F1566" s="4" t="str">
        <f t="shared" si="341"/>
        <v>26</v>
      </c>
      <c r="G1566" s="4" t="str">
        <f t="shared" si="342"/>
        <v>28</v>
      </c>
      <c r="H1566" s="4" t="str">
        <f t="shared" si="343"/>
        <v>32</v>
      </c>
      <c r="I1566" s="5" t="str">
        <f t="shared" si="344"/>
        <v>09</v>
      </c>
      <c r="J1566" s="9" t="str">
        <f t="shared" si="345"/>
        <v>252880206</v>
      </c>
      <c r="K1566" s="9" t="str">
        <f t="shared" si="346"/>
        <v>311895918</v>
      </c>
      <c r="L1566" s="9" t="str">
        <f t="shared" si="347"/>
        <v>3</v>
      </c>
      <c r="M1566" s="9" t="str">
        <f t="shared" si="348"/>
        <v>9394471</v>
      </c>
      <c r="N1566" s="1" t="str">
        <f t="shared" si="349"/>
        <v>2015-05-05</v>
      </c>
      <c r="O1566" s="12" t="s">
        <v>1553</v>
      </c>
      <c r="P1566" s="6"/>
      <c r="Q1566" s="6"/>
      <c r="R1566" s="6"/>
      <c r="S1566" s="6"/>
      <c r="T1566" s="7"/>
    </row>
    <row r="1567" spans="1:20">
      <c r="A1567" s="1" t="str">
        <f t="shared" si="336"/>
        <v>2015050</v>
      </c>
      <c r="B1567" s="1" t="str">
        <f t="shared" si="337"/>
        <v>03,09,12,16,17,31+04</v>
      </c>
      <c r="C1567" s="4" t="str">
        <f t="shared" si="338"/>
        <v>03</v>
      </c>
      <c r="D1567" s="4" t="str">
        <f t="shared" si="339"/>
        <v>09</v>
      </c>
      <c r="E1567" s="4" t="str">
        <f t="shared" si="340"/>
        <v>12</v>
      </c>
      <c r="F1567" s="4" t="str">
        <f t="shared" si="341"/>
        <v>16</v>
      </c>
      <c r="G1567" s="4" t="str">
        <f t="shared" si="342"/>
        <v>17</v>
      </c>
      <c r="H1567" s="4" t="str">
        <f t="shared" si="343"/>
        <v>31</v>
      </c>
      <c r="I1567" s="5" t="str">
        <f t="shared" si="344"/>
        <v>04</v>
      </c>
      <c r="J1567" s="9" t="str">
        <f t="shared" si="345"/>
        <v>231625820</v>
      </c>
      <c r="K1567" s="9" t="str">
        <f t="shared" si="346"/>
        <v>330490908</v>
      </c>
      <c r="L1567" s="9" t="str">
        <f t="shared" si="347"/>
        <v>4</v>
      </c>
      <c r="M1567" s="9" t="str">
        <f t="shared" si="348"/>
        <v>8472759</v>
      </c>
      <c r="N1567" s="1" t="str">
        <f t="shared" si="349"/>
        <v>2015-05-03</v>
      </c>
      <c r="O1567" s="12" t="s">
        <v>1554</v>
      </c>
      <c r="P1567" s="6"/>
      <c r="Q1567" s="6"/>
      <c r="R1567" s="6"/>
      <c r="S1567" s="6"/>
      <c r="T1567" s="7"/>
    </row>
    <row r="1568" spans="1:20">
      <c r="A1568" s="1" t="str">
        <f t="shared" si="336"/>
        <v>2015049</v>
      </c>
      <c r="B1568" s="1" t="str">
        <f t="shared" si="337"/>
        <v>07,12,14,17,20,23+05</v>
      </c>
      <c r="C1568" s="4" t="str">
        <f t="shared" si="338"/>
        <v>07</v>
      </c>
      <c r="D1568" s="4" t="str">
        <f t="shared" si="339"/>
        <v>12</v>
      </c>
      <c r="E1568" s="4" t="str">
        <f t="shared" si="340"/>
        <v>14</v>
      </c>
      <c r="F1568" s="4" t="str">
        <f t="shared" si="341"/>
        <v>17</v>
      </c>
      <c r="G1568" s="4" t="str">
        <f t="shared" si="342"/>
        <v>20</v>
      </c>
      <c r="H1568" s="4" t="str">
        <f t="shared" si="343"/>
        <v>23</v>
      </c>
      <c r="I1568" s="5" t="str">
        <f t="shared" si="344"/>
        <v>05</v>
      </c>
      <c r="J1568" s="9" t="str">
        <f t="shared" si="345"/>
        <v>213425469</v>
      </c>
      <c r="K1568" s="9" t="str">
        <f t="shared" si="346"/>
        <v>304091626</v>
      </c>
      <c r="L1568" s="9" t="str">
        <f t="shared" si="347"/>
        <v>9</v>
      </c>
      <c r="M1568" s="9" t="str">
        <f t="shared" si="348"/>
        <v>6471007</v>
      </c>
      <c r="N1568" s="1" t="str">
        <f t="shared" si="349"/>
        <v>2015-04-30</v>
      </c>
      <c r="O1568" s="12" t="s">
        <v>1555</v>
      </c>
      <c r="P1568" s="6"/>
      <c r="Q1568" s="6"/>
      <c r="R1568" s="6"/>
      <c r="S1568" s="6"/>
      <c r="T1568" s="7"/>
    </row>
    <row r="1569" spans="1:20">
      <c r="A1569" s="1" t="str">
        <f t="shared" si="336"/>
        <v>2015048</v>
      </c>
      <c r="B1569" s="1" t="str">
        <f t="shared" si="337"/>
        <v>13,16,17,22,25,27+10</v>
      </c>
      <c r="C1569" s="4" t="str">
        <f t="shared" si="338"/>
        <v>13</v>
      </c>
      <c r="D1569" s="4" t="str">
        <f t="shared" si="339"/>
        <v>16</v>
      </c>
      <c r="E1569" s="4" t="str">
        <f t="shared" si="340"/>
        <v>17</v>
      </c>
      <c r="F1569" s="4" t="str">
        <f t="shared" si="341"/>
        <v>22</v>
      </c>
      <c r="G1569" s="4" t="str">
        <f t="shared" si="342"/>
        <v>25</v>
      </c>
      <c r="H1569" s="4" t="str">
        <f t="shared" si="343"/>
        <v>27</v>
      </c>
      <c r="I1569" s="5" t="str">
        <f t="shared" si="344"/>
        <v>10</v>
      </c>
      <c r="J1569" s="9" t="str">
        <f t="shared" si="345"/>
        <v>222018030</v>
      </c>
      <c r="K1569" s="9" t="str">
        <f t="shared" si="346"/>
        <v>314318648</v>
      </c>
      <c r="L1569" s="9" t="str">
        <f t="shared" si="347"/>
        <v>13</v>
      </c>
      <c r="M1569" s="9" t="str">
        <f t="shared" si="348"/>
        <v>5759356</v>
      </c>
      <c r="N1569" s="1" t="str">
        <f t="shared" si="349"/>
        <v>2015-04-28</v>
      </c>
      <c r="O1569" s="12" t="s">
        <v>1556</v>
      </c>
      <c r="P1569" s="6"/>
      <c r="Q1569" s="6"/>
      <c r="R1569" s="6"/>
      <c r="S1569" s="6"/>
      <c r="T1569" s="7"/>
    </row>
    <row r="1570" spans="1:20">
      <c r="A1570" s="1" t="str">
        <f t="shared" si="336"/>
        <v>2015047</v>
      </c>
      <c r="B1570" s="1" t="str">
        <f t="shared" si="337"/>
        <v>02,03,20,24,26,27+09</v>
      </c>
      <c r="C1570" s="4" t="str">
        <f t="shared" si="338"/>
        <v>02</v>
      </c>
      <c r="D1570" s="4" t="str">
        <f t="shared" si="339"/>
        <v>03</v>
      </c>
      <c r="E1570" s="4" t="str">
        <f t="shared" si="340"/>
        <v>20</v>
      </c>
      <c r="F1570" s="4" t="str">
        <f t="shared" si="341"/>
        <v>24</v>
      </c>
      <c r="G1570" s="4" t="str">
        <f t="shared" si="342"/>
        <v>26</v>
      </c>
      <c r="H1570" s="4" t="str">
        <f t="shared" si="343"/>
        <v>27</v>
      </c>
      <c r="I1570" s="5" t="str">
        <f t="shared" si="344"/>
        <v>09</v>
      </c>
      <c r="J1570" s="9" t="str">
        <f t="shared" si="345"/>
        <v>259871028</v>
      </c>
      <c r="K1570" s="9" t="str">
        <f t="shared" si="346"/>
        <v>353219880</v>
      </c>
      <c r="L1570" s="9" t="str">
        <f t="shared" si="347"/>
        <v>12</v>
      </c>
      <c r="M1570" s="9" t="str">
        <f t="shared" si="348"/>
        <v>5599825</v>
      </c>
      <c r="N1570" s="1" t="str">
        <f t="shared" si="349"/>
        <v>2015-04-26</v>
      </c>
      <c r="O1570" s="12" t="s">
        <v>1557</v>
      </c>
      <c r="P1570" s="6"/>
      <c r="Q1570" s="6"/>
      <c r="R1570" s="6"/>
      <c r="S1570" s="6"/>
      <c r="T1570" s="7"/>
    </row>
    <row r="1571" spans="1:20">
      <c r="A1571" s="1" t="str">
        <f t="shared" si="336"/>
        <v>2015046</v>
      </c>
      <c r="B1571" s="1" t="str">
        <f t="shared" si="337"/>
        <v>05,07,10,14,23,31+01</v>
      </c>
      <c r="C1571" s="4" t="str">
        <f t="shared" si="338"/>
        <v>05</v>
      </c>
      <c r="D1571" s="4" t="str">
        <f t="shared" si="339"/>
        <v>07</v>
      </c>
      <c r="E1571" s="4" t="str">
        <f t="shared" si="340"/>
        <v>10</v>
      </c>
      <c r="F1571" s="4" t="str">
        <f t="shared" si="341"/>
        <v>14</v>
      </c>
      <c r="G1571" s="4" t="str">
        <f t="shared" si="342"/>
        <v>23</v>
      </c>
      <c r="H1571" s="4" t="str">
        <f t="shared" si="343"/>
        <v>31</v>
      </c>
      <c r="I1571" s="5" t="str">
        <f t="shared" si="344"/>
        <v>01</v>
      </c>
      <c r="J1571" s="9" t="str">
        <f t="shared" si="345"/>
        <v>300076800</v>
      </c>
      <c r="K1571" s="9" t="str">
        <f t="shared" si="346"/>
        <v>324849386</v>
      </c>
      <c r="L1571" s="9" t="str">
        <f t="shared" si="347"/>
        <v>2</v>
      </c>
      <c r="M1571" s="9" t="str">
        <f t="shared" si="348"/>
        <v>10000000</v>
      </c>
      <c r="N1571" s="1" t="str">
        <f t="shared" si="349"/>
        <v>2015-04-23</v>
      </c>
      <c r="O1571" s="12" t="s">
        <v>1558</v>
      </c>
      <c r="P1571" s="6"/>
      <c r="Q1571" s="6"/>
      <c r="R1571" s="6"/>
      <c r="S1571" s="6"/>
      <c r="T1571" s="7"/>
    </row>
    <row r="1572" spans="1:20">
      <c r="A1572" s="1" t="str">
        <f t="shared" si="336"/>
        <v>2015045</v>
      </c>
      <c r="B1572" s="1" t="str">
        <f t="shared" si="337"/>
        <v>01,05,13,22,30,31+07</v>
      </c>
      <c r="C1572" s="4" t="str">
        <f t="shared" si="338"/>
        <v>01</v>
      </c>
      <c r="D1572" s="4" t="str">
        <f t="shared" si="339"/>
        <v>05</v>
      </c>
      <c r="E1572" s="4" t="str">
        <f t="shared" si="340"/>
        <v>13</v>
      </c>
      <c r="F1572" s="4" t="str">
        <f t="shared" si="341"/>
        <v>22</v>
      </c>
      <c r="G1572" s="4" t="str">
        <f t="shared" si="342"/>
        <v>30</v>
      </c>
      <c r="H1572" s="4" t="str">
        <f t="shared" si="343"/>
        <v>31</v>
      </c>
      <c r="I1572" s="5" t="str">
        <f t="shared" si="344"/>
        <v>07</v>
      </c>
      <c r="J1572" s="9" t="str">
        <f t="shared" si="345"/>
        <v>244649655</v>
      </c>
      <c r="K1572" s="9" t="str">
        <f t="shared" si="346"/>
        <v>317791860</v>
      </c>
      <c r="L1572" s="9" t="str">
        <f t="shared" si="347"/>
        <v>5</v>
      </c>
      <c r="M1572" s="9" t="str">
        <f t="shared" si="348"/>
        <v>7425169</v>
      </c>
      <c r="N1572" s="1" t="str">
        <f t="shared" si="349"/>
        <v>2015-04-21</v>
      </c>
      <c r="O1572" s="12" t="s">
        <v>1559</v>
      </c>
      <c r="P1572" s="6"/>
      <c r="Q1572" s="6"/>
      <c r="R1572" s="6"/>
      <c r="S1572" s="6"/>
      <c r="T1572" s="7"/>
    </row>
    <row r="1573" spans="1:20">
      <c r="A1573" s="1" t="str">
        <f t="shared" si="336"/>
        <v>2015044</v>
      </c>
      <c r="B1573" s="1" t="str">
        <f t="shared" si="337"/>
        <v>02,03,04,13,14,16+02</v>
      </c>
      <c r="C1573" s="4" t="str">
        <f t="shared" si="338"/>
        <v>02</v>
      </c>
      <c r="D1573" s="4" t="str">
        <f t="shared" si="339"/>
        <v>03</v>
      </c>
      <c r="E1573" s="4" t="str">
        <f t="shared" si="340"/>
        <v>04</v>
      </c>
      <c r="F1573" s="4" t="str">
        <f t="shared" si="341"/>
        <v>13</v>
      </c>
      <c r="G1573" s="4" t="str">
        <f t="shared" si="342"/>
        <v>14</v>
      </c>
      <c r="H1573" s="4" t="str">
        <f t="shared" si="343"/>
        <v>16</v>
      </c>
      <c r="I1573" s="5" t="str">
        <f t="shared" si="344"/>
        <v>02</v>
      </c>
      <c r="J1573" s="9" t="str">
        <f t="shared" si="345"/>
        <v>236303584</v>
      </c>
      <c r="K1573" s="9" t="str">
        <f t="shared" si="346"/>
        <v>361973072</v>
      </c>
      <c r="L1573" s="9" t="str">
        <f t="shared" si="347"/>
        <v>44</v>
      </c>
      <c r="M1573" s="9" t="str">
        <f t="shared" si="348"/>
        <v>5156691</v>
      </c>
      <c r="N1573" s="1" t="str">
        <f t="shared" si="349"/>
        <v>2015-04-19</v>
      </c>
      <c r="O1573" s="12" t="s">
        <v>1560</v>
      </c>
      <c r="P1573" s="6"/>
      <c r="Q1573" s="6"/>
      <c r="R1573" s="6"/>
      <c r="S1573" s="6"/>
      <c r="T1573" s="7"/>
    </row>
    <row r="1574" spans="1:20">
      <c r="A1574" s="1" t="str">
        <f t="shared" si="336"/>
        <v>2015043</v>
      </c>
      <c r="B1574" s="1" t="str">
        <f t="shared" si="337"/>
        <v>11,12,15,24,26,27+15</v>
      </c>
      <c r="C1574" s="4" t="str">
        <f t="shared" si="338"/>
        <v>11</v>
      </c>
      <c r="D1574" s="4" t="str">
        <f t="shared" si="339"/>
        <v>12</v>
      </c>
      <c r="E1574" s="4" t="str">
        <f t="shared" si="340"/>
        <v>15</v>
      </c>
      <c r="F1574" s="4" t="str">
        <f t="shared" si="341"/>
        <v>24</v>
      </c>
      <c r="G1574" s="4" t="str">
        <f t="shared" si="342"/>
        <v>26</v>
      </c>
      <c r="H1574" s="4" t="str">
        <f t="shared" si="343"/>
        <v>27</v>
      </c>
      <c r="I1574" s="5" t="str">
        <f t="shared" si="344"/>
        <v>15</v>
      </c>
      <c r="J1574" s="9" t="str">
        <f t="shared" si="345"/>
        <v>437343962</v>
      </c>
      <c r="K1574" s="9" t="str">
        <f t="shared" si="346"/>
        <v>333265010</v>
      </c>
      <c r="L1574" s="9" t="str">
        <f t="shared" si="347"/>
        <v>11</v>
      </c>
      <c r="M1574" s="9" t="str">
        <f t="shared" si="348"/>
        <v>6547831</v>
      </c>
      <c r="N1574" s="1" t="str">
        <f t="shared" si="349"/>
        <v>2015-04-16</v>
      </c>
      <c r="O1574" s="12" t="s">
        <v>1561</v>
      </c>
      <c r="P1574" s="6"/>
      <c r="Q1574" s="6"/>
      <c r="R1574" s="6"/>
      <c r="S1574" s="6"/>
      <c r="T1574" s="7"/>
    </row>
    <row r="1575" spans="1:20">
      <c r="A1575" s="1" t="str">
        <f t="shared" si="336"/>
        <v>2015042</v>
      </c>
      <c r="B1575" s="1" t="str">
        <f t="shared" si="337"/>
        <v>09,10,19,21,23,32+08</v>
      </c>
      <c r="C1575" s="4" t="str">
        <f t="shared" si="338"/>
        <v>09</v>
      </c>
      <c r="D1575" s="4" t="str">
        <f t="shared" si="339"/>
        <v>10</v>
      </c>
      <c r="E1575" s="4" t="str">
        <f t="shared" si="340"/>
        <v>19</v>
      </c>
      <c r="F1575" s="4" t="str">
        <f t="shared" si="341"/>
        <v>21</v>
      </c>
      <c r="G1575" s="4" t="str">
        <f t="shared" si="342"/>
        <v>23</v>
      </c>
      <c r="H1575" s="4" t="str">
        <f t="shared" si="343"/>
        <v>32</v>
      </c>
      <c r="I1575" s="5" t="str">
        <f t="shared" si="344"/>
        <v>08</v>
      </c>
      <c r="J1575" s="9" t="str">
        <f t="shared" si="345"/>
        <v>445522068</v>
      </c>
      <c r="K1575" s="9" t="str">
        <f t="shared" si="346"/>
        <v>328582874</v>
      </c>
      <c r="L1575" s="9" t="str">
        <f t="shared" si="347"/>
        <v>18</v>
      </c>
      <c r="M1575" s="9" t="str">
        <f t="shared" si="348"/>
        <v>5598638</v>
      </c>
      <c r="N1575" s="1" t="str">
        <f t="shared" si="349"/>
        <v>2015-04-14</v>
      </c>
      <c r="O1575" s="12" t="s">
        <v>1562</v>
      </c>
      <c r="P1575" s="6"/>
      <c r="Q1575" s="6"/>
      <c r="R1575" s="6"/>
      <c r="S1575" s="6"/>
      <c r="T1575" s="7"/>
    </row>
    <row r="1576" spans="1:20">
      <c r="A1576" s="1" t="str">
        <f t="shared" si="336"/>
        <v>2015041</v>
      </c>
      <c r="B1576" s="1" t="str">
        <f t="shared" si="337"/>
        <v>04,09,11,17,21,25+06</v>
      </c>
      <c r="C1576" s="4" t="str">
        <f t="shared" si="338"/>
        <v>04</v>
      </c>
      <c r="D1576" s="4" t="str">
        <f t="shared" si="339"/>
        <v>09</v>
      </c>
      <c r="E1576" s="4" t="str">
        <f t="shared" si="340"/>
        <v>11</v>
      </c>
      <c r="F1576" s="4" t="str">
        <f t="shared" si="341"/>
        <v>17</v>
      </c>
      <c r="G1576" s="4" t="str">
        <f t="shared" si="342"/>
        <v>21</v>
      </c>
      <c r="H1576" s="4" t="str">
        <f t="shared" si="343"/>
        <v>25</v>
      </c>
      <c r="I1576" s="5" t="str">
        <f t="shared" si="344"/>
        <v>06</v>
      </c>
      <c r="J1576" s="9" t="str">
        <f t="shared" si="345"/>
        <v>505889468</v>
      </c>
      <c r="K1576" s="9" t="str">
        <f t="shared" si="346"/>
        <v>355451862</v>
      </c>
      <c r="L1576" s="9" t="str">
        <f t="shared" si="347"/>
        <v>17</v>
      </c>
      <c r="M1576" s="9" t="str">
        <f t="shared" si="348"/>
        <v>5645612</v>
      </c>
      <c r="N1576" s="1" t="str">
        <f t="shared" si="349"/>
        <v>2015-04-12</v>
      </c>
      <c r="O1576" s="12" t="s">
        <v>1563</v>
      </c>
      <c r="P1576" s="6"/>
      <c r="Q1576" s="6"/>
      <c r="R1576" s="6"/>
      <c r="S1576" s="6"/>
      <c r="T1576" s="7"/>
    </row>
    <row r="1577" spans="1:20">
      <c r="A1577" s="1" t="str">
        <f t="shared" si="336"/>
        <v>2015040</v>
      </c>
      <c r="B1577" s="1" t="str">
        <f t="shared" si="337"/>
        <v>13,16,18,27,30,32+16</v>
      </c>
      <c r="C1577" s="4" t="str">
        <f t="shared" si="338"/>
        <v>13</v>
      </c>
      <c r="D1577" s="4" t="str">
        <f t="shared" si="339"/>
        <v>16</v>
      </c>
      <c r="E1577" s="4" t="str">
        <f t="shared" si="340"/>
        <v>18</v>
      </c>
      <c r="F1577" s="4" t="str">
        <f t="shared" si="341"/>
        <v>27</v>
      </c>
      <c r="G1577" s="4" t="str">
        <f t="shared" si="342"/>
        <v>30</v>
      </c>
      <c r="H1577" s="4" t="str">
        <f t="shared" si="343"/>
        <v>32</v>
      </c>
      <c r="I1577" s="5" t="str">
        <f t="shared" si="344"/>
        <v>16</v>
      </c>
      <c r="J1577" s="9" t="str">
        <f t="shared" si="345"/>
        <v>560707072</v>
      </c>
      <c r="K1577" s="9" t="str">
        <f t="shared" si="346"/>
        <v>320385120</v>
      </c>
      <c r="L1577" s="9" t="str">
        <f t="shared" si="347"/>
        <v>4</v>
      </c>
      <c r="M1577" s="9" t="str">
        <f t="shared" si="348"/>
        <v>9819869</v>
      </c>
      <c r="N1577" s="1" t="str">
        <f t="shared" si="349"/>
        <v>2015-04-09</v>
      </c>
      <c r="O1577" s="12" t="s">
        <v>1564</v>
      </c>
      <c r="P1577" s="6"/>
      <c r="Q1577" s="6"/>
      <c r="R1577" s="6"/>
      <c r="S1577" s="6"/>
      <c r="T1577" s="7"/>
    </row>
    <row r="1578" spans="1:20">
      <c r="A1578" s="1" t="str">
        <f t="shared" si="336"/>
        <v>2015039</v>
      </c>
      <c r="B1578" s="1" t="str">
        <f t="shared" si="337"/>
        <v>01,13,15,26,29,30+12</v>
      </c>
      <c r="C1578" s="4" t="str">
        <f t="shared" si="338"/>
        <v>01</v>
      </c>
      <c r="D1578" s="4" t="str">
        <f t="shared" si="339"/>
        <v>13</v>
      </c>
      <c r="E1578" s="4" t="str">
        <f t="shared" si="340"/>
        <v>15</v>
      </c>
      <c r="F1578" s="4" t="str">
        <f t="shared" si="341"/>
        <v>26</v>
      </c>
      <c r="G1578" s="4" t="str">
        <f t="shared" si="342"/>
        <v>29</v>
      </c>
      <c r="H1578" s="4" t="str">
        <f t="shared" si="343"/>
        <v>30</v>
      </c>
      <c r="I1578" s="5" t="str">
        <f t="shared" si="344"/>
        <v>12</v>
      </c>
      <c r="J1578" s="9" t="str">
        <f t="shared" si="345"/>
        <v>527688511</v>
      </c>
      <c r="K1578" s="9" t="str">
        <f t="shared" si="346"/>
        <v>304495842</v>
      </c>
      <c r="L1578" s="9" t="str">
        <f t="shared" si="347"/>
        <v>7</v>
      </c>
      <c r="M1578" s="9" t="str">
        <f t="shared" si="348"/>
        <v>7136054</v>
      </c>
      <c r="N1578" s="1" t="str">
        <f t="shared" si="349"/>
        <v>2015-04-07</v>
      </c>
      <c r="O1578" s="12" t="s">
        <v>1565</v>
      </c>
      <c r="P1578" s="6"/>
      <c r="Q1578" s="6"/>
      <c r="R1578" s="6"/>
      <c r="S1578" s="6"/>
      <c r="T1578" s="7"/>
    </row>
    <row r="1579" spans="1:20">
      <c r="A1579" s="1" t="str">
        <f t="shared" si="336"/>
        <v>2015038</v>
      </c>
      <c r="B1579" s="1" t="str">
        <f t="shared" si="337"/>
        <v>05,06,11,12,14,33+14</v>
      </c>
      <c r="C1579" s="4" t="str">
        <f t="shared" si="338"/>
        <v>05</v>
      </c>
      <c r="D1579" s="4" t="str">
        <f t="shared" si="339"/>
        <v>06</v>
      </c>
      <c r="E1579" s="4" t="str">
        <f t="shared" si="340"/>
        <v>11</v>
      </c>
      <c r="F1579" s="4" t="str">
        <f t="shared" si="341"/>
        <v>12</v>
      </c>
      <c r="G1579" s="4" t="str">
        <f t="shared" si="342"/>
        <v>14</v>
      </c>
      <c r="H1579" s="4" t="str">
        <f t="shared" si="343"/>
        <v>33</v>
      </c>
      <c r="I1579" s="5" t="str">
        <f t="shared" si="344"/>
        <v>14</v>
      </c>
      <c r="J1579" s="9" t="str">
        <f t="shared" si="345"/>
        <v>521569463</v>
      </c>
      <c r="K1579" s="9" t="str">
        <f t="shared" si="346"/>
        <v>330881502</v>
      </c>
      <c r="L1579" s="9" t="str">
        <f t="shared" si="347"/>
        <v>1</v>
      </c>
      <c r="M1579" s="9" t="str">
        <f t="shared" si="348"/>
        <v>10000000</v>
      </c>
      <c r="N1579" s="1" t="str">
        <f t="shared" si="349"/>
        <v>2015-04-05</v>
      </c>
      <c r="O1579" s="12" t="s">
        <v>1566</v>
      </c>
      <c r="P1579" s="6"/>
      <c r="Q1579" s="6"/>
      <c r="R1579" s="6"/>
      <c r="S1579" s="6"/>
      <c r="T1579" s="7"/>
    </row>
    <row r="1580" spans="1:20">
      <c r="A1580" s="1" t="str">
        <f t="shared" si="336"/>
        <v>2015037</v>
      </c>
      <c r="B1580" s="1" t="str">
        <f t="shared" si="337"/>
        <v>05,07,12,18,28,31+03</v>
      </c>
      <c r="C1580" s="4" t="str">
        <f t="shared" si="338"/>
        <v>05</v>
      </c>
      <c r="D1580" s="4" t="str">
        <f t="shared" si="339"/>
        <v>07</v>
      </c>
      <c r="E1580" s="4" t="str">
        <f t="shared" si="340"/>
        <v>12</v>
      </c>
      <c r="F1580" s="4" t="str">
        <f t="shared" si="341"/>
        <v>18</v>
      </c>
      <c r="G1580" s="4" t="str">
        <f t="shared" si="342"/>
        <v>28</v>
      </c>
      <c r="H1580" s="4" t="str">
        <f t="shared" si="343"/>
        <v>31</v>
      </c>
      <c r="I1580" s="5" t="str">
        <f t="shared" si="344"/>
        <v>03</v>
      </c>
      <c r="J1580" s="9" t="str">
        <f t="shared" si="345"/>
        <v>456745930</v>
      </c>
      <c r="K1580" s="9" t="str">
        <f t="shared" si="346"/>
        <v>311121894</v>
      </c>
      <c r="L1580" s="9" t="str">
        <f t="shared" si="347"/>
        <v>0</v>
      </c>
      <c r="M1580" s="9" t="str">
        <f t="shared" si="348"/>
        <v>0</v>
      </c>
      <c r="N1580" s="1" t="str">
        <f t="shared" si="349"/>
        <v>2015-04-02</v>
      </c>
      <c r="O1580" s="12" t="s">
        <v>1567</v>
      </c>
      <c r="P1580" s="6"/>
      <c r="Q1580" s="6"/>
      <c r="R1580" s="6"/>
      <c r="S1580" s="6"/>
      <c r="T1580" s="7"/>
    </row>
    <row r="1581" spans="1:20">
      <c r="A1581" s="1" t="str">
        <f t="shared" si="336"/>
        <v>2015036</v>
      </c>
      <c r="B1581" s="1" t="str">
        <f t="shared" si="337"/>
        <v>04,06,16,17,26,33+03</v>
      </c>
      <c r="C1581" s="4" t="str">
        <f t="shared" si="338"/>
        <v>04</v>
      </c>
      <c r="D1581" s="4" t="str">
        <f t="shared" si="339"/>
        <v>06</v>
      </c>
      <c r="E1581" s="4" t="str">
        <f t="shared" si="340"/>
        <v>16</v>
      </c>
      <c r="F1581" s="4" t="str">
        <f t="shared" si="341"/>
        <v>17</v>
      </c>
      <c r="G1581" s="4" t="str">
        <f t="shared" si="342"/>
        <v>26</v>
      </c>
      <c r="H1581" s="4" t="str">
        <f t="shared" si="343"/>
        <v>33</v>
      </c>
      <c r="I1581" s="5" t="str">
        <f t="shared" si="344"/>
        <v>03</v>
      </c>
      <c r="J1581" s="9" t="str">
        <f t="shared" si="345"/>
        <v>385090460</v>
      </c>
      <c r="K1581" s="9" t="str">
        <f t="shared" si="346"/>
        <v>314978372</v>
      </c>
      <c r="L1581" s="9" t="str">
        <f t="shared" si="347"/>
        <v>5</v>
      </c>
      <c r="M1581" s="9" t="str">
        <f t="shared" si="348"/>
        <v>8932993</v>
      </c>
      <c r="N1581" s="1" t="str">
        <f t="shared" si="349"/>
        <v>2015-03-31</v>
      </c>
      <c r="O1581" s="12" t="s">
        <v>1568</v>
      </c>
      <c r="P1581" s="6"/>
      <c r="Q1581" s="6"/>
      <c r="R1581" s="6"/>
      <c r="S1581" s="6"/>
      <c r="T1581" s="7"/>
    </row>
    <row r="1582" spans="1:20">
      <c r="A1582" s="1" t="str">
        <f t="shared" si="336"/>
        <v>2015035</v>
      </c>
      <c r="B1582" s="1" t="str">
        <f t="shared" si="337"/>
        <v>01,08,09,22,24,33+03</v>
      </c>
      <c r="C1582" s="4" t="str">
        <f t="shared" si="338"/>
        <v>01</v>
      </c>
      <c r="D1582" s="4" t="str">
        <f t="shared" si="339"/>
        <v>08</v>
      </c>
      <c r="E1582" s="4" t="str">
        <f t="shared" si="340"/>
        <v>09</v>
      </c>
      <c r="F1582" s="4" t="str">
        <f t="shared" si="341"/>
        <v>22</v>
      </c>
      <c r="G1582" s="4" t="str">
        <f t="shared" si="342"/>
        <v>24</v>
      </c>
      <c r="H1582" s="4" t="str">
        <f t="shared" si="343"/>
        <v>33</v>
      </c>
      <c r="I1582" s="5" t="str">
        <f t="shared" si="344"/>
        <v>03</v>
      </c>
      <c r="J1582" s="9" t="str">
        <f t="shared" si="345"/>
        <v>356011799</v>
      </c>
      <c r="K1582" s="9" t="str">
        <f t="shared" si="346"/>
        <v>354232116</v>
      </c>
      <c r="L1582" s="9" t="str">
        <f t="shared" si="347"/>
        <v>13</v>
      </c>
      <c r="M1582" s="9" t="str">
        <f t="shared" si="348"/>
        <v>6360697</v>
      </c>
      <c r="N1582" s="1" t="str">
        <f t="shared" si="349"/>
        <v>2015-03-29</v>
      </c>
      <c r="O1582" s="12" t="s">
        <v>1569</v>
      </c>
      <c r="P1582" s="6"/>
      <c r="Q1582" s="6"/>
      <c r="R1582" s="6"/>
      <c r="S1582" s="6"/>
      <c r="T1582" s="7"/>
    </row>
    <row r="1583" spans="1:20">
      <c r="A1583" s="1" t="str">
        <f t="shared" si="336"/>
        <v>2015034</v>
      </c>
      <c r="B1583" s="1" t="str">
        <f t="shared" si="337"/>
        <v>12,13,17,18,20,27+13</v>
      </c>
      <c r="C1583" s="4" t="str">
        <f t="shared" si="338"/>
        <v>12</v>
      </c>
      <c r="D1583" s="4" t="str">
        <f t="shared" si="339"/>
        <v>13</v>
      </c>
      <c r="E1583" s="4" t="str">
        <f t="shared" si="340"/>
        <v>17</v>
      </c>
      <c r="F1583" s="4" t="str">
        <f t="shared" si="341"/>
        <v>18</v>
      </c>
      <c r="G1583" s="4" t="str">
        <f t="shared" si="342"/>
        <v>20</v>
      </c>
      <c r="H1583" s="4" t="str">
        <f t="shared" si="343"/>
        <v>27</v>
      </c>
      <c r="I1583" s="5" t="str">
        <f t="shared" si="344"/>
        <v>13</v>
      </c>
      <c r="J1583" s="9" t="str">
        <f t="shared" si="345"/>
        <v>372366860</v>
      </c>
      <c r="K1583" s="9" t="str">
        <f t="shared" si="346"/>
        <v>319035578</v>
      </c>
      <c r="L1583" s="9" t="str">
        <f t="shared" si="347"/>
        <v>5</v>
      </c>
      <c r="M1583" s="9" t="str">
        <f t="shared" si="348"/>
        <v>8430978</v>
      </c>
      <c r="N1583" s="1" t="str">
        <f t="shared" si="349"/>
        <v>2015-03-26</v>
      </c>
      <c r="O1583" s="12" t="s">
        <v>1570</v>
      </c>
      <c r="P1583" s="6"/>
      <c r="Q1583" s="6"/>
      <c r="R1583" s="6"/>
      <c r="S1583" s="6"/>
      <c r="T1583" s="7"/>
    </row>
    <row r="1584" spans="1:20">
      <c r="A1584" s="1" t="str">
        <f t="shared" si="336"/>
        <v>2015033</v>
      </c>
      <c r="B1584" s="1" t="str">
        <f t="shared" si="337"/>
        <v>03,06,21,29,31,32+05</v>
      </c>
      <c r="C1584" s="4" t="str">
        <f t="shared" si="338"/>
        <v>03</v>
      </c>
      <c r="D1584" s="4" t="str">
        <f t="shared" si="339"/>
        <v>06</v>
      </c>
      <c r="E1584" s="4" t="str">
        <f t="shared" si="340"/>
        <v>21</v>
      </c>
      <c r="F1584" s="4" t="str">
        <f t="shared" si="341"/>
        <v>29</v>
      </c>
      <c r="G1584" s="4" t="str">
        <f t="shared" si="342"/>
        <v>31</v>
      </c>
      <c r="H1584" s="4" t="str">
        <f t="shared" si="343"/>
        <v>32</v>
      </c>
      <c r="I1584" s="5" t="str">
        <f t="shared" si="344"/>
        <v>05</v>
      </c>
      <c r="J1584" s="9" t="str">
        <f t="shared" si="345"/>
        <v>350190906</v>
      </c>
      <c r="K1584" s="9" t="str">
        <f t="shared" si="346"/>
        <v>316147976</v>
      </c>
      <c r="L1584" s="9" t="str">
        <f t="shared" si="347"/>
        <v>2</v>
      </c>
      <c r="M1584" s="9" t="str">
        <f t="shared" si="348"/>
        <v>10000000</v>
      </c>
      <c r="N1584" s="1" t="str">
        <f t="shared" si="349"/>
        <v>2015-03-24</v>
      </c>
      <c r="O1584" s="12" t="s">
        <v>1571</v>
      </c>
      <c r="P1584" s="6"/>
      <c r="Q1584" s="6"/>
      <c r="R1584" s="6"/>
      <c r="S1584" s="6"/>
      <c r="T1584" s="7"/>
    </row>
    <row r="1585" spans="1:20">
      <c r="A1585" s="1" t="str">
        <f t="shared" si="336"/>
        <v>2015032</v>
      </c>
      <c r="B1585" s="1" t="str">
        <f t="shared" si="337"/>
        <v>11,14,16,18,29,32+16</v>
      </c>
      <c r="C1585" s="4" t="str">
        <f t="shared" si="338"/>
        <v>11</v>
      </c>
      <c r="D1585" s="4" t="str">
        <f t="shared" si="339"/>
        <v>14</v>
      </c>
      <c r="E1585" s="4" t="str">
        <f t="shared" si="340"/>
        <v>16</v>
      </c>
      <c r="F1585" s="4" t="str">
        <f t="shared" si="341"/>
        <v>18</v>
      </c>
      <c r="G1585" s="4" t="str">
        <f t="shared" si="342"/>
        <v>29</v>
      </c>
      <c r="H1585" s="4" t="str">
        <f t="shared" si="343"/>
        <v>32</v>
      </c>
      <c r="I1585" s="5" t="str">
        <f t="shared" si="344"/>
        <v>16</v>
      </c>
      <c r="J1585" s="9" t="str">
        <f t="shared" si="345"/>
        <v>322806048</v>
      </c>
      <c r="K1585" s="9" t="str">
        <f t="shared" si="346"/>
        <v>356881788</v>
      </c>
      <c r="L1585" s="9" t="str">
        <f t="shared" si="347"/>
        <v>6</v>
      </c>
      <c r="M1585" s="9" t="str">
        <f t="shared" si="348"/>
        <v>8138892</v>
      </c>
      <c r="N1585" s="1" t="str">
        <f t="shared" si="349"/>
        <v>2015-03-22</v>
      </c>
      <c r="O1585" s="12" t="s">
        <v>1572</v>
      </c>
      <c r="P1585" s="6"/>
      <c r="Q1585" s="6"/>
      <c r="R1585" s="6"/>
      <c r="S1585" s="6"/>
      <c r="T1585" s="7"/>
    </row>
    <row r="1586" spans="1:20">
      <c r="A1586" s="1" t="str">
        <f t="shared" si="336"/>
        <v>2015031</v>
      </c>
      <c r="B1586" s="1" t="str">
        <f t="shared" si="337"/>
        <v>01,05,07,22,26,32+11</v>
      </c>
      <c r="C1586" s="4" t="str">
        <f t="shared" si="338"/>
        <v>01</v>
      </c>
      <c r="D1586" s="4" t="str">
        <f t="shared" si="339"/>
        <v>05</v>
      </c>
      <c r="E1586" s="4" t="str">
        <f t="shared" si="340"/>
        <v>07</v>
      </c>
      <c r="F1586" s="4" t="str">
        <f t="shared" si="341"/>
        <v>22</v>
      </c>
      <c r="G1586" s="4" t="str">
        <f t="shared" si="342"/>
        <v>26</v>
      </c>
      <c r="H1586" s="4" t="str">
        <f t="shared" si="343"/>
        <v>32</v>
      </c>
      <c r="I1586" s="5" t="str">
        <f t="shared" si="344"/>
        <v>11</v>
      </c>
      <c r="J1586" s="9" t="str">
        <f t="shared" si="345"/>
        <v>301014330</v>
      </c>
      <c r="K1586" s="9" t="str">
        <f t="shared" si="346"/>
        <v>322648288</v>
      </c>
      <c r="L1586" s="9" t="str">
        <f t="shared" si="347"/>
        <v>10</v>
      </c>
      <c r="M1586" s="9" t="str">
        <f t="shared" si="348"/>
        <v>6554899</v>
      </c>
      <c r="N1586" s="1" t="str">
        <f t="shared" si="349"/>
        <v>2015-03-19</v>
      </c>
      <c r="O1586" s="12" t="s">
        <v>1573</v>
      </c>
      <c r="P1586" s="6"/>
      <c r="Q1586" s="6"/>
      <c r="R1586" s="6"/>
      <c r="S1586" s="6"/>
      <c r="T1586" s="7"/>
    </row>
    <row r="1587" spans="1:20">
      <c r="A1587" s="1" t="str">
        <f t="shared" si="336"/>
        <v>2015030</v>
      </c>
      <c r="B1587" s="1" t="str">
        <f t="shared" si="337"/>
        <v>08,11,14,15,16,26+07</v>
      </c>
      <c r="C1587" s="4" t="str">
        <f t="shared" si="338"/>
        <v>08</v>
      </c>
      <c r="D1587" s="4" t="str">
        <f t="shared" si="339"/>
        <v>11</v>
      </c>
      <c r="E1587" s="4" t="str">
        <f t="shared" si="340"/>
        <v>14</v>
      </c>
      <c r="F1587" s="4" t="str">
        <f t="shared" si="341"/>
        <v>15</v>
      </c>
      <c r="G1587" s="4" t="str">
        <f t="shared" si="342"/>
        <v>16</v>
      </c>
      <c r="H1587" s="4" t="str">
        <f t="shared" si="343"/>
        <v>26</v>
      </c>
      <c r="I1587" s="5" t="str">
        <f t="shared" si="344"/>
        <v>07</v>
      </c>
      <c r="J1587" s="9" t="str">
        <f t="shared" si="345"/>
        <v>308254584</v>
      </c>
      <c r="K1587" s="9" t="str">
        <f t="shared" si="346"/>
        <v>313853770</v>
      </c>
      <c r="L1587" s="9" t="str">
        <f t="shared" si="347"/>
        <v>6</v>
      </c>
      <c r="M1587" s="9" t="str">
        <f t="shared" si="348"/>
        <v>7887970</v>
      </c>
      <c r="N1587" s="1" t="str">
        <f t="shared" si="349"/>
        <v>2015-03-17</v>
      </c>
      <c r="O1587" s="12" t="s">
        <v>1574</v>
      </c>
      <c r="P1587" s="6"/>
      <c r="Q1587" s="6"/>
      <c r="R1587" s="6"/>
      <c r="S1587" s="6"/>
      <c r="T1587" s="7"/>
    </row>
    <row r="1588" spans="1:20">
      <c r="A1588" s="1" t="str">
        <f t="shared" si="336"/>
        <v>2015029</v>
      </c>
      <c r="B1588" s="1" t="str">
        <f t="shared" si="337"/>
        <v>07,14,15,19,21,28+07</v>
      </c>
      <c r="C1588" s="4" t="str">
        <f t="shared" si="338"/>
        <v>07</v>
      </c>
      <c r="D1588" s="4" t="str">
        <f t="shared" si="339"/>
        <v>14</v>
      </c>
      <c r="E1588" s="4" t="str">
        <f t="shared" si="340"/>
        <v>15</v>
      </c>
      <c r="F1588" s="4" t="str">
        <f t="shared" si="341"/>
        <v>19</v>
      </c>
      <c r="G1588" s="4" t="str">
        <f t="shared" si="342"/>
        <v>21</v>
      </c>
      <c r="H1588" s="4" t="str">
        <f t="shared" si="343"/>
        <v>28</v>
      </c>
      <c r="I1588" s="5" t="str">
        <f t="shared" si="344"/>
        <v>07</v>
      </c>
      <c r="J1588" s="9" t="str">
        <f t="shared" si="345"/>
        <v>290603075</v>
      </c>
      <c r="K1588" s="9" t="str">
        <f t="shared" si="346"/>
        <v>350574266</v>
      </c>
      <c r="L1588" s="9" t="str">
        <f t="shared" si="347"/>
        <v>7</v>
      </c>
      <c r="M1588" s="9" t="str">
        <f t="shared" si="348"/>
        <v>7243174</v>
      </c>
      <c r="N1588" s="1" t="str">
        <f t="shared" si="349"/>
        <v>2015-03-15</v>
      </c>
      <c r="O1588" s="12" t="s">
        <v>1575</v>
      </c>
      <c r="P1588" s="6"/>
      <c r="Q1588" s="6"/>
      <c r="R1588" s="6"/>
      <c r="S1588" s="6"/>
      <c r="T1588" s="7"/>
    </row>
    <row r="1589" spans="1:20">
      <c r="A1589" s="1" t="str">
        <f t="shared" si="336"/>
        <v>2015028</v>
      </c>
      <c r="B1589" s="1" t="str">
        <f t="shared" si="337"/>
        <v>04,07,10,26,27,28+14</v>
      </c>
      <c r="C1589" s="4" t="str">
        <f t="shared" si="338"/>
        <v>04</v>
      </c>
      <c r="D1589" s="4" t="str">
        <f t="shared" si="339"/>
        <v>07</v>
      </c>
      <c r="E1589" s="4" t="str">
        <f t="shared" si="340"/>
        <v>10</v>
      </c>
      <c r="F1589" s="4" t="str">
        <f t="shared" si="341"/>
        <v>26</v>
      </c>
      <c r="G1589" s="4" t="str">
        <f t="shared" si="342"/>
        <v>27</v>
      </c>
      <c r="H1589" s="4" t="str">
        <f t="shared" si="343"/>
        <v>28</v>
      </c>
      <c r="I1589" s="5" t="str">
        <f t="shared" si="344"/>
        <v>14</v>
      </c>
      <c r="J1589" s="9" t="str">
        <f t="shared" si="345"/>
        <v>282421976</v>
      </c>
      <c r="K1589" s="9" t="str">
        <f t="shared" si="346"/>
        <v>318360502</v>
      </c>
      <c r="L1589" s="9" t="str">
        <f t="shared" si="347"/>
        <v>8</v>
      </c>
      <c r="M1589" s="9" t="str">
        <f t="shared" si="348"/>
        <v>7403315</v>
      </c>
      <c r="N1589" s="1" t="str">
        <f t="shared" si="349"/>
        <v>2015-03-12</v>
      </c>
      <c r="O1589" s="12" t="s">
        <v>1576</v>
      </c>
      <c r="P1589" s="6"/>
      <c r="Q1589" s="6"/>
      <c r="R1589" s="6"/>
      <c r="S1589" s="6"/>
      <c r="T1589" s="7"/>
    </row>
    <row r="1590" spans="1:20">
      <c r="A1590" s="1" t="str">
        <f t="shared" si="336"/>
        <v>2015027</v>
      </c>
      <c r="B1590" s="1" t="str">
        <f t="shared" si="337"/>
        <v>05,07,09,16,26,29+07</v>
      </c>
      <c r="C1590" s="4" t="str">
        <f t="shared" si="338"/>
        <v>05</v>
      </c>
      <c r="D1590" s="4" t="str">
        <f t="shared" si="339"/>
        <v>07</v>
      </c>
      <c r="E1590" s="4" t="str">
        <f t="shared" si="340"/>
        <v>09</v>
      </c>
      <c r="F1590" s="4" t="str">
        <f t="shared" si="341"/>
        <v>16</v>
      </c>
      <c r="G1590" s="4" t="str">
        <f t="shared" si="342"/>
        <v>26</v>
      </c>
      <c r="H1590" s="4" t="str">
        <f t="shared" si="343"/>
        <v>29</v>
      </c>
      <c r="I1590" s="5" t="str">
        <f t="shared" si="344"/>
        <v>07</v>
      </c>
      <c r="J1590" s="9" t="str">
        <f t="shared" si="345"/>
        <v>269549046</v>
      </c>
      <c r="K1590" s="9" t="str">
        <f t="shared" si="346"/>
        <v>313056664</v>
      </c>
      <c r="L1590" s="9" t="str">
        <f t="shared" si="347"/>
        <v>26</v>
      </c>
      <c r="M1590" s="9" t="str">
        <f t="shared" si="348"/>
        <v>5000000</v>
      </c>
      <c r="N1590" s="1" t="str">
        <f t="shared" si="349"/>
        <v>2015-03-10</v>
      </c>
      <c r="O1590" s="12" t="s">
        <v>1577</v>
      </c>
      <c r="P1590" s="6"/>
      <c r="Q1590" s="6"/>
      <c r="R1590" s="6"/>
      <c r="S1590" s="6"/>
      <c r="T1590" s="7"/>
    </row>
    <row r="1591" spans="1:20">
      <c r="A1591" s="1" t="str">
        <f t="shared" si="336"/>
        <v>2015026</v>
      </c>
      <c r="B1591" s="1" t="str">
        <f t="shared" si="337"/>
        <v>02,13,17,21,22,33+13</v>
      </c>
      <c r="C1591" s="4" t="str">
        <f t="shared" si="338"/>
        <v>02</v>
      </c>
      <c r="D1591" s="4" t="str">
        <f t="shared" si="339"/>
        <v>13</v>
      </c>
      <c r="E1591" s="4" t="str">
        <f t="shared" si="340"/>
        <v>17</v>
      </c>
      <c r="F1591" s="4" t="str">
        <f t="shared" si="341"/>
        <v>21</v>
      </c>
      <c r="G1591" s="4" t="str">
        <f t="shared" si="342"/>
        <v>22</v>
      </c>
      <c r="H1591" s="4" t="str">
        <f t="shared" si="343"/>
        <v>33</v>
      </c>
      <c r="I1591" s="5" t="str">
        <f t="shared" si="344"/>
        <v>13</v>
      </c>
      <c r="J1591" s="9" t="str">
        <f t="shared" si="345"/>
        <v>399549056</v>
      </c>
      <c r="K1591" s="9" t="str">
        <f t="shared" si="346"/>
        <v>346132854</v>
      </c>
      <c r="L1591" s="9" t="str">
        <f t="shared" si="347"/>
        <v>16</v>
      </c>
      <c r="M1591" s="9" t="str">
        <f t="shared" si="348"/>
        <v>6166894</v>
      </c>
      <c r="N1591" s="1" t="str">
        <f t="shared" si="349"/>
        <v>2015-03-08</v>
      </c>
      <c r="O1591" s="12" t="s">
        <v>1578</v>
      </c>
      <c r="P1591" s="6"/>
      <c r="Q1591" s="6"/>
      <c r="R1591" s="6"/>
      <c r="S1591" s="6"/>
      <c r="T1591" s="7"/>
    </row>
    <row r="1592" spans="1:20">
      <c r="A1592" s="1" t="str">
        <f t="shared" si="336"/>
        <v>2015025</v>
      </c>
      <c r="B1592" s="1" t="str">
        <f t="shared" si="337"/>
        <v>10,11,12,15,27,32+14</v>
      </c>
      <c r="C1592" s="4" t="str">
        <f t="shared" si="338"/>
        <v>10</v>
      </c>
      <c r="D1592" s="4" t="str">
        <f t="shared" si="339"/>
        <v>11</v>
      </c>
      <c r="E1592" s="4" t="str">
        <f t="shared" si="340"/>
        <v>12</v>
      </c>
      <c r="F1592" s="4" t="str">
        <f t="shared" si="341"/>
        <v>15</v>
      </c>
      <c r="G1592" s="4" t="str">
        <f t="shared" si="342"/>
        <v>27</v>
      </c>
      <c r="H1592" s="4" t="str">
        <f t="shared" si="343"/>
        <v>32</v>
      </c>
      <c r="I1592" s="5" t="str">
        <f t="shared" si="344"/>
        <v>14</v>
      </c>
      <c r="J1592" s="9" t="str">
        <f t="shared" si="345"/>
        <v>428205689</v>
      </c>
      <c r="K1592" s="9" t="str">
        <f t="shared" si="346"/>
        <v>301966294</v>
      </c>
      <c r="L1592" s="9" t="str">
        <f t="shared" si="347"/>
        <v>0</v>
      </c>
      <c r="M1592" s="9" t="str">
        <f t="shared" si="348"/>
        <v>0</v>
      </c>
      <c r="N1592" s="1" t="str">
        <f t="shared" si="349"/>
        <v>2015-03-05</v>
      </c>
      <c r="O1592" s="12" t="s">
        <v>1579</v>
      </c>
      <c r="P1592" s="6"/>
      <c r="Q1592" s="6"/>
      <c r="R1592" s="6"/>
      <c r="S1592" s="6"/>
      <c r="T1592" s="7"/>
    </row>
    <row r="1593" spans="1:20">
      <c r="A1593" s="1" t="str">
        <f t="shared" si="336"/>
        <v>2015024</v>
      </c>
      <c r="B1593" s="1" t="str">
        <f t="shared" si="337"/>
        <v>09,11,16,18,23,24+10</v>
      </c>
      <c r="C1593" s="4" t="str">
        <f t="shared" si="338"/>
        <v>09</v>
      </c>
      <c r="D1593" s="4" t="str">
        <f t="shared" si="339"/>
        <v>11</v>
      </c>
      <c r="E1593" s="4" t="str">
        <f t="shared" si="340"/>
        <v>16</v>
      </c>
      <c r="F1593" s="4" t="str">
        <f t="shared" si="341"/>
        <v>18</v>
      </c>
      <c r="G1593" s="4" t="str">
        <f t="shared" si="342"/>
        <v>23</v>
      </c>
      <c r="H1593" s="4" t="str">
        <f t="shared" si="343"/>
        <v>24</v>
      </c>
      <c r="I1593" s="5" t="str">
        <f t="shared" si="344"/>
        <v>10</v>
      </c>
      <c r="J1593" s="9" t="str">
        <f t="shared" si="345"/>
        <v>361697874</v>
      </c>
      <c r="K1593" s="9" t="str">
        <f t="shared" si="346"/>
        <v>297320432</v>
      </c>
      <c r="L1593" s="9" t="str">
        <f t="shared" si="347"/>
        <v>6</v>
      </c>
      <c r="M1593" s="9" t="str">
        <f t="shared" si="348"/>
        <v>7884587</v>
      </c>
      <c r="N1593" s="1" t="str">
        <f t="shared" si="349"/>
        <v>2015-03-03</v>
      </c>
      <c r="O1593" s="12" t="s">
        <v>1580</v>
      </c>
      <c r="P1593" s="6"/>
      <c r="Q1593" s="6"/>
      <c r="R1593" s="6"/>
      <c r="S1593" s="6"/>
      <c r="T1593" s="7"/>
    </row>
    <row r="1594" spans="1:20">
      <c r="A1594" s="1" t="str">
        <f t="shared" si="336"/>
        <v>2015023</v>
      </c>
      <c r="B1594" s="1" t="str">
        <f t="shared" si="337"/>
        <v>08,09,10,13,29,30+01</v>
      </c>
      <c r="C1594" s="4" t="str">
        <f t="shared" si="338"/>
        <v>08</v>
      </c>
      <c r="D1594" s="4" t="str">
        <f t="shared" si="339"/>
        <v>09</v>
      </c>
      <c r="E1594" s="4" t="str">
        <f t="shared" si="340"/>
        <v>10</v>
      </c>
      <c r="F1594" s="4" t="str">
        <f t="shared" si="341"/>
        <v>13</v>
      </c>
      <c r="G1594" s="4" t="str">
        <f t="shared" si="342"/>
        <v>29</v>
      </c>
      <c r="H1594" s="4" t="str">
        <f t="shared" si="343"/>
        <v>30</v>
      </c>
      <c r="I1594" s="5" t="str">
        <f t="shared" si="344"/>
        <v>01</v>
      </c>
      <c r="J1594" s="9" t="str">
        <f t="shared" si="345"/>
        <v>344102175</v>
      </c>
      <c r="K1594" s="9" t="str">
        <f t="shared" si="346"/>
        <v>371421794</v>
      </c>
      <c r="L1594" s="9" t="str">
        <f t="shared" si="347"/>
        <v>9</v>
      </c>
      <c r="M1594" s="9" t="str">
        <f t="shared" si="348"/>
        <v>7263666</v>
      </c>
      <c r="N1594" s="1" t="str">
        <f t="shared" si="349"/>
        <v>2015-03-01</v>
      </c>
      <c r="O1594" s="12" t="s">
        <v>1581</v>
      </c>
      <c r="P1594" s="6"/>
      <c r="Q1594" s="6"/>
      <c r="R1594" s="6"/>
      <c r="S1594" s="6"/>
      <c r="T1594" s="7"/>
    </row>
    <row r="1595" spans="1:20">
      <c r="A1595" s="1" t="str">
        <f t="shared" si="336"/>
        <v>2015022</v>
      </c>
      <c r="B1595" s="1" t="str">
        <f t="shared" si="337"/>
        <v>04,07,10,16,23,25+10</v>
      </c>
      <c r="C1595" s="4" t="str">
        <f t="shared" si="338"/>
        <v>04</v>
      </c>
      <c r="D1595" s="4" t="str">
        <f t="shared" si="339"/>
        <v>07</v>
      </c>
      <c r="E1595" s="4" t="str">
        <f t="shared" si="340"/>
        <v>10</v>
      </c>
      <c r="F1595" s="4" t="str">
        <f t="shared" si="341"/>
        <v>16</v>
      </c>
      <c r="G1595" s="4" t="str">
        <f t="shared" si="342"/>
        <v>23</v>
      </c>
      <c r="H1595" s="4" t="str">
        <f t="shared" si="343"/>
        <v>25</v>
      </c>
      <c r="I1595" s="5" t="str">
        <f t="shared" si="344"/>
        <v>10</v>
      </c>
      <c r="J1595" s="9" t="str">
        <f t="shared" si="345"/>
        <v>333076429</v>
      </c>
      <c r="K1595" s="9" t="str">
        <f t="shared" si="346"/>
        <v>428626486</v>
      </c>
      <c r="L1595" s="9" t="str">
        <f t="shared" si="347"/>
        <v>7</v>
      </c>
      <c r="M1595" s="9" t="str">
        <f t="shared" si="348"/>
        <v>7943574</v>
      </c>
      <c r="N1595" s="1" t="str">
        <f t="shared" si="349"/>
        <v>2015-02-26</v>
      </c>
      <c r="O1595" s="12" t="s">
        <v>1582</v>
      </c>
      <c r="P1595" s="6"/>
      <c r="Q1595" s="6"/>
      <c r="R1595" s="6"/>
      <c r="S1595" s="6"/>
      <c r="T1595" s="7"/>
    </row>
    <row r="1596" spans="1:20">
      <c r="A1596" s="1" t="str">
        <f t="shared" si="336"/>
        <v>2015021</v>
      </c>
      <c r="B1596" s="1" t="str">
        <f t="shared" si="337"/>
        <v>14,15,16,17,27,28+08</v>
      </c>
      <c r="C1596" s="4" t="str">
        <f t="shared" si="338"/>
        <v>14</v>
      </c>
      <c r="D1596" s="4" t="str">
        <f t="shared" si="339"/>
        <v>15</v>
      </c>
      <c r="E1596" s="4" t="str">
        <f t="shared" si="340"/>
        <v>16</v>
      </c>
      <c r="F1596" s="4" t="str">
        <f t="shared" si="341"/>
        <v>17</v>
      </c>
      <c r="G1596" s="4" t="str">
        <f t="shared" si="342"/>
        <v>27</v>
      </c>
      <c r="H1596" s="4" t="str">
        <f t="shared" si="343"/>
        <v>28</v>
      </c>
      <c r="I1596" s="5" t="str">
        <f t="shared" si="344"/>
        <v>08</v>
      </c>
      <c r="J1596" s="9" t="str">
        <f t="shared" si="345"/>
        <v>311412624</v>
      </c>
      <c r="K1596" s="9" t="str">
        <f t="shared" si="346"/>
        <v>369500210</v>
      </c>
      <c r="L1596" s="9" t="str">
        <f t="shared" si="347"/>
        <v>16</v>
      </c>
      <c r="M1596" s="9" t="str">
        <f t="shared" si="348"/>
        <v>5736340</v>
      </c>
      <c r="N1596" s="1" t="str">
        <f t="shared" si="349"/>
        <v>2015-02-17</v>
      </c>
      <c r="O1596" s="12" t="s">
        <v>1583</v>
      </c>
      <c r="P1596" s="6"/>
      <c r="Q1596" s="6"/>
      <c r="R1596" s="6"/>
      <c r="S1596" s="6"/>
      <c r="T1596" s="7"/>
    </row>
    <row r="1597" spans="1:20">
      <c r="A1597" s="1" t="str">
        <f t="shared" si="336"/>
        <v>2015020</v>
      </c>
      <c r="B1597" s="1" t="str">
        <f t="shared" si="337"/>
        <v>01,04,07,19,22,23+04</v>
      </c>
      <c r="C1597" s="4" t="str">
        <f t="shared" si="338"/>
        <v>01</v>
      </c>
      <c r="D1597" s="4" t="str">
        <f t="shared" si="339"/>
        <v>04</v>
      </c>
      <c r="E1597" s="4" t="str">
        <f t="shared" si="340"/>
        <v>07</v>
      </c>
      <c r="F1597" s="4" t="str">
        <f t="shared" si="341"/>
        <v>19</v>
      </c>
      <c r="G1597" s="4" t="str">
        <f t="shared" si="342"/>
        <v>22</v>
      </c>
      <c r="H1597" s="4" t="str">
        <f t="shared" si="343"/>
        <v>23</v>
      </c>
      <c r="I1597" s="5" t="str">
        <f t="shared" si="344"/>
        <v>04</v>
      </c>
      <c r="J1597" s="9" t="str">
        <f t="shared" si="345"/>
        <v>359013634</v>
      </c>
      <c r="K1597" s="9" t="str">
        <f t="shared" si="346"/>
        <v>404738304</v>
      </c>
      <c r="L1597" s="9" t="str">
        <f t="shared" si="347"/>
        <v>7</v>
      </c>
      <c r="M1597" s="9" t="str">
        <f t="shared" si="348"/>
        <v>7958367</v>
      </c>
      <c r="N1597" s="1" t="str">
        <f t="shared" si="349"/>
        <v>2015-02-15</v>
      </c>
      <c r="O1597" s="12" t="s">
        <v>1584</v>
      </c>
      <c r="P1597" s="6"/>
      <c r="Q1597" s="6"/>
      <c r="R1597" s="6"/>
      <c r="S1597" s="6"/>
      <c r="T1597" s="7"/>
    </row>
    <row r="1598" spans="1:20">
      <c r="A1598" s="1" t="str">
        <f t="shared" si="336"/>
        <v>2015019</v>
      </c>
      <c r="B1598" s="1" t="str">
        <f t="shared" si="337"/>
        <v>02,06,11,19,25,26+04</v>
      </c>
      <c r="C1598" s="4" t="str">
        <f t="shared" si="338"/>
        <v>02</v>
      </c>
      <c r="D1598" s="4" t="str">
        <f t="shared" si="339"/>
        <v>06</v>
      </c>
      <c r="E1598" s="4" t="str">
        <f t="shared" si="340"/>
        <v>11</v>
      </c>
      <c r="F1598" s="4" t="str">
        <f t="shared" si="341"/>
        <v>19</v>
      </c>
      <c r="G1598" s="4" t="str">
        <f t="shared" si="342"/>
        <v>25</v>
      </c>
      <c r="H1598" s="4" t="str">
        <f t="shared" si="343"/>
        <v>26</v>
      </c>
      <c r="I1598" s="5" t="str">
        <f t="shared" si="344"/>
        <v>04</v>
      </c>
      <c r="J1598" s="9" t="str">
        <f t="shared" si="345"/>
        <v>337065060</v>
      </c>
      <c r="K1598" s="9" t="str">
        <f t="shared" si="346"/>
        <v>363865754</v>
      </c>
      <c r="L1598" s="9" t="str">
        <f t="shared" si="347"/>
        <v>12</v>
      </c>
      <c r="M1598" s="9" t="str">
        <f t="shared" si="348"/>
        <v>6636421</v>
      </c>
      <c r="N1598" s="1" t="str">
        <f t="shared" si="349"/>
        <v>2015-02-12</v>
      </c>
      <c r="O1598" s="12" t="s">
        <v>1585</v>
      </c>
      <c r="P1598" s="6"/>
      <c r="Q1598" s="6"/>
      <c r="R1598" s="6"/>
      <c r="S1598" s="6"/>
      <c r="T1598" s="7"/>
    </row>
    <row r="1599" spans="1:20">
      <c r="A1599" s="1" t="str">
        <f t="shared" si="336"/>
        <v>2015018</v>
      </c>
      <c r="B1599" s="1" t="str">
        <f t="shared" si="337"/>
        <v>06,09,12,14,28,29+09</v>
      </c>
      <c r="C1599" s="4" t="str">
        <f t="shared" si="338"/>
        <v>06</v>
      </c>
      <c r="D1599" s="4" t="str">
        <f t="shared" si="339"/>
        <v>09</v>
      </c>
      <c r="E1599" s="4" t="str">
        <f t="shared" si="340"/>
        <v>12</v>
      </c>
      <c r="F1599" s="4" t="str">
        <f t="shared" si="341"/>
        <v>14</v>
      </c>
      <c r="G1599" s="4" t="str">
        <f t="shared" si="342"/>
        <v>28</v>
      </c>
      <c r="H1599" s="4" t="str">
        <f t="shared" si="343"/>
        <v>29</v>
      </c>
      <c r="I1599" s="5" t="str">
        <f t="shared" si="344"/>
        <v>09</v>
      </c>
      <c r="J1599" s="9" t="str">
        <f t="shared" si="345"/>
        <v>343063140</v>
      </c>
      <c r="K1599" s="9" t="str">
        <f t="shared" si="346"/>
        <v>356589678</v>
      </c>
      <c r="L1599" s="9" t="str">
        <f t="shared" si="347"/>
        <v>10</v>
      </c>
      <c r="M1599" s="9" t="str">
        <f t="shared" si="348"/>
        <v>6306199</v>
      </c>
      <c r="N1599" s="1" t="str">
        <f t="shared" si="349"/>
        <v>2015-02-10</v>
      </c>
      <c r="O1599" s="12" t="s">
        <v>1586</v>
      </c>
      <c r="P1599" s="6"/>
      <c r="Q1599" s="6"/>
      <c r="R1599" s="6"/>
      <c r="S1599" s="6"/>
      <c r="T1599" s="7"/>
    </row>
    <row r="1600" spans="1:20">
      <c r="A1600" s="1" t="str">
        <f t="shared" si="336"/>
        <v>2015017</v>
      </c>
      <c r="B1600" s="1" t="str">
        <f t="shared" si="337"/>
        <v>13,18,20,25,27,33+12</v>
      </c>
      <c r="C1600" s="4" t="str">
        <f t="shared" si="338"/>
        <v>13</v>
      </c>
      <c r="D1600" s="4" t="str">
        <f t="shared" si="339"/>
        <v>18</v>
      </c>
      <c r="E1600" s="4" t="str">
        <f t="shared" si="340"/>
        <v>20</v>
      </c>
      <c r="F1600" s="4" t="str">
        <f t="shared" si="341"/>
        <v>25</v>
      </c>
      <c r="G1600" s="4" t="str">
        <f t="shared" si="342"/>
        <v>27</v>
      </c>
      <c r="H1600" s="4" t="str">
        <f t="shared" si="343"/>
        <v>33</v>
      </c>
      <c r="I1600" s="5" t="str">
        <f t="shared" si="344"/>
        <v>12</v>
      </c>
      <c r="J1600" s="9" t="str">
        <f t="shared" si="345"/>
        <v>357142667</v>
      </c>
      <c r="K1600" s="9" t="str">
        <f t="shared" si="346"/>
        <v>405548808</v>
      </c>
      <c r="L1600" s="9" t="str">
        <f t="shared" si="347"/>
        <v>7</v>
      </c>
      <c r="M1600" s="9" t="str">
        <f t="shared" si="348"/>
        <v>8393437</v>
      </c>
      <c r="N1600" s="1" t="str">
        <f t="shared" si="349"/>
        <v>2015-02-08</v>
      </c>
      <c r="O1600" s="12" t="s">
        <v>1587</v>
      </c>
      <c r="P1600" s="6"/>
      <c r="Q1600" s="6"/>
      <c r="R1600" s="6"/>
      <c r="S1600" s="6"/>
      <c r="T1600" s="7"/>
    </row>
    <row r="1601" spans="1:20">
      <c r="A1601" s="1" t="str">
        <f t="shared" si="336"/>
        <v>2015016</v>
      </c>
      <c r="B1601" s="1" t="str">
        <f t="shared" si="337"/>
        <v>02,06,10,15,17,31+13</v>
      </c>
      <c r="C1601" s="4" t="str">
        <f t="shared" si="338"/>
        <v>02</v>
      </c>
      <c r="D1601" s="4" t="str">
        <f t="shared" si="339"/>
        <v>06</v>
      </c>
      <c r="E1601" s="4" t="str">
        <f t="shared" si="340"/>
        <v>10</v>
      </c>
      <c r="F1601" s="4" t="str">
        <f t="shared" si="341"/>
        <v>15</v>
      </c>
      <c r="G1601" s="4" t="str">
        <f t="shared" si="342"/>
        <v>17</v>
      </c>
      <c r="H1601" s="4" t="str">
        <f t="shared" si="343"/>
        <v>31</v>
      </c>
      <c r="I1601" s="5" t="str">
        <f t="shared" si="344"/>
        <v>13</v>
      </c>
      <c r="J1601" s="9" t="str">
        <f t="shared" si="345"/>
        <v>326819010</v>
      </c>
      <c r="K1601" s="9" t="str">
        <f t="shared" si="346"/>
        <v>370190678</v>
      </c>
      <c r="L1601" s="9" t="str">
        <f t="shared" si="347"/>
        <v>10</v>
      </c>
      <c r="M1601" s="9" t="str">
        <f t="shared" si="348"/>
        <v>6855593</v>
      </c>
      <c r="N1601" s="1" t="str">
        <f t="shared" si="349"/>
        <v>2015-02-05</v>
      </c>
      <c r="O1601" s="12" t="s">
        <v>1588</v>
      </c>
      <c r="P1601" s="6"/>
      <c r="Q1601" s="6"/>
      <c r="R1601" s="6"/>
      <c r="S1601" s="6"/>
      <c r="T1601" s="7"/>
    </row>
    <row r="1602" spans="1:20">
      <c r="A1602" s="1" t="str">
        <f t="shared" si="336"/>
        <v>2015015</v>
      </c>
      <c r="B1602" s="1" t="str">
        <f t="shared" si="337"/>
        <v>01,07,20,24,25,33+04</v>
      </c>
      <c r="C1602" s="4" t="str">
        <f t="shared" si="338"/>
        <v>01</v>
      </c>
      <c r="D1602" s="4" t="str">
        <f t="shared" si="339"/>
        <v>07</v>
      </c>
      <c r="E1602" s="4" t="str">
        <f t="shared" si="340"/>
        <v>20</v>
      </c>
      <c r="F1602" s="4" t="str">
        <f t="shared" si="341"/>
        <v>24</v>
      </c>
      <c r="G1602" s="4" t="str">
        <f t="shared" si="342"/>
        <v>25</v>
      </c>
      <c r="H1602" s="4" t="str">
        <f t="shared" si="343"/>
        <v>33</v>
      </c>
      <c r="I1602" s="5" t="str">
        <f t="shared" si="344"/>
        <v>04</v>
      </c>
      <c r="J1602" s="9" t="str">
        <f t="shared" si="345"/>
        <v>325790184</v>
      </c>
      <c r="K1602" s="9" t="str">
        <f t="shared" si="346"/>
        <v>369504840</v>
      </c>
      <c r="L1602" s="9" t="str">
        <f t="shared" si="347"/>
        <v>6</v>
      </c>
      <c r="M1602" s="9" t="str">
        <f t="shared" si="348"/>
        <v>8041259</v>
      </c>
      <c r="N1602" s="1" t="str">
        <f t="shared" si="349"/>
        <v>2015-02-03</v>
      </c>
      <c r="O1602" s="12" t="s">
        <v>1589</v>
      </c>
      <c r="P1602" s="6"/>
      <c r="Q1602" s="6"/>
      <c r="R1602" s="6"/>
      <c r="S1602" s="6"/>
      <c r="T1602" s="7"/>
    </row>
    <row r="1603" spans="1:20">
      <c r="A1603" s="1" t="str">
        <f t="shared" ref="A1603:A1666" si="350">20&amp;MID(O1603,1,5)</f>
        <v>2015014</v>
      </c>
      <c r="B1603" s="1" t="str">
        <f t="shared" ref="B1603:B1666" si="351">REPLACE(MID(O1603,7,20),LEN(MID(O1603,7,20))-2,1,"+")</f>
        <v>02,12,16,19,27,30+11</v>
      </c>
      <c r="C1603" s="4" t="str">
        <f t="shared" ref="C1603:C1666" si="352">MID(B1603,1,2)</f>
        <v>02</v>
      </c>
      <c r="D1603" s="4" t="str">
        <f t="shared" ref="D1603:D1666" si="353">MID(B1603,4,2)</f>
        <v>12</v>
      </c>
      <c r="E1603" s="4" t="str">
        <f t="shared" ref="E1603:E1666" si="354">MID(B1603,7,2)</f>
        <v>16</v>
      </c>
      <c r="F1603" s="4" t="str">
        <f t="shared" ref="F1603:F1666" si="355">MID(B1603,10,2)</f>
        <v>19</v>
      </c>
      <c r="G1603" s="4" t="str">
        <f t="shared" ref="G1603:G1666" si="356">MID(B1603,13,2)</f>
        <v>27</v>
      </c>
      <c r="H1603" s="4" t="str">
        <f t="shared" ref="H1603:H1666" si="357">MID(B1603,16,2)</f>
        <v>30</v>
      </c>
      <c r="I1603" s="5" t="str">
        <f t="shared" ref="I1603:I1666" si="358">MID(B1603,19,2)</f>
        <v>11</v>
      </c>
      <c r="J1603" s="9" t="str">
        <f t="shared" ref="J1603:J1666" si="359">MID(O1603,FIND("^^",SUBSTITUTE(O1603,",","^^",9))+1,FIND("^^",SUBSTITUTE(O1603,",","^^",10))-FIND("^^",SUBSTITUTE(O1603,",","^^",9))-1)</f>
        <v>305609400</v>
      </c>
      <c r="K1603" s="9" t="str">
        <f t="shared" ref="K1603:K1666" si="360">MID(O1603,FIND("^^",SUBSTITUTE(O1603,",","^^",14))+1,FIND("^^",SUBSTITUTE(O1603,",","^^",15))-FIND("^^",SUBSTITUTE(O1603,",","^^",14))-1)</f>
        <v>413004748</v>
      </c>
      <c r="L1603" s="9" t="str">
        <f t="shared" ref="L1603:L1666" si="361">MID(O1603,FIND("^^",SUBSTITUTE(O1603,",","^^",10))+1,FIND("^^",SUBSTITUTE(O1603,",","^^",11))-FIND("^^",SUBSTITUTE(O1603,",","^^",10))-1)</f>
        <v>72</v>
      </c>
      <c r="M1603" s="9" t="str">
        <f t="shared" ref="M1603:M1666" si="362">MID(O1603,FIND("^^",SUBSTITUTE(O1603,",","^^",11))+1,FIND("^^",SUBSTITUTE(O1603,",","^^",12))-FIND("^^",SUBSTITUTE(O1603,",","^^",11))-1)</f>
        <v>5079945</v>
      </c>
      <c r="N1603" s="1" t="str">
        <f t="shared" ref="N1603:N1666" si="363">RIGHT(O1603,10)</f>
        <v>2015-02-01</v>
      </c>
      <c r="O1603" s="12" t="s">
        <v>1590</v>
      </c>
      <c r="P1603" s="6"/>
      <c r="Q1603" s="6"/>
      <c r="R1603" s="6"/>
      <c r="S1603" s="6"/>
      <c r="T1603" s="7"/>
    </row>
    <row r="1604" spans="1:20">
      <c r="A1604" s="1" t="str">
        <f t="shared" si="350"/>
        <v>2015013</v>
      </c>
      <c r="B1604" s="1" t="str">
        <f t="shared" si="351"/>
        <v>08,09,24,25,26,29+01</v>
      </c>
      <c r="C1604" s="4" t="str">
        <f t="shared" si="352"/>
        <v>08</v>
      </c>
      <c r="D1604" s="4" t="str">
        <f t="shared" si="353"/>
        <v>09</v>
      </c>
      <c r="E1604" s="4" t="str">
        <f t="shared" si="354"/>
        <v>24</v>
      </c>
      <c r="F1604" s="4" t="str">
        <f t="shared" si="355"/>
        <v>25</v>
      </c>
      <c r="G1604" s="4" t="str">
        <f t="shared" si="356"/>
        <v>26</v>
      </c>
      <c r="H1604" s="4" t="str">
        <f t="shared" si="357"/>
        <v>29</v>
      </c>
      <c r="I1604" s="5" t="str">
        <f t="shared" si="358"/>
        <v>01</v>
      </c>
      <c r="J1604" s="9" t="str">
        <f t="shared" si="359"/>
        <v>649780284</v>
      </c>
      <c r="K1604" s="9" t="str">
        <f t="shared" si="360"/>
        <v>371312910</v>
      </c>
      <c r="L1604" s="9" t="str">
        <f t="shared" si="361"/>
        <v>12</v>
      </c>
      <c r="M1604" s="9" t="str">
        <f t="shared" si="362"/>
        <v>6841461</v>
      </c>
      <c r="N1604" s="1" t="str">
        <f t="shared" si="363"/>
        <v>2015-01-29</v>
      </c>
      <c r="O1604" s="12" t="s">
        <v>1591</v>
      </c>
      <c r="P1604" s="6"/>
      <c r="Q1604" s="6"/>
      <c r="R1604" s="6"/>
      <c r="S1604" s="6"/>
      <c r="T1604" s="7"/>
    </row>
    <row r="1605" spans="1:20">
      <c r="A1605" s="1" t="str">
        <f t="shared" si="350"/>
        <v>2015012</v>
      </c>
      <c r="B1605" s="1" t="str">
        <f t="shared" si="351"/>
        <v>03,05,22,23,29,31+06</v>
      </c>
      <c r="C1605" s="4" t="str">
        <f t="shared" si="352"/>
        <v>03</v>
      </c>
      <c r="D1605" s="4" t="str">
        <f t="shared" si="353"/>
        <v>05</v>
      </c>
      <c r="E1605" s="4" t="str">
        <f t="shared" si="354"/>
        <v>22</v>
      </c>
      <c r="F1605" s="4" t="str">
        <f t="shared" si="355"/>
        <v>23</v>
      </c>
      <c r="G1605" s="4" t="str">
        <f t="shared" si="356"/>
        <v>29</v>
      </c>
      <c r="H1605" s="4" t="str">
        <f t="shared" si="357"/>
        <v>31</v>
      </c>
      <c r="I1605" s="5" t="str">
        <f t="shared" si="358"/>
        <v>06</v>
      </c>
      <c r="J1605" s="9" t="str">
        <f t="shared" si="359"/>
        <v>649012056</v>
      </c>
      <c r="K1605" s="9" t="str">
        <f t="shared" si="360"/>
        <v>370574586</v>
      </c>
      <c r="L1605" s="9" t="str">
        <f t="shared" si="361"/>
        <v>21</v>
      </c>
      <c r="M1605" s="9" t="str">
        <f t="shared" si="362"/>
        <v>5752465</v>
      </c>
      <c r="N1605" s="1" t="str">
        <f t="shared" si="363"/>
        <v>2015-01-27</v>
      </c>
      <c r="O1605" s="12" t="s">
        <v>1592</v>
      </c>
      <c r="P1605" s="6"/>
      <c r="Q1605" s="6"/>
      <c r="R1605" s="6"/>
      <c r="S1605" s="6"/>
      <c r="T1605" s="7"/>
    </row>
    <row r="1606" spans="1:20">
      <c r="A1606" s="1" t="str">
        <f t="shared" si="350"/>
        <v>2015011</v>
      </c>
      <c r="B1606" s="1" t="str">
        <f t="shared" si="351"/>
        <v>04,14,15,17,18,20+15</v>
      </c>
      <c r="C1606" s="4" t="str">
        <f t="shared" si="352"/>
        <v>04</v>
      </c>
      <c r="D1606" s="4" t="str">
        <f t="shared" si="353"/>
        <v>14</v>
      </c>
      <c r="E1606" s="4" t="str">
        <f t="shared" si="354"/>
        <v>15</v>
      </c>
      <c r="F1606" s="4" t="str">
        <f t="shared" si="355"/>
        <v>17</v>
      </c>
      <c r="G1606" s="4" t="str">
        <f t="shared" si="356"/>
        <v>18</v>
      </c>
      <c r="H1606" s="4" t="str">
        <f t="shared" si="357"/>
        <v>20</v>
      </c>
      <c r="I1606" s="5" t="str">
        <f t="shared" si="358"/>
        <v>15</v>
      </c>
      <c r="J1606" s="9" t="str">
        <f t="shared" si="359"/>
        <v>710557160</v>
      </c>
      <c r="K1606" s="9" t="str">
        <f t="shared" si="360"/>
        <v>448888738</v>
      </c>
      <c r="L1606" s="9" t="str">
        <f t="shared" si="361"/>
        <v>5</v>
      </c>
      <c r="M1606" s="9" t="str">
        <f t="shared" si="362"/>
        <v>12000000</v>
      </c>
      <c r="N1606" s="1" t="str">
        <f t="shared" si="363"/>
        <v>2015-01-25</v>
      </c>
      <c r="O1606" s="12" t="s">
        <v>1593</v>
      </c>
      <c r="P1606" s="6"/>
      <c r="Q1606" s="6"/>
      <c r="R1606" s="6"/>
      <c r="S1606" s="6"/>
      <c r="T1606" s="7"/>
    </row>
    <row r="1607" spans="1:20">
      <c r="A1607" s="1" t="str">
        <f t="shared" si="350"/>
        <v>2015010</v>
      </c>
      <c r="B1607" s="1" t="str">
        <f t="shared" si="351"/>
        <v>01,02,03,08,21,31+09</v>
      </c>
      <c r="C1607" s="4" t="str">
        <f t="shared" si="352"/>
        <v>01</v>
      </c>
      <c r="D1607" s="4" t="str">
        <f t="shared" si="353"/>
        <v>02</v>
      </c>
      <c r="E1607" s="4" t="str">
        <f t="shared" si="354"/>
        <v>03</v>
      </c>
      <c r="F1607" s="4" t="str">
        <f t="shared" si="355"/>
        <v>08</v>
      </c>
      <c r="G1607" s="4" t="str">
        <f t="shared" si="356"/>
        <v>21</v>
      </c>
      <c r="H1607" s="4" t="str">
        <f t="shared" si="357"/>
        <v>31</v>
      </c>
      <c r="I1607" s="5" t="str">
        <f t="shared" si="358"/>
        <v>09</v>
      </c>
      <c r="J1607" s="9" t="str">
        <f t="shared" si="359"/>
        <v>650777351</v>
      </c>
      <c r="K1607" s="9" t="str">
        <f t="shared" si="360"/>
        <v>408876968</v>
      </c>
      <c r="L1607" s="9" t="str">
        <f t="shared" si="361"/>
        <v>7</v>
      </c>
      <c r="M1607" s="9" t="str">
        <f t="shared" si="362"/>
        <v>8682598</v>
      </c>
      <c r="N1607" s="1" t="str">
        <f t="shared" si="363"/>
        <v>2015-01-22</v>
      </c>
      <c r="O1607" s="12" t="s">
        <v>1594</v>
      </c>
      <c r="P1607" s="6"/>
      <c r="Q1607" s="6"/>
      <c r="R1607" s="6"/>
      <c r="S1607" s="6"/>
      <c r="T1607" s="7"/>
    </row>
    <row r="1608" spans="1:20">
      <c r="A1608" s="1" t="str">
        <f t="shared" si="350"/>
        <v>2015009</v>
      </c>
      <c r="B1608" s="1" t="str">
        <f t="shared" si="351"/>
        <v>04,07,14,17,21,25+14</v>
      </c>
      <c r="C1608" s="4" t="str">
        <f t="shared" si="352"/>
        <v>04</v>
      </c>
      <c r="D1608" s="4" t="str">
        <f t="shared" si="353"/>
        <v>07</v>
      </c>
      <c r="E1608" s="4" t="str">
        <f t="shared" si="354"/>
        <v>14</v>
      </c>
      <c r="F1608" s="4" t="str">
        <f t="shared" si="355"/>
        <v>17</v>
      </c>
      <c r="G1608" s="4" t="str">
        <f t="shared" si="356"/>
        <v>21</v>
      </c>
      <c r="H1608" s="4" t="str">
        <f t="shared" si="357"/>
        <v>25</v>
      </c>
      <c r="I1608" s="5" t="str">
        <f t="shared" si="358"/>
        <v>14</v>
      </c>
      <c r="J1608" s="9" t="str">
        <f t="shared" si="359"/>
        <v>642387330</v>
      </c>
      <c r="K1608" s="9" t="str">
        <f t="shared" si="360"/>
        <v>406130598</v>
      </c>
      <c r="L1608" s="9" t="str">
        <f t="shared" si="361"/>
        <v>13</v>
      </c>
      <c r="M1608" s="9" t="str">
        <f t="shared" si="362"/>
        <v>7600598</v>
      </c>
      <c r="N1608" s="1" t="str">
        <f t="shared" si="363"/>
        <v>2015-01-20</v>
      </c>
      <c r="O1608" s="12" t="s">
        <v>1595</v>
      </c>
      <c r="P1608" s="6"/>
      <c r="Q1608" s="6"/>
      <c r="R1608" s="6"/>
      <c r="S1608" s="6"/>
      <c r="T1608" s="7"/>
    </row>
    <row r="1609" spans="1:20">
      <c r="A1609" s="1" t="str">
        <f t="shared" si="350"/>
        <v>2015008</v>
      </c>
      <c r="B1609" s="1" t="str">
        <f t="shared" si="351"/>
        <v>04,07,10,16,20,22+03</v>
      </c>
      <c r="C1609" s="4" t="str">
        <f t="shared" si="352"/>
        <v>04</v>
      </c>
      <c r="D1609" s="4" t="str">
        <f t="shared" si="353"/>
        <v>07</v>
      </c>
      <c r="E1609" s="4" t="str">
        <f t="shared" si="354"/>
        <v>10</v>
      </c>
      <c r="F1609" s="4" t="str">
        <f t="shared" si="355"/>
        <v>16</v>
      </c>
      <c r="G1609" s="4" t="str">
        <f t="shared" si="356"/>
        <v>20</v>
      </c>
      <c r="H1609" s="4" t="str">
        <f t="shared" si="357"/>
        <v>22</v>
      </c>
      <c r="I1609" s="5" t="str">
        <f t="shared" si="358"/>
        <v>03</v>
      </c>
      <c r="J1609" s="9" t="str">
        <f t="shared" si="359"/>
        <v>641915910</v>
      </c>
      <c r="K1609" s="9" t="str">
        <f t="shared" si="360"/>
        <v>441162104</v>
      </c>
      <c r="L1609" s="9" t="str">
        <f t="shared" si="361"/>
        <v>6</v>
      </c>
      <c r="M1609" s="9" t="str">
        <f t="shared" si="362"/>
        <v>10114138</v>
      </c>
      <c r="N1609" s="1" t="str">
        <f t="shared" si="363"/>
        <v>2015-01-18</v>
      </c>
      <c r="O1609" s="12" t="s">
        <v>1596</v>
      </c>
      <c r="P1609" s="6"/>
      <c r="Q1609" s="6"/>
      <c r="R1609" s="6"/>
      <c r="S1609" s="6"/>
      <c r="T1609" s="7"/>
    </row>
    <row r="1610" spans="1:20">
      <c r="A1610" s="1" t="str">
        <f t="shared" si="350"/>
        <v>2015007</v>
      </c>
      <c r="B1610" s="1" t="str">
        <f t="shared" si="351"/>
        <v>01,07,09,17,20,33+08</v>
      </c>
      <c r="C1610" s="4" t="str">
        <f t="shared" si="352"/>
        <v>01</v>
      </c>
      <c r="D1610" s="4" t="str">
        <f t="shared" si="353"/>
        <v>07</v>
      </c>
      <c r="E1610" s="4" t="str">
        <f t="shared" si="354"/>
        <v>09</v>
      </c>
      <c r="F1610" s="4" t="str">
        <f t="shared" si="355"/>
        <v>17</v>
      </c>
      <c r="G1610" s="4" t="str">
        <f t="shared" si="356"/>
        <v>20</v>
      </c>
      <c r="H1610" s="4" t="str">
        <f t="shared" si="357"/>
        <v>33</v>
      </c>
      <c r="I1610" s="5" t="str">
        <f t="shared" si="358"/>
        <v>08</v>
      </c>
      <c r="J1610" s="9" t="str">
        <f t="shared" si="359"/>
        <v>615032608</v>
      </c>
      <c r="K1610" s="9" t="str">
        <f t="shared" si="360"/>
        <v>396557494</v>
      </c>
      <c r="L1610" s="9" t="str">
        <f t="shared" si="361"/>
        <v>8</v>
      </c>
      <c r="M1610" s="9" t="str">
        <f t="shared" si="362"/>
        <v>8148741</v>
      </c>
      <c r="N1610" s="1" t="str">
        <f t="shared" si="363"/>
        <v>2015-01-15</v>
      </c>
      <c r="O1610" s="12" t="s">
        <v>1597</v>
      </c>
      <c r="P1610" s="6"/>
      <c r="Q1610" s="6"/>
      <c r="R1610" s="6"/>
      <c r="S1610" s="6"/>
      <c r="T1610" s="7"/>
    </row>
    <row r="1611" spans="1:20">
      <c r="A1611" s="1" t="str">
        <f t="shared" si="350"/>
        <v>2015006</v>
      </c>
      <c r="B1611" s="1" t="str">
        <f t="shared" si="351"/>
        <v>01,10,11,29,31,33+13</v>
      </c>
      <c r="C1611" s="4" t="str">
        <f t="shared" si="352"/>
        <v>01</v>
      </c>
      <c r="D1611" s="4" t="str">
        <f t="shared" si="353"/>
        <v>10</v>
      </c>
      <c r="E1611" s="4" t="str">
        <f t="shared" si="354"/>
        <v>11</v>
      </c>
      <c r="F1611" s="4" t="str">
        <f t="shared" si="355"/>
        <v>29</v>
      </c>
      <c r="G1611" s="4" t="str">
        <f t="shared" si="356"/>
        <v>31</v>
      </c>
      <c r="H1611" s="4" t="str">
        <f t="shared" si="357"/>
        <v>33</v>
      </c>
      <c r="I1611" s="5" t="str">
        <f t="shared" si="358"/>
        <v>13</v>
      </c>
      <c r="J1611" s="9" t="str">
        <f t="shared" si="359"/>
        <v>613260305</v>
      </c>
      <c r="K1611" s="9" t="str">
        <f t="shared" si="360"/>
        <v>381704996</v>
      </c>
      <c r="L1611" s="9" t="str">
        <f t="shared" si="361"/>
        <v>7</v>
      </c>
      <c r="M1611" s="9" t="str">
        <f t="shared" si="362"/>
        <v>9466873</v>
      </c>
      <c r="N1611" s="1" t="str">
        <f t="shared" si="363"/>
        <v>2015-01-13</v>
      </c>
      <c r="O1611" s="12" t="s">
        <v>1598</v>
      </c>
      <c r="P1611" s="6"/>
      <c r="Q1611" s="6"/>
      <c r="R1611" s="6"/>
      <c r="S1611" s="6"/>
      <c r="T1611" s="7"/>
    </row>
    <row r="1612" spans="1:20">
      <c r="A1612" s="1" t="str">
        <f t="shared" si="350"/>
        <v>2015005</v>
      </c>
      <c r="B1612" s="1" t="str">
        <f t="shared" si="351"/>
        <v>07,10,16,17,18,32+15</v>
      </c>
      <c r="C1612" s="4" t="str">
        <f t="shared" si="352"/>
        <v>07</v>
      </c>
      <c r="D1612" s="4" t="str">
        <f t="shared" si="353"/>
        <v>10</v>
      </c>
      <c r="E1612" s="4" t="str">
        <f t="shared" si="354"/>
        <v>16</v>
      </c>
      <c r="F1612" s="4" t="str">
        <f t="shared" si="355"/>
        <v>17</v>
      </c>
      <c r="G1612" s="4" t="str">
        <f t="shared" si="356"/>
        <v>18</v>
      </c>
      <c r="H1612" s="4" t="str">
        <f t="shared" si="357"/>
        <v>32</v>
      </c>
      <c r="I1612" s="5" t="str">
        <f t="shared" si="358"/>
        <v>15</v>
      </c>
      <c r="J1612" s="9" t="str">
        <f t="shared" si="359"/>
        <v>589772988</v>
      </c>
      <c r="K1612" s="9" t="str">
        <f t="shared" si="360"/>
        <v>434233966</v>
      </c>
      <c r="L1612" s="9" t="str">
        <f t="shared" si="361"/>
        <v>7</v>
      </c>
      <c r="M1612" s="9" t="str">
        <f t="shared" si="362"/>
        <v>10254852</v>
      </c>
      <c r="N1612" s="1" t="str">
        <f t="shared" si="363"/>
        <v>2015-01-11</v>
      </c>
      <c r="O1612" s="12" t="s">
        <v>1599</v>
      </c>
      <c r="P1612" s="6"/>
      <c r="Q1612" s="6"/>
      <c r="R1612" s="6"/>
      <c r="S1612" s="6"/>
      <c r="T1612" s="7"/>
    </row>
    <row r="1613" spans="1:20">
      <c r="A1613" s="1" t="str">
        <f t="shared" si="350"/>
        <v>2015004</v>
      </c>
      <c r="B1613" s="1" t="str">
        <f t="shared" si="351"/>
        <v>02,14,15,16,23,24+10</v>
      </c>
      <c r="C1613" s="4" t="str">
        <f t="shared" si="352"/>
        <v>02</v>
      </c>
      <c r="D1613" s="4" t="str">
        <f t="shared" si="353"/>
        <v>14</v>
      </c>
      <c r="E1613" s="4" t="str">
        <f t="shared" si="354"/>
        <v>15</v>
      </c>
      <c r="F1613" s="4" t="str">
        <f t="shared" si="355"/>
        <v>16</v>
      </c>
      <c r="G1613" s="4" t="str">
        <f t="shared" si="356"/>
        <v>23</v>
      </c>
      <c r="H1613" s="4" t="str">
        <f t="shared" si="357"/>
        <v>24</v>
      </c>
      <c r="I1613" s="5" t="str">
        <f t="shared" si="358"/>
        <v>10</v>
      </c>
      <c r="J1613" s="9" t="str">
        <f t="shared" si="359"/>
        <v>551117080</v>
      </c>
      <c r="K1613" s="9" t="str">
        <f t="shared" si="360"/>
        <v>391871604</v>
      </c>
      <c r="L1613" s="9" t="str">
        <f t="shared" si="361"/>
        <v>5</v>
      </c>
      <c r="M1613" s="9" t="str">
        <f t="shared" si="362"/>
        <v>10408414</v>
      </c>
      <c r="N1613" s="1" t="str">
        <f t="shared" si="363"/>
        <v>2015-01-08</v>
      </c>
      <c r="O1613" s="12" t="s">
        <v>1600</v>
      </c>
      <c r="P1613" s="6"/>
      <c r="Q1613" s="6"/>
      <c r="R1613" s="6"/>
      <c r="S1613" s="6"/>
      <c r="T1613" s="7"/>
    </row>
    <row r="1614" spans="1:20">
      <c r="A1614" s="1" t="str">
        <f t="shared" si="350"/>
        <v>2015003</v>
      </c>
      <c r="B1614" s="1" t="str">
        <f t="shared" si="351"/>
        <v>10,15,20,23,24,31+15</v>
      </c>
      <c r="C1614" s="4" t="str">
        <f t="shared" si="352"/>
        <v>10</v>
      </c>
      <c r="D1614" s="4" t="str">
        <f t="shared" si="353"/>
        <v>15</v>
      </c>
      <c r="E1614" s="4" t="str">
        <f t="shared" si="354"/>
        <v>20</v>
      </c>
      <c r="F1614" s="4" t="str">
        <f t="shared" si="355"/>
        <v>23</v>
      </c>
      <c r="G1614" s="4" t="str">
        <f t="shared" si="356"/>
        <v>24</v>
      </c>
      <c r="H1614" s="4" t="str">
        <f t="shared" si="357"/>
        <v>31</v>
      </c>
      <c r="I1614" s="5" t="str">
        <f t="shared" si="358"/>
        <v>15</v>
      </c>
      <c r="J1614" s="9" t="str">
        <f t="shared" si="359"/>
        <v>529251380</v>
      </c>
      <c r="K1614" s="9" t="str">
        <f t="shared" si="360"/>
        <v>389418150</v>
      </c>
      <c r="L1614" s="9" t="str">
        <f t="shared" si="361"/>
        <v>5</v>
      </c>
      <c r="M1614" s="9" t="str">
        <f t="shared" si="362"/>
        <v>10593703</v>
      </c>
      <c r="N1614" s="1" t="str">
        <f t="shared" si="363"/>
        <v>2015-01-06</v>
      </c>
      <c r="O1614" s="12" t="s">
        <v>1601</v>
      </c>
      <c r="P1614" s="6"/>
      <c r="Q1614" s="6"/>
      <c r="R1614" s="6"/>
      <c r="S1614" s="6"/>
      <c r="T1614" s="7"/>
    </row>
    <row r="1615" spans="1:20">
      <c r="A1615" s="1" t="str">
        <f t="shared" si="350"/>
        <v>2015002</v>
      </c>
      <c r="B1615" s="1" t="str">
        <f t="shared" si="351"/>
        <v>07,15,16,25,28,32+05</v>
      </c>
      <c r="C1615" s="4" t="str">
        <f t="shared" si="352"/>
        <v>07</v>
      </c>
      <c r="D1615" s="4" t="str">
        <f t="shared" si="353"/>
        <v>15</v>
      </c>
      <c r="E1615" s="4" t="str">
        <f t="shared" si="354"/>
        <v>16</v>
      </c>
      <c r="F1615" s="4" t="str">
        <f t="shared" si="355"/>
        <v>25</v>
      </c>
      <c r="G1615" s="4" t="str">
        <f t="shared" si="356"/>
        <v>28</v>
      </c>
      <c r="H1615" s="4" t="str">
        <f t="shared" si="357"/>
        <v>32</v>
      </c>
      <c r="I1615" s="5" t="str">
        <f t="shared" si="358"/>
        <v>05</v>
      </c>
      <c r="J1615" s="9" t="str">
        <f t="shared" si="359"/>
        <v>504837957</v>
      </c>
      <c r="K1615" s="9" t="str">
        <f t="shared" si="360"/>
        <v>445131362</v>
      </c>
      <c r="L1615" s="9" t="str">
        <f t="shared" si="361"/>
        <v>13</v>
      </c>
      <c r="M1615" s="9" t="str">
        <f t="shared" si="362"/>
        <v>7372062</v>
      </c>
      <c r="N1615" s="1" t="str">
        <f t="shared" si="363"/>
        <v>2015-01-04</v>
      </c>
      <c r="O1615" s="12" t="s">
        <v>1602</v>
      </c>
      <c r="P1615" s="6"/>
      <c r="Q1615" s="6"/>
      <c r="R1615" s="6"/>
      <c r="S1615" s="6"/>
      <c r="T1615" s="7"/>
    </row>
    <row r="1616" spans="1:20">
      <c r="A1616" s="1" t="str">
        <f t="shared" si="350"/>
        <v>2015001</v>
      </c>
      <c r="B1616" s="1" t="str">
        <f t="shared" si="351"/>
        <v>01,07,09,16,20,23+06</v>
      </c>
      <c r="C1616" s="4" t="str">
        <f t="shared" si="352"/>
        <v>01</v>
      </c>
      <c r="D1616" s="4" t="str">
        <f t="shared" si="353"/>
        <v>07</v>
      </c>
      <c r="E1616" s="4" t="str">
        <f t="shared" si="354"/>
        <v>09</v>
      </c>
      <c r="F1616" s="4" t="str">
        <f t="shared" si="355"/>
        <v>16</v>
      </c>
      <c r="G1616" s="4" t="str">
        <f t="shared" si="356"/>
        <v>20</v>
      </c>
      <c r="H1616" s="4" t="str">
        <f t="shared" si="357"/>
        <v>23</v>
      </c>
      <c r="I1616" s="5" t="str">
        <f t="shared" si="358"/>
        <v>06</v>
      </c>
      <c r="J1616" s="9" t="str">
        <f t="shared" si="359"/>
        <v>512536696</v>
      </c>
      <c r="K1616" s="9" t="str">
        <f t="shared" si="360"/>
        <v>389811558</v>
      </c>
      <c r="L1616" s="9" t="str">
        <f t="shared" si="361"/>
        <v>8</v>
      </c>
      <c r="M1616" s="9" t="str">
        <f t="shared" si="362"/>
        <v>8455559</v>
      </c>
      <c r="N1616" s="1" t="str">
        <f t="shared" si="363"/>
        <v>2015-01-01</v>
      </c>
      <c r="O1616" s="12" t="s">
        <v>1603</v>
      </c>
      <c r="P1616" s="6"/>
      <c r="Q1616" s="6"/>
      <c r="R1616" s="6"/>
      <c r="S1616" s="6"/>
      <c r="T1616" s="7"/>
    </row>
    <row r="1617" spans="1:20">
      <c r="A1617" s="1" t="str">
        <f t="shared" si="350"/>
        <v>2014152</v>
      </c>
      <c r="B1617" s="1" t="str">
        <f t="shared" si="351"/>
        <v>08,13,15,20,21,25+12</v>
      </c>
      <c r="C1617" s="4" t="str">
        <f t="shared" si="352"/>
        <v>08</v>
      </c>
      <c r="D1617" s="4" t="str">
        <f t="shared" si="353"/>
        <v>13</v>
      </c>
      <c r="E1617" s="4" t="str">
        <f t="shared" si="354"/>
        <v>15</v>
      </c>
      <c r="F1617" s="4" t="str">
        <f t="shared" si="355"/>
        <v>20</v>
      </c>
      <c r="G1617" s="4" t="str">
        <f t="shared" si="356"/>
        <v>21</v>
      </c>
      <c r="H1617" s="4" t="str">
        <f t="shared" si="357"/>
        <v>25</v>
      </c>
      <c r="I1617" s="5" t="str">
        <f t="shared" si="358"/>
        <v>12</v>
      </c>
      <c r="J1617" s="9" t="str">
        <f t="shared" si="359"/>
        <v>504014400</v>
      </c>
      <c r="K1617" s="9" t="str">
        <f t="shared" si="360"/>
        <v>403970126</v>
      </c>
      <c r="L1617" s="9" t="str">
        <f t="shared" si="361"/>
        <v>12</v>
      </c>
      <c r="M1617" s="9" t="str">
        <f t="shared" si="362"/>
        <v>7133222</v>
      </c>
      <c r="N1617" s="1" t="str">
        <f t="shared" si="363"/>
        <v>2014-12-30</v>
      </c>
      <c r="O1617" s="12" t="s">
        <v>1604</v>
      </c>
      <c r="P1617" s="6"/>
      <c r="Q1617" s="6"/>
      <c r="R1617" s="6"/>
      <c r="S1617" s="6"/>
      <c r="T1617" s="7"/>
    </row>
    <row r="1618" spans="1:20">
      <c r="A1618" s="1" t="str">
        <f t="shared" si="350"/>
        <v>2014151</v>
      </c>
      <c r="B1618" s="1" t="str">
        <f t="shared" si="351"/>
        <v>04,05,08,11,21,27+08</v>
      </c>
      <c r="C1618" s="4" t="str">
        <f t="shared" si="352"/>
        <v>04</v>
      </c>
      <c r="D1618" s="4" t="str">
        <f t="shared" si="353"/>
        <v>05</v>
      </c>
      <c r="E1618" s="4" t="str">
        <f t="shared" si="354"/>
        <v>08</v>
      </c>
      <c r="F1618" s="4" t="str">
        <f t="shared" si="355"/>
        <v>11</v>
      </c>
      <c r="G1618" s="4" t="str">
        <f t="shared" si="356"/>
        <v>21</v>
      </c>
      <c r="H1618" s="4" t="str">
        <f t="shared" si="357"/>
        <v>27</v>
      </c>
      <c r="I1618" s="5" t="str">
        <f t="shared" si="358"/>
        <v>08</v>
      </c>
      <c r="J1618" s="9" t="str">
        <f t="shared" si="359"/>
        <v>521118039</v>
      </c>
      <c r="K1618" s="9" t="str">
        <f t="shared" si="360"/>
        <v>436728282</v>
      </c>
      <c r="L1618" s="9" t="str">
        <f t="shared" si="361"/>
        <v>13</v>
      </c>
      <c r="M1618" s="9" t="str">
        <f t="shared" si="362"/>
        <v>6578931</v>
      </c>
      <c r="N1618" s="1" t="str">
        <f t="shared" si="363"/>
        <v>2014-12-28</v>
      </c>
      <c r="O1618" s="12" t="s">
        <v>1605</v>
      </c>
      <c r="P1618" s="6"/>
      <c r="Q1618" s="6"/>
      <c r="R1618" s="6"/>
      <c r="S1618" s="6"/>
      <c r="T1618" s="7"/>
    </row>
    <row r="1619" spans="1:20">
      <c r="A1619" s="1" t="str">
        <f t="shared" si="350"/>
        <v>2014150</v>
      </c>
      <c r="B1619" s="1" t="str">
        <f t="shared" si="351"/>
        <v>03,08,14,22,24,32+09</v>
      </c>
      <c r="C1619" s="4" t="str">
        <f t="shared" si="352"/>
        <v>03</v>
      </c>
      <c r="D1619" s="4" t="str">
        <f t="shared" si="353"/>
        <v>08</v>
      </c>
      <c r="E1619" s="4" t="str">
        <f t="shared" si="354"/>
        <v>14</v>
      </c>
      <c r="F1619" s="4" t="str">
        <f t="shared" si="355"/>
        <v>22</v>
      </c>
      <c r="G1619" s="4" t="str">
        <f t="shared" si="356"/>
        <v>24</v>
      </c>
      <c r="H1619" s="4" t="str">
        <f t="shared" si="357"/>
        <v>32</v>
      </c>
      <c r="I1619" s="5" t="str">
        <f t="shared" si="358"/>
        <v>09</v>
      </c>
      <c r="J1619" s="9" t="str">
        <f t="shared" si="359"/>
        <v>557171217</v>
      </c>
      <c r="K1619" s="9" t="str">
        <f t="shared" si="360"/>
        <v>393965122</v>
      </c>
      <c r="L1619" s="9" t="str">
        <f t="shared" si="361"/>
        <v>9</v>
      </c>
      <c r="M1619" s="9" t="str">
        <f t="shared" si="362"/>
        <v>7717144</v>
      </c>
      <c r="N1619" s="1" t="str">
        <f t="shared" si="363"/>
        <v>2014-12-25</v>
      </c>
      <c r="O1619" s="12" t="s">
        <v>1606</v>
      </c>
      <c r="P1619" s="6"/>
      <c r="Q1619" s="6"/>
      <c r="R1619" s="6"/>
      <c r="S1619" s="6"/>
      <c r="T1619" s="7"/>
    </row>
    <row r="1620" spans="1:20">
      <c r="A1620" s="1" t="str">
        <f t="shared" si="350"/>
        <v>2014149</v>
      </c>
      <c r="B1620" s="1" t="str">
        <f t="shared" si="351"/>
        <v>07,09,10,15,19,33+01</v>
      </c>
      <c r="C1620" s="4" t="str">
        <f t="shared" si="352"/>
        <v>07</v>
      </c>
      <c r="D1620" s="4" t="str">
        <f t="shared" si="353"/>
        <v>09</v>
      </c>
      <c r="E1620" s="4" t="str">
        <f t="shared" si="354"/>
        <v>10</v>
      </c>
      <c r="F1620" s="4" t="str">
        <f t="shared" si="355"/>
        <v>15</v>
      </c>
      <c r="G1620" s="4" t="str">
        <f t="shared" si="356"/>
        <v>19</v>
      </c>
      <c r="H1620" s="4" t="str">
        <f t="shared" si="357"/>
        <v>33</v>
      </c>
      <c r="I1620" s="5" t="str">
        <f t="shared" si="358"/>
        <v>01</v>
      </c>
      <c r="J1620" s="9" t="str">
        <f t="shared" si="359"/>
        <v>562421886</v>
      </c>
      <c r="K1620" s="9" t="str">
        <f t="shared" si="360"/>
        <v>386664128</v>
      </c>
      <c r="L1620" s="9" t="str">
        <f t="shared" si="361"/>
        <v>2</v>
      </c>
      <c r="M1620" s="9" t="str">
        <f t="shared" si="362"/>
        <v>15000000</v>
      </c>
      <c r="N1620" s="1" t="str">
        <f t="shared" si="363"/>
        <v>2014-12-23</v>
      </c>
      <c r="O1620" s="12" t="s">
        <v>1607</v>
      </c>
      <c r="P1620" s="6"/>
      <c r="Q1620" s="6"/>
      <c r="R1620" s="6"/>
      <c r="S1620" s="6"/>
      <c r="T1620" s="7"/>
    </row>
    <row r="1621" spans="1:20">
      <c r="A1621" s="1" t="str">
        <f t="shared" si="350"/>
        <v>2014148</v>
      </c>
      <c r="B1621" s="1" t="str">
        <f t="shared" si="351"/>
        <v>01,02,05,12,15,16+13</v>
      </c>
      <c r="C1621" s="4" t="str">
        <f t="shared" si="352"/>
        <v>01</v>
      </c>
      <c r="D1621" s="4" t="str">
        <f t="shared" si="353"/>
        <v>02</v>
      </c>
      <c r="E1621" s="4" t="str">
        <f t="shared" si="354"/>
        <v>05</v>
      </c>
      <c r="F1621" s="4" t="str">
        <f t="shared" si="355"/>
        <v>12</v>
      </c>
      <c r="G1621" s="4" t="str">
        <f t="shared" si="356"/>
        <v>15</v>
      </c>
      <c r="H1621" s="4" t="str">
        <f t="shared" si="357"/>
        <v>16</v>
      </c>
      <c r="I1621" s="5" t="str">
        <f t="shared" si="358"/>
        <v>13</v>
      </c>
      <c r="J1621" s="9" t="str">
        <f t="shared" si="359"/>
        <v>479691558</v>
      </c>
      <c r="K1621" s="9" t="str">
        <f t="shared" si="360"/>
        <v>425097618</v>
      </c>
      <c r="L1621" s="9" t="str">
        <f t="shared" si="361"/>
        <v>9</v>
      </c>
      <c r="M1621" s="9" t="str">
        <f t="shared" si="362"/>
        <v>8710675</v>
      </c>
      <c r="N1621" s="1" t="str">
        <f t="shared" si="363"/>
        <v>2014-12-21</v>
      </c>
      <c r="O1621" s="12" t="s">
        <v>1608</v>
      </c>
      <c r="P1621" s="6"/>
      <c r="Q1621" s="6"/>
      <c r="R1621" s="6"/>
      <c r="S1621" s="6"/>
      <c r="T1621" s="7"/>
    </row>
    <row r="1622" spans="1:20">
      <c r="A1622" s="1" t="str">
        <f t="shared" si="350"/>
        <v>2014147</v>
      </c>
      <c r="B1622" s="1" t="str">
        <f t="shared" si="351"/>
        <v>06,07,22,26,31,32+10</v>
      </c>
      <c r="C1622" s="4" t="str">
        <f t="shared" si="352"/>
        <v>06</v>
      </c>
      <c r="D1622" s="4" t="str">
        <f t="shared" si="353"/>
        <v>07</v>
      </c>
      <c r="E1622" s="4" t="str">
        <f t="shared" si="354"/>
        <v>22</v>
      </c>
      <c r="F1622" s="4" t="str">
        <f t="shared" si="355"/>
        <v>26</v>
      </c>
      <c r="G1622" s="4" t="str">
        <f t="shared" si="356"/>
        <v>31</v>
      </c>
      <c r="H1622" s="4" t="str">
        <f t="shared" si="357"/>
        <v>32</v>
      </c>
      <c r="I1622" s="5" t="str">
        <f t="shared" si="358"/>
        <v>10</v>
      </c>
      <c r="J1622" s="9" t="str">
        <f t="shared" si="359"/>
        <v>460352344</v>
      </c>
      <c r="K1622" s="9" t="str">
        <f t="shared" si="360"/>
        <v>385071740</v>
      </c>
      <c r="L1622" s="9" t="str">
        <f t="shared" si="361"/>
        <v>4</v>
      </c>
      <c r="M1622" s="9" t="str">
        <f t="shared" si="362"/>
        <v>12241950</v>
      </c>
      <c r="N1622" s="1" t="str">
        <f t="shared" si="363"/>
        <v>2014-12-18</v>
      </c>
      <c r="O1622" s="12" t="s">
        <v>1609</v>
      </c>
      <c r="P1622" s="6"/>
      <c r="Q1622" s="6"/>
      <c r="R1622" s="6"/>
      <c r="S1622" s="6"/>
      <c r="T1622" s="7"/>
    </row>
    <row r="1623" spans="1:20">
      <c r="A1623" s="1" t="str">
        <f t="shared" si="350"/>
        <v>2014146</v>
      </c>
      <c r="B1623" s="1" t="str">
        <f t="shared" si="351"/>
        <v>01,06,13,20,29,32+01</v>
      </c>
      <c r="C1623" s="4" t="str">
        <f t="shared" si="352"/>
        <v>01</v>
      </c>
      <c r="D1623" s="4" t="str">
        <f t="shared" si="353"/>
        <v>06</v>
      </c>
      <c r="E1623" s="4" t="str">
        <f t="shared" si="354"/>
        <v>13</v>
      </c>
      <c r="F1623" s="4" t="str">
        <f t="shared" si="355"/>
        <v>20</v>
      </c>
      <c r="G1623" s="4" t="str">
        <f t="shared" si="356"/>
        <v>29</v>
      </c>
      <c r="H1623" s="4" t="str">
        <f t="shared" si="357"/>
        <v>32</v>
      </c>
      <c r="I1623" s="5" t="str">
        <f t="shared" si="358"/>
        <v>01</v>
      </c>
      <c r="J1623" s="9" t="str">
        <f t="shared" si="359"/>
        <v>428190888</v>
      </c>
      <c r="K1623" s="9" t="str">
        <f t="shared" si="360"/>
        <v>383982986</v>
      </c>
      <c r="L1623" s="9" t="str">
        <f t="shared" si="361"/>
        <v>3</v>
      </c>
      <c r="M1623" s="9" t="str">
        <f t="shared" si="362"/>
        <v>13333333</v>
      </c>
      <c r="N1623" s="1" t="str">
        <f t="shared" si="363"/>
        <v>2014-12-16</v>
      </c>
      <c r="O1623" s="12" t="s">
        <v>1610</v>
      </c>
      <c r="P1623" s="6"/>
      <c r="Q1623" s="6"/>
      <c r="R1623" s="6"/>
      <c r="S1623" s="6"/>
      <c r="T1623" s="7"/>
    </row>
    <row r="1624" spans="1:20">
      <c r="A1624" s="1" t="str">
        <f t="shared" si="350"/>
        <v>2014145</v>
      </c>
      <c r="B1624" s="1" t="str">
        <f t="shared" si="351"/>
        <v>10,12,13,23,26,29+11</v>
      </c>
      <c r="C1624" s="4" t="str">
        <f t="shared" si="352"/>
        <v>10</v>
      </c>
      <c r="D1624" s="4" t="str">
        <f t="shared" si="353"/>
        <v>12</v>
      </c>
      <c r="E1624" s="4" t="str">
        <f t="shared" si="354"/>
        <v>13</v>
      </c>
      <c r="F1624" s="4" t="str">
        <f t="shared" si="355"/>
        <v>23</v>
      </c>
      <c r="G1624" s="4" t="str">
        <f t="shared" si="356"/>
        <v>26</v>
      </c>
      <c r="H1624" s="4" t="str">
        <f t="shared" si="357"/>
        <v>29</v>
      </c>
      <c r="I1624" s="5" t="str">
        <f t="shared" si="358"/>
        <v>11</v>
      </c>
      <c r="J1624" s="9" t="str">
        <f t="shared" si="359"/>
        <v>359386704</v>
      </c>
      <c r="K1624" s="9" t="str">
        <f t="shared" si="360"/>
        <v>428104998</v>
      </c>
      <c r="L1624" s="9" t="str">
        <f t="shared" si="361"/>
        <v>9</v>
      </c>
      <c r="M1624" s="9" t="str">
        <f t="shared" si="362"/>
        <v>8297945</v>
      </c>
      <c r="N1624" s="1" t="str">
        <f t="shared" si="363"/>
        <v>2014-12-14</v>
      </c>
      <c r="O1624" s="12" t="s">
        <v>1611</v>
      </c>
      <c r="P1624" s="6"/>
      <c r="Q1624" s="6"/>
      <c r="R1624" s="6"/>
      <c r="S1624" s="6"/>
      <c r="T1624" s="7"/>
    </row>
    <row r="1625" spans="1:20">
      <c r="A1625" s="1" t="str">
        <f t="shared" si="350"/>
        <v>2014144</v>
      </c>
      <c r="B1625" s="1" t="str">
        <f t="shared" si="351"/>
        <v>03,05,06,09,10,27+14</v>
      </c>
      <c r="C1625" s="4" t="str">
        <f t="shared" si="352"/>
        <v>03</v>
      </c>
      <c r="D1625" s="4" t="str">
        <f t="shared" si="353"/>
        <v>05</v>
      </c>
      <c r="E1625" s="4" t="str">
        <f t="shared" si="354"/>
        <v>06</v>
      </c>
      <c r="F1625" s="4" t="str">
        <f t="shared" si="355"/>
        <v>09</v>
      </c>
      <c r="G1625" s="4" t="str">
        <f t="shared" si="356"/>
        <v>10</v>
      </c>
      <c r="H1625" s="4" t="str">
        <f t="shared" si="357"/>
        <v>27</v>
      </c>
      <c r="I1625" s="5" t="str">
        <f t="shared" si="358"/>
        <v>14</v>
      </c>
      <c r="J1625" s="9" t="str">
        <f t="shared" si="359"/>
        <v>350262546</v>
      </c>
      <c r="K1625" s="9" t="str">
        <f t="shared" si="360"/>
        <v>379438954</v>
      </c>
      <c r="L1625" s="9" t="str">
        <f t="shared" si="361"/>
        <v>6</v>
      </c>
      <c r="M1625" s="9" t="str">
        <f t="shared" si="362"/>
        <v>10122305</v>
      </c>
      <c r="N1625" s="1" t="str">
        <f t="shared" si="363"/>
        <v>2014-12-11</v>
      </c>
      <c r="O1625" s="12" t="s">
        <v>1612</v>
      </c>
      <c r="P1625" s="6"/>
      <c r="Q1625" s="6"/>
      <c r="R1625" s="6"/>
      <c r="S1625" s="6"/>
      <c r="T1625" s="7"/>
    </row>
    <row r="1626" spans="1:20">
      <c r="A1626" s="1" t="str">
        <f t="shared" si="350"/>
        <v>2014143</v>
      </c>
      <c r="B1626" s="1" t="str">
        <f t="shared" si="351"/>
        <v>03,12,18,20,25,26+16</v>
      </c>
      <c r="C1626" s="4" t="str">
        <f t="shared" si="352"/>
        <v>03</v>
      </c>
      <c r="D1626" s="4" t="str">
        <f t="shared" si="353"/>
        <v>12</v>
      </c>
      <c r="E1626" s="4" t="str">
        <f t="shared" si="354"/>
        <v>18</v>
      </c>
      <c r="F1626" s="4" t="str">
        <f t="shared" si="355"/>
        <v>20</v>
      </c>
      <c r="G1626" s="4" t="str">
        <f t="shared" si="356"/>
        <v>25</v>
      </c>
      <c r="H1626" s="4" t="str">
        <f t="shared" si="357"/>
        <v>26</v>
      </c>
      <c r="I1626" s="5" t="str">
        <f t="shared" si="358"/>
        <v>16</v>
      </c>
      <c r="J1626" s="9" t="str">
        <f t="shared" si="359"/>
        <v>323244502</v>
      </c>
      <c r="K1626" s="9" t="str">
        <f t="shared" si="360"/>
        <v>375707362</v>
      </c>
      <c r="L1626" s="9" t="str">
        <f t="shared" si="361"/>
        <v>14</v>
      </c>
      <c r="M1626" s="9" t="str">
        <f t="shared" si="362"/>
        <v>6998852</v>
      </c>
      <c r="N1626" s="1" t="str">
        <f t="shared" si="363"/>
        <v>2014-12-09</v>
      </c>
      <c r="O1626" s="12" t="s">
        <v>1613</v>
      </c>
      <c r="P1626" s="6"/>
      <c r="Q1626" s="6"/>
      <c r="R1626" s="6"/>
      <c r="S1626" s="6"/>
      <c r="T1626" s="7"/>
    </row>
    <row r="1627" spans="1:20">
      <c r="A1627" s="1" t="str">
        <f t="shared" si="350"/>
        <v>2014142</v>
      </c>
      <c r="B1627" s="1" t="str">
        <f t="shared" si="351"/>
        <v>06,21,22,23,25,28+13</v>
      </c>
      <c r="C1627" s="4" t="str">
        <f t="shared" si="352"/>
        <v>06</v>
      </c>
      <c r="D1627" s="4" t="str">
        <f t="shared" si="353"/>
        <v>21</v>
      </c>
      <c r="E1627" s="4" t="str">
        <f t="shared" si="354"/>
        <v>22</v>
      </c>
      <c r="F1627" s="4" t="str">
        <f t="shared" si="355"/>
        <v>23</v>
      </c>
      <c r="G1627" s="4" t="str">
        <f t="shared" si="356"/>
        <v>25</v>
      </c>
      <c r="H1627" s="4" t="str">
        <f t="shared" si="357"/>
        <v>28</v>
      </c>
      <c r="I1627" s="5" t="str">
        <f t="shared" si="358"/>
        <v>13</v>
      </c>
      <c r="J1627" s="9" t="str">
        <f t="shared" si="359"/>
        <v>343788680</v>
      </c>
      <c r="K1627" s="9" t="str">
        <f t="shared" si="360"/>
        <v>419262206</v>
      </c>
      <c r="L1627" s="9" t="str">
        <f t="shared" si="361"/>
        <v>5</v>
      </c>
      <c r="M1627" s="9" t="str">
        <f t="shared" si="362"/>
        <v>12000000</v>
      </c>
      <c r="N1627" s="1" t="str">
        <f t="shared" si="363"/>
        <v>2014-12-07</v>
      </c>
      <c r="O1627" s="12" t="s">
        <v>1614</v>
      </c>
      <c r="P1627" s="6"/>
      <c r="Q1627" s="6"/>
      <c r="R1627" s="6"/>
      <c r="S1627" s="6"/>
      <c r="T1627" s="7"/>
    </row>
    <row r="1628" spans="1:20">
      <c r="A1628" s="1" t="str">
        <f t="shared" si="350"/>
        <v>2014141</v>
      </c>
      <c r="B1628" s="1" t="str">
        <f t="shared" si="351"/>
        <v>08,09,11,16,21,24+10</v>
      </c>
      <c r="C1628" s="4" t="str">
        <f t="shared" si="352"/>
        <v>08</v>
      </c>
      <c r="D1628" s="4" t="str">
        <f t="shared" si="353"/>
        <v>09</v>
      </c>
      <c r="E1628" s="4" t="str">
        <f t="shared" si="354"/>
        <v>11</v>
      </c>
      <c r="F1628" s="4" t="str">
        <f t="shared" si="355"/>
        <v>16</v>
      </c>
      <c r="G1628" s="4" t="str">
        <f t="shared" si="356"/>
        <v>21</v>
      </c>
      <c r="H1628" s="4" t="str">
        <f t="shared" si="357"/>
        <v>24</v>
      </c>
      <c r="I1628" s="5" t="str">
        <f t="shared" si="358"/>
        <v>10</v>
      </c>
      <c r="J1628" s="9" t="str">
        <f t="shared" si="359"/>
        <v>298381028</v>
      </c>
      <c r="K1628" s="9" t="str">
        <f t="shared" si="360"/>
        <v>374573402</v>
      </c>
      <c r="L1628" s="9" t="str">
        <f t="shared" si="361"/>
        <v>22</v>
      </c>
      <c r="M1628" s="9" t="str">
        <f t="shared" si="362"/>
        <v>6335444</v>
      </c>
      <c r="N1628" s="1" t="str">
        <f t="shared" si="363"/>
        <v>2014-12-04</v>
      </c>
      <c r="O1628" s="12" t="s">
        <v>1615</v>
      </c>
      <c r="P1628" s="6"/>
      <c r="Q1628" s="6"/>
      <c r="R1628" s="6"/>
      <c r="S1628" s="6"/>
      <c r="T1628" s="7"/>
    </row>
    <row r="1629" spans="1:20">
      <c r="A1629" s="1" t="str">
        <f t="shared" si="350"/>
        <v>2014140</v>
      </c>
      <c r="B1629" s="1" t="str">
        <f t="shared" si="351"/>
        <v>06,10,11,14,17,33+06</v>
      </c>
      <c r="C1629" s="4" t="str">
        <f t="shared" si="352"/>
        <v>06</v>
      </c>
      <c r="D1629" s="4" t="str">
        <f t="shared" si="353"/>
        <v>10</v>
      </c>
      <c r="E1629" s="4" t="str">
        <f t="shared" si="354"/>
        <v>11</v>
      </c>
      <c r="F1629" s="4" t="str">
        <f t="shared" si="355"/>
        <v>14</v>
      </c>
      <c r="G1629" s="4" t="str">
        <f t="shared" si="356"/>
        <v>17</v>
      </c>
      <c r="H1629" s="4" t="str">
        <f t="shared" si="357"/>
        <v>33</v>
      </c>
      <c r="I1629" s="5" t="str">
        <f t="shared" si="358"/>
        <v>06</v>
      </c>
      <c r="J1629" s="9" t="str">
        <f t="shared" si="359"/>
        <v>355086600</v>
      </c>
      <c r="K1629" s="9" t="str">
        <f t="shared" si="360"/>
        <v>369928040</v>
      </c>
      <c r="L1629" s="9" t="str">
        <f t="shared" si="361"/>
        <v>5</v>
      </c>
      <c r="M1629" s="9" t="str">
        <f t="shared" si="362"/>
        <v>9914504</v>
      </c>
      <c r="N1629" s="1" t="str">
        <f t="shared" si="363"/>
        <v>2014-12-02</v>
      </c>
      <c r="O1629" s="12" t="s">
        <v>1616</v>
      </c>
      <c r="P1629" s="6"/>
      <c r="Q1629" s="6"/>
      <c r="R1629" s="6"/>
      <c r="S1629" s="6"/>
      <c r="T1629" s="7"/>
    </row>
    <row r="1630" spans="1:20">
      <c r="A1630" s="1" t="str">
        <f t="shared" si="350"/>
        <v>2014139</v>
      </c>
      <c r="B1630" s="1" t="str">
        <f t="shared" si="351"/>
        <v>01,14,15,20,25,29+11</v>
      </c>
      <c r="C1630" s="4" t="str">
        <f t="shared" si="352"/>
        <v>01</v>
      </c>
      <c r="D1630" s="4" t="str">
        <f t="shared" si="353"/>
        <v>14</v>
      </c>
      <c r="E1630" s="4" t="str">
        <f t="shared" si="354"/>
        <v>15</v>
      </c>
      <c r="F1630" s="4" t="str">
        <f t="shared" si="355"/>
        <v>20</v>
      </c>
      <c r="G1630" s="4" t="str">
        <f t="shared" si="356"/>
        <v>25</v>
      </c>
      <c r="H1630" s="4" t="str">
        <f t="shared" si="357"/>
        <v>29</v>
      </c>
      <c r="I1630" s="5" t="str">
        <f t="shared" si="358"/>
        <v>11</v>
      </c>
      <c r="J1630" s="9" t="str">
        <f t="shared" si="359"/>
        <v>340012160</v>
      </c>
      <c r="K1630" s="9" t="str">
        <f t="shared" si="360"/>
        <v>416872552</v>
      </c>
      <c r="L1630" s="9" t="str">
        <f t="shared" si="361"/>
        <v>10</v>
      </c>
      <c r="M1630" s="9" t="str">
        <f t="shared" si="362"/>
        <v>8062601</v>
      </c>
      <c r="N1630" s="1" t="str">
        <f t="shared" si="363"/>
        <v>2014-11-30</v>
      </c>
      <c r="O1630" s="12" t="s">
        <v>1617</v>
      </c>
      <c r="P1630" s="6"/>
      <c r="Q1630" s="6"/>
      <c r="R1630" s="6"/>
      <c r="S1630" s="6"/>
      <c r="T1630" s="7"/>
    </row>
    <row r="1631" spans="1:20">
      <c r="A1631" s="1" t="str">
        <f t="shared" si="350"/>
        <v>2014138</v>
      </c>
      <c r="B1631" s="1" t="str">
        <f t="shared" si="351"/>
        <v>04,06,13,29,31,33+13</v>
      </c>
      <c r="C1631" s="4" t="str">
        <f t="shared" si="352"/>
        <v>04</v>
      </c>
      <c r="D1631" s="4" t="str">
        <f t="shared" si="353"/>
        <v>06</v>
      </c>
      <c r="E1631" s="4" t="str">
        <f t="shared" si="354"/>
        <v>13</v>
      </c>
      <c r="F1631" s="4" t="str">
        <f t="shared" si="355"/>
        <v>29</v>
      </c>
      <c r="G1631" s="4" t="str">
        <f t="shared" si="356"/>
        <v>31</v>
      </c>
      <c r="H1631" s="4" t="str">
        <f t="shared" si="357"/>
        <v>33</v>
      </c>
      <c r="I1631" s="5" t="str">
        <f t="shared" si="358"/>
        <v>13</v>
      </c>
      <c r="J1631" s="9" t="str">
        <f t="shared" si="359"/>
        <v>333290635</v>
      </c>
      <c r="K1631" s="9" t="str">
        <f t="shared" si="360"/>
        <v>379450576</v>
      </c>
      <c r="L1631" s="9" t="str">
        <f t="shared" si="361"/>
        <v>5</v>
      </c>
      <c r="M1631" s="9" t="str">
        <f t="shared" si="362"/>
        <v>11482317</v>
      </c>
      <c r="N1631" s="1" t="str">
        <f t="shared" si="363"/>
        <v>2014-11-27</v>
      </c>
      <c r="O1631" s="12" t="s">
        <v>1618</v>
      </c>
      <c r="P1631" s="6"/>
      <c r="Q1631" s="6"/>
      <c r="R1631" s="6"/>
      <c r="S1631" s="6"/>
      <c r="T1631" s="7"/>
    </row>
    <row r="1632" spans="1:20">
      <c r="A1632" s="1" t="str">
        <f t="shared" si="350"/>
        <v>2014137</v>
      </c>
      <c r="B1632" s="1" t="str">
        <f t="shared" si="351"/>
        <v>03,06,09,11,25,29+09</v>
      </c>
      <c r="C1632" s="4" t="str">
        <f t="shared" si="352"/>
        <v>03</v>
      </c>
      <c r="D1632" s="4" t="str">
        <f t="shared" si="353"/>
        <v>06</v>
      </c>
      <c r="E1632" s="4" t="str">
        <f t="shared" si="354"/>
        <v>09</v>
      </c>
      <c r="F1632" s="4" t="str">
        <f t="shared" si="355"/>
        <v>11</v>
      </c>
      <c r="G1632" s="4" t="str">
        <f t="shared" si="356"/>
        <v>25</v>
      </c>
      <c r="H1632" s="4" t="str">
        <f t="shared" si="357"/>
        <v>29</v>
      </c>
      <c r="I1632" s="5" t="str">
        <f t="shared" si="358"/>
        <v>09</v>
      </c>
      <c r="J1632" s="9" t="str">
        <f t="shared" si="359"/>
        <v>296658774</v>
      </c>
      <c r="K1632" s="9" t="str">
        <f t="shared" si="360"/>
        <v>377779080</v>
      </c>
      <c r="L1632" s="9" t="str">
        <f t="shared" si="361"/>
        <v>27</v>
      </c>
      <c r="M1632" s="9" t="str">
        <f t="shared" si="362"/>
        <v>5906822</v>
      </c>
      <c r="N1632" s="1" t="str">
        <f t="shared" si="363"/>
        <v>2014-11-25</v>
      </c>
      <c r="O1632" s="12" t="s">
        <v>1619</v>
      </c>
      <c r="P1632" s="6"/>
      <c r="Q1632" s="6"/>
      <c r="R1632" s="6"/>
      <c r="S1632" s="6"/>
      <c r="T1632" s="7"/>
    </row>
    <row r="1633" spans="1:20">
      <c r="A1633" s="1" t="str">
        <f t="shared" si="350"/>
        <v>2014136</v>
      </c>
      <c r="B1633" s="1" t="str">
        <f t="shared" si="351"/>
        <v>03,16,19,27,31,32+10</v>
      </c>
      <c r="C1633" s="4" t="str">
        <f t="shared" si="352"/>
        <v>03</v>
      </c>
      <c r="D1633" s="4" t="str">
        <f t="shared" si="353"/>
        <v>16</v>
      </c>
      <c r="E1633" s="4" t="str">
        <f t="shared" si="354"/>
        <v>19</v>
      </c>
      <c r="F1633" s="4" t="str">
        <f t="shared" si="355"/>
        <v>27</v>
      </c>
      <c r="G1633" s="4" t="str">
        <f t="shared" si="356"/>
        <v>31</v>
      </c>
      <c r="H1633" s="4" t="str">
        <f t="shared" si="357"/>
        <v>32</v>
      </c>
      <c r="I1633" s="5" t="str">
        <f t="shared" si="358"/>
        <v>10</v>
      </c>
      <c r="J1633" s="9" t="str">
        <f t="shared" si="359"/>
        <v>405577188</v>
      </c>
      <c r="K1633" s="9" t="str">
        <f t="shared" si="360"/>
        <v>419949224</v>
      </c>
      <c r="L1633" s="9" t="str">
        <f t="shared" si="361"/>
        <v>1</v>
      </c>
      <c r="M1633" s="9" t="str">
        <f t="shared" si="362"/>
        <v>15000000</v>
      </c>
      <c r="N1633" s="1" t="str">
        <f t="shared" si="363"/>
        <v>2014-11-23</v>
      </c>
      <c r="O1633" s="12" t="s">
        <v>1620</v>
      </c>
      <c r="P1633" s="6"/>
      <c r="Q1633" s="6"/>
      <c r="R1633" s="6"/>
      <c r="S1633" s="6"/>
      <c r="T1633" s="7"/>
    </row>
    <row r="1634" spans="1:20">
      <c r="A1634" s="1" t="str">
        <f t="shared" si="350"/>
        <v>2014135</v>
      </c>
      <c r="B1634" s="1" t="str">
        <f t="shared" si="351"/>
        <v>02,04,11,13,25,33+01</v>
      </c>
      <c r="C1634" s="4" t="str">
        <f t="shared" si="352"/>
        <v>02</v>
      </c>
      <c r="D1634" s="4" t="str">
        <f t="shared" si="353"/>
        <v>04</v>
      </c>
      <c r="E1634" s="4" t="str">
        <f t="shared" si="354"/>
        <v>11</v>
      </c>
      <c r="F1634" s="4" t="str">
        <f t="shared" si="355"/>
        <v>13</v>
      </c>
      <c r="G1634" s="4" t="str">
        <f t="shared" si="356"/>
        <v>25</v>
      </c>
      <c r="H1634" s="4" t="str">
        <f t="shared" si="357"/>
        <v>33</v>
      </c>
      <c r="I1634" s="5" t="str">
        <f t="shared" si="358"/>
        <v>01</v>
      </c>
      <c r="J1634" s="9" t="str">
        <f t="shared" si="359"/>
        <v>332494676</v>
      </c>
      <c r="K1634" s="9" t="str">
        <f t="shared" si="360"/>
        <v>380304722</v>
      </c>
      <c r="L1634" s="9" t="str">
        <f t="shared" si="361"/>
        <v>4</v>
      </c>
      <c r="M1634" s="9" t="str">
        <f t="shared" si="362"/>
        <v>12500000</v>
      </c>
      <c r="N1634" s="1" t="str">
        <f t="shared" si="363"/>
        <v>2014-11-20</v>
      </c>
      <c r="O1634" s="12" t="s">
        <v>1621</v>
      </c>
      <c r="P1634" s="6"/>
      <c r="Q1634" s="6"/>
      <c r="R1634" s="6"/>
      <c r="S1634" s="6"/>
      <c r="T1634" s="7"/>
    </row>
    <row r="1635" spans="1:20">
      <c r="A1635" s="1" t="str">
        <f t="shared" si="350"/>
        <v>2014134</v>
      </c>
      <c r="B1635" s="1" t="str">
        <f t="shared" si="351"/>
        <v>05,16,22,23,26,28+02</v>
      </c>
      <c r="C1635" s="4" t="str">
        <f t="shared" si="352"/>
        <v>05</v>
      </c>
      <c r="D1635" s="4" t="str">
        <f t="shared" si="353"/>
        <v>16</v>
      </c>
      <c r="E1635" s="4" t="str">
        <f t="shared" si="354"/>
        <v>22</v>
      </c>
      <c r="F1635" s="4" t="str">
        <f t="shared" si="355"/>
        <v>23</v>
      </c>
      <c r="G1635" s="4" t="str">
        <f t="shared" si="356"/>
        <v>26</v>
      </c>
      <c r="H1635" s="4" t="str">
        <f t="shared" si="357"/>
        <v>28</v>
      </c>
      <c r="I1635" s="5" t="str">
        <f t="shared" si="358"/>
        <v>02</v>
      </c>
      <c r="J1635" s="9" t="str">
        <f t="shared" si="359"/>
        <v>279769385</v>
      </c>
      <c r="K1635" s="9" t="str">
        <f t="shared" si="360"/>
        <v>374813426</v>
      </c>
      <c r="L1635" s="9" t="str">
        <f t="shared" si="361"/>
        <v>7</v>
      </c>
      <c r="M1635" s="9" t="str">
        <f t="shared" si="362"/>
        <v>10031378</v>
      </c>
      <c r="N1635" s="1" t="str">
        <f t="shared" si="363"/>
        <v>2014-11-18</v>
      </c>
      <c r="O1635" s="12" t="s">
        <v>1622</v>
      </c>
      <c r="P1635" s="6"/>
      <c r="Q1635" s="6"/>
      <c r="R1635" s="6"/>
      <c r="S1635" s="6"/>
      <c r="T1635" s="7"/>
    </row>
    <row r="1636" spans="1:20">
      <c r="A1636" s="1" t="str">
        <f t="shared" si="350"/>
        <v>2014133</v>
      </c>
      <c r="B1636" s="1" t="str">
        <f t="shared" si="351"/>
        <v>13,14,16,23,30,31+13</v>
      </c>
      <c r="C1636" s="4" t="str">
        <f t="shared" si="352"/>
        <v>13</v>
      </c>
      <c r="D1636" s="4" t="str">
        <f t="shared" si="353"/>
        <v>14</v>
      </c>
      <c r="E1636" s="4" t="str">
        <f t="shared" si="354"/>
        <v>16</v>
      </c>
      <c r="F1636" s="4" t="str">
        <f t="shared" si="355"/>
        <v>23</v>
      </c>
      <c r="G1636" s="4" t="str">
        <f t="shared" si="356"/>
        <v>30</v>
      </c>
      <c r="H1636" s="4" t="str">
        <f t="shared" si="357"/>
        <v>31</v>
      </c>
      <c r="I1636" s="5" t="str">
        <f t="shared" si="358"/>
        <v>13</v>
      </c>
      <c r="J1636" s="9" t="str">
        <f t="shared" si="359"/>
        <v>245415332</v>
      </c>
      <c r="K1636" s="9" t="str">
        <f t="shared" si="360"/>
        <v>417287252</v>
      </c>
      <c r="L1636" s="9" t="str">
        <f t="shared" si="361"/>
        <v>4</v>
      </c>
      <c r="M1636" s="9" t="str">
        <f t="shared" si="362"/>
        <v>12006712</v>
      </c>
      <c r="N1636" s="1" t="str">
        <f t="shared" si="363"/>
        <v>2014-11-16</v>
      </c>
      <c r="O1636" s="12" t="s">
        <v>1623</v>
      </c>
      <c r="P1636" s="6"/>
      <c r="Q1636" s="6"/>
      <c r="R1636" s="6"/>
      <c r="S1636" s="6"/>
      <c r="T1636" s="7"/>
    </row>
    <row r="1637" spans="1:20">
      <c r="A1637" s="1" t="str">
        <f t="shared" si="350"/>
        <v>2014132</v>
      </c>
      <c r="B1637" s="1" t="str">
        <f t="shared" si="351"/>
        <v>05,06,14,15,18,33+08</v>
      </c>
      <c r="C1637" s="4" t="str">
        <f t="shared" si="352"/>
        <v>05</v>
      </c>
      <c r="D1637" s="4" t="str">
        <f t="shared" si="353"/>
        <v>06</v>
      </c>
      <c r="E1637" s="4" t="str">
        <f t="shared" si="354"/>
        <v>14</v>
      </c>
      <c r="F1637" s="4" t="str">
        <f t="shared" si="355"/>
        <v>15</v>
      </c>
      <c r="G1637" s="4" t="str">
        <f t="shared" si="356"/>
        <v>18</v>
      </c>
      <c r="H1637" s="4" t="str">
        <f t="shared" si="357"/>
        <v>33</v>
      </c>
      <c r="I1637" s="5" t="str">
        <f t="shared" si="358"/>
        <v>08</v>
      </c>
      <c r="J1637" s="9" t="str">
        <f t="shared" si="359"/>
        <v>215841500</v>
      </c>
      <c r="K1637" s="9" t="str">
        <f t="shared" si="360"/>
        <v>372487192</v>
      </c>
      <c r="L1637" s="9" t="str">
        <f t="shared" si="361"/>
        <v>5</v>
      </c>
      <c r="M1637" s="9" t="str">
        <f t="shared" si="362"/>
        <v>9132195</v>
      </c>
      <c r="N1637" s="1" t="str">
        <f t="shared" si="363"/>
        <v>2014-11-13</v>
      </c>
      <c r="O1637" s="12" t="s">
        <v>1624</v>
      </c>
      <c r="P1637" s="6"/>
      <c r="Q1637" s="6"/>
      <c r="R1637" s="6"/>
      <c r="S1637" s="6"/>
      <c r="T1637" s="7"/>
    </row>
    <row r="1638" spans="1:20">
      <c r="A1638" s="1" t="str">
        <f t="shared" si="350"/>
        <v>2014131</v>
      </c>
      <c r="B1638" s="1" t="str">
        <f t="shared" si="351"/>
        <v>05,17,21,22,28,32+14</v>
      </c>
      <c r="C1638" s="4" t="str">
        <f t="shared" si="352"/>
        <v>05</v>
      </c>
      <c r="D1638" s="4" t="str">
        <f t="shared" si="353"/>
        <v>17</v>
      </c>
      <c r="E1638" s="4" t="str">
        <f t="shared" si="354"/>
        <v>21</v>
      </c>
      <c r="F1638" s="4" t="str">
        <f t="shared" si="355"/>
        <v>22</v>
      </c>
      <c r="G1638" s="4" t="str">
        <f t="shared" si="356"/>
        <v>28</v>
      </c>
      <c r="H1638" s="4" t="str">
        <f t="shared" si="357"/>
        <v>32</v>
      </c>
      <c r="I1638" s="5" t="str">
        <f t="shared" si="358"/>
        <v>14</v>
      </c>
      <c r="J1638" s="9" t="str">
        <f t="shared" si="359"/>
        <v>211523816</v>
      </c>
      <c r="K1638" s="9" t="str">
        <f t="shared" si="360"/>
        <v>396591384</v>
      </c>
      <c r="L1638" s="9" t="str">
        <f t="shared" si="361"/>
        <v>7</v>
      </c>
      <c r="M1638" s="9" t="str">
        <f t="shared" si="362"/>
        <v>10041712</v>
      </c>
      <c r="N1638" s="1" t="str">
        <f t="shared" si="363"/>
        <v>2014-11-11</v>
      </c>
      <c r="O1638" s="12" t="s">
        <v>1625</v>
      </c>
      <c r="P1638" s="6"/>
      <c r="Q1638" s="6"/>
      <c r="R1638" s="6"/>
      <c r="S1638" s="6"/>
      <c r="T1638" s="7"/>
    </row>
    <row r="1639" spans="1:20">
      <c r="A1639" s="1" t="str">
        <f t="shared" si="350"/>
        <v>2014130</v>
      </c>
      <c r="B1639" s="1" t="str">
        <f t="shared" si="351"/>
        <v>01,02,10,24,30,33+10</v>
      </c>
      <c r="C1639" s="4" t="str">
        <f t="shared" si="352"/>
        <v>01</v>
      </c>
      <c r="D1639" s="4" t="str">
        <f t="shared" si="353"/>
        <v>02</v>
      </c>
      <c r="E1639" s="4" t="str">
        <f t="shared" si="354"/>
        <v>10</v>
      </c>
      <c r="F1639" s="4" t="str">
        <f t="shared" si="355"/>
        <v>24</v>
      </c>
      <c r="G1639" s="4" t="str">
        <f t="shared" si="356"/>
        <v>30</v>
      </c>
      <c r="H1639" s="4" t="str">
        <f t="shared" si="357"/>
        <v>33</v>
      </c>
      <c r="I1639" s="5" t="str">
        <f t="shared" si="358"/>
        <v>10</v>
      </c>
      <c r="J1639" s="9" t="str">
        <f t="shared" si="359"/>
        <v>176970840</v>
      </c>
      <c r="K1639" s="9" t="str">
        <f t="shared" si="360"/>
        <v>402591108</v>
      </c>
      <c r="L1639" s="9" t="str">
        <f t="shared" si="361"/>
        <v>3</v>
      </c>
      <c r="M1639" s="9" t="str">
        <f t="shared" si="362"/>
        <v>13333333</v>
      </c>
      <c r="N1639" s="1" t="str">
        <f t="shared" si="363"/>
        <v>2014-11-09</v>
      </c>
      <c r="O1639" s="12" t="s">
        <v>1626</v>
      </c>
      <c r="P1639" s="6"/>
      <c r="Q1639" s="6"/>
      <c r="R1639" s="6"/>
      <c r="S1639" s="6"/>
      <c r="T1639" s="7"/>
    </row>
    <row r="1640" spans="1:20">
      <c r="A1640" s="1" t="str">
        <f t="shared" si="350"/>
        <v>2014129</v>
      </c>
      <c r="B1640" s="1" t="str">
        <f t="shared" si="351"/>
        <v>05,08,09,20,28,32+02</v>
      </c>
      <c r="C1640" s="4" t="str">
        <f t="shared" si="352"/>
        <v>05</v>
      </c>
      <c r="D1640" s="4" t="str">
        <f t="shared" si="353"/>
        <v>08</v>
      </c>
      <c r="E1640" s="4" t="str">
        <f t="shared" si="354"/>
        <v>09</v>
      </c>
      <c r="F1640" s="4" t="str">
        <f t="shared" si="355"/>
        <v>20</v>
      </c>
      <c r="G1640" s="4" t="str">
        <f t="shared" si="356"/>
        <v>28</v>
      </c>
      <c r="H1640" s="4" t="str">
        <f t="shared" si="357"/>
        <v>32</v>
      </c>
      <c r="I1640" s="5" t="str">
        <f t="shared" si="358"/>
        <v>02</v>
      </c>
      <c r="J1640" s="9" t="str">
        <f t="shared" si="359"/>
        <v>127351182</v>
      </c>
      <c r="K1640" s="9" t="str">
        <f t="shared" si="360"/>
        <v>359082268</v>
      </c>
      <c r="L1640" s="9" t="str">
        <f t="shared" si="361"/>
        <v>7</v>
      </c>
      <c r="M1640" s="9" t="str">
        <f t="shared" si="362"/>
        <v>6428571</v>
      </c>
      <c r="N1640" s="1" t="str">
        <f t="shared" si="363"/>
        <v>2014-11-06</v>
      </c>
      <c r="O1640" s="12" t="s">
        <v>1627</v>
      </c>
      <c r="P1640" s="6"/>
      <c r="Q1640" s="6"/>
      <c r="R1640" s="6"/>
      <c r="S1640" s="6"/>
      <c r="T1640" s="7"/>
    </row>
    <row r="1641" spans="1:20">
      <c r="A1641" s="1" t="str">
        <f t="shared" si="350"/>
        <v>2014128</v>
      </c>
      <c r="B1641" s="1" t="str">
        <f t="shared" si="351"/>
        <v>05,07,08,17,18,24+14</v>
      </c>
      <c r="C1641" s="4" t="str">
        <f t="shared" si="352"/>
        <v>05</v>
      </c>
      <c r="D1641" s="4" t="str">
        <f t="shared" si="353"/>
        <v>07</v>
      </c>
      <c r="E1641" s="4" t="str">
        <f t="shared" si="354"/>
        <v>08</v>
      </c>
      <c r="F1641" s="4" t="str">
        <f t="shared" si="355"/>
        <v>17</v>
      </c>
      <c r="G1641" s="4" t="str">
        <f t="shared" si="356"/>
        <v>18</v>
      </c>
      <c r="H1641" s="4" t="str">
        <f t="shared" si="357"/>
        <v>24</v>
      </c>
      <c r="I1641" s="5" t="str">
        <f t="shared" si="358"/>
        <v>14</v>
      </c>
      <c r="J1641" s="9" t="str">
        <f t="shared" si="359"/>
        <v>87337680</v>
      </c>
      <c r="K1641" s="9" t="str">
        <f t="shared" si="360"/>
        <v>358520804</v>
      </c>
      <c r="L1641" s="9" t="str">
        <f t="shared" si="361"/>
        <v>10</v>
      </c>
      <c r="M1641" s="9" t="str">
        <f t="shared" si="362"/>
        <v>6000000</v>
      </c>
      <c r="N1641" s="1" t="str">
        <f t="shared" si="363"/>
        <v>2014-11-04</v>
      </c>
      <c r="O1641" s="12" t="s">
        <v>1628</v>
      </c>
      <c r="P1641" s="6"/>
      <c r="Q1641" s="6"/>
      <c r="R1641" s="6"/>
      <c r="S1641" s="6"/>
      <c r="T1641" s="7"/>
    </row>
    <row r="1642" spans="1:20">
      <c r="A1642" s="1" t="str">
        <f t="shared" si="350"/>
        <v>2014127</v>
      </c>
      <c r="B1642" s="1" t="str">
        <f t="shared" si="351"/>
        <v>02,10,12,21,23,27+12</v>
      </c>
      <c r="C1642" s="4" t="str">
        <f t="shared" si="352"/>
        <v>02</v>
      </c>
      <c r="D1642" s="4" t="str">
        <f t="shared" si="353"/>
        <v>10</v>
      </c>
      <c r="E1642" s="4" t="str">
        <f t="shared" si="354"/>
        <v>12</v>
      </c>
      <c r="F1642" s="4" t="str">
        <f t="shared" si="355"/>
        <v>21</v>
      </c>
      <c r="G1642" s="4" t="str">
        <f t="shared" si="356"/>
        <v>23</v>
      </c>
      <c r="H1642" s="4" t="str">
        <f t="shared" si="357"/>
        <v>27</v>
      </c>
      <c r="I1642" s="5" t="str">
        <f t="shared" si="358"/>
        <v>12</v>
      </c>
      <c r="J1642" s="9" t="str">
        <f t="shared" si="359"/>
        <v>71262030</v>
      </c>
      <c r="K1642" s="9" t="str">
        <f t="shared" si="360"/>
        <v>405427926</v>
      </c>
      <c r="L1642" s="9" t="str">
        <f t="shared" si="361"/>
        <v>15</v>
      </c>
      <c r="M1642" s="9" t="str">
        <f t="shared" si="362"/>
        <v>5666666</v>
      </c>
      <c r="N1642" s="1" t="str">
        <f t="shared" si="363"/>
        <v>2014-11-02</v>
      </c>
      <c r="O1642" s="12" t="s">
        <v>1629</v>
      </c>
      <c r="P1642" s="6"/>
      <c r="Q1642" s="6"/>
      <c r="R1642" s="6"/>
      <c r="S1642" s="6"/>
      <c r="T1642" s="7"/>
    </row>
    <row r="1643" spans="1:20">
      <c r="A1643" s="1" t="str">
        <f t="shared" si="350"/>
        <v>2014126</v>
      </c>
      <c r="B1643" s="1" t="str">
        <f t="shared" si="351"/>
        <v>06,11,16,17,22,27+01</v>
      </c>
      <c r="C1643" s="4" t="str">
        <f t="shared" si="352"/>
        <v>06</v>
      </c>
      <c r="D1643" s="4" t="str">
        <f t="shared" si="353"/>
        <v>11</v>
      </c>
      <c r="E1643" s="4" t="str">
        <f t="shared" si="354"/>
        <v>16</v>
      </c>
      <c r="F1643" s="4" t="str">
        <f t="shared" si="355"/>
        <v>17</v>
      </c>
      <c r="G1643" s="4" t="str">
        <f t="shared" si="356"/>
        <v>22</v>
      </c>
      <c r="H1643" s="4" t="str">
        <f t="shared" si="357"/>
        <v>27</v>
      </c>
      <c r="I1643" s="5" t="str">
        <f t="shared" si="358"/>
        <v>01</v>
      </c>
      <c r="J1643" s="9" t="str">
        <f t="shared" si="359"/>
        <v>92547000</v>
      </c>
      <c r="K1643" s="9" t="str">
        <f t="shared" si="360"/>
        <v>374635140</v>
      </c>
      <c r="L1643" s="9" t="str">
        <f t="shared" si="361"/>
        <v>28</v>
      </c>
      <c r="M1643" s="9" t="str">
        <f t="shared" si="362"/>
        <v>6067086</v>
      </c>
      <c r="N1643" s="1" t="str">
        <f t="shared" si="363"/>
        <v>2014-10-30</v>
      </c>
      <c r="O1643" s="12" t="s">
        <v>1630</v>
      </c>
      <c r="P1643" s="6"/>
      <c r="Q1643" s="6"/>
      <c r="R1643" s="6"/>
      <c r="S1643" s="6"/>
      <c r="T1643" s="7"/>
    </row>
    <row r="1644" spans="1:20">
      <c r="A1644" s="1" t="str">
        <f t="shared" si="350"/>
        <v>2014125</v>
      </c>
      <c r="B1644" s="1" t="str">
        <f t="shared" si="351"/>
        <v>10,11,15,26,31,32+06</v>
      </c>
      <c r="C1644" s="4" t="str">
        <f t="shared" si="352"/>
        <v>10</v>
      </c>
      <c r="D1644" s="4" t="str">
        <f t="shared" si="353"/>
        <v>11</v>
      </c>
      <c r="E1644" s="4" t="str">
        <f t="shared" si="354"/>
        <v>15</v>
      </c>
      <c r="F1644" s="4" t="str">
        <f t="shared" si="355"/>
        <v>26</v>
      </c>
      <c r="G1644" s="4" t="str">
        <f t="shared" si="356"/>
        <v>31</v>
      </c>
      <c r="H1644" s="4" t="str">
        <f t="shared" si="357"/>
        <v>32</v>
      </c>
      <c r="I1644" s="5" t="str">
        <f t="shared" si="358"/>
        <v>06</v>
      </c>
      <c r="J1644" s="9" t="str">
        <f t="shared" si="359"/>
        <v>177881270</v>
      </c>
      <c r="K1644" s="9" t="str">
        <f t="shared" si="360"/>
        <v>369171242</v>
      </c>
      <c r="L1644" s="9" t="str">
        <f t="shared" si="361"/>
        <v>5</v>
      </c>
      <c r="M1644" s="9" t="str">
        <f t="shared" si="362"/>
        <v>10893985</v>
      </c>
      <c r="N1644" s="1" t="str">
        <f t="shared" si="363"/>
        <v>2014-10-28</v>
      </c>
      <c r="O1644" s="12" t="s">
        <v>1631</v>
      </c>
      <c r="P1644" s="6"/>
      <c r="Q1644" s="6"/>
      <c r="R1644" s="6"/>
      <c r="S1644" s="6"/>
      <c r="T1644" s="7"/>
    </row>
    <row r="1645" spans="1:20">
      <c r="A1645" s="1" t="str">
        <f t="shared" si="350"/>
        <v>2014124</v>
      </c>
      <c r="B1645" s="1" t="str">
        <f t="shared" si="351"/>
        <v>02,17,20,24,31,33+04</v>
      </c>
      <c r="C1645" s="4" t="str">
        <f t="shared" si="352"/>
        <v>02</v>
      </c>
      <c r="D1645" s="4" t="str">
        <f t="shared" si="353"/>
        <v>17</v>
      </c>
      <c r="E1645" s="4" t="str">
        <f t="shared" si="354"/>
        <v>20</v>
      </c>
      <c r="F1645" s="4" t="str">
        <f t="shared" si="355"/>
        <v>24</v>
      </c>
      <c r="G1645" s="4" t="str">
        <f t="shared" si="356"/>
        <v>31</v>
      </c>
      <c r="H1645" s="4" t="str">
        <f t="shared" si="357"/>
        <v>33</v>
      </c>
      <c r="I1645" s="5" t="str">
        <f t="shared" si="358"/>
        <v>04</v>
      </c>
      <c r="J1645" s="9" t="str">
        <f t="shared" si="359"/>
        <v>149338971</v>
      </c>
      <c r="K1645" s="9" t="str">
        <f t="shared" si="360"/>
        <v>414603564</v>
      </c>
      <c r="L1645" s="9" t="str">
        <f t="shared" si="361"/>
        <v>3</v>
      </c>
      <c r="M1645" s="9" t="str">
        <f t="shared" si="362"/>
        <v>8333333</v>
      </c>
      <c r="N1645" s="1" t="str">
        <f t="shared" si="363"/>
        <v>2014-10-26</v>
      </c>
      <c r="O1645" s="12" t="s">
        <v>1632</v>
      </c>
      <c r="P1645" s="6"/>
      <c r="Q1645" s="6"/>
      <c r="R1645" s="6"/>
      <c r="S1645" s="6"/>
      <c r="T1645" s="7"/>
    </row>
    <row r="1646" spans="1:20">
      <c r="A1646" s="1" t="str">
        <f t="shared" si="350"/>
        <v>2014123</v>
      </c>
      <c r="B1646" s="1" t="str">
        <f t="shared" si="351"/>
        <v>01,06,11,17,28,33+05</v>
      </c>
      <c r="C1646" s="4" t="str">
        <f t="shared" si="352"/>
        <v>01</v>
      </c>
      <c r="D1646" s="4" t="str">
        <f t="shared" si="353"/>
        <v>06</v>
      </c>
      <c r="E1646" s="4" t="str">
        <f t="shared" si="354"/>
        <v>11</v>
      </c>
      <c r="F1646" s="4" t="str">
        <f t="shared" si="355"/>
        <v>17</v>
      </c>
      <c r="G1646" s="4" t="str">
        <f t="shared" si="356"/>
        <v>28</v>
      </c>
      <c r="H1646" s="4" t="str">
        <f t="shared" si="357"/>
        <v>33</v>
      </c>
      <c r="I1646" s="5" t="str">
        <f t="shared" si="358"/>
        <v>05</v>
      </c>
      <c r="J1646" s="9" t="str">
        <f t="shared" si="359"/>
        <v>66611994</v>
      </c>
      <c r="K1646" s="9" t="str">
        <f t="shared" si="360"/>
        <v>374248054</v>
      </c>
      <c r="L1646" s="9" t="str">
        <f t="shared" si="361"/>
        <v>31</v>
      </c>
      <c r="M1646" s="9" t="str">
        <f t="shared" si="362"/>
        <v>5504877</v>
      </c>
      <c r="N1646" s="1" t="str">
        <f t="shared" si="363"/>
        <v>2014-10-23</v>
      </c>
      <c r="O1646" s="12" t="s">
        <v>1633</v>
      </c>
      <c r="P1646" s="6"/>
      <c r="Q1646" s="6"/>
      <c r="R1646" s="6"/>
      <c r="S1646" s="6"/>
      <c r="T1646" s="7"/>
    </row>
    <row r="1647" spans="1:20">
      <c r="A1647" s="1" t="str">
        <f t="shared" si="350"/>
        <v>2014122</v>
      </c>
      <c r="B1647" s="1" t="str">
        <f t="shared" si="351"/>
        <v>06,09,11,16,20,29+11</v>
      </c>
      <c r="C1647" s="4" t="str">
        <f t="shared" si="352"/>
        <v>06</v>
      </c>
      <c r="D1647" s="4" t="str">
        <f t="shared" si="353"/>
        <v>09</v>
      </c>
      <c r="E1647" s="4" t="str">
        <f t="shared" si="354"/>
        <v>11</v>
      </c>
      <c r="F1647" s="4" t="str">
        <f t="shared" si="355"/>
        <v>16</v>
      </c>
      <c r="G1647" s="4" t="str">
        <f t="shared" si="356"/>
        <v>20</v>
      </c>
      <c r="H1647" s="4" t="str">
        <f t="shared" si="357"/>
        <v>29</v>
      </c>
      <c r="I1647" s="5" t="str">
        <f t="shared" si="358"/>
        <v>11</v>
      </c>
      <c r="J1647" s="9" t="str">
        <f t="shared" si="359"/>
        <v>178571232</v>
      </c>
      <c r="K1647" s="9" t="str">
        <f t="shared" si="360"/>
        <v>372450634</v>
      </c>
      <c r="L1647" s="9" t="str">
        <f t="shared" si="361"/>
        <v>16</v>
      </c>
      <c r="M1647" s="9" t="str">
        <f t="shared" si="362"/>
        <v>5951266</v>
      </c>
      <c r="N1647" s="1" t="str">
        <f t="shared" si="363"/>
        <v>2014-10-21</v>
      </c>
      <c r="O1647" s="12" t="s">
        <v>1634</v>
      </c>
      <c r="P1647" s="6"/>
      <c r="Q1647" s="6"/>
      <c r="R1647" s="6"/>
      <c r="S1647" s="6"/>
      <c r="T1647" s="7"/>
    </row>
    <row r="1648" spans="1:20">
      <c r="A1648" s="1" t="str">
        <f t="shared" si="350"/>
        <v>2014121</v>
      </c>
      <c r="B1648" s="1" t="str">
        <f t="shared" si="351"/>
        <v>01,02,13,22,28,30+09</v>
      </c>
      <c r="C1648" s="4" t="str">
        <f t="shared" si="352"/>
        <v>01</v>
      </c>
      <c r="D1648" s="4" t="str">
        <f t="shared" si="353"/>
        <v>02</v>
      </c>
      <c r="E1648" s="4" t="str">
        <f t="shared" si="354"/>
        <v>13</v>
      </c>
      <c r="F1648" s="4" t="str">
        <f t="shared" si="355"/>
        <v>22</v>
      </c>
      <c r="G1648" s="4" t="str">
        <f t="shared" si="356"/>
        <v>28</v>
      </c>
      <c r="H1648" s="4" t="str">
        <f t="shared" si="357"/>
        <v>30</v>
      </c>
      <c r="I1648" s="5" t="str">
        <f t="shared" si="358"/>
        <v>09</v>
      </c>
      <c r="J1648" s="9" t="str">
        <f t="shared" si="359"/>
        <v>216715500</v>
      </c>
      <c r="K1648" s="9" t="str">
        <f t="shared" si="360"/>
        <v>414246034</v>
      </c>
      <c r="L1648" s="9" t="str">
        <f t="shared" si="361"/>
        <v>15</v>
      </c>
      <c r="M1648" s="9" t="str">
        <f t="shared" si="362"/>
        <v>6326521</v>
      </c>
      <c r="N1648" s="1" t="str">
        <f t="shared" si="363"/>
        <v>2014-10-19</v>
      </c>
      <c r="O1648" s="12" t="s">
        <v>1635</v>
      </c>
      <c r="P1648" s="6"/>
      <c r="Q1648" s="6"/>
      <c r="R1648" s="6"/>
      <c r="S1648" s="6"/>
      <c r="T1648" s="7"/>
    </row>
    <row r="1649" spans="1:20">
      <c r="A1649" s="1" t="str">
        <f t="shared" si="350"/>
        <v>2014120</v>
      </c>
      <c r="B1649" s="1" t="str">
        <f t="shared" si="351"/>
        <v>01,07,12,16,23,28+04</v>
      </c>
      <c r="C1649" s="4" t="str">
        <f t="shared" si="352"/>
        <v>01</v>
      </c>
      <c r="D1649" s="4" t="str">
        <f t="shared" si="353"/>
        <v>07</v>
      </c>
      <c r="E1649" s="4" t="str">
        <f t="shared" si="354"/>
        <v>12</v>
      </c>
      <c r="F1649" s="4" t="str">
        <f t="shared" si="355"/>
        <v>16</v>
      </c>
      <c r="G1649" s="4" t="str">
        <f t="shared" si="356"/>
        <v>23</v>
      </c>
      <c r="H1649" s="4" t="str">
        <f t="shared" si="357"/>
        <v>28</v>
      </c>
      <c r="I1649" s="5" t="str">
        <f t="shared" si="358"/>
        <v>04</v>
      </c>
      <c r="J1649" s="9" t="str">
        <f t="shared" si="359"/>
        <v>236996485</v>
      </c>
      <c r="K1649" s="9" t="str">
        <f t="shared" si="360"/>
        <v>380941988</v>
      </c>
      <c r="L1649" s="9" t="str">
        <f t="shared" si="361"/>
        <v>23</v>
      </c>
      <c r="M1649" s="9" t="str">
        <f t="shared" si="362"/>
        <v>5924705</v>
      </c>
      <c r="N1649" s="1" t="str">
        <f t="shared" si="363"/>
        <v>2014-10-16</v>
      </c>
      <c r="O1649" s="12" t="s">
        <v>1636</v>
      </c>
      <c r="P1649" s="6"/>
      <c r="Q1649" s="6"/>
      <c r="R1649" s="6"/>
      <c r="S1649" s="6"/>
      <c r="T1649" s="7"/>
    </row>
    <row r="1650" spans="1:20">
      <c r="A1650" s="1" t="str">
        <f t="shared" si="350"/>
        <v>2014119</v>
      </c>
      <c r="B1650" s="1" t="str">
        <f t="shared" si="351"/>
        <v>06,13,17,20,26,29+09</v>
      </c>
      <c r="C1650" s="4" t="str">
        <f t="shared" si="352"/>
        <v>06</v>
      </c>
      <c r="D1650" s="4" t="str">
        <f t="shared" si="353"/>
        <v>13</v>
      </c>
      <c r="E1650" s="4" t="str">
        <f t="shared" si="354"/>
        <v>17</v>
      </c>
      <c r="F1650" s="4" t="str">
        <f t="shared" si="355"/>
        <v>20</v>
      </c>
      <c r="G1650" s="4" t="str">
        <f t="shared" si="356"/>
        <v>26</v>
      </c>
      <c r="H1650" s="4" t="str">
        <f t="shared" si="357"/>
        <v>29</v>
      </c>
      <c r="I1650" s="5" t="str">
        <f t="shared" si="358"/>
        <v>09</v>
      </c>
      <c r="J1650" s="9" t="str">
        <f t="shared" si="359"/>
        <v>293508896</v>
      </c>
      <c r="K1650" s="9" t="str">
        <f t="shared" si="360"/>
        <v>374297910</v>
      </c>
      <c r="L1650" s="9" t="str">
        <f t="shared" si="361"/>
        <v>16</v>
      </c>
      <c r="M1650" s="9" t="str">
        <f t="shared" si="362"/>
        <v>5570537</v>
      </c>
      <c r="N1650" s="1" t="str">
        <f t="shared" si="363"/>
        <v>2014-10-14</v>
      </c>
      <c r="O1650" s="12" t="s">
        <v>1637</v>
      </c>
      <c r="P1650" s="6"/>
      <c r="Q1650" s="6"/>
      <c r="R1650" s="6"/>
      <c r="S1650" s="6"/>
      <c r="T1650" s="7"/>
    </row>
    <row r="1651" spans="1:20">
      <c r="A1651" s="1" t="str">
        <f t="shared" si="350"/>
        <v>2014118</v>
      </c>
      <c r="B1651" s="1" t="str">
        <f t="shared" si="351"/>
        <v>05,07,15,18,26,30+03</v>
      </c>
      <c r="C1651" s="4" t="str">
        <f t="shared" si="352"/>
        <v>05</v>
      </c>
      <c r="D1651" s="4" t="str">
        <f t="shared" si="353"/>
        <v>07</v>
      </c>
      <c r="E1651" s="4" t="str">
        <f t="shared" si="354"/>
        <v>15</v>
      </c>
      <c r="F1651" s="4" t="str">
        <f t="shared" si="355"/>
        <v>18</v>
      </c>
      <c r="G1651" s="4" t="str">
        <f t="shared" si="356"/>
        <v>26</v>
      </c>
      <c r="H1651" s="4" t="str">
        <f t="shared" si="357"/>
        <v>30</v>
      </c>
      <c r="I1651" s="5" t="str">
        <f t="shared" si="358"/>
        <v>03</v>
      </c>
      <c r="J1651" s="9" t="str">
        <f t="shared" si="359"/>
        <v>348405240</v>
      </c>
      <c r="K1651" s="9" t="str">
        <f t="shared" si="360"/>
        <v>412610364</v>
      </c>
      <c r="L1651" s="9" t="str">
        <f t="shared" si="361"/>
        <v>15</v>
      </c>
      <c r="M1651" s="9" t="str">
        <f t="shared" si="362"/>
        <v>6427135</v>
      </c>
      <c r="N1651" s="1" t="str">
        <f t="shared" si="363"/>
        <v>2014-10-12</v>
      </c>
      <c r="O1651" s="12" t="s">
        <v>1638</v>
      </c>
      <c r="P1651" s="6"/>
      <c r="Q1651" s="6"/>
      <c r="R1651" s="6"/>
      <c r="S1651" s="6"/>
      <c r="T1651" s="7"/>
    </row>
    <row r="1652" spans="1:20">
      <c r="A1652" s="1" t="str">
        <f t="shared" si="350"/>
        <v>2014117</v>
      </c>
      <c r="B1652" s="1" t="str">
        <f t="shared" si="351"/>
        <v>05,10,17,25,28,29+04</v>
      </c>
      <c r="C1652" s="4" t="str">
        <f t="shared" si="352"/>
        <v>05</v>
      </c>
      <c r="D1652" s="4" t="str">
        <f t="shared" si="353"/>
        <v>10</v>
      </c>
      <c r="E1652" s="4" t="str">
        <f t="shared" si="354"/>
        <v>17</v>
      </c>
      <c r="F1652" s="4" t="str">
        <f t="shared" si="355"/>
        <v>25</v>
      </c>
      <c r="G1652" s="4" t="str">
        <f t="shared" si="356"/>
        <v>28</v>
      </c>
      <c r="H1652" s="4" t="str">
        <f t="shared" si="357"/>
        <v>29</v>
      </c>
      <c r="I1652" s="5" t="str">
        <f t="shared" si="358"/>
        <v>04</v>
      </c>
      <c r="J1652" s="9" t="str">
        <f t="shared" si="359"/>
        <v>364535919</v>
      </c>
      <c r="K1652" s="9" t="str">
        <f t="shared" si="360"/>
        <v>376251864</v>
      </c>
      <c r="L1652" s="9" t="str">
        <f t="shared" si="361"/>
        <v>9</v>
      </c>
      <c r="M1652" s="9" t="str">
        <f t="shared" si="362"/>
        <v>7417293</v>
      </c>
      <c r="N1652" s="1" t="str">
        <f t="shared" si="363"/>
        <v>2014-10-09</v>
      </c>
      <c r="O1652" s="12" t="s">
        <v>1639</v>
      </c>
      <c r="P1652" s="6"/>
      <c r="Q1652" s="6"/>
      <c r="R1652" s="6"/>
      <c r="S1652" s="6"/>
      <c r="T1652" s="7"/>
    </row>
    <row r="1653" spans="1:20">
      <c r="A1653" s="1" t="str">
        <f t="shared" si="350"/>
        <v>2014116</v>
      </c>
      <c r="B1653" s="1" t="str">
        <f t="shared" si="351"/>
        <v>09,10,14,15,19,29+16</v>
      </c>
      <c r="C1653" s="4" t="str">
        <f t="shared" si="352"/>
        <v>09</v>
      </c>
      <c r="D1653" s="4" t="str">
        <f t="shared" si="353"/>
        <v>10</v>
      </c>
      <c r="E1653" s="4" t="str">
        <f t="shared" si="354"/>
        <v>14</v>
      </c>
      <c r="F1653" s="4" t="str">
        <f t="shared" si="355"/>
        <v>15</v>
      </c>
      <c r="G1653" s="4" t="str">
        <f t="shared" si="356"/>
        <v>19</v>
      </c>
      <c r="H1653" s="4" t="str">
        <f t="shared" si="357"/>
        <v>29</v>
      </c>
      <c r="I1653" s="5" t="str">
        <f t="shared" si="358"/>
        <v>16</v>
      </c>
      <c r="J1653" s="9" t="str">
        <f t="shared" si="359"/>
        <v>349707904</v>
      </c>
      <c r="K1653" s="9" t="str">
        <f t="shared" si="360"/>
        <v>355472106</v>
      </c>
      <c r="L1653" s="9" t="str">
        <f t="shared" si="361"/>
        <v>8</v>
      </c>
      <c r="M1653" s="9" t="str">
        <f t="shared" si="362"/>
        <v>7738382</v>
      </c>
      <c r="N1653" s="1" t="str">
        <f t="shared" si="363"/>
        <v>2014-10-07</v>
      </c>
      <c r="O1653" s="12" t="s">
        <v>1640</v>
      </c>
      <c r="P1653" s="6"/>
      <c r="Q1653" s="6"/>
      <c r="R1653" s="6"/>
      <c r="S1653" s="6"/>
      <c r="T1653" s="7"/>
    </row>
    <row r="1654" spans="1:20">
      <c r="A1654" s="1" t="str">
        <f t="shared" si="350"/>
        <v>2014115</v>
      </c>
      <c r="B1654" s="1" t="str">
        <f t="shared" si="351"/>
        <v>01,09,10,11,13,32+03</v>
      </c>
      <c r="C1654" s="4" t="str">
        <f t="shared" si="352"/>
        <v>01</v>
      </c>
      <c r="D1654" s="4" t="str">
        <f t="shared" si="353"/>
        <v>09</v>
      </c>
      <c r="E1654" s="4" t="str">
        <f t="shared" si="354"/>
        <v>10</v>
      </c>
      <c r="F1654" s="4" t="str">
        <f t="shared" si="355"/>
        <v>11</v>
      </c>
      <c r="G1654" s="4" t="str">
        <f t="shared" si="356"/>
        <v>13</v>
      </c>
      <c r="H1654" s="4" t="str">
        <f t="shared" si="357"/>
        <v>32</v>
      </c>
      <c r="I1654" s="5" t="str">
        <f t="shared" si="358"/>
        <v>03</v>
      </c>
      <c r="J1654" s="9" t="str">
        <f t="shared" si="359"/>
        <v>329463486</v>
      </c>
      <c r="K1654" s="9" t="str">
        <f t="shared" si="360"/>
        <v>393986920</v>
      </c>
      <c r="L1654" s="9" t="str">
        <f t="shared" si="361"/>
        <v>107</v>
      </c>
      <c r="M1654" s="9" t="str">
        <f t="shared" si="362"/>
        <v>5206826</v>
      </c>
      <c r="N1654" s="1" t="str">
        <f t="shared" si="363"/>
        <v>2014-10-05</v>
      </c>
      <c r="O1654" s="12" t="s">
        <v>1641</v>
      </c>
      <c r="P1654" s="6"/>
      <c r="Q1654" s="6"/>
      <c r="R1654" s="6"/>
      <c r="S1654" s="6"/>
      <c r="T1654" s="7"/>
    </row>
    <row r="1655" spans="1:20">
      <c r="A1655" s="1" t="str">
        <f t="shared" si="350"/>
        <v>2014114</v>
      </c>
      <c r="B1655" s="1" t="str">
        <f t="shared" si="351"/>
        <v>02,07,23,30,32,33+10</v>
      </c>
      <c r="C1655" s="4" t="str">
        <f t="shared" si="352"/>
        <v>02</v>
      </c>
      <c r="D1655" s="4" t="str">
        <f t="shared" si="353"/>
        <v>07</v>
      </c>
      <c r="E1655" s="4" t="str">
        <f t="shared" si="354"/>
        <v>23</v>
      </c>
      <c r="F1655" s="4" t="str">
        <f t="shared" si="355"/>
        <v>30</v>
      </c>
      <c r="G1655" s="4" t="str">
        <f t="shared" si="356"/>
        <v>32</v>
      </c>
      <c r="H1655" s="4" t="str">
        <f t="shared" si="357"/>
        <v>33</v>
      </c>
      <c r="I1655" s="5" t="str">
        <f t="shared" si="358"/>
        <v>10</v>
      </c>
      <c r="J1655" s="9" t="str">
        <f t="shared" si="359"/>
        <v>803604936</v>
      </c>
      <c r="K1655" s="9" t="str">
        <f t="shared" si="360"/>
        <v>336622164</v>
      </c>
      <c r="L1655" s="9" t="str">
        <f t="shared" si="361"/>
        <v>4</v>
      </c>
      <c r="M1655" s="9" t="str">
        <f t="shared" si="362"/>
        <v>7655494</v>
      </c>
      <c r="N1655" s="1" t="str">
        <f t="shared" si="363"/>
        <v>2014-10-02</v>
      </c>
      <c r="O1655" s="12" t="s">
        <v>1642</v>
      </c>
      <c r="P1655" s="6"/>
      <c r="Q1655" s="6"/>
      <c r="R1655" s="6"/>
      <c r="S1655" s="6"/>
      <c r="T1655" s="7"/>
    </row>
    <row r="1656" spans="1:20">
      <c r="A1656" s="1" t="str">
        <f t="shared" si="350"/>
        <v>2014113</v>
      </c>
      <c r="B1656" s="1" t="str">
        <f t="shared" si="351"/>
        <v>12,14,28,31,32,33+07</v>
      </c>
      <c r="C1656" s="4" t="str">
        <f t="shared" si="352"/>
        <v>12</v>
      </c>
      <c r="D1656" s="4" t="str">
        <f t="shared" si="353"/>
        <v>14</v>
      </c>
      <c r="E1656" s="4" t="str">
        <f t="shared" si="354"/>
        <v>28</v>
      </c>
      <c r="F1656" s="4" t="str">
        <f t="shared" si="355"/>
        <v>31</v>
      </c>
      <c r="G1656" s="4" t="str">
        <f t="shared" si="356"/>
        <v>32</v>
      </c>
      <c r="H1656" s="4" t="str">
        <f t="shared" si="357"/>
        <v>33</v>
      </c>
      <c r="I1656" s="5" t="str">
        <f t="shared" si="358"/>
        <v>07</v>
      </c>
      <c r="J1656" s="9" t="str">
        <f t="shared" si="359"/>
        <v>794394502</v>
      </c>
      <c r="K1656" s="9" t="str">
        <f t="shared" si="360"/>
        <v>376332046</v>
      </c>
      <c r="L1656" s="9" t="str">
        <f t="shared" si="361"/>
        <v>2</v>
      </c>
      <c r="M1656" s="9" t="str">
        <f t="shared" si="362"/>
        <v>10000000</v>
      </c>
      <c r="N1656" s="1" t="str">
        <f t="shared" si="363"/>
        <v>2014-09-30</v>
      </c>
      <c r="O1656" s="12" t="s">
        <v>1643</v>
      </c>
      <c r="P1656" s="6"/>
      <c r="Q1656" s="6"/>
      <c r="R1656" s="6"/>
      <c r="S1656" s="6"/>
      <c r="T1656" s="7"/>
    </row>
    <row r="1657" spans="1:20">
      <c r="A1657" s="1" t="str">
        <f t="shared" si="350"/>
        <v>2014112</v>
      </c>
      <c r="B1657" s="1" t="str">
        <f t="shared" si="351"/>
        <v>01,15,16,21,24,30+03</v>
      </c>
      <c r="C1657" s="4" t="str">
        <f t="shared" si="352"/>
        <v>01</v>
      </c>
      <c r="D1657" s="4" t="str">
        <f t="shared" si="353"/>
        <v>15</v>
      </c>
      <c r="E1657" s="4" t="str">
        <f t="shared" si="354"/>
        <v>16</v>
      </c>
      <c r="F1657" s="4" t="str">
        <f t="shared" si="355"/>
        <v>21</v>
      </c>
      <c r="G1657" s="4" t="str">
        <f t="shared" si="356"/>
        <v>24</v>
      </c>
      <c r="H1657" s="4" t="str">
        <f t="shared" si="357"/>
        <v>30</v>
      </c>
      <c r="I1657" s="5" t="str">
        <f t="shared" si="358"/>
        <v>03</v>
      </c>
      <c r="J1657" s="9" t="str">
        <f t="shared" si="359"/>
        <v>754185552</v>
      </c>
      <c r="K1657" s="9" t="str">
        <f t="shared" si="360"/>
        <v>438774340</v>
      </c>
      <c r="L1657" s="9" t="str">
        <f t="shared" si="361"/>
        <v>16</v>
      </c>
      <c r="M1657" s="9" t="str">
        <f t="shared" si="362"/>
        <v>5556035</v>
      </c>
      <c r="N1657" s="1" t="str">
        <f t="shared" si="363"/>
        <v>2014-09-28</v>
      </c>
      <c r="O1657" s="12" t="s">
        <v>1644</v>
      </c>
      <c r="P1657" s="6"/>
      <c r="Q1657" s="6"/>
      <c r="R1657" s="6"/>
      <c r="S1657" s="6"/>
      <c r="T1657" s="7"/>
    </row>
    <row r="1658" spans="1:20">
      <c r="A1658" s="1" t="str">
        <f t="shared" si="350"/>
        <v>2014111</v>
      </c>
      <c r="B1658" s="1" t="str">
        <f t="shared" si="351"/>
        <v>02,08,17,20,22,28+02</v>
      </c>
      <c r="C1658" s="4" t="str">
        <f t="shared" si="352"/>
        <v>02</v>
      </c>
      <c r="D1658" s="4" t="str">
        <f t="shared" si="353"/>
        <v>08</v>
      </c>
      <c r="E1658" s="4" t="str">
        <f t="shared" si="354"/>
        <v>17</v>
      </c>
      <c r="F1658" s="4" t="str">
        <f t="shared" si="355"/>
        <v>20</v>
      </c>
      <c r="G1658" s="4" t="str">
        <f t="shared" si="356"/>
        <v>22</v>
      </c>
      <c r="H1658" s="4" t="str">
        <f t="shared" si="357"/>
        <v>28</v>
      </c>
      <c r="I1658" s="5" t="str">
        <f t="shared" si="358"/>
        <v>02</v>
      </c>
      <c r="J1658" s="9" t="str">
        <f t="shared" si="359"/>
        <v>809720000</v>
      </c>
      <c r="K1658" s="9" t="str">
        <f t="shared" si="360"/>
        <v>391471380</v>
      </c>
      <c r="L1658" s="9" t="str">
        <f t="shared" si="361"/>
        <v>5</v>
      </c>
      <c r="M1658" s="9" t="str">
        <f t="shared" si="362"/>
        <v>10000000</v>
      </c>
      <c r="N1658" s="1" t="str">
        <f t="shared" si="363"/>
        <v>2014-09-25</v>
      </c>
      <c r="O1658" s="12" t="s">
        <v>1645</v>
      </c>
      <c r="P1658" s="6"/>
      <c r="Q1658" s="6"/>
      <c r="R1658" s="6"/>
      <c r="S1658" s="6"/>
      <c r="T1658" s="7"/>
    </row>
    <row r="1659" spans="1:20">
      <c r="A1659" s="1" t="str">
        <f t="shared" si="350"/>
        <v>2014110</v>
      </c>
      <c r="B1659" s="1" t="str">
        <f t="shared" si="351"/>
        <v>01,08,11,13,19,30+06</v>
      </c>
      <c r="C1659" s="4" t="str">
        <f t="shared" si="352"/>
        <v>01</v>
      </c>
      <c r="D1659" s="4" t="str">
        <f t="shared" si="353"/>
        <v>08</v>
      </c>
      <c r="E1659" s="4" t="str">
        <f t="shared" si="354"/>
        <v>11</v>
      </c>
      <c r="F1659" s="4" t="str">
        <f t="shared" si="355"/>
        <v>13</v>
      </c>
      <c r="G1659" s="4" t="str">
        <f t="shared" si="356"/>
        <v>19</v>
      </c>
      <c r="H1659" s="4" t="str">
        <f t="shared" si="357"/>
        <v>30</v>
      </c>
      <c r="I1659" s="5" t="str">
        <f t="shared" si="358"/>
        <v>06</v>
      </c>
      <c r="J1659" s="9" t="str">
        <f t="shared" si="359"/>
        <v>759917456</v>
      </c>
      <c r="K1659" s="9" t="str">
        <f t="shared" si="360"/>
        <v>384948858</v>
      </c>
      <c r="L1659" s="9" t="str">
        <f t="shared" si="361"/>
        <v>4</v>
      </c>
      <c r="M1659" s="9" t="str">
        <f t="shared" si="362"/>
        <v>9300795</v>
      </c>
      <c r="N1659" s="1" t="str">
        <f t="shared" si="363"/>
        <v>2014-09-23</v>
      </c>
      <c r="O1659" s="12" t="s">
        <v>1646</v>
      </c>
      <c r="P1659" s="6"/>
      <c r="Q1659" s="6"/>
      <c r="R1659" s="6"/>
      <c r="S1659" s="6"/>
      <c r="T1659" s="7"/>
    </row>
    <row r="1660" spans="1:20">
      <c r="A1660" s="1" t="str">
        <f t="shared" si="350"/>
        <v>2014109</v>
      </c>
      <c r="B1660" s="1" t="str">
        <f t="shared" si="351"/>
        <v>02,05,11,15,19,28+02</v>
      </c>
      <c r="C1660" s="4" t="str">
        <f t="shared" si="352"/>
        <v>02</v>
      </c>
      <c r="D1660" s="4" t="str">
        <f t="shared" si="353"/>
        <v>05</v>
      </c>
      <c r="E1660" s="4" t="str">
        <f t="shared" si="354"/>
        <v>11</v>
      </c>
      <c r="F1660" s="4" t="str">
        <f t="shared" si="355"/>
        <v>15</v>
      </c>
      <c r="G1660" s="4" t="str">
        <f t="shared" si="356"/>
        <v>19</v>
      </c>
      <c r="H1660" s="4" t="str">
        <f t="shared" si="357"/>
        <v>28</v>
      </c>
      <c r="I1660" s="5" t="str">
        <f t="shared" si="358"/>
        <v>02</v>
      </c>
      <c r="J1660" s="9" t="str">
        <f t="shared" si="359"/>
        <v>732608704</v>
      </c>
      <c r="K1660" s="9" t="str">
        <f t="shared" si="360"/>
        <v>437600916</v>
      </c>
      <c r="L1660" s="9" t="str">
        <f t="shared" si="361"/>
        <v>16</v>
      </c>
      <c r="M1660" s="9" t="str">
        <f t="shared" si="362"/>
        <v>6744502</v>
      </c>
      <c r="N1660" s="1" t="str">
        <f t="shared" si="363"/>
        <v>2014-09-21</v>
      </c>
      <c r="O1660" s="12" t="s">
        <v>1647</v>
      </c>
      <c r="P1660" s="6"/>
      <c r="Q1660" s="6"/>
      <c r="R1660" s="6"/>
      <c r="S1660" s="6"/>
      <c r="T1660" s="7"/>
    </row>
    <row r="1661" spans="1:20">
      <c r="A1661" s="1" t="str">
        <f t="shared" si="350"/>
        <v>2014108</v>
      </c>
      <c r="B1661" s="1" t="str">
        <f t="shared" si="351"/>
        <v>03,08,09,20,23,28+02</v>
      </c>
      <c r="C1661" s="4" t="str">
        <f t="shared" si="352"/>
        <v>03</v>
      </c>
      <c r="D1661" s="4" t="str">
        <f t="shared" si="353"/>
        <v>08</v>
      </c>
      <c r="E1661" s="4" t="str">
        <f t="shared" si="354"/>
        <v>09</v>
      </c>
      <c r="F1661" s="4" t="str">
        <f t="shared" si="355"/>
        <v>20</v>
      </c>
      <c r="G1661" s="4" t="str">
        <f t="shared" si="356"/>
        <v>23</v>
      </c>
      <c r="H1661" s="4" t="str">
        <f t="shared" si="357"/>
        <v>28</v>
      </c>
      <c r="I1661" s="5" t="str">
        <f t="shared" si="358"/>
        <v>02</v>
      </c>
      <c r="J1661" s="9" t="str">
        <f t="shared" si="359"/>
        <v>735850612</v>
      </c>
      <c r="K1661" s="9" t="str">
        <f t="shared" si="360"/>
        <v>393047674</v>
      </c>
      <c r="L1661" s="9" t="str">
        <f t="shared" si="361"/>
        <v>14</v>
      </c>
      <c r="M1661" s="9" t="str">
        <f t="shared" si="362"/>
        <v>6392168</v>
      </c>
      <c r="N1661" s="1" t="str">
        <f t="shared" si="363"/>
        <v>2014-09-18</v>
      </c>
      <c r="O1661" s="12" t="s">
        <v>1648</v>
      </c>
      <c r="P1661" s="6"/>
      <c r="Q1661" s="6"/>
      <c r="R1661" s="6"/>
      <c r="S1661" s="6"/>
      <c r="T1661" s="7"/>
    </row>
    <row r="1662" spans="1:20">
      <c r="A1662" s="1" t="str">
        <f t="shared" si="350"/>
        <v>2014107</v>
      </c>
      <c r="B1662" s="1" t="str">
        <f t="shared" si="351"/>
        <v>11,14,17,22,25,27+16</v>
      </c>
      <c r="C1662" s="4" t="str">
        <f t="shared" si="352"/>
        <v>11</v>
      </c>
      <c r="D1662" s="4" t="str">
        <f t="shared" si="353"/>
        <v>14</v>
      </c>
      <c r="E1662" s="4" t="str">
        <f t="shared" si="354"/>
        <v>17</v>
      </c>
      <c r="F1662" s="4" t="str">
        <f t="shared" si="355"/>
        <v>22</v>
      </c>
      <c r="G1662" s="4" t="str">
        <f t="shared" si="356"/>
        <v>25</v>
      </c>
      <c r="H1662" s="4" t="str">
        <f t="shared" si="357"/>
        <v>27</v>
      </c>
      <c r="I1662" s="5" t="str">
        <f t="shared" si="358"/>
        <v>16</v>
      </c>
      <c r="J1662" s="9" t="str">
        <f t="shared" si="359"/>
        <v>752252140</v>
      </c>
      <c r="K1662" s="9" t="str">
        <f t="shared" si="360"/>
        <v>387176276</v>
      </c>
      <c r="L1662" s="9" t="str">
        <f t="shared" si="361"/>
        <v>5</v>
      </c>
      <c r="M1662" s="9" t="str">
        <f t="shared" si="362"/>
        <v>9244289</v>
      </c>
      <c r="N1662" s="1" t="str">
        <f t="shared" si="363"/>
        <v>2014-09-16</v>
      </c>
      <c r="O1662" s="12" t="s">
        <v>1649</v>
      </c>
      <c r="P1662" s="6"/>
      <c r="Q1662" s="6"/>
      <c r="R1662" s="6"/>
      <c r="S1662" s="6"/>
      <c r="T1662" s="7"/>
    </row>
    <row r="1663" spans="1:20">
      <c r="A1663" s="1" t="str">
        <f t="shared" si="350"/>
        <v>2014106</v>
      </c>
      <c r="B1663" s="1" t="str">
        <f t="shared" si="351"/>
        <v>09,14,17,18,21,25+15</v>
      </c>
      <c r="C1663" s="4" t="str">
        <f t="shared" si="352"/>
        <v>09</v>
      </c>
      <c r="D1663" s="4" t="str">
        <f t="shared" si="353"/>
        <v>14</v>
      </c>
      <c r="E1663" s="4" t="str">
        <f t="shared" si="354"/>
        <v>17</v>
      </c>
      <c r="F1663" s="4" t="str">
        <f t="shared" si="355"/>
        <v>18</v>
      </c>
      <c r="G1663" s="4" t="str">
        <f t="shared" si="356"/>
        <v>21</v>
      </c>
      <c r="H1663" s="4" t="str">
        <f t="shared" si="357"/>
        <v>25</v>
      </c>
      <c r="I1663" s="5" t="str">
        <f t="shared" si="358"/>
        <v>15</v>
      </c>
      <c r="J1663" s="9" t="str">
        <f t="shared" si="359"/>
        <v>718893160</v>
      </c>
      <c r="K1663" s="9" t="str">
        <f t="shared" si="360"/>
        <v>422052940</v>
      </c>
      <c r="L1663" s="9" t="str">
        <f t="shared" si="361"/>
        <v>4</v>
      </c>
      <c r="M1663" s="9" t="str">
        <f t="shared" si="362"/>
        <v>10000000</v>
      </c>
      <c r="N1663" s="1" t="str">
        <f t="shared" si="363"/>
        <v>2014-09-14</v>
      </c>
      <c r="O1663" s="12" t="s">
        <v>1650</v>
      </c>
      <c r="P1663" s="6"/>
      <c r="Q1663" s="6"/>
      <c r="R1663" s="6"/>
      <c r="S1663" s="6"/>
      <c r="T1663" s="7"/>
    </row>
    <row r="1664" spans="1:20">
      <c r="A1664" s="1" t="str">
        <f t="shared" si="350"/>
        <v>2014105</v>
      </c>
      <c r="B1664" s="1" t="str">
        <f t="shared" si="351"/>
        <v>14,16,17,19,27,32+04</v>
      </c>
      <c r="C1664" s="4" t="str">
        <f t="shared" si="352"/>
        <v>14</v>
      </c>
      <c r="D1664" s="4" t="str">
        <f t="shared" si="353"/>
        <v>16</v>
      </c>
      <c r="E1664" s="4" t="str">
        <f t="shared" si="354"/>
        <v>17</v>
      </c>
      <c r="F1664" s="4" t="str">
        <f t="shared" si="355"/>
        <v>19</v>
      </c>
      <c r="G1664" s="4" t="str">
        <f t="shared" si="356"/>
        <v>27</v>
      </c>
      <c r="H1664" s="4" t="str">
        <f t="shared" si="357"/>
        <v>32</v>
      </c>
      <c r="I1664" s="5" t="str">
        <f t="shared" si="358"/>
        <v>04</v>
      </c>
      <c r="J1664" s="9" t="str">
        <f t="shared" si="359"/>
        <v>662968446</v>
      </c>
      <c r="K1664" s="9" t="str">
        <f t="shared" si="360"/>
        <v>379715550</v>
      </c>
      <c r="L1664" s="9" t="str">
        <f t="shared" si="361"/>
        <v>6</v>
      </c>
      <c r="M1664" s="9" t="str">
        <f t="shared" si="362"/>
        <v>9151943</v>
      </c>
      <c r="N1664" s="1" t="str">
        <f t="shared" si="363"/>
        <v>2014-09-11</v>
      </c>
      <c r="O1664" s="12" t="s">
        <v>1651</v>
      </c>
      <c r="P1664" s="6"/>
      <c r="Q1664" s="6"/>
      <c r="R1664" s="6"/>
      <c r="S1664" s="6"/>
      <c r="T1664" s="7"/>
    </row>
    <row r="1665" spans="1:20">
      <c r="A1665" s="1" t="str">
        <f t="shared" si="350"/>
        <v>2014104</v>
      </c>
      <c r="B1665" s="1" t="str">
        <f t="shared" si="351"/>
        <v>02,06,12,19,27,28+13</v>
      </c>
      <c r="C1665" s="4" t="str">
        <f t="shared" si="352"/>
        <v>02</v>
      </c>
      <c r="D1665" s="4" t="str">
        <f t="shared" si="353"/>
        <v>06</v>
      </c>
      <c r="E1665" s="4" t="str">
        <f t="shared" si="354"/>
        <v>12</v>
      </c>
      <c r="F1665" s="4" t="str">
        <f t="shared" si="355"/>
        <v>19</v>
      </c>
      <c r="G1665" s="4" t="str">
        <f t="shared" si="356"/>
        <v>27</v>
      </c>
      <c r="H1665" s="4" t="str">
        <f t="shared" si="357"/>
        <v>28</v>
      </c>
      <c r="I1665" s="5" t="str">
        <f t="shared" si="358"/>
        <v>13</v>
      </c>
      <c r="J1665" s="9" t="str">
        <f t="shared" si="359"/>
        <v>624461375</v>
      </c>
      <c r="K1665" s="9" t="str">
        <f t="shared" si="360"/>
        <v>358170510</v>
      </c>
      <c r="L1665" s="9" t="str">
        <f t="shared" si="361"/>
        <v>5</v>
      </c>
      <c r="M1665" s="9" t="str">
        <f t="shared" si="362"/>
        <v>9351116</v>
      </c>
      <c r="N1665" s="1" t="str">
        <f t="shared" si="363"/>
        <v>2014-09-09</v>
      </c>
      <c r="O1665" s="12" t="s">
        <v>1652</v>
      </c>
      <c r="P1665" s="6"/>
      <c r="Q1665" s="6"/>
      <c r="R1665" s="6"/>
      <c r="S1665" s="6"/>
      <c r="T1665" s="7"/>
    </row>
    <row r="1666" spans="1:20">
      <c r="A1666" s="1" t="str">
        <f t="shared" si="350"/>
        <v>2014103</v>
      </c>
      <c r="B1666" s="1" t="str">
        <f t="shared" si="351"/>
        <v>03,08,09,10,18,33+04</v>
      </c>
      <c r="C1666" s="4" t="str">
        <f t="shared" si="352"/>
        <v>03</v>
      </c>
      <c r="D1666" s="4" t="str">
        <f t="shared" si="353"/>
        <v>08</v>
      </c>
      <c r="E1666" s="4" t="str">
        <f t="shared" si="354"/>
        <v>09</v>
      </c>
      <c r="F1666" s="4" t="str">
        <f t="shared" si="355"/>
        <v>10</v>
      </c>
      <c r="G1666" s="4" t="str">
        <f t="shared" si="356"/>
        <v>18</v>
      </c>
      <c r="H1666" s="4" t="str">
        <f t="shared" si="357"/>
        <v>33</v>
      </c>
      <c r="I1666" s="5" t="str">
        <f t="shared" si="358"/>
        <v>04</v>
      </c>
      <c r="J1666" s="9" t="str">
        <f t="shared" si="359"/>
        <v>589633520</v>
      </c>
      <c r="K1666" s="9" t="str">
        <f t="shared" si="360"/>
        <v>396768732</v>
      </c>
      <c r="L1666" s="9" t="str">
        <f t="shared" si="361"/>
        <v>8</v>
      </c>
      <c r="M1666" s="9" t="str">
        <f t="shared" si="362"/>
        <v>7120349</v>
      </c>
      <c r="N1666" s="1" t="str">
        <f t="shared" si="363"/>
        <v>2014-09-07</v>
      </c>
      <c r="O1666" s="12" t="s">
        <v>1653</v>
      </c>
      <c r="P1666" s="6"/>
      <c r="Q1666" s="6"/>
      <c r="R1666" s="6"/>
      <c r="S1666" s="6"/>
      <c r="T1666" s="7"/>
    </row>
    <row r="1667" spans="1:20">
      <c r="A1667" s="1" t="str">
        <f t="shared" ref="A1667:A1730" si="364">20&amp;MID(O1667,1,5)</f>
        <v>2014102</v>
      </c>
      <c r="B1667" s="1" t="str">
        <f t="shared" ref="B1667:B1730" si="365">REPLACE(MID(O1667,7,20),LEN(MID(O1667,7,20))-2,1,"+")</f>
        <v>14,16,21,24,28,31+13</v>
      </c>
      <c r="C1667" s="4" t="str">
        <f t="shared" ref="C1667:C1730" si="366">MID(B1667,1,2)</f>
        <v>14</v>
      </c>
      <c r="D1667" s="4" t="str">
        <f t="shared" ref="D1667:D1730" si="367">MID(B1667,4,2)</f>
        <v>16</v>
      </c>
      <c r="E1667" s="4" t="str">
        <f t="shared" ref="E1667:E1730" si="368">MID(B1667,7,2)</f>
        <v>21</v>
      </c>
      <c r="F1667" s="4" t="str">
        <f t="shared" ref="F1667:F1730" si="369">MID(B1667,10,2)</f>
        <v>24</v>
      </c>
      <c r="G1667" s="4" t="str">
        <f t="shared" ref="G1667:G1730" si="370">MID(B1667,13,2)</f>
        <v>28</v>
      </c>
      <c r="H1667" s="4" t="str">
        <f t="shared" ref="H1667:H1730" si="371">MID(B1667,16,2)</f>
        <v>31</v>
      </c>
      <c r="I1667" s="5" t="str">
        <f t="shared" ref="I1667:I1730" si="372">MID(B1667,19,2)</f>
        <v>13</v>
      </c>
      <c r="J1667" s="9" t="str">
        <f t="shared" ref="J1667:J1730" si="373">MID(O1667,FIND("^^",SUBSTITUTE(O1667,",","^^",9))+1,FIND("^^",SUBSTITUTE(O1667,",","^^",10))-FIND("^^",SUBSTITUTE(O1667,",","^^",9))-1)</f>
        <v>582985842</v>
      </c>
      <c r="K1667" s="9" t="str">
        <f t="shared" ref="K1667:K1730" si="374">MID(O1667,FIND("^^",SUBSTITUTE(O1667,",","^^",14))+1,FIND("^^",SUBSTITUTE(O1667,",","^^",15))-FIND("^^",SUBSTITUTE(O1667,",","^^",14))-1)</f>
        <v>368749750</v>
      </c>
      <c r="L1667" s="9" t="str">
        <f t="shared" ref="L1667:L1730" si="375">MID(O1667,FIND("^^",SUBSTITUTE(O1667,",","^^",10))+1,FIND("^^",SUBSTITUTE(O1667,",","^^",11))-FIND("^^",SUBSTITUTE(O1667,",","^^",10))-1)</f>
        <v>3</v>
      </c>
      <c r="M1667" s="9" t="str">
        <f t="shared" ref="M1667:M1730" si="376">MID(O1667,FIND("^^",SUBSTITUTE(O1667,",","^^",11))+1,FIND("^^",SUBSTITUTE(O1667,",","^^",12))-FIND("^^",SUBSTITUTE(O1667,",","^^",11))-1)</f>
        <v>10000000</v>
      </c>
      <c r="N1667" s="1" t="str">
        <f t="shared" ref="N1667:N1730" si="377">RIGHT(O1667,10)</f>
        <v>2014-09-04</v>
      </c>
      <c r="O1667" s="12" t="s">
        <v>1654</v>
      </c>
      <c r="P1667" s="6"/>
      <c r="Q1667" s="6"/>
      <c r="R1667" s="6"/>
      <c r="S1667" s="6"/>
      <c r="T1667" s="7"/>
    </row>
    <row r="1668" spans="1:20">
      <c r="A1668" s="1" t="str">
        <f t="shared" si="364"/>
        <v>2014101</v>
      </c>
      <c r="B1668" s="1" t="str">
        <f t="shared" si="365"/>
        <v>16,18,20,23,24,32+07</v>
      </c>
      <c r="C1668" s="4" t="str">
        <f t="shared" si="366"/>
        <v>16</v>
      </c>
      <c r="D1668" s="4" t="str">
        <f t="shared" si="367"/>
        <v>18</v>
      </c>
      <c r="E1668" s="4" t="str">
        <f t="shared" si="368"/>
        <v>20</v>
      </c>
      <c r="F1668" s="4" t="str">
        <f t="shared" si="369"/>
        <v>23</v>
      </c>
      <c r="G1668" s="4" t="str">
        <f t="shared" si="370"/>
        <v>24</v>
      </c>
      <c r="H1668" s="4" t="str">
        <f t="shared" si="371"/>
        <v>32</v>
      </c>
      <c r="I1668" s="5" t="str">
        <f t="shared" si="372"/>
        <v>07</v>
      </c>
      <c r="J1668" s="9" t="str">
        <f t="shared" si="373"/>
        <v>529892270</v>
      </c>
      <c r="K1668" s="9" t="str">
        <f t="shared" si="374"/>
        <v>359712392</v>
      </c>
      <c r="L1668" s="9" t="str">
        <f t="shared" si="375"/>
        <v>2</v>
      </c>
      <c r="M1668" s="9" t="str">
        <f t="shared" si="376"/>
        <v>10000000</v>
      </c>
      <c r="N1668" s="1" t="str">
        <f t="shared" si="377"/>
        <v>2014-09-02</v>
      </c>
      <c r="O1668" s="12" t="s">
        <v>1655</v>
      </c>
      <c r="P1668" s="6"/>
      <c r="Q1668" s="6"/>
      <c r="R1668" s="6"/>
      <c r="S1668" s="6"/>
      <c r="T1668" s="7"/>
    </row>
    <row r="1669" spans="1:20">
      <c r="A1669" s="1" t="str">
        <f t="shared" si="364"/>
        <v>2014100</v>
      </c>
      <c r="B1669" s="1" t="str">
        <f t="shared" si="365"/>
        <v>01,06,09,10,14,16+11</v>
      </c>
      <c r="C1669" s="4" t="str">
        <f t="shared" si="366"/>
        <v>01</v>
      </c>
      <c r="D1669" s="4" t="str">
        <f t="shared" si="367"/>
        <v>06</v>
      </c>
      <c r="E1669" s="4" t="str">
        <f t="shared" si="368"/>
        <v>09</v>
      </c>
      <c r="F1669" s="4" t="str">
        <f t="shared" si="369"/>
        <v>10</v>
      </c>
      <c r="G1669" s="4" t="str">
        <f t="shared" si="370"/>
        <v>14</v>
      </c>
      <c r="H1669" s="4" t="str">
        <f t="shared" si="371"/>
        <v>16</v>
      </c>
      <c r="I1669" s="5" t="str">
        <f t="shared" si="372"/>
        <v>11</v>
      </c>
      <c r="J1669" s="9" t="str">
        <f t="shared" si="373"/>
        <v>472918194</v>
      </c>
      <c r="K1669" s="9" t="str">
        <f t="shared" si="374"/>
        <v>401949134</v>
      </c>
      <c r="L1669" s="9" t="str">
        <f t="shared" si="375"/>
        <v>3</v>
      </c>
      <c r="M1669" s="9" t="str">
        <f t="shared" si="376"/>
        <v>10000000</v>
      </c>
      <c r="N1669" s="1" t="str">
        <f t="shared" si="377"/>
        <v>2014-08-31</v>
      </c>
      <c r="O1669" s="12" t="s">
        <v>1656</v>
      </c>
      <c r="P1669" s="6"/>
      <c r="Q1669" s="6"/>
      <c r="R1669" s="6"/>
      <c r="S1669" s="6"/>
      <c r="T1669" s="7"/>
    </row>
    <row r="1670" spans="1:20">
      <c r="A1670" s="1" t="str">
        <f t="shared" si="364"/>
        <v>2014099</v>
      </c>
      <c r="B1670" s="1" t="str">
        <f t="shared" si="365"/>
        <v>01,05,10,11,13,32+14</v>
      </c>
      <c r="C1670" s="4" t="str">
        <f t="shared" si="366"/>
        <v>01</v>
      </c>
      <c r="D1670" s="4" t="str">
        <f t="shared" si="367"/>
        <v>05</v>
      </c>
      <c r="E1670" s="4" t="str">
        <f t="shared" si="368"/>
        <v>10</v>
      </c>
      <c r="F1670" s="4" t="str">
        <f t="shared" si="369"/>
        <v>11</v>
      </c>
      <c r="G1670" s="4" t="str">
        <f t="shared" si="370"/>
        <v>13</v>
      </c>
      <c r="H1670" s="4" t="str">
        <f t="shared" si="371"/>
        <v>32</v>
      </c>
      <c r="I1670" s="5" t="str">
        <f t="shared" si="372"/>
        <v>14</v>
      </c>
      <c r="J1670" s="9" t="str">
        <f t="shared" si="373"/>
        <v>432609020</v>
      </c>
      <c r="K1670" s="9" t="str">
        <f t="shared" si="374"/>
        <v>358086522</v>
      </c>
      <c r="L1670" s="9" t="str">
        <f t="shared" si="375"/>
        <v>4</v>
      </c>
      <c r="M1670" s="9" t="str">
        <f t="shared" si="376"/>
        <v>10000000</v>
      </c>
      <c r="N1670" s="1" t="str">
        <f t="shared" si="377"/>
        <v>2014-08-28</v>
      </c>
      <c r="O1670" s="12" t="s">
        <v>1657</v>
      </c>
      <c r="P1670" s="6"/>
      <c r="Q1670" s="6"/>
      <c r="R1670" s="6"/>
      <c r="S1670" s="6"/>
      <c r="T1670" s="7"/>
    </row>
    <row r="1671" spans="1:20">
      <c r="A1671" s="1" t="str">
        <f t="shared" si="364"/>
        <v>2014098</v>
      </c>
      <c r="B1671" s="1" t="str">
        <f t="shared" si="365"/>
        <v>02,13,17,20,29,31+07</v>
      </c>
      <c r="C1671" s="4" t="str">
        <f t="shared" si="366"/>
        <v>02</v>
      </c>
      <c r="D1671" s="4" t="str">
        <f t="shared" si="367"/>
        <v>13</v>
      </c>
      <c r="E1671" s="4" t="str">
        <f t="shared" si="368"/>
        <v>17</v>
      </c>
      <c r="F1671" s="4" t="str">
        <f t="shared" si="369"/>
        <v>20</v>
      </c>
      <c r="G1671" s="4" t="str">
        <f t="shared" si="370"/>
        <v>29</v>
      </c>
      <c r="H1671" s="4" t="str">
        <f t="shared" si="371"/>
        <v>31</v>
      </c>
      <c r="I1671" s="5" t="str">
        <f t="shared" si="372"/>
        <v>07</v>
      </c>
      <c r="J1671" s="9" t="str">
        <f t="shared" si="373"/>
        <v>392834215</v>
      </c>
      <c r="K1671" s="9" t="str">
        <f t="shared" si="374"/>
        <v>353151800</v>
      </c>
      <c r="L1671" s="9" t="str">
        <f t="shared" si="375"/>
        <v>5</v>
      </c>
      <c r="M1671" s="9" t="str">
        <f t="shared" si="376"/>
        <v>8502424</v>
      </c>
      <c r="N1671" s="1" t="str">
        <f t="shared" si="377"/>
        <v>2014-08-26</v>
      </c>
      <c r="O1671" s="12" t="s">
        <v>1658</v>
      </c>
      <c r="P1671" s="6"/>
      <c r="Q1671" s="6"/>
      <c r="R1671" s="6"/>
      <c r="S1671" s="6"/>
      <c r="T1671" s="7"/>
    </row>
    <row r="1672" spans="1:20">
      <c r="A1672" s="1" t="str">
        <f t="shared" si="364"/>
        <v>2014097</v>
      </c>
      <c r="B1672" s="1" t="str">
        <f t="shared" si="365"/>
        <v>07,13,24,25,27,32+15</v>
      </c>
      <c r="C1672" s="4" t="str">
        <f t="shared" si="366"/>
        <v>07</v>
      </c>
      <c r="D1672" s="4" t="str">
        <f t="shared" si="367"/>
        <v>13</v>
      </c>
      <c r="E1672" s="4" t="str">
        <f t="shared" si="368"/>
        <v>24</v>
      </c>
      <c r="F1672" s="4" t="str">
        <f t="shared" si="369"/>
        <v>25</v>
      </c>
      <c r="G1672" s="4" t="str">
        <f t="shared" si="370"/>
        <v>27</v>
      </c>
      <c r="H1672" s="4" t="str">
        <f t="shared" si="371"/>
        <v>32</v>
      </c>
      <c r="I1672" s="5" t="str">
        <f t="shared" si="372"/>
        <v>15</v>
      </c>
      <c r="J1672" s="9" t="str">
        <f t="shared" si="373"/>
        <v>369675882</v>
      </c>
      <c r="K1672" s="9" t="str">
        <f t="shared" si="374"/>
        <v>390727104</v>
      </c>
      <c r="L1672" s="9" t="str">
        <f t="shared" si="375"/>
        <v>3</v>
      </c>
      <c r="M1672" s="9" t="str">
        <f t="shared" si="376"/>
        <v>10000000</v>
      </c>
      <c r="N1672" s="1" t="str">
        <f t="shared" si="377"/>
        <v>2014-08-24</v>
      </c>
      <c r="O1672" s="12" t="s">
        <v>1659</v>
      </c>
      <c r="P1672" s="6"/>
      <c r="Q1672" s="6"/>
      <c r="R1672" s="6"/>
      <c r="S1672" s="6"/>
      <c r="T1672" s="7"/>
    </row>
    <row r="1673" spans="1:20">
      <c r="A1673" s="1" t="str">
        <f t="shared" si="364"/>
        <v>2014096</v>
      </c>
      <c r="B1673" s="1" t="str">
        <f t="shared" si="365"/>
        <v>12,14,17,19,22,24+08</v>
      </c>
      <c r="C1673" s="4" t="str">
        <f t="shared" si="366"/>
        <v>12</v>
      </c>
      <c r="D1673" s="4" t="str">
        <f t="shared" si="367"/>
        <v>14</v>
      </c>
      <c r="E1673" s="4" t="str">
        <f t="shared" si="368"/>
        <v>17</v>
      </c>
      <c r="F1673" s="4" t="str">
        <f t="shared" si="369"/>
        <v>19</v>
      </c>
      <c r="G1673" s="4" t="str">
        <f t="shared" si="370"/>
        <v>22</v>
      </c>
      <c r="H1673" s="4" t="str">
        <f t="shared" si="371"/>
        <v>24</v>
      </c>
      <c r="I1673" s="5" t="str">
        <f t="shared" si="372"/>
        <v>08</v>
      </c>
      <c r="J1673" s="9" t="str">
        <f t="shared" si="373"/>
        <v>312395240</v>
      </c>
      <c r="K1673" s="9" t="str">
        <f t="shared" si="374"/>
        <v>357432576</v>
      </c>
      <c r="L1673" s="9" t="str">
        <f t="shared" si="375"/>
        <v>4</v>
      </c>
      <c r="M1673" s="9" t="str">
        <f t="shared" si="376"/>
        <v>9824585</v>
      </c>
      <c r="N1673" s="1" t="str">
        <f t="shared" si="377"/>
        <v>2014-08-21</v>
      </c>
      <c r="O1673" s="12" t="s">
        <v>1660</v>
      </c>
      <c r="P1673" s="6"/>
      <c r="Q1673" s="6"/>
      <c r="R1673" s="6"/>
      <c r="S1673" s="6"/>
      <c r="T1673" s="7"/>
    </row>
    <row r="1674" spans="1:20">
      <c r="A1674" s="1" t="str">
        <f t="shared" si="364"/>
        <v>2014095</v>
      </c>
      <c r="B1674" s="1" t="str">
        <f t="shared" si="365"/>
        <v>05,06,08,14,22,31+08</v>
      </c>
      <c r="C1674" s="4" t="str">
        <f t="shared" si="366"/>
        <v>05</v>
      </c>
      <c r="D1674" s="4" t="str">
        <f t="shared" si="367"/>
        <v>06</v>
      </c>
      <c r="E1674" s="4" t="str">
        <f t="shared" si="368"/>
        <v>08</v>
      </c>
      <c r="F1674" s="4" t="str">
        <f t="shared" si="369"/>
        <v>14</v>
      </c>
      <c r="G1674" s="4" t="str">
        <f t="shared" si="370"/>
        <v>22</v>
      </c>
      <c r="H1674" s="4" t="str">
        <f t="shared" si="371"/>
        <v>31</v>
      </c>
      <c r="I1674" s="5" t="str">
        <f t="shared" si="372"/>
        <v>08</v>
      </c>
      <c r="J1674" s="9" t="str">
        <f t="shared" si="373"/>
        <v>279324805</v>
      </c>
      <c r="K1674" s="9" t="str">
        <f t="shared" si="374"/>
        <v>348187212</v>
      </c>
      <c r="L1674" s="9" t="str">
        <f t="shared" si="375"/>
        <v>5</v>
      </c>
      <c r="M1674" s="9" t="str">
        <f t="shared" si="376"/>
        <v>7265534</v>
      </c>
      <c r="N1674" s="1" t="str">
        <f t="shared" si="377"/>
        <v>2014-08-19</v>
      </c>
      <c r="O1674" s="12" t="s">
        <v>1661</v>
      </c>
      <c r="P1674" s="6"/>
      <c r="Q1674" s="6"/>
      <c r="R1674" s="6"/>
      <c r="S1674" s="6"/>
      <c r="T1674" s="7"/>
    </row>
    <row r="1675" spans="1:20">
      <c r="A1675" s="1" t="str">
        <f t="shared" si="364"/>
        <v>2014094</v>
      </c>
      <c r="B1675" s="1" t="str">
        <f t="shared" si="365"/>
        <v>01,10,18,20,23,29+01</v>
      </c>
      <c r="C1675" s="4" t="str">
        <f t="shared" si="366"/>
        <v>01</v>
      </c>
      <c r="D1675" s="4" t="str">
        <f t="shared" si="367"/>
        <v>10</v>
      </c>
      <c r="E1675" s="4" t="str">
        <f t="shared" si="368"/>
        <v>18</v>
      </c>
      <c r="F1675" s="4" t="str">
        <f t="shared" si="369"/>
        <v>20</v>
      </c>
      <c r="G1675" s="4" t="str">
        <f t="shared" si="370"/>
        <v>23</v>
      </c>
      <c r="H1675" s="4" t="str">
        <f t="shared" si="371"/>
        <v>29</v>
      </c>
      <c r="I1675" s="5" t="str">
        <f t="shared" si="372"/>
        <v>01</v>
      </c>
      <c r="J1675" s="9" t="str">
        <f t="shared" si="373"/>
        <v>273173708</v>
      </c>
      <c r="K1675" s="9" t="str">
        <f t="shared" si="374"/>
        <v>394513356</v>
      </c>
      <c r="L1675" s="9" t="str">
        <f t="shared" si="375"/>
        <v>2</v>
      </c>
      <c r="M1675" s="9" t="str">
        <f t="shared" si="376"/>
        <v>10000000</v>
      </c>
      <c r="N1675" s="1" t="str">
        <f t="shared" si="377"/>
        <v>2014-08-17</v>
      </c>
      <c r="O1675" s="12" t="s">
        <v>1662</v>
      </c>
      <c r="P1675" s="6"/>
      <c r="Q1675" s="6"/>
      <c r="R1675" s="6"/>
      <c r="S1675" s="6"/>
      <c r="T1675" s="7"/>
    </row>
    <row r="1676" spans="1:20">
      <c r="A1676" s="1" t="str">
        <f t="shared" si="364"/>
        <v>2014093</v>
      </c>
      <c r="B1676" s="1" t="str">
        <f t="shared" si="365"/>
        <v>02,08,09,10,20,29+05</v>
      </c>
      <c r="C1676" s="4" t="str">
        <f t="shared" si="366"/>
        <v>02</v>
      </c>
      <c r="D1676" s="4" t="str">
        <f t="shared" si="367"/>
        <v>08</v>
      </c>
      <c r="E1676" s="4" t="str">
        <f t="shared" si="368"/>
        <v>09</v>
      </c>
      <c r="F1676" s="4" t="str">
        <f t="shared" si="369"/>
        <v>10</v>
      </c>
      <c r="G1676" s="4" t="str">
        <f t="shared" si="370"/>
        <v>20</v>
      </c>
      <c r="H1676" s="4" t="str">
        <f t="shared" si="371"/>
        <v>29</v>
      </c>
      <c r="I1676" s="5" t="str">
        <f t="shared" si="372"/>
        <v>05</v>
      </c>
      <c r="J1676" s="9" t="str">
        <f t="shared" si="373"/>
        <v>207035236</v>
      </c>
      <c r="K1676" s="9" t="str">
        <f t="shared" si="374"/>
        <v>361310882</v>
      </c>
      <c r="L1676" s="9" t="str">
        <f t="shared" si="375"/>
        <v>23</v>
      </c>
      <c r="M1676" s="9" t="str">
        <f t="shared" si="376"/>
        <v>5209398</v>
      </c>
      <c r="N1676" s="1" t="str">
        <f t="shared" si="377"/>
        <v>2014-08-14</v>
      </c>
      <c r="O1676" s="12" t="s">
        <v>1663</v>
      </c>
      <c r="P1676" s="6"/>
      <c r="Q1676" s="6"/>
      <c r="R1676" s="6"/>
      <c r="S1676" s="6"/>
      <c r="T1676" s="7"/>
    </row>
    <row r="1677" spans="1:20">
      <c r="A1677" s="1" t="str">
        <f t="shared" si="364"/>
        <v>2014092</v>
      </c>
      <c r="B1677" s="1" t="str">
        <f t="shared" si="365"/>
        <v>03,13,18,19,22,26+07</v>
      </c>
      <c r="C1677" s="4" t="str">
        <f t="shared" si="366"/>
        <v>03</v>
      </c>
      <c r="D1677" s="4" t="str">
        <f t="shared" si="367"/>
        <v>13</v>
      </c>
      <c r="E1677" s="4" t="str">
        <f t="shared" si="368"/>
        <v>18</v>
      </c>
      <c r="F1677" s="4" t="str">
        <f t="shared" si="369"/>
        <v>19</v>
      </c>
      <c r="G1677" s="4" t="str">
        <f t="shared" si="370"/>
        <v>22</v>
      </c>
      <c r="H1677" s="4" t="str">
        <f t="shared" si="371"/>
        <v>26</v>
      </c>
      <c r="I1677" s="5" t="str">
        <f t="shared" si="372"/>
        <v>07</v>
      </c>
      <c r="J1677" s="9" t="str">
        <f t="shared" si="373"/>
        <v>308790808</v>
      </c>
      <c r="K1677" s="9" t="str">
        <f t="shared" si="374"/>
        <v>355694942</v>
      </c>
      <c r="L1677" s="9" t="str">
        <f t="shared" si="375"/>
        <v>8</v>
      </c>
      <c r="M1677" s="9" t="str">
        <f t="shared" si="376"/>
        <v>6633423</v>
      </c>
      <c r="N1677" s="1" t="str">
        <f t="shared" si="377"/>
        <v>2014-08-12</v>
      </c>
      <c r="O1677" s="12" t="s">
        <v>1664</v>
      </c>
      <c r="P1677" s="6"/>
      <c r="Q1677" s="6"/>
      <c r="R1677" s="6"/>
      <c r="S1677" s="6"/>
      <c r="T1677" s="7"/>
    </row>
    <row r="1678" spans="1:20">
      <c r="A1678" s="1" t="str">
        <f t="shared" si="364"/>
        <v>2014091</v>
      </c>
      <c r="B1678" s="1" t="str">
        <f t="shared" si="365"/>
        <v>01,05,12,19,27,29+14</v>
      </c>
      <c r="C1678" s="4" t="str">
        <f t="shared" si="366"/>
        <v>01</v>
      </c>
      <c r="D1678" s="4" t="str">
        <f t="shared" si="367"/>
        <v>05</v>
      </c>
      <c r="E1678" s="4" t="str">
        <f t="shared" si="368"/>
        <v>12</v>
      </c>
      <c r="F1678" s="4" t="str">
        <f t="shared" si="369"/>
        <v>19</v>
      </c>
      <c r="G1678" s="4" t="str">
        <f t="shared" si="370"/>
        <v>27</v>
      </c>
      <c r="H1678" s="4" t="str">
        <f t="shared" si="371"/>
        <v>29</v>
      </c>
      <c r="I1678" s="5" t="str">
        <f t="shared" si="372"/>
        <v>14</v>
      </c>
      <c r="J1678" s="9" t="str">
        <f t="shared" si="373"/>
        <v>312855494</v>
      </c>
      <c r="K1678" s="9" t="str">
        <f t="shared" si="374"/>
        <v>395683536</v>
      </c>
      <c r="L1678" s="9" t="str">
        <f t="shared" si="375"/>
        <v>7</v>
      </c>
      <c r="M1678" s="9" t="str">
        <f t="shared" si="376"/>
        <v>8264071</v>
      </c>
      <c r="N1678" s="1" t="str">
        <f t="shared" si="377"/>
        <v>2014-08-10</v>
      </c>
      <c r="O1678" s="12" t="s">
        <v>1665</v>
      </c>
      <c r="P1678" s="6"/>
      <c r="Q1678" s="6"/>
      <c r="R1678" s="6"/>
      <c r="S1678" s="6"/>
      <c r="T1678" s="7"/>
    </row>
    <row r="1679" spans="1:20">
      <c r="A1679" s="1" t="str">
        <f t="shared" si="364"/>
        <v>2014090</v>
      </c>
      <c r="B1679" s="1" t="str">
        <f t="shared" si="365"/>
        <v>05,09,11,19,24,32+13</v>
      </c>
      <c r="C1679" s="4" t="str">
        <f t="shared" si="366"/>
        <v>05</v>
      </c>
      <c r="D1679" s="4" t="str">
        <f t="shared" si="367"/>
        <v>09</v>
      </c>
      <c r="E1679" s="4" t="str">
        <f t="shared" si="368"/>
        <v>11</v>
      </c>
      <c r="F1679" s="4" t="str">
        <f t="shared" si="369"/>
        <v>19</v>
      </c>
      <c r="G1679" s="4" t="str">
        <f t="shared" si="370"/>
        <v>24</v>
      </c>
      <c r="H1679" s="4" t="str">
        <f t="shared" si="371"/>
        <v>32</v>
      </c>
      <c r="I1679" s="5" t="str">
        <f t="shared" si="372"/>
        <v>13</v>
      </c>
      <c r="J1679" s="9" t="str">
        <f t="shared" si="373"/>
        <v>285022119</v>
      </c>
      <c r="K1679" s="9" t="str">
        <f t="shared" si="374"/>
        <v>361007810</v>
      </c>
      <c r="L1679" s="9" t="str">
        <f t="shared" si="375"/>
        <v>17</v>
      </c>
      <c r="M1679" s="9" t="str">
        <f t="shared" si="376"/>
        <v>5909390</v>
      </c>
      <c r="N1679" s="1" t="str">
        <f t="shared" si="377"/>
        <v>2014-08-07</v>
      </c>
      <c r="O1679" s="12" t="s">
        <v>1666</v>
      </c>
      <c r="P1679" s="6"/>
      <c r="Q1679" s="6"/>
      <c r="R1679" s="6"/>
      <c r="S1679" s="6"/>
      <c r="T1679" s="7"/>
    </row>
    <row r="1680" spans="1:20">
      <c r="A1680" s="1" t="str">
        <f t="shared" si="364"/>
        <v>2014089</v>
      </c>
      <c r="B1680" s="1" t="str">
        <f t="shared" si="365"/>
        <v>04,06,14,17,27,30+09</v>
      </c>
      <c r="C1680" s="4" t="str">
        <f t="shared" si="366"/>
        <v>04</v>
      </c>
      <c r="D1680" s="4" t="str">
        <f t="shared" si="367"/>
        <v>06</v>
      </c>
      <c r="E1680" s="4" t="str">
        <f t="shared" si="368"/>
        <v>14</v>
      </c>
      <c r="F1680" s="4" t="str">
        <f t="shared" si="369"/>
        <v>17</v>
      </c>
      <c r="G1680" s="4" t="str">
        <f t="shared" si="370"/>
        <v>27</v>
      </c>
      <c r="H1680" s="4" t="str">
        <f t="shared" si="371"/>
        <v>30</v>
      </c>
      <c r="I1680" s="5" t="str">
        <f t="shared" si="372"/>
        <v>09</v>
      </c>
      <c r="J1680" s="9" t="str">
        <f t="shared" si="373"/>
        <v>327508140</v>
      </c>
      <c r="K1680" s="9" t="str">
        <f t="shared" si="374"/>
        <v>349996988</v>
      </c>
      <c r="L1680" s="9" t="str">
        <f t="shared" si="375"/>
        <v>15</v>
      </c>
      <c r="M1680" s="9" t="str">
        <f t="shared" si="376"/>
        <v>5545146</v>
      </c>
      <c r="N1680" s="1" t="str">
        <f t="shared" si="377"/>
        <v>2014-08-05</v>
      </c>
      <c r="O1680" s="12" t="s">
        <v>1667</v>
      </c>
      <c r="P1680" s="6"/>
      <c r="Q1680" s="6"/>
      <c r="R1680" s="6"/>
      <c r="S1680" s="6"/>
      <c r="T1680" s="7"/>
    </row>
    <row r="1681" spans="1:20">
      <c r="A1681" s="1" t="str">
        <f t="shared" si="364"/>
        <v>2014088</v>
      </c>
      <c r="B1681" s="1" t="str">
        <f t="shared" si="365"/>
        <v>03,06,11,14,16,29+15</v>
      </c>
      <c r="C1681" s="4" t="str">
        <f t="shared" si="366"/>
        <v>03</v>
      </c>
      <c r="D1681" s="4" t="str">
        <f t="shared" si="367"/>
        <v>06</v>
      </c>
      <c r="E1681" s="4" t="str">
        <f t="shared" si="368"/>
        <v>11</v>
      </c>
      <c r="F1681" s="4" t="str">
        <f t="shared" si="369"/>
        <v>14</v>
      </c>
      <c r="G1681" s="4" t="str">
        <f t="shared" si="370"/>
        <v>16</v>
      </c>
      <c r="H1681" s="4" t="str">
        <f t="shared" si="371"/>
        <v>29</v>
      </c>
      <c r="I1681" s="5" t="str">
        <f t="shared" si="372"/>
        <v>15</v>
      </c>
      <c r="J1681" s="9" t="str">
        <f t="shared" si="373"/>
        <v>380020836</v>
      </c>
      <c r="K1681" s="9" t="str">
        <f t="shared" si="374"/>
        <v>378895304</v>
      </c>
      <c r="L1681" s="9" t="str">
        <f t="shared" si="375"/>
        <v>4</v>
      </c>
      <c r="M1681" s="9" t="str">
        <f t="shared" si="376"/>
        <v>10000000</v>
      </c>
      <c r="N1681" s="1" t="str">
        <f t="shared" si="377"/>
        <v>2014-08-03</v>
      </c>
      <c r="O1681" s="12" t="s">
        <v>1668</v>
      </c>
      <c r="P1681" s="6"/>
      <c r="Q1681" s="6"/>
      <c r="R1681" s="6"/>
      <c r="S1681" s="6"/>
      <c r="T1681" s="7"/>
    </row>
    <row r="1682" spans="1:20">
      <c r="A1682" s="1" t="str">
        <f t="shared" si="364"/>
        <v>2014087</v>
      </c>
      <c r="B1682" s="1" t="str">
        <f t="shared" si="365"/>
        <v>06,18,22,23,32,33+06</v>
      </c>
      <c r="C1682" s="4" t="str">
        <f t="shared" si="366"/>
        <v>06</v>
      </c>
      <c r="D1682" s="4" t="str">
        <f t="shared" si="367"/>
        <v>18</v>
      </c>
      <c r="E1682" s="4" t="str">
        <f t="shared" si="368"/>
        <v>22</v>
      </c>
      <c r="F1682" s="4" t="str">
        <f t="shared" si="369"/>
        <v>23</v>
      </c>
      <c r="G1682" s="4" t="str">
        <f t="shared" si="370"/>
        <v>32</v>
      </c>
      <c r="H1682" s="4" t="str">
        <f t="shared" si="371"/>
        <v>33</v>
      </c>
      <c r="I1682" s="5" t="str">
        <f t="shared" si="372"/>
        <v>06</v>
      </c>
      <c r="J1682" s="9" t="str">
        <f t="shared" si="373"/>
        <v>341554266</v>
      </c>
      <c r="K1682" s="9" t="str">
        <f t="shared" si="374"/>
        <v>346294212</v>
      </c>
      <c r="L1682" s="9" t="str">
        <f t="shared" si="375"/>
        <v>6</v>
      </c>
      <c r="M1682" s="9" t="str">
        <f t="shared" si="376"/>
        <v>8003802</v>
      </c>
      <c r="N1682" s="1" t="str">
        <f t="shared" si="377"/>
        <v>2014-07-31</v>
      </c>
      <c r="O1682" s="12" t="s">
        <v>1669</v>
      </c>
      <c r="P1682" s="6"/>
      <c r="Q1682" s="6"/>
      <c r="R1682" s="6"/>
      <c r="S1682" s="6"/>
      <c r="T1682" s="7"/>
    </row>
    <row r="1683" spans="1:20">
      <c r="A1683" s="1" t="str">
        <f t="shared" si="364"/>
        <v>2014086</v>
      </c>
      <c r="B1683" s="1" t="str">
        <f t="shared" si="365"/>
        <v>02,04,10,12,14,30+08</v>
      </c>
      <c r="C1683" s="4" t="str">
        <f t="shared" si="366"/>
        <v>02</v>
      </c>
      <c r="D1683" s="4" t="str">
        <f t="shared" si="367"/>
        <v>04</v>
      </c>
      <c r="E1683" s="4" t="str">
        <f t="shared" si="368"/>
        <v>10</v>
      </c>
      <c r="F1683" s="4" t="str">
        <f t="shared" si="369"/>
        <v>12</v>
      </c>
      <c r="G1683" s="4" t="str">
        <f t="shared" si="370"/>
        <v>14</v>
      </c>
      <c r="H1683" s="4" t="str">
        <f t="shared" si="371"/>
        <v>30</v>
      </c>
      <c r="I1683" s="5" t="str">
        <f t="shared" si="372"/>
        <v>08</v>
      </c>
      <c r="J1683" s="9" t="str">
        <f t="shared" si="373"/>
        <v>321991524</v>
      </c>
      <c r="K1683" s="9" t="str">
        <f t="shared" si="374"/>
        <v>342885520</v>
      </c>
      <c r="L1683" s="9" t="str">
        <f t="shared" si="375"/>
        <v>6</v>
      </c>
      <c r="M1683" s="9" t="str">
        <f t="shared" si="376"/>
        <v>8140814</v>
      </c>
      <c r="N1683" s="1" t="str">
        <f t="shared" si="377"/>
        <v>2014-07-29</v>
      </c>
      <c r="O1683" s="12" t="s">
        <v>1670</v>
      </c>
      <c r="P1683" s="6"/>
      <c r="Q1683" s="6"/>
      <c r="R1683" s="6"/>
      <c r="S1683" s="6"/>
      <c r="T1683" s="7"/>
    </row>
    <row r="1684" spans="1:20">
      <c r="A1684" s="1" t="str">
        <f t="shared" si="364"/>
        <v>2014085</v>
      </c>
      <c r="B1684" s="1" t="str">
        <f t="shared" si="365"/>
        <v>01,02,11,19,23,29+08</v>
      </c>
      <c r="C1684" s="4" t="str">
        <f t="shared" si="366"/>
        <v>01</v>
      </c>
      <c r="D1684" s="4" t="str">
        <f t="shared" si="367"/>
        <v>02</v>
      </c>
      <c r="E1684" s="4" t="str">
        <f t="shared" si="368"/>
        <v>11</v>
      </c>
      <c r="F1684" s="4" t="str">
        <f t="shared" si="369"/>
        <v>19</v>
      </c>
      <c r="G1684" s="4" t="str">
        <f t="shared" si="370"/>
        <v>23</v>
      </c>
      <c r="H1684" s="4" t="str">
        <f t="shared" si="371"/>
        <v>29</v>
      </c>
      <c r="I1684" s="5" t="str">
        <f t="shared" si="372"/>
        <v>08</v>
      </c>
      <c r="J1684" s="9" t="str">
        <f t="shared" si="373"/>
        <v>300168090</v>
      </c>
      <c r="K1684" s="9" t="str">
        <f t="shared" si="374"/>
        <v>383964576</v>
      </c>
      <c r="L1684" s="9" t="str">
        <f t="shared" si="375"/>
        <v>15</v>
      </c>
      <c r="M1684" s="9" t="str">
        <f t="shared" si="376"/>
        <v>6219107</v>
      </c>
      <c r="N1684" s="1" t="str">
        <f t="shared" si="377"/>
        <v>2014-07-27</v>
      </c>
      <c r="O1684" s="12" t="s">
        <v>1671</v>
      </c>
      <c r="P1684" s="6"/>
      <c r="Q1684" s="6"/>
      <c r="R1684" s="6"/>
      <c r="S1684" s="6"/>
      <c r="T1684" s="7"/>
    </row>
    <row r="1685" spans="1:20">
      <c r="A1685" s="1" t="str">
        <f t="shared" si="364"/>
        <v>2014084</v>
      </c>
      <c r="B1685" s="1" t="str">
        <f t="shared" si="365"/>
        <v>01,06,09,10,13,25+08</v>
      </c>
      <c r="C1685" s="4" t="str">
        <f t="shared" si="366"/>
        <v>01</v>
      </c>
      <c r="D1685" s="4" t="str">
        <f t="shared" si="367"/>
        <v>06</v>
      </c>
      <c r="E1685" s="4" t="str">
        <f t="shared" si="368"/>
        <v>09</v>
      </c>
      <c r="F1685" s="4" t="str">
        <f t="shared" si="369"/>
        <v>10</v>
      </c>
      <c r="G1685" s="4" t="str">
        <f t="shared" si="370"/>
        <v>13</v>
      </c>
      <c r="H1685" s="4" t="str">
        <f t="shared" si="371"/>
        <v>25</v>
      </c>
      <c r="I1685" s="5" t="str">
        <f t="shared" si="372"/>
        <v>08</v>
      </c>
      <c r="J1685" s="9" t="str">
        <f t="shared" si="373"/>
        <v>324879900</v>
      </c>
      <c r="K1685" s="9" t="str">
        <f t="shared" si="374"/>
        <v>348439746</v>
      </c>
      <c r="L1685" s="9" t="str">
        <f t="shared" si="375"/>
        <v>6</v>
      </c>
      <c r="M1685" s="9" t="str">
        <f t="shared" si="376"/>
        <v>7345069</v>
      </c>
      <c r="N1685" s="1" t="str">
        <f t="shared" si="377"/>
        <v>2014-07-24</v>
      </c>
      <c r="O1685" s="12" t="s">
        <v>1672</v>
      </c>
      <c r="P1685" s="6"/>
      <c r="Q1685" s="6"/>
      <c r="R1685" s="6"/>
      <c r="S1685" s="6"/>
      <c r="T1685" s="7"/>
    </row>
    <row r="1686" spans="1:20">
      <c r="A1686" s="1" t="str">
        <f t="shared" si="364"/>
        <v>2014083</v>
      </c>
      <c r="B1686" s="1" t="str">
        <f t="shared" si="365"/>
        <v>05,06,19,21,23,33+12</v>
      </c>
      <c r="C1686" s="4" t="str">
        <f t="shared" si="366"/>
        <v>05</v>
      </c>
      <c r="D1686" s="4" t="str">
        <f t="shared" si="367"/>
        <v>06</v>
      </c>
      <c r="E1686" s="4" t="str">
        <f t="shared" si="368"/>
        <v>19</v>
      </c>
      <c r="F1686" s="4" t="str">
        <f t="shared" si="369"/>
        <v>21</v>
      </c>
      <c r="G1686" s="4" t="str">
        <f t="shared" si="370"/>
        <v>23</v>
      </c>
      <c r="H1686" s="4" t="str">
        <f t="shared" si="371"/>
        <v>33</v>
      </c>
      <c r="I1686" s="5" t="str">
        <f t="shared" si="372"/>
        <v>12</v>
      </c>
      <c r="J1686" s="9" t="str">
        <f t="shared" si="373"/>
        <v>316186254</v>
      </c>
      <c r="K1686" s="9" t="str">
        <f t="shared" si="374"/>
        <v>342671260</v>
      </c>
      <c r="L1686" s="9" t="str">
        <f t="shared" si="375"/>
        <v>6</v>
      </c>
      <c r="M1686" s="9" t="str">
        <f t="shared" si="376"/>
        <v>7954331</v>
      </c>
      <c r="N1686" s="1" t="str">
        <f t="shared" si="377"/>
        <v>2014-07-22</v>
      </c>
      <c r="O1686" s="12" t="s">
        <v>1673</v>
      </c>
      <c r="P1686" s="6"/>
      <c r="Q1686" s="6"/>
      <c r="R1686" s="6"/>
      <c r="S1686" s="6"/>
      <c r="T1686" s="7"/>
    </row>
    <row r="1687" spans="1:20">
      <c r="A1687" s="1" t="str">
        <f t="shared" si="364"/>
        <v>2014082</v>
      </c>
      <c r="B1687" s="1" t="str">
        <f t="shared" si="365"/>
        <v>02,04,20,25,26,29+11</v>
      </c>
      <c r="C1687" s="4" t="str">
        <f t="shared" si="366"/>
        <v>02</v>
      </c>
      <c r="D1687" s="4" t="str">
        <f t="shared" si="367"/>
        <v>04</v>
      </c>
      <c r="E1687" s="4" t="str">
        <f t="shared" si="368"/>
        <v>20</v>
      </c>
      <c r="F1687" s="4" t="str">
        <f t="shared" si="369"/>
        <v>25</v>
      </c>
      <c r="G1687" s="4" t="str">
        <f t="shared" si="370"/>
        <v>26</v>
      </c>
      <c r="H1687" s="4" t="str">
        <f t="shared" si="371"/>
        <v>29</v>
      </c>
      <c r="I1687" s="5" t="str">
        <f t="shared" si="372"/>
        <v>11</v>
      </c>
      <c r="J1687" s="9" t="str">
        <f t="shared" si="373"/>
        <v>297439788</v>
      </c>
      <c r="K1687" s="9" t="str">
        <f t="shared" si="374"/>
        <v>376072870</v>
      </c>
      <c r="L1687" s="9" t="str">
        <f t="shared" si="375"/>
        <v>6</v>
      </c>
      <c r="M1687" s="9" t="str">
        <f t="shared" si="376"/>
        <v>8166275</v>
      </c>
      <c r="N1687" s="1" t="str">
        <f t="shared" si="377"/>
        <v>2014-07-20</v>
      </c>
      <c r="O1687" s="12" t="s">
        <v>1674</v>
      </c>
      <c r="P1687" s="6"/>
      <c r="Q1687" s="6"/>
      <c r="R1687" s="6"/>
      <c r="S1687" s="6"/>
      <c r="T1687" s="7"/>
    </row>
    <row r="1688" spans="1:20">
      <c r="A1688" s="1" t="str">
        <f t="shared" si="364"/>
        <v>2014081</v>
      </c>
      <c r="B1688" s="1" t="str">
        <f t="shared" si="365"/>
        <v>08,14,22,24,27,29+10</v>
      </c>
      <c r="C1688" s="4" t="str">
        <f t="shared" si="366"/>
        <v>08</v>
      </c>
      <c r="D1688" s="4" t="str">
        <f t="shared" si="367"/>
        <v>14</v>
      </c>
      <c r="E1688" s="4" t="str">
        <f t="shared" si="368"/>
        <v>22</v>
      </c>
      <c r="F1688" s="4" t="str">
        <f t="shared" si="369"/>
        <v>24</v>
      </c>
      <c r="G1688" s="4" t="str">
        <f t="shared" si="370"/>
        <v>27</v>
      </c>
      <c r="H1688" s="4" t="str">
        <f t="shared" si="371"/>
        <v>29</v>
      </c>
      <c r="I1688" s="5" t="str">
        <f t="shared" si="372"/>
        <v>10</v>
      </c>
      <c r="J1688" s="9" t="str">
        <f t="shared" si="373"/>
        <v>275196240</v>
      </c>
      <c r="K1688" s="9" t="str">
        <f t="shared" si="374"/>
        <v>345588442</v>
      </c>
      <c r="L1688" s="9" t="str">
        <f t="shared" si="375"/>
        <v>6</v>
      </c>
      <c r="M1688" s="9" t="str">
        <f t="shared" si="376"/>
        <v>8256141</v>
      </c>
      <c r="N1688" s="1" t="str">
        <f t="shared" si="377"/>
        <v>2014-07-17</v>
      </c>
      <c r="O1688" s="12" t="s">
        <v>1675</v>
      </c>
      <c r="P1688" s="6"/>
      <c r="Q1688" s="6"/>
      <c r="R1688" s="6"/>
      <c r="S1688" s="6"/>
      <c r="T1688" s="7"/>
    </row>
    <row r="1689" spans="1:20">
      <c r="A1689" s="1" t="str">
        <f t="shared" si="364"/>
        <v>2014080</v>
      </c>
      <c r="B1689" s="1" t="str">
        <f t="shared" si="365"/>
        <v>05,14,16,17,25,30+07</v>
      </c>
      <c r="C1689" s="4" t="str">
        <f t="shared" si="366"/>
        <v>05</v>
      </c>
      <c r="D1689" s="4" t="str">
        <f t="shared" si="367"/>
        <v>14</v>
      </c>
      <c r="E1689" s="4" t="str">
        <f t="shared" si="368"/>
        <v>16</v>
      </c>
      <c r="F1689" s="4" t="str">
        <f t="shared" si="369"/>
        <v>17</v>
      </c>
      <c r="G1689" s="4" t="str">
        <f t="shared" si="370"/>
        <v>25</v>
      </c>
      <c r="H1689" s="4" t="str">
        <f t="shared" si="371"/>
        <v>30</v>
      </c>
      <c r="I1689" s="5" t="str">
        <f t="shared" si="372"/>
        <v>07</v>
      </c>
      <c r="J1689" s="9" t="str">
        <f t="shared" si="373"/>
        <v>251469908</v>
      </c>
      <c r="K1689" s="9" t="str">
        <f t="shared" si="374"/>
        <v>339602048</v>
      </c>
      <c r="L1689" s="9" t="str">
        <f t="shared" si="375"/>
        <v>1</v>
      </c>
      <c r="M1689" s="9" t="str">
        <f t="shared" si="376"/>
        <v>10000000</v>
      </c>
      <c r="N1689" s="1" t="str">
        <f t="shared" si="377"/>
        <v>2014-07-15</v>
      </c>
      <c r="O1689" s="12" t="s">
        <v>1676</v>
      </c>
      <c r="P1689" s="6"/>
      <c r="Q1689" s="6"/>
      <c r="R1689" s="6"/>
      <c r="S1689" s="6"/>
      <c r="T1689" s="7"/>
    </row>
    <row r="1690" spans="1:20">
      <c r="A1690" s="1" t="str">
        <f t="shared" si="364"/>
        <v>2014079</v>
      </c>
      <c r="B1690" s="1" t="str">
        <f t="shared" si="365"/>
        <v>02,07,16,22,27,28+02</v>
      </c>
      <c r="C1690" s="4" t="str">
        <f t="shared" si="366"/>
        <v>02</v>
      </c>
      <c r="D1690" s="4" t="str">
        <f t="shared" si="367"/>
        <v>07</v>
      </c>
      <c r="E1690" s="4" t="str">
        <f t="shared" si="368"/>
        <v>16</v>
      </c>
      <c r="F1690" s="4" t="str">
        <f t="shared" si="369"/>
        <v>22</v>
      </c>
      <c r="G1690" s="4" t="str">
        <f t="shared" si="370"/>
        <v>27</v>
      </c>
      <c r="H1690" s="4" t="str">
        <f t="shared" si="371"/>
        <v>28</v>
      </c>
      <c r="I1690" s="5" t="str">
        <f t="shared" si="372"/>
        <v>02</v>
      </c>
      <c r="J1690" s="9" t="str">
        <f t="shared" si="373"/>
        <v>198155300</v>
      </c>
      <c r="K1690" s="9" t="str">
        <f t="shared" si="374"/>
        <v>371546996</v>
      </c>
      <c r="L1690" s="9" t="str">
        <f t="shared" si="375"/>
        <v>7</v>
      </c>
      <c r="M1690" s="9" t="str">
        <f t="shared" si="376"/>
        <v>8316463</v>
      </c>
      <c r="N1690" s="1" t="str">
        <f t="shared" si="377"/>
        <v>2014-07-13</v>
      </c>
      <c r="O1690" s="12" t="s">
        <v>1677</v>
      </c>
      <c r="P1690" s="6"/>
      <c r="Q1690" s="6"/>
      <c r="R1690" s="6"/>
      <c r="S1690" s="6"/>
      <c r="T1690" s="7"/>
    </row>
    <row r="1691" spans="1:20">
      <c r="A1691" s="1" t="str">
        <f t="shared" si="364"/>
        <v>2014078</v>
      </c>
      <c r="B1691" s="1" t="str">
        <f t="shared" si="365"/>
        <v>02,03,05,06,09,17+07</v>
      </c>
      <c r="C1691" s="4" t="str">
        <f t="shared" si="366"/>
        <v>02</v>
      </c>
      <c r="D1691" s="4" t="str">
        <f t="shared" si="367"/>
        <v>03</v>
      </c>
      <c r="E1691" s="4" t="str">
        <f t="shared" si="368"/>
        <v>05</v>
      </c>
      <c r="F1691" s="4" t="str">
        <f t="shared" si="369"/>
        <v>06</v>
      </c>
      <c r="G1691" s="4" t="str">
        <f t="shared" si="370"/>
        <v>09</v>
      </c>
      <c r="H1691" s="4" t="str">
        <f t="shared" si="371"/>
        <v>17</v>
      </c>
      <c r="I1691" s="5" t="str">
        <f t="shared" si="372"/>
        <v>07</v>
      </c>
      <c r="J1691" s="9" t="str">
        <f t="shared" si="373"/>
        <v>169313373</v>
      </c>
      <c r="K1691" s="9" t="str">
        <f t="shared" si="374"/>
        <v>340877252</v>
      </c>
      <c r="L1691" s="9" t="str">
        <f t="shared" si="375"/>
        <v>9</v>
      </c>
      <c r="M1691" s="9" t="str">
        <f t="shared" si="376"/>
        <v>6628498</v>
      </c>
      <c r="N1691" s="1" t="str">
        <f t="shared" si="377"/>
        <v>2014-07-10</v>
      </c>
      <c r="O1691" s="12" t="s">
        <v>1678</v>
      </c>
      <c r="P1691" s="6"/>
      <c r="Q1691" s="6"/>
      <c r="R1691" s="6"/>
      <c r="S1691" s="6"/>
      <c r="T1691" s="7"/>
    </row>
    <row r="1692" spans="1:20">
      <c r="A1692" s="1" t="str">
        <f t="shared" si="364"/>
        <v>2014077</v>
      </c>
      <c r="B1692" s="1" t="str">
        <f t="shared" si="365"/>
        <v>08,09,12,15,19,22+10</v>
      </c>
      <c r="C1692" s="4" t="str">
        <f t="shared" si="366"/>
        <v>08</v>
      </c>
      <c r="D1692" s="4" t="str">
        <f t="shared" si="367"/>
        <v>09</v>
      </c>
      <c r="E1692" s="4" t="str">
        <f t="shared" si="368"/>
        <v>12</v>
      </c>
      <c r="F1692" s="4" t="str">
        <f t="shared" si="369"/>
        <v>15</v>
      </c>
      <c r="G1692" s="4" t="str">
        <f t="shared" si="370"/>
        <v>19</v>
      </c>
      <c r="H1692" s="4" t="str">
        <f t="shared" si="371"/>
        <v>22</v>
      </c>
      <c r="I1692" s="5" t="str">
        <f t="shared" si="372"/>
        <v>10</v>
      </c>
      <c r="J1692" s="9" t="str">
        <f t="shared" si="373"/>
        <v>174008032</v>
      </c>
      <c r="K1692" s="9" t="str">
        <f t="shared" si="374"/>
        <v>335080206</v>
      </c>
      <c r="L1692" s="9" t="str">
        <f t="shared" si="375"/>
        <v>8</v>
      </c>
      <c r="M1692" s="9" t="str">
        <f t="shared" si="376"/>
        <v>6647934</v>
      </c>
      <c r="N1692" s="1" t="str">
        <f t="shared" si="377"/>
        <v>2014-07-08</v>
      </c>
      <c r="O1692" s="12" t="s">
        <v>1679</v>
      </c>
      <c r="P1692" s="6"/>
      <c r="Q1692" s="6"/>
      <c r="R1692" s="6"/>
      <c r="S1692" s="6"/>
      <c r="T1692" s="7"/>
    </row>
    <row r="1693" spans="1:20">
      <c r="A1693" s="1" t="str">
        <f t="shared" si="364"/>
        <v>2014076</v>
      </c>
      <c r="B1693" s="1" t="str">
        <f t="shared" si="365"/>
        <v>06,10,12,17,18,33+11</v>
      </c>
      <c r="C1693" s="4" t="str">
        <f t="shared" si="366"/>
        <v>06</v>
      </c>
      <c r="D1693" s="4" t="str">
        <f t="shared" si="367"/>
        <v>10</v>
      </c>
      <c r="E1693" s="4" t="str">
        <f t="shared" si="368"/>
        <v>12</v>
      </c>
      <c r="F1693" s="4" t="str">
        <f t="shared" si="369"/>
        <v>17</v>
      </c>
      <c r="G1693" s="4" t="str">
        <f t="shared" si="370"/>
        <v>18</v>
      </c>
      <c r="H1693" s="4" t="str">
        <f t="shared" si="371"/>
        <v>33</v>
      </c>
      <c r="I1693" s="5" t="str">
        <f t="shared" si="372"/>
        <v>11</v>
      </c>
      <c r="J1693" s="9" t="str">
        <f t="shared" si="373"/>
        <v>177753477</v>
      </c>
      <c r="K1693" s="9" t="str">
        <f t="shared" si="374"/>
        <v>375634222</v>
      </c>
      <c r="L1693" s="9" t="str">
        <f t="shared" si="375"/>
        <v>3</v>
      </c>
      <c r="M1693" s="9" t="str">
        <f t="shared" si="376"/>
        <v>10000000</v>
      </c>
      <c r="N1693" s="1" t="str">
        <f t="shared" si="377"/>
        <v>2014-07-06</v>
      </c>
      <c r="O1693" s="12" t="s">
        <v>1680</v>
      </c>
      <c r="P1693" s="6"/>
      <c r="Q1693" s="6"/>
      <c r="R1693" s="6"/>
      <c r="S1693" s="6"/>
      <c r="T1693" s="7"/>
    </row>
    <row r="1694" spans="1:20">
      <c r="A1694" s="1" t="str">
        <f t="shared" si="364"/>
        <v>2014075</v>
      </c>
      <c r="B1694" s="1" t="str">
        <f t="shared" si="365"/>
        <v>03,09,11,22,27,29+06</v>
      </c>
      <c r="C1694" s="4" t="str">
        <f t="shared" si="366"/>
        <v>03</v>
      </c>
      <c r="D1694" s="4" t="str">
        <f t="shared" si="367"/>
        <v>09</v>
      </c>
      <c r="E1694" s="4" t="str">
        <f t="shared" si="368"/>
        <v>11</v>
      </c>
      <c r="F1694" s="4" t="str">
        <f t="shared" si="369"/>
        <v>22</v>
      </c>
      <c r="G1694" s="4" t="str">
        <f t="shared" si="370"/>
        <v>27</v>
      </c>
      <c r="H1694" s="4" t="str">
        <f t="shared" si="371"/>
        <v>29</v>
      </c>
      <c r="I1694" s="5" t="str">
        <f t="shared" si="372"/>
        <v>06</v>
      </c>
      <c r="J1694" s="9" t="str">
        <f t="shared" si="373"/>
        <v>133787352</v>
      </c>
      <c r="K1694" s="9" t="str">
        <f t="shared" si="374"/>
        <v>341705034</v>
      </c>
      <c r="L1694" s="9" t="str">
        <f t="shared" si="375"/>
        <v>24</v>
      </c>
      <c r="M1694" s="9" t="str">
        <f t="shared" si="376"/>
        <v>5641067</v>
      </c>
      <c r="N1694" s="1" t="str">
        <f t="shared" si="377"/>
        <v>2014-07-03</v>
      </c>
      <c r="O1694" s="12" t="s">
        <v>1681</v>
      </c>
      <c r="P1694" s="6"/>
      <c r="Q1694" s="6"/>
      <c r="R1694" s="6"/>
      <c r="S1694" s="6"/>
      <c r="T1694" s="7"/>
    </row>
    <row r="1695" spans="1:20">
      <c r="A1695" s="1" t="str">
        <f t="shared" si="364"/>
        <v>2014074</v>
      </c>
      <c r="B1695" s="1" t="str">
        <f t="shared" si="365"/>
        <v>01,03,06,13,30,31+12</v>
      </c>
      <c r="C1695" s="4" t="str">
        <f t="shared" si="366"/>
        <v>01</v>
      </c>
      <c r="D1695" s="4" t="str">
        <f t="shared" si="367"/>
        <v>03</v>
      </c>
      <c r="E1695" s="4" t="str">
        <f t="shared" si="368"/>
        <v>06</v>
      </c>
      <c r="F1695" s="4" t="str">
        <f t="shared" si="369"/>
        <v>13</v>
      </c>
      <c r="G1695" s="4" t="str">
        <f t="shared" si="370"/>
        <v>30</v>
      </c>
      <c r="H1695" s="4" t="str">
        <f t="shared" si="371"/>
        <v>31</v>
      </c>
      <c r="I1695" s="5" t="str">
        <f t="shared" si="372"/>
        <v>12</v>
      </c>
      <c r="J1695" s="9" t="str">
        <f t="shared" si="373"/>
        <v>211476892</v>
      </c>
      <c r="K1695" s="9" t="str">
        <f t="shared" si="374"/>
        <v>333005878</v>
      </c>
      <c r="L1695" s="9" t="str">
        <f t="shared" si="375"/>
        <v>1</v>
      </c>
      <c r="M1695" s="9" t="str">
        <f t="shared" si="376"/>
        <v>10000000</v>
      </c>
      <c r="N1695" s="1" t="str">
        <f t="shared" si="377"/>
        <v>2014-07-01</v>
      </c>
      <c r="O1695" s="12" t="s">
        <v>1682</v>
      </c>
      <c r="P1695" s="6"/>
      <c r="Q1695" s="6"/>
      <c r="R1695" s="6"/>
      <c r="S1695" s="6"/>
      <c r="T1695" s="7"/>
    </row>
    <row r="1696" spans="1:20">
      <c r="A1696" s="1" t="str">
        <f t="shared" si="364"/>
        <v>2014073</v>
      </c>
      <c r="B1696" s="1" t="str">
        <f t="shared" si="365"/>
        <v>01,12,16,20,30,33+02</v>
      </c>
      <c r="C1696" s="4" t="str">
        <f t="shared" si="366"/>
        <v>01</v>
      </c>
      <c r="D1696" s="4" t="str">
        <f t="shared" si="367"/>
        <v>12</v>
      </c>
      <c r="E1696" s="4" t="str">
        <f t="shared" si="368"/>
        <v>16</v>
      </c>
      <c r="F1696" s="4" t="str">
        <f t="shared" si="369"/>
        <v>20</v>
      </c>
      <c r="G1696" s="4" t="str">
        <f t="shared" si="370"/>
        <v>30</v>
      </c>
      <c r="H1696" s="4" t="str">
        <f t="shared" si="371"/>
        <v>33</v>
      </c>
      <c r="I1696" s="5" t="str">
        <f t="shared" si="372"/>
        <v>02</v>
      </c>
      <c r="J1696" s="9" t="str">
        <f t="shared" si="373"/>
        <v>158150815</v>
      </c>
      <c r="K1696" s="9" t="str">
        <f t="shared" si="374"/>
        <v>368813894</v>
      </c>
      <c r="L1696" s="9" t="str">
        <f t="shared" si="375"/>
        <v>5</v>
      </c>
      <c r="M1696" s="9" t="str">
        <f t="shared" si="376"/>
        <v>5000000</v>
      </c>
      <c r="N1696" s="1" t="str">
        <f t="shared" si="377"/>
        <v>2014-06-29</v>
      </c>
      <c r="O1696" s="12" t="s">
        <v>1683</v>
      </c>
      <c r="P1696" s="6"/>
      <c r="Q1696" s="6"/>
      <c r="R1696" s="6"/>
      <c r="S1696" s="6"/>
      <c r="T1696" s="7"/>
    </row>
    <row r="1697" spans="1:20">
      <c r="A1697" s="1" t="str">
        <f t="shared" si="364"/>
        <v>2014072</v>
      </c>
      <c r="B1697" s="1" t="str">
        <f t="shared" si="365"/>
        <v>01,03,07,13,19,32+16</v>
      </c>
      <c r="C1697" s="4" t="str">
        <f t="shared" si="366"/>
        <v>01</v>
      </c>
      <c r="D1697" s="4" t="str">
        <f t="shared" si="367"/>
        <v>03</v>
      </c>
      <c r="E1697" s="4" t="str">
        <f t="shared" si="368"/>
        <v>07</v>
      </c>
      <c r="F1697" s="4" t="str">
        <f t="shared" si="369"/>
        <v>13</v>
      </c>
      <c r="G1697" s="4" t="str">
        <f t="shared" si="370"/>
        <v>19</v>
      </c>
      <c r="H1697" s="4" t="str">
        <f t="shared" si="371"/>
        <v>32</v>
      </c>
      <c r="I1697" s="5" t="str">
        <f t="shared" si="372"/>
        <v>16</v>
      </c>
      <c r="J1697" s="9" t="str">
        <f t="shared" si="373"/>
        <v>92535036</v>
      </c>
      <c r="K1697" s="9" t="str">
        <f t="shared" si="374"/>
        <v>324184472</v>
      </c>
      <c r="L1697" s="9" t="str">
        <f t="shared" si="375"/>
        <v>3</v>
      </c>
      <c r="M1697" s="9" t="str">
        <f t="shared" si="376"/>
        <v>5000000</v>
      </c>
      <c r="N1697" s="1" t="str">
        <f t="shared" si="377"/>
        <v>2014-06-26</v>
      </c>
      <c r="O1697" s="12" t="s">
        <v>1684</v>
      </c>
      <c r="P1697" s="6"/>
      <c r="Q1697" s="6"/>
      <c r="R1697" s="6"/>
      <c r="S1697" s="6"/>
      <c r="T1697" s="7"/>
    </row>
    <row r="1698" spans="1:20">
      <c r="A1698" s="1" t="str">
        <f t="shared" si="364"/>
        <v>2014071</v>
      </c>
      <c r="B1698" s="1" t="str">
        <f t="shared" si="365"/>
        <v>02,04,12,17,22,25+14</v>
      </c>
      <c r="C1698" s="4" t="str">
        <f t="shared" si="366"/>
        <v>02</v>
      </c>
      <c r="D1698" s="4" t="str">
        <f t="shared" si="367"/>
        <v>04</v>
      </c>
      <c r="E1698" s="4" t="str">
        <f t="shared" si="368"/>
        <v>12</v>
      </c>
      <c r="F1698" s="4" t="str">
        <f t="shared" si="369"/>
        <v>17</v>
      </c>
      <c r="G1698" s="4" t="str">
        <f t="shared" si="370"/>
        <v>22</v>
      </c>
      <c r="H1698" s="4" t="str">
        <f t="shared" si="371"/>
        <v>25</v>
      </c>
      <c r="I1698" s="5" t="str">
        <f t="shared" si="372"/>
        <v>14</v>
      </c>
      <c r="J1698" s="9" t="str">
        <f t="shared" si="373"/>
        <v>30000000</v>
      </c>
      <c r="K1698" s="9" t="str">
        <f t="shared" si="374"/>
        <v>332837230</v>
      </c>
      <c r="L1698" s="9" t="str">
        <f t="shared" si="375"/>
        <v>34</v>
      </c>
      <c r="M1698" s="9" t="str">
        <f t="shared" si="376"/>
        <v>3043574</v>
      </c>
      <c r="N1698" s="1" t="str">
        <f t="shared" si="377"/>
        <v>2014-06-24</v>
      </c>
      <c r="O1698" s="12" t="s">
        <v>1685</v>
      </c>
      <c r="P1698" s="6"/>
      <c r="Q1698" s="6"/>
      <c r="R1698" s="6"/>
      <c r="S1698" s="6"/>
      <c r="T1698" s="7"/>
    </row>
    <row r="1699" spans="1:20">
      <c r="A1699" s="1" t="str">
        <f t="shared" si="364"/>
        <v>2014070</v>
      </c>
      <c r="B1699" s="1" t="str">
        <f t="shared" si="365"/>
        <v>01,07,09,19,28,29+07</v>
      </c>
      <c r="C1699" s="4" t="str">
        <f t="shared" si="366"/>
        <v>01</v>
      </c>
      <c r="D1699" s="4" t="str">
        <f t="shared" si="367"/>
        <v>07</v>
      </c>
      <c r="E1699" s="4" t="str">
        <f t="shared" si="368"/>
        <v>09</v>
      </c>
      <c r="F1699" s="4" t="str">
        <f t="shared" si="369"/>
        <v>19</v>
      </c>
      <c r="G1699" s="4" t="str">
        <f t="shared" si="370"/>
        <v>28</v>
      </c>
      <c r="H1699" s="4" t="str">
        <f t="shared" si="371"/>
        <v>29</v>
      </c>
      <c r="I1699" s="5" t="str">
        <f t="shared" si="372"/>
        <v>07</v>
      </c>
      <c r="J1699" s="9" t="str">
        <f t="shared" si="373"/>
        <v>46472150</v>
      </c>
      <c r="K1699" s="9" t="str">
        <f t="shared" si="374"/>
        <v>381932126</v>
      </c>
      <c r="L1699" s="9" t="str">
        <f t="shared" si="375"/>
        <v>25</v>
      </c>
      <c r="M1699" s="9" t="str">
        <f t="shared" si="376"/>
        <v>5398171</v>
      </c>
      <c r="N1699" s="1" t="str">
        <f t="shared" si="377"/>
        <v>2014-06-22</v>
      </c>
      <c r="O1699" s="12" t="s">
        <v>1686</v>
      </c>
      <c r="P1699" s="6"/>
      <c r="Q1699" s="6"/>
      <c r="R1699" s="6"/>
      <c r="S1699" s="6"/>
      <c r="T1699" s="7"/>
    </row>
    <row r="1700" spans="1:20">
      <c r="A1700" s="1" t="str">
        <f t="shared" si="364"/>
        <v>2014069</v>
      </c>
      <c r="B1700" s="1" t="str">
        <f t="shared" si="365"/>
        <v>05,12,17,19,25,30+11</v>
      </c>
      <c r="C1700" s="4" t="str">
        <f t="shared" si="366"/>
        <v>05</v>
      </c>
      <c r="D1700" s="4" t="str">
        <f t="shared" si="367"/>
        <v>12</v>
      </c>
      <c r="E1700" s="4" t="str">
        <f t="shared" si="368"/>
        <v>17</v>
      </c>
      <c r="F1700" s="4" t="str">
        <f t="shared" si="369"/>
        <v>19</v>
      </c>
      <c r="G1700" s="4" t="str">
        <f t="shared" si="370"/>
        <v>25</v>
      </c>
      <c r="H1700" s="4" t="str">
        <f t="shared" si="371"/>
        <v>30</v>
      </c>
      <c r="I1700" s="5" t="str">
        <f t="shared" si="372"/>
        <v>11</v>
      </c>
      <c r="J1700" s="9" t="str">
        <f t="shared" si="373"/>
        <v>144097840</v>
      </c>
      <c r="K1700" s="9" t="str">
        <f t="shared" si="374"/>
        <v>344427596</v>
      </c>
      <c r="L1700" s="9" t="str">
        <f t="shared" si="375"/>
        <v>10</v>
      </c>
      <c r="M1700" s="9" t="str">
        <f t="shared" si="376"/>
        <v>6146408</v>
      </c>
      <c r="N1700" s="1" t="str">
        <f t="shared" si="377"/>
        <v>2014-06-19</v>
      </c>
      <c r="O1700" s="12" t="s">
        <v>1687</v>
      </c>
      <c r="P1700" s="6"/>
      <c r="Q1700" s="6"/>
      <c r="R1700" s="6"/>
      <c r="S1700" s="6"/>
      <c r="T1700" s="7"/>
    </row>
    <row r="1701" spans="1:20">
      <c r="A1701" s="1" t="str">
        <f t="shared" si="364"/>
        <v>2014068</v>
      </c>
      <c r="B1701" s="1" t="str">
        <f t="shared" si="365"/>
        <v>04,12,13,22,27,29+16</v>
      </c>
      <c r="C1701" s="4" t="str">
        <f t="shared" si="366"/>
        <v>04</v>
      </c>
      <c r="D1701" s="4" t="str">
        <f t="shared" si="367"/>
        <v>12</v>
      </c>
      <c r="E1701" s="4" t="str">
        <f t="shared" si="368"/>
        <v>13</v>
      </c>
      <c r="F1701" s="4" t="str">
        <f t="shared" si="369"/>
        <v>22</v>
      </c>
      <c r="G1701" s="4" t="str">
        <f t="shared" si="370"/>
        <v>27</v>
      </c>
      <c r="H1701" s="4" t="str">
        <f t="shared" si="371"/>
        <v>29</v>
      </c>
      <c r="I1701" s="5" t="str">
        <f t="shared" si="372"/>
        <v>16</v>
      </c>
      <c r="J1701" s="9" t="str">
        <f t="shared" si="373"/>
        <v>162571614</v>
      </c>
      <c r="K1701" s="9" t="str">
        <f t="shared" si="374"/>
        <v>333498724</v>
      </c>
      <c r="L1701" s="9" t="str">
        <f t="shared" si="375"/>
        <v>3</v>
      </c>
      <c r="M1701" s="9" t="str">
        <f t="shared" si="376"/>
        <v>5000000</v>
      </c>
      <c r="N1701" s="1" t="str">
        <f t="shared" si="377"/>
        <v>2014-06-17</v>
      </c>
      <c r="O1701" s="12" t="s">
        <v>1688</v>
      </c>
      <c r="P1701" s="6"/>
      <c r="Q1701" s="6"/>
      <c r="R1701" s="6"/>
      <c r="S1701" s="6"/>
      <c r="T1701" s="7"/>
    </row>
    <row r="1702" spans="1:20">
      <c r="A1702" s="1" t="str">
        <f t="shared" si="364"/>
        <v>2014067</v>
      </c>
      <c r="B1702" s="1" t="str">
        <f t="shared" si="365"/>
        <v>01,06,07,17,18,23+06</v>
      </c>
      <c r="C1702" s="4" t="str">
        <f t="shared" si="366"/>
        <v>01</v>
      </c>
      <c r="D1702" s="4" t="str">
        <f t="shared" si="367"/>
        <v>06</v>
      </c>
      <c r="E1702" s="4" t="str">
        <f t="shared" si="368"/>
        <v>07</v>
      </c>
      <c r="F1702" s="4" t="str">
        <f t="shared" si="369"/>
        <v>17</v>
      </c>
      <c r="G1702" s="4" t="str">
        <f t="shared" si="370"/>
        <v>18</v>
      </c>
      <c r="H1702" s="4" t="str">
        <f t="shared" si="371"/>
        <v>23</v>
      </c>
      <c r="I1702" s="5" t="str">
        <f t="shared" si="372"/>
        <v>06</v>
      </c>
      <c r="J1702" s="9" t="str">
        <f t="shared" si="373"/>
        <v>91365232</v>
      </c>
      <c r="K1702" s="9" t="str">
        <f t="shared" si="374"/>
        <v>369752334</v>
      </c>
      <c r="L1702" s="9" t="str">
        <f t="shared" si="375"/>
        <v>16</v>
      </c>
      <c r="M1702" s="9" t="str">
        <f t="shared" si="376"/>
        <v>6218687</v>
      </c>
      <c r="N1702" s="1" t="str">
        <f t="shared" si="377"/>
        <v>2014-06-15</v>
      </c>
      <c r="O1702" s="12" t="s">
        <v>1689</v>
      </c>
      <c r="P1702" s="6"/>
      <c r="Q1702" s="6"/>
      <c r="R1702" s="6"/>
      <c r="S1702" s="6"/>
      <c r="T1702" s="7"/>
    </row>
    <row r="1703" spans="1:20">
      <c r="A1703" s="1" t="str">
        <f t="shared" si="364"/>
        <v>2014066</v>
      </c>
      <c r="B1703" s="1" t="str">
        <f t="shared" si="365"/>
        <v>02,05,15,17,18,21+16</v>
      </c>
      <c r="C1703" s="4" t="str">
        <f t="shared" si="366"/>
        <v>02</v>
      </c>
      <c r="D1703" s="4" t="str">
        <f t="shared" si="367"/>
        <v>05</v>
      </c>
      <c r="E1703" s="4" t="str">
        <f t="shared" si="368"/>
        <v>15</v>
      </c>
      <c r="F1703" s="4" t="str">
        <f t="shared" si="369"/>
        <v>17</v>
      </c>
      <c r="G1703" s="4" t="str">
        <f t="shared" si="370"/>
        <v>18</v>
      </c>
      <c r="H1703" s="4" t="str">
        <f t="shared" si="371"/>
        <v>21</v>
      </c>
      <c r="I1703" s="5" t="str">
        <f t="shared" si="372"/>
        <v>16</v>
      </c>
      <c r="J1703" s="9" t="str">
        <f t="shared" si="373"/>
        <v>117743004</v>
      </c>
      <c r="K1703" s="9" t="str">
        <f t="shared" si="374"/>
        <v>326106482</v>
      </c>
      <c r="L1703" s="9" t="str">
        <f t="shared" si="375"/>
        <v>3</v>
      </c>
      <c r="M1703" s="9" t="str">
        <f t="shared" si="376"/>
        <v>5000000</v>
      </c>
      <c r="N1703" s="1" t="str">
        <f t="shared" si="377"/>
        <v>2014-06-12</v>
      </c>
      <c r="O1703" s="12" t="s">
        <v>1690</v>
      </c>
      <c r="P1703" s="6"/>
      <c r="Q1703" s="6"/>
      <c r="R1703" s="6"/>
      <c r="S1703" s="6"/>
      <c r="T1703" s="7"/>
    </row>
    <row r="1704" spans="1:20">
      <c r="A1704" s="1" t="str">
        <f t="shared" si="364"/>
        <v>2014065</v>
      </c>
      <c r="B1704" s="1" t="str">
        <f t="shared" si="365"/>
        <v>03,04,05,08,10,22+06</v>
      </c>
      <c r="C1704" s="4" t="str">
        <f t="shared" si="366"/>
        <v>03</v>
      </c>
      <c r="D1704" s="4" t="str">
        <f t="shared" si="367"/>
        <v>04</v>
      </c>
      <c r="E1704" s="4" t="str">
        <f t="shared" si="368"/>
        <v>05</v>
      </c>
      <c r="F1704" s="4" t="str">
        <f t="shared" si="369"/>
        <v>08</v>
      </c>
      <c r="G1704" s="4" t="str">
        <f t="shared" si="370"/>
        <v>10</v>
      </c>
      <c r="H1704" s="4" t="str">
        <f t="shared" si="371"/>
        <v>22</v>
      </c>
      <c r="I1704" s="5" t="str">
        <f t="shared" si="372"/>
        <v>06</v>
      </c>
      <c r="J1704" s="9" t="str">
        <f t="shared" si="373"/>
        <v>50353786</v>
      </c>
      <c r="K1704" s="9" t="str">
        <f t="shared" si="374"/>
        <v>331291864</v>
      </c>
      <c r="L1704" s="9" t="str">
        <f t="shared" si="375"/>
        <v>14</v>
      </c>
      <c r="M1704" s="9" t="str">
        <f t="shared" si="376"/>
        <v>5000000</v>
      </c>
      <c r="N1704" s="1" t="str">
        <f t="shared" si="377"/>
        <v>2014-06-10</v>
      </c>
      <c r="O1704" s="12" t="s">
        <v>1691</v>
      </c>
      <c r="P1704" s="6"/>
      <c r="Q1704" s="6"/>
      <c r="R1704" s="6"/>
      <c r="S1704" s="6"/>
      <c r="T1704" s="7"/>
    </row>
    <row r="1705" spans="1:20">
      <c r="A1705" s="1" t="str">
        <f t="shared" si="364"/>
        <v>2014064</v>
      </c>
      <c r="B1705" s="1" t="str">
        <f t="shared" si="365"/>
        <v>02,09,15,16,29,32+14</v>
      </c>
      <c r="C1705" s="4" t="str">
        <f t="shared" si="366"/>
        <v>02</v>
      </c>
      <c r="D1705" s="4" t="str">
        <f t="shared" si="367"/>
        <v>09</v>
      </c>
      <c r="E1705" s="4" t="str">
        <f t="shared" si="368"/>
        <v>15</v>
      </c>
      <c r="F1705" s="4" t="str">
        <f t="shared" si="369"/>
        <v>16</v>
      </c>
      <c r="G1705" s="4" t="str">
        <f t="shared" si="370"/>
        <v>29</v>
      </c>
      <c r="H1705" s="4" t="str">
        <f t="shared" si="371"/>
        <v>32</v>
      </c>
      <c r="I1705" s="5" t="str">
        <f t="shared" si="372"/>
        <v>14</v>
      </c>
      <c r="J1705" s="9" t="str">
        <f t="shared" si="373"/>
        <v>51701734</v>
      </c>
      <c r="K1705" s="9" t="str">
        <f t="shared" si="374"/>
        <v>362553032</v>
      </c>
      <c r="L1705" s="9" t="str">
        <f t="shared" si="375"/>
        <v>14</v>
      </c>
      <c r="M1705" s="9" t="str">
        <f t="shared" si="376"/>
        <v>5000000</v>
      </c>
      <c r="N1705" s="1" t="str">
        <f t="shared" si="377"/>
        <v>2014-06-08</v>
      </c>
      <c r="O1705" s="12" t="s">
        <v>1692</v>
      </c>
      <c r="P1705" s="6"/>
      <c r="Q1705" s="6"/>
      <c r="R1705" s="6"/>
      <c r="S1705" s="6"/>
      <c r="T1705" s="7"/>
    </row>
    <row r="1706" spans="1:20">
      <c r="A1706" s="1" t="str">
        <f t="shared" si="364"/>
        <v>2014063</v>
      </c>
      <c r="B1706" s="1" t="str">
        <f t="shared" si="365"/>
        <v>03,08,17,21,22,31+16</v>
      </c>
      <c r="C1706" s="4" t="str">
        <f t="shared" si="366"/>
        <v>03</v>
      </c>
      <c r="D1706" s="4" t="str">
        <f t="shared" si="367"/>
        <v>08</v>
      </c>
      <c r="E1706" s="4" t="str">
        <f t="shared" si="368"/>
        <v>17</v>
      </c>
      <c r="F1706" s="4" t="str">
        <f t="shared" si="369"/>
        <v>21</v>
      </c>
      <c r="G1706" s="4" t="str">
        <f t="shared" si="370"/>
        <v>22</v>
      </c>
      <c r="H1706" s="4" t="str">
        <f t="shared" si="371"/>
        <v>31</v>
      </c>
      <c r="I1706" s="5" t="str">
        <f t="shared" si="372"/>
        <v>16</v>
      </c>
      <c r="J1706" s="9" t="str">
        <f t="shared" si="373"/>
        <v>55534992</v>
      </c>
      <c r="K1706" s="9" t="str">
        <f t="shared" si="374"/>
        <v>318559312</v>
      </c>
      <c r="L1706" s="9" t="str">
        <f t="shared" si="375"/>
        <v>8</v>
      </c>
      <c r="M1706" s="9" t="str">
        <f t="shared" si="376"/>
        <v>5000000</v>
      </c>
      <c r="N1706" s="1" t="str">
        <f t="shared" si="377"/>
        <v>2014-06-05</v>
      </c>
      <c r="O1706" s="12" t="s">
        <v>1693</v>
      </c>
      <c r="P1706" s="6"/>
      <c r="Q1706" s="6"/>
      <c r="R1706" s="6"/>
      <c r="S1706" s="6"/>
      <c r="T1706" s="7"/>
    </row>
    <row r="1707" spans="1:20">
      <c r="A1707" s="1" t="str">
        <f t="shared" si="364"/>
        <v>2014062</v>
      </c>
      <c r="B1707" s="1" t="str">
        <f t="shared" si="365"/>
        <v>06,09,15,24,25,26+09</v>
      </c>
      <c r="C1707" s="4" t="str">
        <f t="shared" si="366"/>
        <v>06</v>
      </c>
      <c r="D1707" s="4" t="str">
        <f t="shared" si="367"/>
        <v>09</v>
      </c>
      <c r="E1707" s="4" t="str">
        <f t="shared" si="368"/>
        <v>15</v>
      </c>
      <c r="F1707" s="4" t="str">
        <f t="shared" si="369"/>
        <v>24</v>
      </c>
      <c r="G1707" s="4" t="str">
        <f t="shared" si="370"/>
        <v>25</v>
      </c>
      <c r="H1707" s="4" t="str">
        <f t="shared" si="371"/>
        <v>26</v>
      </c>
      <c r="I1707" s="5" t="str">
        <f t="shared" si="372"/>
        <v>09</v>
      </c>
      <c r="J1707" s="9" t="str">
        <f t="shared" si="373"/>
        <v>30000000</v>
      </c>
      <c r="K1707" s="9" t="str">
        <f t="shared" si="374"/>
        <v>324555900</v>
      </c>
      <c r="L1707" s="9" t="str">
        <f t="shared" si="375"/>
        <v>58</v>
      </c>
      <c r="M1707" s="9" t="str">
        <f t="shared" si="376"/>
        <v>1557886</v>
      </c>
      <c r="N1707" s="1" t="str">
        <f t="shared" si="377"/>
        <v>2014-06-03</v>
      </c>
      <c r="O1707" s="12" t="s">
        <v>1694</v>
      </c>
      <c r="P1707" s="6"/>
      <c r="Q1707" s="6"/>
      <c r="R1707" s="6"/>
      <c r="S1707" s="6"/>
      <c r="T1707" s="7"/>
    </row>
    <row r="1708" spans="1:20">
      <c r="A1708" s="1" t="str">
        <f t="shared" si="364"/>
        <v>2014061</v>
      </c>
      <c r="B1708" s="1" t="str">
        <f t="shared" si="365"/>
        <v>02,14,17,27,28,31+08</v>
      </c>
      <c r="C1708" s="4" t="str">
        <f t="shared" si="366"/>
        <v>02</v>
      </c>
      <c r="D1708" s="4" t="str">
        <f t="shared" si="367"/>
        <v>14</v>
      </c>
      <c r="E1708" s="4" t="str">
        <f t="shared" si="368"/>
        <v>17</v>
      </c>
      <c r="F1708" s="4" t="str">
        <f t="shared" si="369"/>
        <v>27</v>
      </c>
      <c r="G1708" s="4" t="str">
        <f t="shared" si="370"/>
        <v>28</v>
      </c>
      <c r="H1708" s="4" t="str">
        <f t="shared" si="371"/>
        <v>31</v>
      </c>
      <c r="I1708" s="5" t="str">
        <f t="shared" si="372"/>
        <v>08</v>
      </c>
      <c r="J1708" s="9" t="str">
        <f t="shared" si="373"/>
        <v>63402256</v>
      </c>
      <c r="K1708" s="9" t="str">
        <f t="shared" si="374"/>
        <v>348086982</v>
      </c>
      <c r="L1708" s="9" t="str">
        <f t="shared" si="375"/>
        <v>16</v>
      </c>
      <c r="M1708" s="9" t="str">
        <f t="shared" si="376"/>
        <v>5000000</v>
      </c>
      <c r="N1708" s="1" t="str">
        <f t="shared" si="377"/>
        <v>2014-06-01</v>
      </c>
      <c r="O1708" s="12" t="s">
        <v>1695</v>
      </c>
      <c r="P1708" s="6"/>
      <c r="Q1708" s="6"/>
      <c r="R1708" s="6"/>
      <c r="S1708" s="6"/>
      <c r="T1708" s="7"/>
    </row>
    <row r="1709" spans="1:20">
      <c r="A1709" s="1" t="str">
        <f t="shared" si="364"/>
        <v>2014060</v>
      </c>
      <c r="B1709" s="1" t="str">
        <f t="shared" si="365"/>
        <v>03,05,14,18,25,33+06</v>
      </c>
      <c r="C1709" s="4" t="str">
        <f t="shared" si="366"/>
        <v>03</v>
      </c>
      <c r="D1709" s="4" t="str">
        <f t="shared" si="367"/>
        <v>05</v>
      </c>
      <c r="E1709" s="4" t="str">
        <f t="shared" si="368"/>
        <v>14</v>
      </c>
      <c r="F1709" s="4" t="str">
        <f t="shared" si="369"/>
        <v>18</v>
      </c>
      <c r="G1709" s="4" t="str">
        <f t="shared" si="370"/>
        <v>25</v>
      </c>
      <c r="H1709" s="4" t="str">
        <f t="shared" si="371"/>
        <v>33</v>
      </c>
      <c r="I1709" s="5" t="str">
        <f t="shared" si="372"/>
        <v>06</v>
      </c>
      <c r="J1709" s="9" t="str">
        <f t="shared" si="373"/>
        <v>77191491</v>
      </c>
      <c r="K1709" s="9" t="str">
        <f t="shared" si="374"/>
        <v>332537430</v>
      </c>
      <c r="L1709" s="9" t="str">
        <f t="shared" si="375"/>
        <v>1</v>
      </c>
      <c r="M1709" s="9" t="str">
        <f t="shared" si="376"/>
        <v>5000000</v>
      </c>
      <c r="N1709" s="1" t="str">
        <f t="shared" si="377"/>
        <v>2014-05-29</v>
      </c>
      <c r="O1709" s="12" t="s">
        <v>1696</v>
      </c>
      <c r="P1709" s="6"/>
      <c r="Q1709" s="6"/>
      <c r="R1709" s="6"/>
      <c r="S1709" s="6"/>
      <c r="T1709" s="7"/>
    </row>
    <row r="1710" spans="1:20">
      <c r="A1710" s="1" t="str">
        <f t="shared" si="364"/>
        <v>2014059</v>
      </c>
      <c r="B1710" s="1" t="str">
        <f t="shared" si="365"/>
        <v>05,08,12,13,23,25+13</v>
      </c>
      <c r="C1710" s="4" t="str">
        <f t="shared" si="366"/>
        <v>05</v>
      </c>
      <c r="D1710" s="4" t="str">
        <f t="shared" si="367"/>
        <v>08</v>
      </c>
      <c r="E1710" s="4" t="str">
        <f t="shared" si="368"/>
        <v>12</v>
      </c>
      <c r="F1710" s="4" t="str">
        <f t="shared" si="369"/>
        <v>13</v>
      </c>
      <c r="G1710" s="4" t="str">
        <f t="shared" si="370"/>
        <v>23</v>
      </c>
      <c r="H1710" s="4" t="str">
        <f t="shared" si="371"/>
        <v>25</v>
      </c>
      <c r="I1710" s="5" t="str">
        <f t="shared" si="372"/>
        <v>13</v>
      </c>
      <c r="J1710" s="9" t="str">
        <f t="shared" si="373"/>
        <v>33384288</v>
      </c>
      <c r="K1710" s="9" t="str">
        <f t="shared" si="374"/>
        <v>332914310</v>
      </c>
      <c r="L1710" s="9" t="str">
        <f t="shared" si="375"/>
        <v>14</v>
      </c>
      <c r="M1710" s="9" t="str">
        <f t="shared" si="376"/>
        <v>5000000</v>
      </c>
      <c r="N1710" s="1" t="str">
        <f t="shared" si="377"/>
        <v>2014-05-27</v>
      </c>
      <c r="O1710" s="12" t="s">
        <v>1697</v>
      </c>
      <c r="P1710" s="6"/>
      <c r="Q1710" s="6"/>
      <c r="R1710" s="6"/>
      <c r="S1710" s="6"/>
      <c r="T1710" s="7"/>
    </row>
    <row r="1711" spans="1:20">
      <c r="A1711" s="1" t="str">
        <f t="shared" si="364"/>
        <v>2014058</v>
      </c>
      <c r="B1711" s="1" t="str">
        <f t="shared" si="365"/>
        <v>02,03,12,13,14,25+11</v>
      </c>
      <c r="C1711" s="4" t="str">
        <f t="shared" si="366"/>
        <v>02</v>
      </c>
      <c r="D1711" s="4" t="str">
        <f t="shared" si="367"/>
        <v>03</v>
      </c>
      <c r="E1711" s="4" t="str">
        <f t="shared" si="368"/>
        <v>12</v>
      </c>
      <c r="F1711" s="4" t="str">
        <f t="shared" si="369"/>
        <v>13</v>
      </c>
      <c r="G1711" s="4" t="str">
        <f t="shared" si="370"/>
        <v>14</v>
      </c>
      <c r="H1711" s="4" t="str">
        <f t="shared" si="371"/>
        <v>25</v>
      </c>
      <c r="I1711" s="5" t="str">
        <f t="shared" si="372"/>
        <v>11</v>
      </c>
      <c r="J1711" s="9" t="str">
        <f t="shared" si="373"/>
        <v>35549494</v>
      </c>
      <c r="K1711" s="9" t="str">
        <f t="shared" si="374"/>
        <v>395239936</v>
      </c>
      <c r="L1711" s="9" t="str">
        <f t="shared" si="375"/>
        <v>38</v>
      </c>
      <c r="M1711" s="9" t="str">
        <f t="shared" si="376"/>
        <v>5136638</v>
      </c>
      <c r="N1711" s="1" t="str">
        <f t="shared" si="377"/>
        <v>2014-05-25</v>
      </c>
      <c r="O1711" s="12" t="s">
        <v>1698</v>
      </c>
      <c r="P1711" s="6"/>
      <c r="Q1711" s="6"/>
      <c r="R1711" s="6"/>
      <c r="S1711" s="6"/>
      <c r="T1711" s="7"/>
    </row>
    <row r="1712" spans="1:20">
      <c r="A1712" s="1" t="str">
        <f t="shared" si="364"/>
        <v>2014057</v>
      </c>
      <c r="B1712" s="1" t="str">
        <f t="shared" si="365"/>
        <v>02,04,12,18,23,31+08</v>
      </c>
      <c r="C1712" s="4" t="str">
        <f t="shared" si="366"/>
        <v>02</v>
      </c>
      <c r="D1712" s="4" t="str">
        <f t="shared" si="367"/>
        <v>04</v>
      </c>
      <c r="E1712" s="4" t="str">
        <f t="shared" si="368"/>
        <v>12</v>
      </c>
      <c r="F1712" s="4" t="str">
        <f t="shared" si="369"/>
        <v>18</v>
      </c>
      <c r="G1712" s="4" t="str">
        <f t="shared" si="370"/>
        <v>23</v>
      </c>
      <c r="H1712" s="4" t="str">
        <f t="shared" si="371"/>
        <v>31</v>
      </c>
      <c r="I1712" s="5" t="str">
        <f t="shared" si="372"/>
        <v>08</v>
      </c>
      <c r="J1712" s="9" t="str">
        <f t="shared" si="373"/>
        <v>211270800</v>
      </c>
      <c r="K1712" s="9" t="str">
        <f t="shared" si="374"/>
        <v>357051002</v>
      </c>
      <c r="L1712" s="9" t="str">
        <f t="shared" si="375"/>
        <v>6</v>
      </c>
      <c r="M1712" s="9" t="str">
        <f t="shared" si="376"/>
        <v>8117313</v>
      </c>
      <c r="N1712" s="1" t="str">
        <f t="shared" si="377"/>
        <v>2014-05-22</v>
      </c>
      <c r="O1712" s="12" t="s">
        <v>1699</v>
      </c>
      <c r="P1712" s="6"/>
      <c r="Q1712" s="6"/>
      <c r="R1712" s="6"/>
      <c r="S1712" s="6"/>
      <c r="T1712" s="7"/>
    </row>
    <row r="1713" spans="1:20">
      <c r="A1713" s="1" t="str">
        <f t="shared" si="364"/>
        <v>2014056</v>
      </c>
      <c r="B1713" s="1" t="str">
        <f t="shared" si="365"/>
        <v>01,11,18,20,28,29+01</v>
      </c>
      <c r="C1713" s="4" t="str">
        <f t="shared" si="366"/>
        <v>01</v>
      </c>
      <c r="D1713" s="4" t="str">
        <f t="shared" si="367"/>
        <v>11</v>
      </c>
      <c r="E1713" s="4" t="str">
        <f t="shared" si="368"/>
        <v>18</v>
      </c>
      <c r="F1713" s="4" t="str">
        <f t="shared" si="369"/>
        <v>20</v>
      </c>
      <c r="G1713" s="4" t="str">
        <f t="shared" si="370"/>
        <v>28</v>
      </c>
      <c r="H1713" s="4" t="str">
        <f t="shared" si="371"/>
        <v>29</v>
      </c>
      <c r="I1713" s="5" t="str">
        <f t="shared" si="372"/>
        <v>01</v>
      </c>
      <c r="J1713" s="9" t="str">
        <f t="shared" si="373"/>
        <v>189835134</v>
      </c>
      <c r="K1713" s="9" t="str">
        <f t="shared" si="374"/>
        <v>355820816</v>
      </c>
      <c r="L1713" s="9" t="str">
        <f t="shared" si="375"/>
        <v>6</v>
      </c>
      <c r="M1713" s="9" t="str">
        <f t="shared" si="376"/>
        <v>8207897</v>
      </c>
      <c r="N1713" s="1" t="str">
        <f t="shared" si="377"/>
        <v>2014-05-20</v>
      </c>
      <c r="O1713" s="12" t="s">
        <v>1700</v>
      </c>
      <c r="P1713" s="6"/>
      <c r="Q1713" s="6"/>
      <c r="R1713" s="6"/>
      <c r="S1713" s="6"/>
      <c r="T1713" s="7"/>
    </row>
    <row r="1714" spans="1:20">
      <c r="A1714" s="1" t="str">
        <f t="shared" si="364"/>
        <v>2014055</v>
      </c>
      <c r="B1714" s="1" t="str">
        <f t="shared" si="365"/>
        <v>02,09,14,19,21,30+04</v>
      </c>
      <c r="C1714" s="4" t="str">
        <f t="shared" si="366"/>
        <v>02</v>
      </c>
      <c r="D1714" s="4" t="str">
        <f t="shared" si="367"/>
        <v>09</v>
      </c>
      <c r="E1714" s="4" t="str">
        <f t="shared" si="368"/>
        <v>14</v>
      </c>
      <c r="F1714" s="4" t="str">
        <f t="shared" si="369"/>
        <v>19</v>
      </c>
      <c r="G1714" s="4" t="str">
        <f t="shared" si="370"/>
        <v>21</v>
      </c>
      <c r="H1714" s="4" t="str">
        <f t="shared" si="371"/>
        <v>30</v>
      </c>
      <c r="I1714" s="5" t="str">
        <f t="shared" si="372"/>
        <v>04</v>
      </c>
      <c r="J1714" s="9" t="str">
        <f t="shared" si="373"/>
        <v>166904832</v>
      </c>
      <c r="K1714" s="9" t="str">
        <f t="shared" si="374"/>
        <v>399255230</v>
      </c>
      <c r="L1714" s="9" t="str">
        <f t="shared" si="375"/>
        <v>8</v>
      </c>
      <c r="M1714" s="9" t="str">
        <f t="shared" si="376"/>
        <v>6995330</v>
      </c>
      <c r="N1714" s="1" t="str">
        <f t="shared" si="377"/>
        <v>2014-05-18</v>
      </c>
      <c r="O1714" s="12" t="s">
        <v>1701</v>
      </c>
      <c r="P1714" s="6"/>
      <c r="Q1714" s="6"/>
      <c r="R1714" s="6"/>
      <c r="S1714" s="6"/>
      <c r="T1714" s="7"/>
    </row>
    <row r="1715" spans="1:20">
      <c r="A1715" s="1" t="str">
        <f t="shared" si="364"/>
        <v>2014054</v>
      </c>
      <c r="B1715" s="1" t="str">
        <f t="shared" si="365"/>
        <v>01,04,05,11,29,30+14</v>
      </c>
      <c r="C1715" s="4" t="str">
        <f t="shared" si="366"/>
        <v>01</v>
      </c>
      <c r="D1715" s="4" t="str">
        <f t="shared" si="367"/>
        <v>04</v>
      </c>
      <c r="E1715" s="4" t="str">
        <f t="shared" si="368"/>
        <v>05</v>
      </c>
      <c r="F1715" s="4" t="str">
        <f t="shared" si="369"/>
        <v>11</v>
      </c>
      <c r="G1715" s="4" t="str">
        <f t="shared" si="370"/>
        <v>29</v>
      </c>
      <c r="H1715" s="4" t="str">
        <f t="shared" si="371"/>
        <v>30</v>
      </c>
      <c r="I1715" s="5" t="str">
        <f t="shared" si="372"/>
        <v>14</v>
      </c>
      <c r="J1715" s="9" t="str">
        <f t="shared" si="373"/>
        <v>163007572</v>
      </c>
      <c r="K1715" s="9" t="str">
        <f t="shared" si="374"/>
        <v>362404232</v>
      </c>
      <c r="L1715" s="9" t="str">
        <f t="shared" si="375"/>
        <v>14</v>
      </c>
      <c r="M1715" s="9" t="str">
        <f t="shared" si="376"/>
        <v>6152102</v>
      </c>
      <c r="N1715" s="1" t="str">
        <f t="shared" si="377"/>
        <v>2014-05-15</v>
      </c>
      <c r="O1715" s="12" t="s">
        <v>1702</v>
      </c>
      <c r="P1715" s="6"/>
      <c r="Q1715" s="6"/>
      <c r="R1715" s="6"/>
      <c r="S1715" s="6"/>
      <c r="T1715" s="7"/>
    </row>
    <row r="1716" spans="1:20">
      <c r="A1716" s="1" t="str">
        <f t="shared" si="364"/>
        <v>2014053</v>
      </c>
      <c r="B1716" s="1" t="str">
        <f t="shared" si="365"/>
        <v>14,17,19,22,26,31+02</v>
      </c>
      <c r="C1716" s="4" t="str">
        <f t="shared" si="366"/>
        <v>14</v>
      </c>
      <c r="D1716" s="4" t="str">
        <f t="shared" si="367"/>
        <v>17</v>
      </c>
      <c r="E1716" s="4" t="str">
        <f t="shared" si="368"/>
        <v>19</v>
      </c>
      <c r="F1716" s="4" t="str">
        <f t="shared" si="369"/>
        <v>22</v>
      </c>
      <c r="G1716" s="4" t="str">
        <f t="shared" si="370"/>
        <v>26</v>
      </c>
      <c r="H1716" s="4" t="str">
        <f t="shared" si="371"/>
        <v>31</v>
      </c>
      <c r="I1716" s="5" t="str">
        <f t="shared" si="372"/>
        <v>02</v>
      </c>
      <c r="J1716" s="9" t="str">
        <f t="shared" si="373"/>
        <v>192683993</v>
      </c>
      <c r="K1716" s="9" t="str">
        <f t="shared" si="374"/>
        <v>357050160</v>
      </c>
      <c r="L1716" s="9" t="str">
        <f t="shared" si="375"/>
        <v>1</v>
      </c>
      <c r="M1716" s="9" t="str">
        <f t="shared" si="376"/>
        <v>10000000</v>
      </c>
      <c r="N1716" s="1" t="str">
        <f t="shared" si="377"/>
        <v>2014-05-13</v>
      </c>
      <c r="O1716" s="12" t="s">
        <v>1703</v>
      </c>
      <c r="P1716" s="6"/>
      <c r="Q1716" s="6"/>
      <c r="R1716" s="6"/>
      <c r="S1716" s="6"/>
      <c r="T1716" s="7"/>
    </row>
    <row r="1717" spans="1:20">
      <c r="A1717" s="1" t="str">
        <f t="shared" si="364"/>
        <v>2014052</v>
      </c>
      <c r="B1717" s="1" t="str">
        <f t="shared" si="365"/>
        <v>09,13,15,28,30,33+08</v>
      </c>
      <c r="C1717" s="4" t="str">
        <f t="shared" si="366"/>
        <v>09</v>
      </c>
      <c r="D1717" s="4" t="str">
        <f t="shared" si="367"/>
        <v>13</v>
      </c>
      <c r="E1717" s="4" t="str">
        <f t="shared" si="368"/>
        <v>15</v>
      </c>
      <c r="F1717" s="4" t="str">
        <f t="shared" si="369"/>
        <v>28</v>
      </c>
      <c r="G1717" s="4" t="str">
        <f t="shared" si="370"/>
        <v>30</v>
      </c>
      <c r="H1717" s="4" t="str">
        <f t="shared" si="371"/>
        <v>33</v>
      </c>
      <c r="I1717" s="5" t="str">
        <f t="shared" si="372"/>
        <v>08</v>
      </c>
      <c r="J1717" s="9" t="str">
        <f t="shared" si="373"/>
        <v>130683658</v>
      </c>
      <c r="K1717" s="9" t="str">
        <f t="shared" si="374"/>
        <v>388520458</v>
      </c>
      <c r="L1717" s="9" t="str">
        <f t="shared" si="375"/>
        <v>14</v>
      </c>
      <c r="M1717" s="9" t="str">
        <f t="shared" si="376"/>
        <v>5815978</v>
      </c>
      <c r="N1717" s="1" t="str">
        <f t="shared" si="377"/>
        <v>2014-05-11</v>
      </c>
      <c r="O1717" s="12" t="s">
        <v>1704</v>
      </c>
      <c r="P1717" s="6"/>
      <c r="Q1717" s="6"/>
      <c r="R1717" s="6"/>
      <c r="S1717" s="6"/>
      <c r="T1717" s="7"/>
    </row>
    <row r="1718" spans="1:20">
      <c r="A1718" s="1" t="str">
        <f t="shared" si="364"/>
        <v>2014051</v>
      </c>
      <c r="B1718" s="1" t="str">
        <f t="shared" si="365"/>
        <v>10,16,19,21,23,24+13</v>
      </c>
      <c r="C1718" s="4" t="str">
        <f t="shared" si="366"/>
        <v>10</v>
      </c>
      <c r="D1718" s="4" t="str">
        <f t="shared" si="367"/>
        <v>16</v>
      </c>
      <c r="E1718" s="4" t="str">
        <f t="shared" si="368"/>
        <v>19</v>
      </c>
      <c r="F1718" s="4" t="str">
        <f t="shared" si="369"/>
        <v>21</v>
      </c>
      <c r="G1718" s="4" t="str">
        <f t="shared" si="370"/>
        <v>23</v>
      </c>
      <c r="H1718" s="4" t="str">
        <f t="shared" si="371"/>
        <v>24</v>
      </c>
      <c r="I1718" s="5" t="str">
        <f t="shared" si="372"/>
        <v>13</v>
      </c>
      <c r="J1718" s="9" t="str">
        <f t="shared" si="373"/>
        <v>172124407</v>
      </c>
      <c r="K1718" s="9" t="str">
        <f t="shared" si="374"/>
        <v>355097144</v>
      </c>
      <c r="L1718" s="9" t="str">
        <f t="shared" si="375"/>
        <v>7</v>
      </c>
      <c r="M1718" s="9" t="str">
        <f t="shared" si="376"/>
        <v>8087544</v>
      </c>
      <c r="N1718" s="1" t="str">
        <f t="shared" si="377"/>
        <v>2014-05-08</v>
      </c>
      <c r="O1718" s="12" t="s">
        <v>1705</v>
      </c>
      <c r="P1718" s="6"/>
      <c r="Q1718" s="6"/>
      <c r="R1718" s="6"/>
      <c r="S1718" s="6"/>
      <c r="T1718" s="7"/>
    </row>
    <row r="1719" spans="1:20">
      <c r="A1719" s="1" t="str">
        <f t="shared" si="364"/>
        <v>2014050</v>
      </c>
      <c r="B1719" s="1" t="str">
        <f t="shared" si="365"/>
        <v>03,17,23,25,26,32+13</v>
      </c>
      <c r="C1719" s="4" t="str">
        <f t="shared" si="366"/>
        <v>03</v>
      </c>
      <c r="D1719" s="4" t="str">
        <f t="shared" si="367"/>
        <v>17</v>
      </c>
      <c r="E1719" s="4" t="str">
        <f t="shared" si="368"/>
        <v>23</v>
      </c>
      <c r="F1719" s="4" t="str">
        <f t="shared" si="369"/>
        <v>25</v>
      </c>
      <c r="G1719" s="4" t="str">
        <f t="shared" si="370"/>
        <v>26</v>
      </c>
      <c r="H1719" s="4" t="str">
        <f t="shared" si="371"/>
        <v>32</v>
      </c>
      <c r="I1719" s="5" t="str">
        <f t="shared" si="372"/>
        <v>13</v>
      </c>
      <c r="J1719" s="9" t="str">
        <f t="shared" si="373"/>
        <v>153092388</v>
      </c>
      <c r="K1719" s="9" t="str">
        <f t="shared" si="374"/>
        <v>356974970</v>
      </c>
      <c r="L1719" s="9" t="str">
        <f t="shared" si="375"/>
        <v>6</v>
      </c>
      <c r="M1719" s="9" t="str">
        <f t="shared" si="376"/>
        <v>7990218</v>
      </c>
      <c r="N1719" s="1" t="str">
        <f t="shared" si="377"/>
        <v>2014-05-06</v>
      </c>
      <c r="O1719" s="12" t="s">
        <v>1706</v>
      </c>
      <c r="P1719" s="6"/>
      <c r="Q1719" s="6"/>
      <c r="R1719" s="6"/>
      <c r="S1719" s="6"/>
      <c r="T1719" s="7"/>
    </row>
    <row r="1720" spans="1:20">
      <c r="A1720" s="1" t="str">
        <f t="shared" si="364"/>
        <v>2014049</v>
      </c>
      <c r="B1720" s="1" t="str">
        <f t="shared" si="365"/>
        <v>06,07,16,17,23,32+06</v>
      </c>
      <c r="C1720" s="4" t="str">
        <f t="shared" si="366"/>
        <v>06</v>
      </c>
      <c r="D1720" s="4" t="str">
        <f t="shared" si="367"/>
        <v>07</v>
      </c>
      <c r="E1720" s="4" t="str">
        <f t="shared" si="368"/>
        <v>16</v>
      </c>
      <c r="F1720" s="4" t="str">
        <f t="shared" si="369"/>
        <v>17</v>
      </c>
      <c r="G1720" s="4" t="str">
        <f t="shared" si="370"/>
        <v>23</v>
      </c>
      <c r="H1720" s="4" t="str">
        <f t="shared" si="371"/>
        <v>32</v>
      </c>
      <c r="I1720" s="5" t="str">
        <f t="shared" si="372"/>
        <v>06</v>
      </c>
      <c r="J1720" s="9" t="str">
        <f t="shared" si="373"/>
        <v>138239115</v>
      </c>
      <c r="K1720" s="9" t="str">
        <f t="shared" si="374"/>
        <v>395100460</v>
      </c>
      <c r="L1720" s="9" t="str">
        <f t="shared" si="375"/>
        <v>15</v>
      </c>
      <c r="M1720" s="9" t="str">
        <f t="shared" si="376"/>
        <v>6218403</v>
      </c>
      <c r="N1720" s="1" t="str">
        <f t="shared" si="377"/>
        <v>2014-05-04</v>
      </c>
      <c r="O1720" s="12" t="s">
        <v>1707</v>
      </c>
      <c r="P1720" s="6"/>
      <c r="Q1720" s="6"/>
      <c r="R1720" s="6"/>
      <c r="S1720" s="6"/>
      <c r="T1720" s="7"/>
    </row>
    <row r="1721" spans="1:20">
      <c r="A1721" s="1" t="str">
        <f t="shared" si="364"/>
        <v>2014048</v>
      </c>
      <c r="B1721" s="1" t="str">
        <f t="shared" si="365"/>
        <v>06,09,16,17,24,25+16</v>
      </c>
      <c r="C1721" s="4" t="str">
        <f t="shared" si="366"/>
        <v>06</v>
      </c>
      <c r="D1721" s="4" t="str">
        <f t="shared" si="367"/>
        <v>09</v>
      </c>
      <c r="E1721" s="4" t="str">
        <f t="shared" si="368"/>
        <v>16</v>
      </c>
      <c r="F1721" s="4" t="str">
        <f t="shared" si="369"/>
        <v>17</v>
      </c>
      <c r="G1721" s="4" t="str">
        <f t="shared" si="370"/>
        <v>24</v>
      </c>
      <c r="H1721" s="4" t="str">
        <f t="shared" si="371"/>
        <v>25</v>
      </c>
      <c r="I1721" s="5" t="str">
        <f t="shared" si="372"/>
        <v>16</v>
      </c>
      <c r="J1721" s="9" t="str">
        <f t="shared" si="373"/>
        <v>167548980</v>
      </c>
      <c r="K1721" s="9" t="str">
        <f t="shared" si="374"/>
        <v>328158768</v>
      </c>
      <c r="L1721" s="9" t="str">
        <f t="shared" si="375"/>
        <v>10</v>
      </c>
      <c r="M1721" s="9" t="str">
        <f t="shared" si="376"/>
        <v>6699431</v>
      </c>
      <c r="N1721" s="1" t="str">
        <f t="shared" si="377"/>
        <v>2014-05-01</v>
      </c>
      <c r="O1721" s="12" t="s">
        <v>1708</v>
      </c>
      <c r="P1721" s="6"/>
      <c r="Q1721" s="6"/>
      <c r="R1721" s="6"/>
      <c r="S1721" s="6"/>
      <c r="T1721" s="7"/>
    </row>
    <row r="1722" spans="1:20">
      <c r="A1722" s="1" t="str">
        <f t="shared" si="364"/>
        <v>2014047</v>
      </c>
      <c r="B1722" s="1" t="str">
        <f t="shared" si="365"/>
        <v>08,10,11,12,19,29+15</v>
      </c>
      <c r="C1722" s="4" t="str">
        <f t="shared" si="366"/>
        <v>08</v>
      </c>
      <c r="D1722" s="4" t="str">
        <f t="shared" si="367"/>
        <v>10</v>
      </c>
      <c r="E1722" s="4" t="str">
        <f t="shared" si="368"/>
        <v>11</v>
      </c>
      <c r="F1722" s="4" t="str">
        <f t="shared" si="369"/>
        <v>12</v>
      </c>
      <c r="G1722" s="4" t="str">
        <f t="shared" si="370"/>
        <v>19</v>
      </c>
      <c r="H1722" s="4" t="str">
        <f t="shared" si="371"/>
        <v>29</v>
      </c>
      <c r="I1722" s="5" t="str">
        <f t="shared" si="372"/>
        <v>15</v>
      </c>
      <c r="J1722" s="9" t="str">
        <f t="shared" si="373"/>
        <v>175063188</v>
      </c>
      <c r="K1722" s="9" t="str">
        <f t="shared" si="374"/>
        <v>367083108</v>
      </c>
      <c r="L1722" s="9" t="str">
        <f t="shared" si="375"/>
        <v>6</v>
      </c>
      <c r="M1722" s="9" t="str">
        <f t="shared" si="376"/>
        <v>8550289</v>
      </c>
      <c r="N1722" s="1" t="str">
        <f t="shared" si="377"/>
        <v>2014-04-29</v>
      </c>
      <c r="O1722" s="12" t="s">
        <v>1709</v>
      </c>
      <c r="P1722" s="6"/>
      <c r="Q1722" s="6"/>
      <c r="R1722" s="6"/>
      <c r="S1722" s="6"/>
      <c r="T1722" s="7"/>
    </row>
    <row r="1723" spans="1:20">
      <c r="A1723" s="1" t="str">
        <f t="shared" si="364"/>
        <v>2014046</v>
      </c>
      <c r="B1723" s="1" t="str">
        <f t="shared" si="365"/>
        <v>02,10,11,17,18,22+10</v>
      </c>
      <c r="C1723" s="4" t="str">
        <f t="shared" si="366"/>
        <v>02</v>
      </c>
      <c r="D1723" s="4" t="str">
        <f t="shared" si="367"/>
        <v>10</v>
      </c>
      <c r="E1723" s="4" t="str">
        <f t="shared" si="368"/>
        <v>11</v>
      </c>
      <c r="F1723" s="4" t="str">
        <f t="shared" si="369"/>
        <v>17</v>
      </c>
      <c r="G1723" s="4" t="str">
        <f t="shared" si="370"/>
        <v>18</v>
      </c>
      <c r="H1723" s="4" t="str">
        <f t="shared" si="371"/>
        <v>22</v>
      </c>
      <c r="I1723" s="5" t="str">
        <f t="shared" si="372"/>
        <v>10</v>
      </c>
      <c r="J1723" s="9" t="str">
        <f t="shared" si="373"/>
        <v>151808850</v>
      </c>
      <c r="K1723" s="9" t="str">
        <f t="shared" si="374"/>
        <v>407325576</v>
      </c>
      <c r="L1723" s="9" t="str">
        <f t="shared" si="375"/>
        <v>10</v>
      </c>
      <c r="M1723" s="9" t="str">
        <f t="shared" si="376"/>
        <v>6137017</v>
      </c>
      <c r="N1723" s="1" t="str">
        <f t="shared" si="377"/>
        <v>2014-04-27</v>
      </c>
      <c r="O1723" s="12" t="s">
        <v>1710</v>
      </c>
      <c r="P1723" s="6"/>
      <c r="Q1723" s="6"/>
      <c r="R1723" s="6"/>
      <c r="S1723" s="6"/>
      <c r="T1723" s="7"/>
    </row>
    <row r="1724" spans="1:20">
      <c r="A1724" s="1" t="str">
        <f t="shared" si="364"/>
        <v>2014045</v>
      </c>
      <c r="B1724" s="1" t="str">
        <f t="shared" si="365"/>
        <v>02,04,09,11,19,22+15</v>
      </c>
      <c r="C1724" s="4" t="str">
        <f t="shared" si="366"/>
        <v>02</v>
      </c>
      <c r="D1724" s="4" t="str">
        <f t="shared" si="367"/>
        <v>04</v>
      </c>
      <c r="E1724" s="4" t="str">
        <f t="shared" si="368"/>
        <v>09</v>
      </c>
      <c r="F1724" s="4" t="str">
        <f t="shared" si="369"/>
        <v>11</v>
      </c>
      <c r="G1724" s="4" t="str">
        <f t="shared" si="370"/>
        <v>19</v>
      </c>
      <c r="H1724" s="4" t="str">
        <f t="shared" si="371"/>
        <v>22</v>
      </c>
      <c r="I1724" s="5" t="str">
        <f t="shared" si="372"/>
        <v>15</v>
      </c>
      <c r="J1724" s="9" t="str">
        <f t="shared" si="373"/>
        <v>173383408</v>
      </c>
      <c r="K1724" s="9" t="str">
        <f t="shared" si="374"/>
        <v>375431708</v>
      </c>
      <c r="L1724" s="9" t="str">
        <f t="shared" si="375"/>
        <v>22</v>
      </c>
      <c r="M1724" s="9" t="str">
        <f t="shared" si="376"/>
        <v>5886964</v>
      </c>
      <c r="N1724" s="1" t="str">
        <f t="shared" si="377"/>
        <v>2014-04-24</v>
      </c>
      <c r="O1724" s="12" t="s">
        <v>1711</v>
      </c>
      <c r="P1724" s="6"/>
      <c r="Q1724" s="6"/>
      <c r="R1724" s="6"/>
      <c r="S1724" s="6"/>
      <c r="T1724" s="7"/>
    </row>
    <row r="1725" spans="1:20">
      <c r="A1725" s="1" t="str">
        <f t="shared" si="364"/>
        <v>2014044</v>
      </c>
      <c r="B1725" s="1" t="str">
        <f t="shared" si="365"/>
        <v>04,09,21,27,28,33+12</v>
      </c>
      <c r="C1725" s="4" t="str">
        <f t="shared" si="366"/>
        <v>04</v>
      </c>
      <c r="D1725" s="4" t="str">
        <f t="shared" si="367"/>
        <v>09</v>
      </c>
      <c r="E1725" s="4" t="str">
        <f t="shared" si="368"/>
        <v>21</v>
      </c>
      <c r="F1725" s="4" t="str">
        <f t="shared" si="369"/>
        <v>27</v>
      </c>
      <c r="G1725" s="4" t="str">
        <f t="shared" si="370"/>
        <v>28</v>
      </c>
      <c r="H1725" s="4" t="str">
        <f t="shared" si="371"/>
        <v>33</v>
      </c>
      <c r="I1725" s="5" t="str">
        <f t="shared" si="372"/>
        <v>12</v>
      </c>
      <c r="J1725" s="9" t="str">
        <f t="shared" si="373"/>
        <v>234600372</v>
      </c>
      <c r="K1725" s="9" t="str">
        <f t="shared" si="374"/>
        <v>373074342</v>
      </c>
      <c r="L1725" s="9" t="str">
        <f t="shared" si="375"/>
        <v>4</v>
      </c>
      <c r="M1725" s="9" t="str">
        <f t="shared" si="376"/>
        <v>9396243</v>
      </c>
      <c r="N1725" s="1" t="str">
        <f t="shared" si="377"/>
        <v>2014-04-22</v>
      </c>
      <c r="O1725" s="12" t="s">
        <v>1712</v>
      </c>
      <c r="P1725" s="6"/>
      <c r="Q1725" s="6"/>
      <c r="R1725" s="6"/>
      <c r="S1725" s="6"/>
      <c r="T1725" s="7"/>
    </row>
    <row r="1726" spans="1:20">
      <c r="A1726" s="1" t="str">
        <f t="shared" si="364"/>
        <v>2014043</v>
      </c>
      <c r="B1726" s="1" t="str">
        <f t="shared" si="365"/>
        <v>02,05,09,14,24,33+09</v>
      </c>
      <c r="C1726" s="4" t="str">
        <f t="shared" si="366"/>
        <v>02</v>
      </c>
      <c r="D1726" s="4" t="str">
        <f t="shared" si="367"/>
        <v>05</v>
      </c>
      <c r="E1726" s="4" t="str">
        <f t="shared" si="368"/>
        <v>09</v>
      </c>
      <c r="F1726" s="4" t="str">
        <f t="shared" si="369"/>
        <v>14</v>
      </c>
      <c r="G1726" s="4" t="str">
        <f t="shared" si="370"/>
        <v>24</v>
      </c>
      <c r="H1726" s="4" t="str">
        <f t="shared" si="371"/>
        <v>33</v>
      </c>
      <c r="I1726" s="5" t="str">
        <f t="shared" si="372"/>
        <v>09</v>
      </c>
      <c r="J1726" s="9" t="str">
        <f t="shared" si="373"/>
        <v>210637936</v>
      </c>
      <c r="K1726" s="9" t="str">
        <f t="shared" si="374"/>
        <v>415843112</v>
      </c>
      <c r="L1726" s="9" t="str">
        <f t="shared" si="375"/>
        <v>16</v>
      </c>
      <c r="M1726" s="9" t="str">
        <f t="shared" si="376"/>
        <v>5583245</v>
      </c>
      <c r="N1726" s="1" t="str">
        <f t="shared" si="377"/>
        <v>2014-04-20</v>
      </c>
      <c r="O1726" s="12" t="s">
        <v>1713</v>
      </c>
      <c r="P1726" s="6"/>
      <c r="Q1726" s="6"/>
      <c r="R1726" s="6"/>
      <c r="S1726" s="6"/>
      <c r="T1726" s="7"/>
    </row>
    <row r="1727" spans="1:20">
      <c r="A1727" s="1" t="str">
        <f t="shared" si="364"/>
        <v>2014042</v>
      </c>
      <c r="B1727" s="1" t="str">
        <f t="shared" si="365"/>
        <v>12,15,20,25,28,33+14</v>
      </c>
      <c r="C1727" s="4" t="str">
        <f t="shared" si="366"/>
        <v>12</v>
      </c>
      <c r="D1727" s="4" t="str">
        <f t="shared" si="367"/>
        <v>15</v>
      </c>
      <c r="E1727" s="4" t="str">
        <f t="shared" si="368"/>
        <v>20</v>
      </c>
      <c r="F1727" s="4" t="str">
        <f t="shared" si="369"/>
        <v>25</v>
      </c>
      <c r="G1727" s="4" t="str">
        <f t="shared" si="370"/>
        <v>28</v>
      </c>
      <c r="H1727" s="4" t="str">
        <f t="shared" si="371"/>
        <v>33</v>
      </c>
      <c r="I1727" s="5" t="str">
        <f t="shared" si="372"/>
        <v>14</v>
      </c>
      <c r="J1727" s="9" t="str">
        <f t="shared" si="373"/>
        <v>267308119</v>
      </c>
      <c r="K1727" s="9" t="str">
        <f t="shared" si="374"/>
        <v>373018334</v>
      </c>
      <c r="L1727" s="9" t="str">
        <f t="shared" si="375"/>
        <v>0</v>
      </c>
      <c r="M1727" s="9" t="str">
        <f t="shared" si="376"/>
        <v>0</v>
      </c>
      <c r="N1727" s="1" t="str">
        <f t="shared" si="377"/>
        <v>2014-04-17</v>
      </c>
      <c r="O1727" s="12" t="s">
        <v>1714</v>
      </c>
      <c r="P1727" s="6"/>
      <c r="Q1727" s="6"/>
      <c r="R1727" s="6"/>
      <c r="S1727" s="6"/>
      <c r="T1727" s="7"/>
    </row>
    <row r="1728" spans="1:20">
      <c r="A1728" s="1" t="str">
        <f t="shared" si="364"/>
        <v>2014041</v>
      </c>
      <c r="B1728" s="1" t="str">
        <f t="shared" si="365"/>
        <v>07,11,16,18,21,22+02</v>
      </c>
      <c r="C1728" s="4" t="str">
        <f t="shared" si="366"/>
        <v>07</v>
      </c>
      <c r="D1728" s="4" t="str">
        <f t="shared" si="367"/>
        <v>11</v>
      </c>
      <c r="E1728" s="4" t="str">
        <f t="shared" si="368"/>
        <v>16</v>
      </c>
      <c r="F1728" s="4" t="str">
        <f t="shared" si="369"/>
        <v>18</v>
      </c>
      <c r="G1728" s="4" t="str">
        <f t="shared" si="370"/>
        <v>21</v>
      </c>
      <c r="H1728" s="4" t="str">
        <f t="shared" si="371"/>
        <v>22</v>
      </c>
      <c r="I1728" s="5" t="str">
        <f t="shared" si="372"/>
        <v>02</v>
      </c>
      <c r="J1728" s="9" t="str">
        <f t="shared" si="373"/>
        <v>180069774</v>
      </c>
      <c r="K1728" s="9" t="str">
        <f t="shared" si="374"/>
        <v>365242842</v>
      </c>
      <c r="L1728" s="9" t="str">
        <f t="shared" si="375"/>
        <v>2</v>
      </c>
      <c r="M1728" s="9" t="str">
        <f t="shared" si="376"/>
        <v>10000000</v>
      </c>
      <c r="N1728" s="1" t="str">
        <f t="shared" si="377"/>
        <v>2014-04-15</v>
      </c>
      <c r="O1728" s="12" t="s">
        <v>1715</v>
      </c>
      <c r="P1728" s="6"/>
      <c r="Q1728" s="6"/>
      <c r="R1728" s="6"/>
      <c r="S1728" s="6"/>
      <c r="T1728" s="7"/>
    </row>
    <row r="1729" spans="1:20">
      <c r="A1729" s="1" t="str">
        <f t="shared" si="364"/>
        <v>2014040</v>
      </c>
      <c r="B1729" s="1" t="str">
        <f t="shared" si="365"/>
        <v>03,04,06,11,12,15+08</v>
      </c>
      <c r="C1729" s="4" t="str">
        <f t="shared" si="366"/>
        <v>03</v>
      </c>
      <c r="D1729" s="4" t="str">
        <f t="shared" si="367"/>
        <v>04</v>
      </c>
      <c r="E1729" s="4" t="str">
        <f t="shared" si="368"/>
        <v>06</v>
      </c>
      <c r="F1729" s="4" t="str">
        <f t="shared" si="369"/>
        <v>11</v>
      </c>
      <c r="G1729" s="4" t="str">
        <f t="shared" si="370"/>
        <v>12</v>
      </c>
      <c r="H1729" s="4" t="str">
        <f t="shared" si="371"/>
        <v>15</v>
      </c>
      <c r="I1729" s="5" t="str">
        <f t="shared" si="372"/>
        <v>08</v>
      </c>
      <c r="J1729" s="9" t="str">
        <f t="shared" si="373"/>
        <v>129726387</v>
      </c>
      <c r="K1729" s="9" t="str">
        <f t="shared" si="374"/>
        <v>406009192</v>
      </c>
      <c r="L1729" s="9" t="str">
        <f t="shared" si="375"/>
        <v>9</v>
      </c>
      <c r="M1729" s="9" t="str">
        <f t="shared" si="376"/>
        <v>6499969</v>
      </c>
      <c r="N1729" s="1" t="str">
        <f t="shared" si="377"/>
        <v>2014-04-13</v>
      </c>
      <c r="O1729" s="12" t="s">
        <v>1716</v>
      </c>
      <c r="P1729" s="6"/>
      <c r="Q1729" s="6"/>
      <c r="R1729" s="6"/>
      <c r="S1729" s="6"/>
      <c r="T1729" s="7"/>
    </row>
    <row r="1730" spans="1:20">
      <c r="A1730" s="1" t="str">
        <f t="shared" si="364"/>
        <v>2014039</v>
      </c>
      <c r="B1730" s="1" t="str">
        <f t="shared" si="365"/>
        <v>03,11,15,19,20,31+07</v>
      </c>
      <c r="C1730" s="4" t="str">
        <f t="shared" si="366"/>
        <v>03</v>
      </c>
      <c r="D1730" s="4" t="str">
        <f t="shared" si="367"/>
        <v>11</v>
      </c>
      <c r="E1730" s="4" t="str">
        <f t="shared" si="368"/>
        <v>15</v>
      </c>
      <c r="F1730" s="4" t="str">
        <f t="shared" si="369"/>
        <v>19</v>
      </c>
      <c r="G1730" s="4" t="str">
        <f t="shared" si="370"/>
        <v>20</v>
      </c>
      <c r="H1730" s="4" t="str">
        <f t="shared" si="371"/>
        <v>31</v>
      </c>
      <c r="I1730" s="5" t="str">
        <f t="shared" si="372"/>
        <v>07</v>
      </c>
      <c r="J1730" s="9" t="str">
        <f t="shared" si="373"/>
        <v>140977080</v>
      </c>
      <c r="K1730" s="9" t="str">
        <f t="shared" si="374"/>
        <v>363687932</v>
      </c>
      <c r="L1730" s="9" t="str">
        <f t="shared" si="375"/>
        <v>5</v>
      </c>
      <c r="M1730" s="9" t="str">
        <f t="shared" si="376"/>
        <v>5000000</v>
      </c>
      <c r="N1730" s="1" t="str">
        <f t="shared" si="377"/>
        <v>2014-04-10</v>
      </c>
      <c r="O1730" s="12" t="s">
        <v>1717</v>
      </c>
      <c r="P1730" s="6"/>
      <c r="Q1730" s="6"/>
      <c r="R1730" s="6"/>
      <c r="S1730" s="6"/>
      <c r="T1730" s="7"/>
    </row>
    <row r="1731" spans="1:20">
      <c r="A1731" s="1" t="str">
        <f t="shared" ref="A1731:A1794" si="378">20&amp;MID(O1731,1,5)</f>
        <v>2014038</v>
      </c>
      <c r="B1731" s="1" t="str">
        <f t="shared" ref="B1731:B1794" si="379">REPLACE(MID(O1731,7,20),LEN(MID(O1731,7,20))-2,1,"+")</f>
        <v>04,07,22,23,24,33+16</v>
      </c>
      <c r="C1731" s="4" t="str">
        <f t="shared" ref="C1731:C1794" si="380">MID(B1731,1,2)</f>
        <v>04</v>
      </c>
      <c r="D1731" s="4" t="str">
        <f t="shared" ref="D1731:D1794" si="381">MID(B1731,4,2)</f>
        <v>07</v>
      </c>
      <c r="E1731" s="4" t="str">
        <f t="shared" ref="E1731:E1794" si="382">MID(B1731,7,2)</f>
        <v>22</v>
      </c>
      <c r="F1731" s="4" t="str">
        <f t="shared" ref="F1731:F1794" si="383">MID(B1731,10,2)</f>
        <v>23</v>
      </c>
      <c r="G1731" s="4" t="str">
        <f t="shared" ref="G1731:G1794" si="384">MID(B1731,13,2)</f>
        <v>24</v>
      </c>
      <c r="H1731" s="4" t="str">
        <f t="shared" ref="H1731:H1794" si="385">MID(B1731,16,2)</f>
        <v>33</v>
      </c>
      <c r="I1731" s="5" t="str">
        <f t="shared" ref="I1731:I1794" si="386">MID(B1731,19,2)</f>
        <v>16</v>
      </c>
      <c r="J1731" s="9" t="str">
        <f t="shared" ref="J1731:J1794" si="387">MID(O1731,FIND("^^",SUBSTITUTE(O1731,",","^^",9))+1,FIND("^^",SUBSTITUTE(O1731,",","^^",10))-FIND("^^",SUBSTITUTE(O1731,",","^^",9))-1)</f>
        <v>95544036</v>
      </c>
      <c r="K1731" s="9" t="str">
        <f t="shared" ref="K1731:K1794" si="388">MID(O1731,FIND("^^",SUBSTITUTE(O1731,",","^^",14))+1,FIND("^^",SUBSTITUTE(O1731,",","^^",15))-FIND("^^",SUBSTITUTE(O1731,",","^^",14))-1)</f>
        <v>356364376</v>
      </c>
      <c r="L1731" s="9" t="str">
        <f t="shared" ref="L1731:L1794" si="389">MID(O1731,FIND("^^",SUBSTITUTE(O1731,",","^^",10))+1,FIND("^^",SUBSTITUTE(O1731,",","^^",11))-FIND("^^",SUBSTITUTE(O1731,",","^^",10))-1)</f>
        <v>9</v>
      </c>
      <c r="M1731" s="9" t="str">
        <f t="shared" ref="M1731:M1794" si="390">MID(O1731,FIND("^^",SUBSTITUTE(O1731,",","^^",11))+1,FIND("^^",SUBSTITUTE(O1731,",","^^",12))-FIND("^^",SUBSTITUTE(O1731,",","^^",11))-1)</f>
        <v>5000000</v>
      </c>
      <c r="N1731" s="1" t="str">
        <f t="shared" ref="N1731:N1794" si="391">RIGHT(O1731,10)</f>
        <v>2014-04-08</v>
      </c>
      <c r="O1731" s="12" t="s">
        <v>1718</v>
      </c>
      <c r="P1731" s="6"/>
      <c r="Q1731" s="6"/>
      <c r="R1731" s="6"/>
      <c r="S1731" s="6"/>
      <c r="T1731" s="7"/>
    </row>
    <row r="1732" spans="1:20">
      <c r="A1732" s="1" t="str">
        <f t="shared" si="378"/>
        <v>2014037</v>
      </c>
      <c r="B1732" s="1" t="str">
        <f t="shared" si="379"/>
        <v>06,13,14,24,25,30+07</v>
      </c>
      <c r="C1732" s="4" t="str">
        <f t="shared" si="380"/>
        <v>06</v>
      </c>
      <c r="D1732" s="4" t="str">
        <f t="shared" si="381"/>
        <v>13</v>
      </c>
      <c r="E1732" s="4" t="str">
        <f t="shared" si="382"/>
        <v>14</v>
      </c>
      <c r="F1732" s="4" t="str">
        <f t="shared" si="383"/>
        <v>24</v>
      </c>
      <c r="G1732" s="4" t="str">
        <f t="shared" si="384"/>
        <v>25</v>
      </c>
      <c r="H1732" s="4" t="str">
        <f t="shared" si="385"/>
        <v>30</v>
      </c>
      <c r="I1732" s="5" t="str">
        <f t="shared" si="386"/>
        <v>07</v>
      </c>
      <c r="J1732" s="9" t="str">
        <f t="shared" si="387"/>
        <v>64542096</v>
      </c>
      <c r="K1732" s="9" t="str">
        <f t="shared" si="388"/>
        <v>385617546</v>
      </c>
      <c r="L1732" s="9" t="str">
        <f t="shared" si="389"/>
        <v>18</v>
      </c>
      <c r="M1732" s="9" t="str">
        <f t="shared" si="390"/>
        <v>5872936</v>
      </c>
      <c r="N1732" s="1" t="str">
        <f t="shared" si="391"/>
        <v>2014-04-06</v>
      </c>
      <c r="O1732" s="12" t="s">
        <v>1719</v>
      </c>
      <c r="P1732" s="6"/>
      <c r="Q1732" s="6"/>
      <c r="R1732" s="6"/>
      <c r="S1732" s="6"/>
      <c r="T1732" s="7"/>
    </row>
    <row r="1733" spans="1:20">
      <c r="A1733" s="1" t="str">
        <f t="shared" si="378"/>
        <v>2014036</v>
      </c>
      <c r="B1733" s="1" t="str">
        <f t="shared" si="379"/>
        <v>01,07,08,09,11,22+03</v>
      </c>
      <c r="C1733" s="4" t="str">
        <f t="shared" si="380"/>
        <v>01</v>
      </c>
      <c r="D1733" s="4" t="str">
        <f t="shared" si="381"/>
        <v>07</v>
      </c>
      <c r="E1733" s="4" t="str">
        <f t="shared" si="382"/>
        <v>08</v>
      </c>
      <c r="F1733" s="4" t="str">
        <f t="shared" si="383"/>
        <v>09</v>
      </c>
      <c r="G1733" s="4" t="str">
        <f t="shared" si="384"/>
        <v>11</v>
      </c>
      <c r="H1733" s="4" t="str">
        <f t="shared" si="385"/>
        <v>22</v>
      </c>
      <c r="I1733" s="5" t="str">
        <f t="shared" si="386"/>
        <v>03</v>
      </c>
      <c r="J1733" s="9" t="str">
        <f t="shared" si="387"/>
        <v>115259940</v>
      </c>
      <c r="K1733" s="9" t="str">
        <f t="shared" si="388"/>
        <v>378585748</v>
      </c>
      <c r="L1733" s="9" t="str">
        <f t="shared" si="389"/>
        <v>30</v>
      </c>
      <c r="M1733" s="9" t="str">
        <f t="shared" si="390"/>
        <v>5349374</v>
      </c>
      <c r="N1733" s="1" t="str">
        <f t="shared" si="391"/>
        <v>2014-04-03</v>
      </c>
      <c r="O1733" s="12" t="s">
        <v>1720</v>
      </c>
      <c r="P1733" s="6"/>
      <c r="Q1733" s="6"/>
      <c r="R1733" s="6"/>
      <c r="S1733" s="6"/>
      <c r="T1733" s="7"/>
    </row>
    <row r="1734" spans="1:20">
      <c r="A1734" s="1" t="str">
        <f t="shared" si="378"/>
        <v>2014035</v>
      </c>
      <c r="B1734" s="1" t="str">
        <f t="shared" si="379"/>
        <v>07,08,09,17,32,33+06</v>
      </c>
      <c r="C1734" s="4" t="str">
        <f t="shared" si="380"/>
        <v>07</v>
      </c>
      <c r="D1734" s="4" t="str">
        <f t="shared" si="381"/>
        <v>08</v>
      </c>
      <c r="E1734" s="4" t="str">
        <f t="shared" si="382"/>
        <v>09</v>
      </c>
      <c r="F1734" s="4" t="str">
        <f t="shared" si="383"/>
        <v>17</v>
      </c>
      <c r="G1734" s="4" t="str">
        <f t="shared" si="384"/>
        <v>32</v>
      </c>
      <c r="H1734" s="4" t="str">
        <f t="shared" si="385"/>
        <v>33</v>
      </c>
      <c r="I1734" s="5" t="str">
        <f t="shared" si="386"/>
        <v>06</v>
      </c>
      <c r="J1734" s="9" t="str">
        <f t="shared" si="387"/>
        <v>239056900</v>
      </c>
      <c r="K1734" s="9" t="str">
        <f t="shared" si="388"/>
        <v>385901784</v>
      </c>
      <c r="L1734" s="9" t="str">
        <f t="shared" si="389"/>
        <v>10</v>
      </c>
      <c r="M1734" s="9" t="str">
        <f t="shared" si="390"/>
        <v>6852544</v>
      </c>
      <c r="N1734" s="1" t="str">
        <f t="shared" si="391"/>
        <v>2014-04-01</v>
      </c>
      <c r="O1734" s="12" t="s">
        <v>1721</v>
      </c>
      <c r="P1734" s="6"/>
      <c r="Q1734" s="6"/>
      <c r="R1734" s="6"/>
      <c r="S1734" s="6"/>
      <c r="T1734" s="7"/>
    </row>
    <row r="1735" spans="1:20">
      <c r="A1735" s="1" t="str">
        <f t="shared" si="378"/>
        <v>2014034</v>
      </c>
      <c r="B1735" s="1" t="str">
        <f t="shared" si="379"/>
        <v>01,03,04,08,25,31+06</v>
      </c>
      <c r="C1735" s="4" t="str">
        <f t="shared" si="380"/>
        <v>01</v>
      </c>
      <c r="D1735" s="4" t="str">
        <f t="shared" si="381"/>
        <v>03</v>
      </c>
      <c r="E1735" s="4" t="str">
        <f t="shared" si="382"/>
        <v>04</v>
      </c>
      <c r="F1735" s="4" t="str">
        <f t="shared" si="383"/>
        <v>08</v>
      </c>
      <c r="G1735" s="4" t="str">
        <f t="shared" si="384"/>
        <v>25</v>
      </c>
      <c r="H1735" s="4" t="str">
        <f t="shared" si="385"/>
        <v>31</v>
      </c>
      <c r="I1735" s="5" t="str">
        <f t="shared" si="386"/>
        <v>06</v>
      </c>
      <c r="J1735" s="9" t="str">
        <f t="shared" si="387"/>
        <v>242743280</v>
      </c>
      <c r="K1735" s="9" t="str">
        <f t="shared" si="388"/>
        <v>432189956</v>
      </c>
      <c r="L1735" s="9" t="str">
        <f t="shared" si="389"/>
        <v>20</v>
      </c>
      <c r="M1735" s="9" t="str">
        <f t="shared" si="390"/>
        <v>5471886</v>
      </c>
      <c r="N1735" s="1" t="str">
        <f t="shared" si="391"/>
        <v>2014-03-30</v>
      </c>
      <c r="O1735" s="12" t="s">
        <v>1722</v>
      </c>
      <c r="P1735" s="6"/>
      <c r="Q1735" s="6"/>
      <c r="R1735" s="6"/>
      <c r="S1735" s="6"/>
      <c r="T1735" s="7"/>
    </row>
    <row r="1736" spans="1:20">
      <c r="A1736" s="1" t="str">
        <f t="shared" si="378"/>
        <v>2014033</v>
      </c>
      <c r="B1736" s="1" t="str">
        <f t="shared" si="379"/>
        <v>05,13,23,28,32,33+12</v>
      </c>
      <c r="C1736" s="4" t="str">
        <f t="shared" si="380"/>
        <v>05</v>
      </c>
      <c r="D1736" s="4" t="str">
        <f t="shared" si="381"/>
        <v>13</v>
      </c>
      <c r="E1736" s="4" t="str">
        <f t="shared" si="382"/>
        <v>23</v>
      </c>
      <c r="F1736" s="4" t="str">
        <f t="shared" si="383"/>
        <v>28</v>
      </c>
      <c r="G1736" s="4" t="str">
        <f t="shared" si="384"/>
        <v>32</v>
      </c>
      <c r="H1736" s="4" t="str">
        <f t="shared" si="385"/>
        <v>33</v>
      </c>
      <c r="I1736" s="5" t="str">
        <f t="shared" si="386"/>
        <v>12</v>
      </c>
      <c r="J1736" s="9" t="str">
        <f t="shared" si="387"/>
        <v>319148956</v>
      </c>
      <c r="K1736" s="9" t="str">
        <f t="shared" si="388"/>
        <v>403193612</v>
      </c>
      <c r="L1736" s="9" t="str">
        <f t="shared" si="389"/>
        <v>17</v>
      </c>
      <c r="M1736" s="9" t="str">
        <f t="shared" si="390"/>
        <v>5965697</v>
      </c>
      <c r="N1736" s="1" t="str">
        <f t="shared" si="391"/>
        <v>2014-03-27</v>
      </c>
      <c r="O1736" s="12" t="s">
        <v>1723</v>
      </c>
      <c r="P1736" s="6"/>
      <c r="Q1736" s="6"/>
      <c r="R1736" s="6"/>
      <c r="S1736" s="6"/>
      <c r="T1736" s="7"/>
    </row>
    <row r="1737" spans="1:20">
      <c r="A1737" s="1" t="str">
        <f t="shared" si="378"/>
        <v>2014032</v>
      </c>
      <c r="B1737" s="1" t="str">
        <f t="shared" si="379"/>
        <v>01,02,14,22,29,33+07</v>
      </c>
      <c r="C1737" s="4" t="str">
        <f t="shared" si="380"/>
        <v>01</v>
      </c>
      <c r="D1737" s="4" t="str">
        <f t="shared" si="381"/>
        <v>02</v>
      </c>
      <c r="E1737" s="4" t="str">
        <f t="shared" si="382"/>
        <v>14</v>
      </c>
      <c r="F1737" s="4" t="str">
        <f t="shared" si="383"/>
        <v>22</v>
      </c>
      <c r="G1737" s="4" t="str">
        <f t="shared" si="384"/>
        <v>29</v>
      </c>
      <c r="H1737" s="4" t="str">
        <f t="shared" si="385"/>
        <v>33</v>
      </c>
      <c r="I1737" s="5" t="str">
        <f t="shared" si="386"/>
        <v>07</v>
      </c>
      <c r="J1737" s="9" t="str">
        <f t="shared" si="387"/>
        <v>363106803</v>
      </c>
      <c r="K1737" s="9" t="str">
        <f t="shared" si="388"/>
        <v>397424848</v>
      </c>
      <c r="L1737" s="9" t="str">
        <f t="shared" si="389"/>
        <v>3</v>
      </c>
      <c r="M1737" s="9" t="str">
        <f t="shared" si="390"/>
        <v>10000000</v>
      </c>
      <c r="N1737" s="1" t="str">
        <f t="shared" si="391"/>
        <v>2014-03-25</v>
      </c>
      <c r="O1737" s="12" t="s">
        <v>1724</v>
      </c>
      <c r="P1737" s="6"/>
      <c r="Q1737" s="6"/>
      <c r="R1737" s="6"/>
      <c r="S1737" s="6"/>
      <c r="T1737" s="7"/>
    </row>
    <row r="1738" spans="1:20">
      <c r="A1738" s="1" t="str">
        <f t="shared" si="378"/>
        <v>2014031</v>
      </c>
      <c r="B1738" s="1" t="str">
        <f t="shared" si="379"/>
        <v>04,10,16,17,21,27+14</v>
      </c>
      <c r="C1738" s="4" t="str">
        <f t="shared" si="380"/>
        <v>04</v>
      </c>
      <c r="D1738" s="4" t="str">
        <f t="shared" si="381"/>
        <v>10</v>
      </c>
      <c r="E1738" s="4" t="str">
        <f t="shared" si="382"/>
        <v>16</v>
      </c>
      <c r="F1738" s="4" t="str">
        <f t="shared" si="383"/>
        <v>17</v>
      </c>
      <c r="G1738" s="4" t="str">
        <f t="shared" si="384"/>
        <v>21</v>
      </c>
      <c r="H1738" s="4" t="str">
        <f t="shared" si="385"/>
        <v>27</v>
      </c>
      <c r="I1738" s="5" t="str">
        <f t="shared" si="386"/>
        <v>14</v>
      </c>
      <c r="J1738" s="9" t="str">
        <f t="shared" si="387"/>
        <v>331429504</v>
      </c>
      <c r="K1738" s="9" t="str">
        <f t="shared" si="388"/>
        <v>443595958</v>
      </c>
      <c r="L1738" s="9" t="str">
        <f t="shared" si="389"/>
        <v>16</v>
      </c>
      <c r="M1738" s="9" t="str">
        <f t="shared" si="390"/>
        <v>6710711</v>
      </c>
      <c r="N1738" s="1" t="str">
        <f t="shared" si="391"/>
        <v>2014-03-23</v>
      </c>
      <c r="O1738" s="12" t="s">
        <v>1725</v>
      </c>
      <c r="P1738" s="6"/>
      <c r="Q1738" s="6"/>
      <c r="R1738" s="6"/>
      <c r="S1738" s="6"/>
      <c r="T1738" s="7"/>
    </row>
    <row r="1739" spans="1:20">
      <c r="A1739" s="1" t="str">
        <f t="shared" si="378"/>
        <v>2014030</v>
      </c>
      <c r="B1739" s="1" t="str">
        <f t="shared" si="379"/>
        <v>12,18,19,23,24,30+10</v>
      </c>
      <c r="C1739" s="4" t="str">
        <f t="shared" si="380"/>
        <v>12</v>
      </c>
      <c r="D1739" s="4" t="str">
        <f t="shared" si="381"/>
        <v>18</v>
      </c>
      <c r="E1739" s="4" t="str">
        <f t="shared" si="382"/>
        <v>19</v>
      </c>
      <c r="F1739" s="4" t="str">
        <f t="shared" si="383"/>
        <v>23</v>
      </c>
      <c r="G1739" s="4" t="str">
        <f t="shared" si="384"/>
        <v>24</v>
      </c>
      <c r="H1739" s="4" t="str">
        <f t="shared" si="385"/>
        <v>30</v>
      </c>
      <c r="I1739" s="5" t="str">
        <f t="shared" si="386"/>
        <v>10</v>
      </c>
      <c r="J1739" s="9" t="str">
        <f t="shared" si="387"/>
        <v>343001056</v>
      </c>
      <c r="K1739" s="9" t="str">
        <f t="shared" si="388"/>
        <v>396594924</v>
      </c>
      <c r="L1739" s="9" t="str">
        <f t="shared" si="389"/>
        <v>8</v>
      </c>
      <c r="M1739" s="9" t="str">
        <f t="shared" si="390"/>
        <v>7352776</v>
      </c>
      <c r="N1739" s="1" t="str">
        <f t="shared" si="391"/>
        <v>2014-03-20</v>
      </c>
      <c r="O1739" s="12" t="s">
        <v>1726</v>
      </c>
      <c r="P1739" s="6"/>
      <c r="Q1739" s="6"/>
      <c r="R1739" s="6"/>
      <c r="S1739" s="6"/>
      <c r="T1739" s="7"/>
    </row>
    <row r="1740" spans="1:20">
      <c r="A1740" s="1" t="str">
        <f t="shared" si="378"/>
        <v>2014029</v>
      </c>
      <c r="B1740" s="1" t="str">
        <f t="shared" si="379"/>
        <v>02,07,14,16,21,29+14</v>
      </c>
      <c r="C1740" s="4" t="str">
        <f t="shared" si="380"/>
        <v>02</v>
      </c>
      <c r="D1740" s="4" t="str">
        <f t="shared" si="381"/>
        <v>07</v>
      </c>
      <c r="E1740" s="4" t="str">
        <f t="shared" si="382"/>
        <v>14</v>
      </c>
      <c r="F1740" s="4" t="str">
        <f t="shared" si="383"/>
        <v>16</v>
      </c>
      <c r="G1740" s="4" t="str">
        <f t="shared" si="384"/>
        <v>21</v>
      </c>
      <c r="H1740" s="4" t="str">
        <f t="shared" si="385"/>
        <v>29</v>
      </c>
      <c r="I1740" s="5" t="str">
        <f t="shared" si="386"/>
        <v>14</v>
      </c>
      <c r="J1740" s="9" t="str">
        <f t="shared" si="387"/>
        <v>335945528</v>
      </c>
      <c r="K1740" s="9" t="str">
        <f t="shared" si="388"/>
        <v>396072528</v>
      </c>
      <c r="L1740" s="9" t="str">
        <f t="shared" si="389"/>
        <v>8</v>
      </c>
      <c r="M1740" s="9" t="str">
        <f t="shared" si="390"/>
        <v>8317056</v>
      </c>
      <c r="N1740" s="1" t="str">
        <f t="shared" si="391"/>
        <v>2014-03-18</v>
      </c>
      <c r="O1740" s="12" t="s">
        <v>1727</v>
      </c>
      <c r="P1740" s="6"/>
      <c r="Q1740" s="6"/>
      <c r="R1740" s="6"/>
      <c r="S1740" s="6"/>
      <c r="T1740" s="7"/>
    </row>
    <row r="1741" spans="1:20">
      <c r="A1741" s="1" t="str">
        <f t="shared" si="378"/>
        <v>2014028</v>
      </c>
      <c r="B1741" s="1" t="str">
        <f t="shared" si="379"/>
        <v>06,16,21,27,30,32+05</v>
      </c>
      <c r="C1741" s="4" t="str">
        <f t="shared" si="380"/>
        <v>06</v>
      </c>
      <c r="D1741" s="4" t="str">
        <f t="shared" si="381"/>
        <v>16</v>
      </c>
      <c r="E1741" s="4" t="str">
        <f t="shared" si="382"/>
        <v>21</v>
      </c>
      <c r="F1741" s="4" t="str">
        <f t="shared" si="383"/>
        <v>27</v>
      </c>
      <c r="G1741" s="4" t="str">
        <f t="shared" si="384"/>
        <v>30</v>
      </c>
      <c r="H1741" s="4" t="str">
        <f t="shared" si="385"/>
        <v>32</v>
      </c>
      <c r="I1741" s="5" t="str">
        <f t="shared" si="386"/>
        <v>05</v>
      </c>
      <c r="J1741" s="9" t="str">
        <f t="shared" si="387"/>
        <v>309604392</v>
      </c>
      <c r="K1741" s="9" t="str">
        <f t="shared" si="388"/>
        <v>435709368</v>
      </c>
      <c r="L1741" s="9" t="str">
        <f t="shared" si="389"/>
        <v>8</v>
      </c>
      <c r="M1741" s="9" t="str">
        <f t="shared" si="390"/>
        <v>7421842</v>
      </c>
      <c r="N1741" s="1" t="str">
        <f t="shared" si="391"/>
        <v>2014-03-16</v>
      </c>
      <c r="O1741" s="12" t="s">
        <v>1728</v>
      </c>
      <c r="P1741" s="6"/>
      <c r="Q1741" s="6"/>
      <c r="R1741" s="6"/>
      <c r="S1741" s="6"/>
      <c r="T1741" s="7"/>
    </row>
    <row r="1742" spans="1:20">
      <c r="A1742" s="1" t="str">
        <f t="shared" si="378"/>
        <v>2014027</v>
      </c>
      <c r="B1742" s="1" t="str">
        <f t="shared" si="379"/>
        <v>08,10,14,16,30,31+01</v>
      </c>
      <c r="C1742" s="4" t="str">
        <f t="shared" si="380"/>
        <v>08</v>
      </c>
      <c r="D1742" s="4" t="str">
        <f t="shared" si="381"/>
        <v>10</v>
      </c>
      <c r="E1742" s="4" t="str">
        <f t="shared" si="382"/>
        <v>14</v>
      </c>
      <c r="F1742" s="4" t="str">
        <f t="shared" si="383"/>
        <v>16</v>
      </c>
      <c r="G1742" s="4" t="str">
        <f t="shared" si="384"/>
        <v>30</v>
      </c>
      <c r="H1742" s="4" t="str">
        <f t="shared" si="385"/>
        <v>31</v>
      </c>
      <c r="I1742" s="5" t="str">
        <f t="shared" si="386"/>
        <v>01</v>
      </c>
      <c r="J1742" s="9" t="str">
        <f t="shared" si="387"/>
        <v>301167546</v>
      </c>
      <c r="K1742" s="9" t="str">
        <f t="shared" si="388"/>
        <v>384105632</v>
      </c>
      <c r="L1742" s="9" t="str">
        <f t="shared" si="389"/>
        <v>2</v>
      </c>
      <c r="M1742" s="9" t="str">
        <f t="shared" si="390"/>
        <v>10000000</v>
      </c>
      <c r="N1742" s="1" t="str">
        <f t="shared" si="391"/>
        <v>2014-03-13</v>
      </c>
      <c r="O1742" s="12" t="s">
        <v>1729</v>
      </c>
      <c r="P1742" s="6"/>
      <c r="Q1742" s="6"/>
      <c r="R1742" s="6"/>
      <c r="S1742" s="6"/>
      <c r="T1742" s="7"/>
    </row>
    <row r="1743" spans="1:20">
      <c r="A1743" s="1" t="str">
        <f t="shared" si="378"/>
        <v>2014026</v>
      </c>
      <c r="B1743" s="1" t="str">
        <f t="shared" si="379"/>
        <v>01,02,05,06,11,23+14</v>
      </c>
      <c r="C1743" s="4" t="str">
        <f t="shared" si="380"/>
        <v>01</v>
      </c>
      <c r="D1743" s="4" t="str">
        <f t="shared" si="381"/>
        <v>02</v>
      </c>
      <c r="E1743" s="4" t="str">
        <f t="shared" si="382"/>
        <v>05</v>
      </c>
      <c r="F1743" s="4" t="str">
        <f t="shared" si="383"/>
        <v>06</v>
      </c>
      <c r="G1743" s="4" t="str">
        <f t="shared" si="384"/>
        <v>11</v>
      </c>
      <c r="H1743" s="4" t="str">
        <f t="shared" si="385"/>
        <v>23</v>
      </c>
      <c r="I1743" s="5" t="str">
        <f t="shared" si="386"/>
        <v>14</v>
      </c>
      <c r="J1743" s="9" t="str">
        <f t="shared" si="387"/>
        <v>234682846</v>
      </c>
      <c r="K1743" s="9" t="str">
        <f t="shared" si="388"/>
        <v>376888174</v>
      </c>
      <c r="L1743" s="9" t="str">
        <f t="shared" si="389"/>
        <v>2</v>
      </c>
      <c r="M1743" s="9" t="str">
        <f t="shared" si="390"/>
        <v>10000000</v>
      </c>
      <c r="N1743" s="1" t="str">
        <f t="shared" si="391"/>
        <v>2014-03-11</v>
      </c>
      <c r="O1743" s="12" t="s">
        <v>1730</v>
      </c>
      <c r="P1743" s="6"/>
      <c r="Q1743" s="6"/>
      <c r="R1743" s="6"/>
      <c r="S1743" s="6"/>
      <c r="T1743" s="7"/>
    </row>
    <row r="1744" spans="1:20">
      <c r="A1744" s="1" t="str">
        <f t="shared" si="378"/>
        <v>2014025</v>
      </c>
      <c r="B1744" s="1" t="str">
        <f t="shared" si="379"/>
        <v>01,05,10,14,16,30+16</v>
      </c>
      <c r="C1744" s="4" t="str">
        <f t="shared" si="380"/>
        <v>01</v>
      </c>
      <c r="D1744" s="4" t="str">
        <f t="shared" si="381"/>
        <v>05</v>
      </c>
      <c r="E1744" s="4" t="str">
        <f t="shared" si="382"/>
        <v>10</v>
      </c>
      <c r="F1744" s="4" t="str">
        <f t="shared" si="383"/>
        <v>14</v>
      </c>
      <c r="G1744" s="4" t="str">
        <f t="shared" si="384"/>
        <v>16</v>
      </c>
      <c r="H1744" s="4" t="str">
        <f t="shared" si="385"/>
        <v>30</v>
      </c>
      <c r="I1744" s="5" t="str">
        <f t="shared" si="386"/>
        <v>16</v>
      </c>
      <c r="J1744" s="9" t="str">
        <f t="shared" si="387"/>
        <v>176129274</v>
      </c>
      <c r="K1744" s="9" t="str">
        <f t="shared" si="388"/>
        <v>420328670</v>
      </c>
      <c r="L1744" s="9" t="str">
        <f t="shared" si="389"/>
        <v>3</v>
      </c>
      <c r="M1744" s="9" t="str">
        <f t="shared" si="390"/>
        <v>10000000</v>
      </c>
      <c r="N1744" s="1" t="str">
        <f t="shared" si="391"/>
        <v>2014-03-09</v>
      </c>
      <c r="O1744" s="12" t="s">
        <v>1731</v>
      </c>
      <c r="P1744" s="6"/>
      <c r="Q1744" s="6"/>
      <c r="R1744" s="6"/>
      <c r="S1744" s="6"/>
      <c r="T1744" s="7"/>
    </row>
    <row r="1745" spans="1:20">
      <c r="A1745" s="1" t="str">
        <f t="shared" si="378"/>
        <v>2014024</v>
      </c>
      <c r="B1745" s="1" t="str">
        <f t="shared" si="379"/>
        <v>08,10,16,20,23,30+09</v>
      </c>
      <c r="C1745" s="4" t="str">
        <f t="shared" si="380"/>
        <v>08</v>
      </c>
      <c r="D1745" s="4" t="str">
        <f t="shared" si="381"/>
        <v>10</v>
      </c>
      <c r="E1745" s="4" t="str">
        <f t="shared" si="382"/>
        <v>16</v>
      </c>
      <c r="F1745" s="4" t="str">
        <f t="shared" si="383"/>
        <v>20</v>
      </c>
      <c r="G1745" s="4" t="str">
        <f t="shared" si="384"/>
        <v>23</v>
      </c>
      <c r="H1745" s="4" t="str">
        <f t="shared" si="385"/>
        <v>30</v>
      </c>
      <c r="I1745" s="5" t="str">
        <f t="shared" si="386"/>
        <v>09</v>
      </c>
      <c r="J1745" s="9" t="str">
        <f t="shared" si="387"/>
        <v>102252288</v>
      </c>
      <c r="K1745" s="9" t="str">
        <f t="shared" si="388"/>
        <v>380942014</v>
      </c>
      <c r="L1745" s="9" t="str">
        <f t="shared" si="389"/>
        <v>24</v>
      </c>
      <c r="M1745" s="9" t="str">
        <f t="shared" si="390"/>
        <v>5494247</v>
      </c>
      <c r="N1745" s="1" t="str">
        <f t="shared" si="391"/>
        <v>2014-03-06</v>
      </c>
      <c r="O1745" s="12" t="s">
        <v>1732</v>
      </c>
      <c r="P1745" s="6"/>
      <c r="Q1745" s="6"/>
      <c r="R1745" s="6"/>
      <c r="S1745" s="6"/>
      <c r="T1745" s="7"/>
    </row>
    <row r="1746" spans="1:20">
      <c r="A1746" s="1" t="str">
        <f t="shared" si="378"/>
        <v>2014023</v>
      </c>
      <c r="B1746" s="1" t="str">
        <f t="shared" si="379"/>
        <v>07,09,13,17,21,22+10</v>
      </c>
      <c r="C1746" s="4" t="str">
        <f t="shared" si="380"/>
        <v>07</v>
      </c>
      <c r="D1746" s="4" t="str">
        <f t="shared" si="381"/>
        <v>09</v>
      </c>
      <c r="E1746" s="4" t="str">
        <f t="shared" si="382"/>
        <v>13</v>
      </c>
      <c r="F1746" s="4" t="str">
        <f t="shared" si="383"/>
        <v>17</v>
      </c>
      <c r="G1746" s="4" t="str">
        <f t="shared" si="384"/>
        <v>21</v>
      </c>
      <c r="H1746" s="4" t="str">
        <f t="shared" si="385"/>
        <v>22</v>
      </c>
      <c r="I1746" s="5" t="str">
        <f t="shared" si="386"/>
        <v>10</v>
      </c>
      <c r="J1746" s="9" t="str">
        <f t="shared" si="387"/>
        <v>192597457</v>
      </c>
      <c r="K1746" s="9" t="str">
        <f t="shared" si="388"/>
        <v>379325720</v>
      </c>
      <c r="L1746" s="9" t="str">
        <f t="shared" si="389"/>
        <v>13</v>
      </c>
      <c r="M1746" s="9" t="str">
        <f t="shared" si="390"/>
        <v>6506941</v>
      </c>
      <c r="N1746" s="1" t="str">
        <f t="shared" si="391"/>
        <v>2014-03-04</v>
      </c>
      <c r="O1746" s="12" t="s">
        <v>1733</v>
      </c>
      <c r="P1746" s="6"/>
      <c r="Q1746" s="6"/>
      <c r="R1746" s="6"/>
      <c r="S1746" s="6"/>
      <c r="T1746" s="7"/>
    </row>
    <row r="1747" spans="1:20">
      <c r="A1747" s="1" t="str">
        <f t="shared" si="378"/>
        <v>2014022</v>
      </c>
      <c r="B1747" s="1" t="str">
        <f t="shared" si="379"/>
        <v>04,06,07,10,21,26+16</v>
      </c>
      <c r="C1747" s="4" t="str">
        <f t="shared" si="380"/>
        <v>04</v>
      </c>
      <c r="D1747" s="4" t="str">
        <f t="shared" si="381"/>
        <v>06</v>
      </c>
      <c r="E1747" s="4" t="str">
        <f t="shared" si="382"/>
        <v>07</v>
      </c>
      <c r="F1747" s="4" t="str">
        <f t="shared" si="383"/>
        <v>10</v>
      </c>
      <c r="G1747" s="4" t="str">
        <f t="shared" si="384"/>
        <v>21</v>
      </c>
      <c r="H1747" s="4" t="str">
        <f t="shared" si="385"/>
        <v>26</v>
      </c>
      <c r="I1747" s="5" t="str">
        <f t="shared" si="386"/>
        <v>16</v>
      </c>
      <c r="J1747" s="9" t="str">
        <f t="shared" si="387"/>
        <v>208621864</v>
      </c>
      <c r="K1747" s="9" t="str">
        <f t="shared" si="388"/>
        <v>422477050</v>
      </c>
      <c r="L1747" s="9" t="str">
        <f t="shared" si="389"/>
        <v>8</v>
      </c>
      <c r="M1747" s="9" t="str">
        <f t="shared" si="390"/>
        <v>7916237</v>
      </c>
      <c r="N1747" s="1" t="str">
        <f t="shared" si="391"/>
        <v>2014-03-02</v>
      </c>
      <c r="O1747" s="12" t="s">
        <v>1734</v>
      </c>
      <c r="P1747" s="6"/>
      <c r="Q1747" s="6"/>
      <c r="R1747" s="6"/>
      <c r="S1747" s="6"/>
      <c r="T1747" s="7"/>
    </row>
    <row r="1748" spans="1:20">
      <c r="A1748" s="1" t="str">
        <f t="shared" si="378"/>
        <v>2014021</v>
      </c>
      <c r="B1748" s="1" t="str">
        <f t="shared" si="379"/>
        <v>08,10,15,17,22,29+12</v>
      </c>
      <c r="C1748" s="4" t="str">
        <f t="shared" si="380"/>
        <v>08</v>
      </c>
      <c r="D1748" s="4" t="str">
        <f t="shared" si="381"/>
        <v>10</v>
      </c>
      <c r="E1748" s="4" t="str">
        <f t="shared" si="382"/>
        <v>15</v>
      </c>
      <c r="F1748" s="4" t="str">
        <f t="shared" si="383"/>
        <v>17</v>
      </c>
      <c r="G1748" s="4" t="str">
        <f t="shared" si="384"/>
        <v>22</v>
      </c>
      <c r="H1748" s="4" t="str">
        <f t="shared" si="385"/>
        <v>29</v>
      </c>
      <c r="I1748" s="5" t="str">
        <f t="shared" si="386"/>
        <v>12</v>
      </c>
      <c r="J1748" s="9" t="str">
        <f t="shared" si="387"/>
        <v>190297125</v>
      </c>
      <c r="K1748" s="9" t="str">
        <f t="shared" si="388"/>
        <v>376012996</v>
      </c>
      <c r="L1748" s="9" t="str">
        <f t="shared" si="389"/>
        <v>9</v>
      </c>
      <c r="M1748" s="9" t="str">
        <f t="shared" si="390"/>
        <v>6781386</v>
      </c>
      <c r="N1748" s="1" t="str">
        <f t="shared" si="391"/>
        <v>2014-02-27</v>
      </c>
      <c r="O1748" s="12" t="s">
        <v>1735</v>
      </c>
      <c r="P1748" s="6"/>
      <c r="Q1748" s="6"/>
      <c r="R1748" s="6"/>
      <c r="S1748" s="6"/>
      <c r="T1748" s="7"/>
    </row>
    <row r="1749" spans="1:20">
      <c r="A1749" s="1" t="str">
        <f t="shared" si="378"/>
        <v>2014020</v>
      </c>
      <c r="B1749" s="1" t="str">
        <f t="shared" si="379"/>
        <v>09,14,17,23,24,25+15</v>
      </c>
      <c r="C1749" s="4" t="str">
        <f t="shared" si="380"/>
        <v>09</v>
      </c>
      <c r="D1749" s="4" t="str">
        <f t="shared" si="381"/>
        <v>14</v>
      </c>
      <c r="E1749" s="4" t="str">
        <f t="shared" si="382"/>
        <v>17</v>
      </c>
      <c r="F1749" s="4" t="str">
        <f t="shared" si="383"/>
        <v>23</v>
      </c>
      <c r="G1749" s="4" t="str">
        <f t="shared" si="384"/>
        <v>24</v>
      </c>
      <c r="H1749" s="4" t="str">
        <f t="shared" si="385"/>
        <v>25</v>
      </c>
      <c r="I1749" s="5" t="str">
        <f t="shared" si="386"/>
        <v>15</v>
      </c>
      <c r="J1749" s="9" t="str">
        <f t="shared" si="387"/>
        <v>195215928</v>
      </c>
      <c r="K1749" s="9" t="str">
        <f t="shared" si="388"/>
        <v>369800298</v>
      </c>
      <c r="L1749" s="9" t="str">
        <f t="shared" si="389"/>
        <v>4</v>
      </c>
      <c r="M1749" s="9" t="str">
        <f t="shared" si="390"/>
        <v>10000000</v>
      </c>
      <c r="N1749" s="1" t="str">
        <f t="shared" si="391"/>
        <v>2014-02-25</v>
      </c>
      <c r="O1749" s="12" t="s">
        <v>1736</v>
      </c>
      <c r="P1749" s="6"/>
      <c r="Q1749" s="6"/>
      <c r="R1749" s="6"/>
      <c r="S1749" s="6"/>
      <c r="T1749" s="7"/>
    </row>
    <row r="1750" spans="1:20">
      <c r="A1750" s="1" t="str">
        <f t="shared" si="378"/>
        <v>2014019</v>
      </c>
      <c r="B1750" s="1" t="str">
        <f t="shared" si="379"/>
        <v>02,10,15,19,20,21+07</v>
      </c>
      <c r="C1750" s="4" t="str">
        <f t="shared" si="380"/>
        <v>02</v>
      </c>
      <c r="D1750" s="4" t="str">
        <f t="shared" si="381"/>
        <v>10</v>
      </c>
      <c r="E1750" s="4" t="str">
        <f t="shared" si="382"/>
        <v>15</v>
      </c>
      <c r="F1750" s="4" t="str">
        <f t="shared" si="383"/>
        <v>19</v>
      </c>
      <c r="G1750" s="4" t="str">
        <f t="shared" si="384"/>
        <v>20</v>
      </c>
      <c r="H1750" s="4" t="str">
        <f t="shared" si="385"/>
        <v>21</v>
      </c>
      <c r="I1750" s="5" t="str">
        <f t="shared" si="386"/>
        <v>07</v>
      </c>
      <c r="J1750" s="9" t="str">
        <f t="shared" si="387"/>
        <v>149062025</v>
      </c>
      <c r="K1750" s="9" t="str">
        <f t="shared" si="388"/>
        <v>409381396</v>
      </c>
      <c r="L1750" s="9" t="str">
        <f t="shared" si="389"/>
        <v>5</v>
      </c>
      <c r="M1750" s="9" t="str">
        <f t="shared" si="390"/>
        <v>6752686</v>
      </c>
      <c r="N1750" s="1" t="str">
        <f t="shared" si="391"/>
        <v>2014-02-23</v>
      </c>
      <c r="O1750" s="12" t="s">
        <v>1737</v>
      </c>
      <c r="P1750" s="6"/>
      <c r="Q1750" s="6"/>
      <c r="R1750" s="6"/>
      <c r="S1750" s="6"/>
      <c r="T1750" s="7"/>
    </row>
    <row r="1751" spans="1:20">
      <c r="A1751" s="1" t="str">
        <f t="shared" si="378"/>
        <v>2014018</v>
      </c>
      <c r="B1751" s="1" t="str">
        <f t="shared" si="379"/>
        <v>13,17,18,21,30,33+15</v>
      </c>
      <c r="C1751" s="4" t="str">
        <f t="shared" si="380"/>
        <v>13</v>
      </c>
      <c r="D1751" s="4" t="str">
        <f t="shared" si="381"/>
        <v>17</v>
      </c>
      <c r="E1751" s="4" t="str">
        <f t="shared" si="382"/>
        <v>18</v>
      </c>
      <c r="F1751" s="4" t="str">
        <f t="shared" si="383"/>
        <v>21</v>
      </c>
      <c r="G1751" s="4" t="str">
        <f t="shared" si="384"/>
        <v>30</v>
      </c>
      <c r="H1751" s="4" t="str">
        <f t="shared" si="385"/>
        <v>33</v>
      </c>
      <c r="I1751" s="5" t="str">
        <f t="shared" si="386"/>
        <v>15</v>
      </c>
      <c r="J1751" s="9" t="str">
        <f t="shared" si="387"/>
        <v>152153450</v>
      </c>
      <c r="K1751" s="9" t="str">
        <f t="shared" si="388"/>
        <v>366787508</v>
      </c>
      <c r="L1751" s="9" t="str">
        <f t="shared" si="389"/>
        <v>5</v>
      </c>
      <c r="M1751" s="9" t="str">
        <f t="shared" si="390"/>
        <v>5000000</v>
      </c>
      <c r="N1751" s="1" t="str">
        <f t="shared" si="391"/>
        <v>2014-02-20</v>
      </c>
      <c r="O1751" s="12" t="s">
        <v>1738</v>
      </c>
      <c r="P1751" s="6"/>
      <c r="Q1751" s="6"/>
      <c r="R1751" s="6"/>
      <c r="S1751" s="6"/>
      <c r="T1751" s="7"/>
    </row>
    <row r="1752" spans="1:20">
      <c r="A1752" s="1" t="str">
        <f t="shared" si="378"/>
        <v>2014017</v>
      </c>
      <c r="B1752" s="1" t="str">
        <f t="shared" si="379"/>
        <v>04,06,07,14,25,26+10</v>
      </c>
      <c r="C1752" s="4" t="str">
        <f t="shared" si="380"/>
        <v>04</v>
      </c>
      <c r="D1752" s="4" t="str">
        <f t="shared" si="381"/>
        <v>06</v>
      </c>
      <c r="E1752" s="4" t="str">
        <f t="shared" si="382"/>
        <v>07</v>
      </c>
      <c r="F1752" s="4" t="str">
        <f t="shared" si="383"/>
        <v>14</v>
      </c>
      <c r="G1752" s="4" t="str">
        <f t="shared" si="384"/>
        <v>25</v>
      </c>
      <c r="H1752" s="4" t="str">
        <f t="shared" si="385"/>
        <v>26</v>
      </c>
      <c r="I1752" s="5" t="str">
        <f t="shared" si="386"/>
        <v>10</v>
      </c>
      <c r="J1752" s="9" t="str">
        <f t="shared" si="387"/>
        <v>89220000</v>
      </c>
      <c r="K1752" s="9" t="str">
        <f t="shared" si="388"/>
        <v>354286552</v>
      </c>
      <c r="L1752" s="9" t="str">
        <f t="shared" si="389"/>
        <v>24</v>
      </c>
      <c r="M1752" s="9" t="str">
        <f t="shared" si="390"/>
        <v>5330216</v>
      </c>
      <c r="N1752" s="1" t="str">
        <f t="shared" si="391"/>
        <v>2014-02-18</v>
      </c>
      <c r="O1752" s="12" t="s">
        <v>1739</v>
      </c>
      <c r="P1752" s="6"/>
      <c r="Q1752" s="6"/>
      <c r="R1752" s="6"/>
      <c r="S1752" s="6"/>
      <c r="T1752" s="7"/>
    </row>
    <row r="1753" spans="1:20">
      <c r="A1753" s="1" t="str">
        <f t="shared" si="378"/>
        <v>2014016</v>
      </c>
      <c r="B1753" s="1" t="str">
        <f t="shared" si="379"/>
        <v>02,03,07,13,21,24+08</v>
      </c>
      <c r="C1753" s="4" t="str">
        <f t="shared" si="380"/>
        <v>02</v>
      </c>
      <c r="D1753" s="4" t="str">
        <f t="shared" si="381"/>
        <v>03</v>
      </c>
      <c r="E1753" s="4" t="str">
        <f t="shared" si="382"/>
        <v>07</v>
      </c>
      <c r="F1753" s="4" t="str">
        <f t="shared" si="383"/>
        <v>13</v>
      </c>
      <c r="G1753" s="4" t="str">
        <f t="shared" si="384"/>
        <v>21</v>
      </c>
      <c r="H1753" s="4" t="str">
        <f t="shared" si="385"/>
        <v>24</v>
      </c>
      <c r="I1753" s="5" t="str">
        <f t="shared" si="386"/>
        <v>08</v>
      </c>
      <c r="J1753" s="9" t="str">
        <f t="shared" si="387"/>
        <v>189407019</v>
      </c>
      <c r="K1753" s="9" t="str">
        <f t="shared" si="388"/>
        <v>394728698</v>
      </c>
      <c r="L1753" s="9" t="str">
        <f t="shared" si="389"/>
        <v>3</v>
      </c>
      <c r="M1753" s="9" t="str">
        <f t="shared" si="390"/>
        <v>10000000</v>
      </c>
      <c r="N1753" s="1" t="str">
        <f t="shared" si="391"/>
        <v>2014-02-16</v>
      </c>
      <c r="O1753" s="12" t="s">
        <v>1740</v>
      </c>
      <c r="P1753" s="6"/>
      <c r="Q1753" s="6"/>
      <c r="R1753" s="6"/>
      <c r="S1753" s="6"/>
      <c r="T1753" s="7"/>
    </row>
    <row r="1754" spans="1:20">
      <c r="A1754" s="1" t="str">
        <f t="shared" si="378"/>
        <v>2014015</v>
      </c>
      <c r="B1754" s="1" t="str">
        <f t="shared" si="379"/>
        <v>02,11,19,30,32,33+09</v>
      </c>
      <c r="C1754" s="4" t="str">
        <f t="shared" si="380"/>
        <v>02</v>
      </c>
      <c r="D1754" s="4" t="str">
        <f t="shared" si="381"/>
        <v>11</v>
      </c>
      <c r="E1754" s="4" t="str">
        <f t="shared" si="382"/>
        <v>19</v>
      </c>
      <c r="F1754" s="4" t="str">
        <f t="shared" si="383"/>
        <v>30</v>
      </c>
      <c r="G1754" s="4" t="str">
        <f t="shared" si="384"/>
        <v>32</v>
      </c>
      <c r="H1754" s="4" t="str">
        <f t="shared" si="385"/>
        <v>33</v>
      </c>
      <c r="I1754" s="5" t="str">
        <f t="shared" si="386"/>
        <v>09</v>
      </c>
      <c r="J1754" s="9" t="str">
        <f t="shared" si="387"/>
        <v>153702230</v>
      </c>
      <c r="K1754" s="9" t="str">
        <f t="shared" si="388"/>
        <v>345827928</v>
      </c>
      <c r="L1754" s="9" t="str">
        <f t="shared" si="389"/>
        <v>11</v>
      </c>
      <c r="M1754" s="9" t="str">
        <f t="shared" si="390"/>
        <v>6247355</v>
      </c>
      <c r="N1754" s="1" t="str">
        <f t="shared" si="391"/>
        <v>2014-02-13</v>
      </c>
      <c r="O1754" s="12" t="s">
        <v>1741</v>
      </c>
      <c r="P1754" s="6"/>
      <c r="Q1754" s="6"/>
      <c r="R1754" s="6"/>
      <c r="S1754" s="6"/>
      <c r="T1754" s="7"/>
    </row>
    <row r="1755" spans="1:20">
      <c r="A1755" s="1" t="str">
        <f t="shared" si="378"/>
        <v>2014014</v>
      </c>
      <c r="B1755" s="1" t="str">
        <f t="shared" si="379"/>
        <v>04,09,19,22,25,29+15</v>
      </c>
      <c r="C1755" s="4" t="str">
        <f t="shared" si="380"/>
        <v>04</v>
      </c>
      <c r="D1755" s="4" t="str">
        <f t="shared" si="381"/>
        <v>09</v>
      </c>
      <c r="E1755" s="4" t="str">
        <f t="shared" si="382"/>
        <v>19</v>
      </c>
      <c r="F1755" s="4" t="str">
        <f t="shared" si="383"/>
        <v>22</v>
      </c>
      <c r="G1755" s="4" t="str">
        <f t="shared" si="384"/>
        <v>25</v>
      </c>
      <c r="H1755" s="4" t="str">
        <f t="shared" si="385"/>
        <v>29</v>
      </c>
      <c r="I1755" s="5" t="str">
        <f t="shared" si="386"/>
        <v>15</v>
      </c>
      <c r="J1755" s="9" t="str">
        <f t="shared" si="387"/>
        <v>174399960</v>
      </c>
      <c r="K1755" s="9" t="str">
        <f t="shared" si="388"/>
        <v>340281006</v>
      </c>
      <c r="L1755" s="9" t="str">
        <f t="shared" si="389"/>
        <v>10</v>
      </c>
      <c r="M1755" s="9" t="str">
        <f t="shared" si="390"/>
        <v>6994695</v>
      </c>
      <c r="N1755" s="1" t="str">
        <f t="shared" si="391"/>
        <v>2014-02-11</v>
      </c>
      <c r="O1755" s="12" t="s">
        <v>1742</v>
      </c>
      <c r="P1755" s="6"/>
      <c r="Q1755" s="6"/>
      <c r="R1755" s="6"/>
      <c r="S1755" s="6"/>
      <c r="T1755" s="7"/>
    </row>
    <row r="1756" spans="1:20">
      <c r="A1756" s="1" t="str">
        <f t="shared" si="378"/>
        <v>2014013</v>
      </c>
      <c r="B1756" s="1" t="str">
        <f t="shared" si="379"/>
        <v>05,09,13,15,17,21+13</v>
      </c>
      <c r="C1756" s="4" t="str">
        <f t="shared" si="380"/>
        <v>05</v>
      </c>
      <c r="D1756" s="4" t="str">
        <f t="shared" si="381"/>
        <v>09</v>
      </c>
      <c r="E1756" s="4" t="str">
        <f t="shared" si="382"/>
        <v>13</v>
      </c>
      <c r="F1756" s="4" t="str">
        <f t="shared" si="383"/>
        <v>15</v>
      </c>
      <c r="G1756" s="4" t="str">
        <f t="shared" si="384"/>
        <v>17</v>
      </c>
      <c r="H1756" s="4" t="str">
        <f t="shared" si="385"/>
        <v>21</v>
      </c>
      <c r="I1756" s="5" t="str">
        <f t="shared" si="386"/>
        <v>13</v>
      </c>
      <c r="J1756" s="9" t="str">
        <f t="shared" si="387"/>
        <v>174532572</v>
      </c>
      <c r="K1756" s="9" t="str">
        <f t="shared" si="388"/>
        <v>447850102</v>
      </c>
      <c r="L1756" s="9" t="str">
        <f t="shared" si="389"/>
        <v>12</v>
      </c>
      <c r="M1756" s="9" t="str">
        <f t="shared" si="390"/>
        <v>6357176</v>
      </c>
      <c r="N1756" s="1" t="str">
        <f t="shared" si="391"/>
        <v>2014-02-09</v>
      </c>
      <c r="O1756" s="12" t="s">
        <v>1743</v>
      </c>
      <c r="P1756" s="6"/>
      <c r="Q1756" s="6"/>
      <c r="R1756" s="6"/>
      <c r="S1756" s="6"/>
      <c r="T1756" s="7"/>
    </row>
    <row r="1757" spans="1:20">
      <c r="A1757" s="1" t="str">
        <f t="shared" si="378"/>
        <v>2014012</v>
      </c>
      <c r="B1757" s="1" t="str">
        <f t="shared" si="379"/>
        <v>01,08,11,19,21,24+08</v>
      </c>
      <c r="C1757" s="4" t="str">
        <f t="shared" si="380"/>
        <v>01</v>
      </c>
      <c r="D1757" s="4" t="str">
        <f t="shared" si="381"/>
        <v>08</v>
      </c>
      <c r="E1757" s="4" t="str">
        <f t="shared" si="382"/>
        <v>11</v>
      </c>
      <c r="F1757" s="4" t="str">
        <f t="shared" si="383"/>
        <v>19</v>
      </c>
      <c r="G1757" s="4" t="str">
        <f t="shared" si="384"/>
        <v>21</v>
      </c>
      <c r="H1757" s="4" t="str">
        <f t="shared" si="385"/>
        <v>24</v>
      </c>
      <c r="I1757" s="5" t="str">
        <f t="shared" si="386"/>
        <v>08</v>
      </c>
      <c r="J1757" s="9" t="str">
        <f t="shared" si="387"/>
        <v>193817286</v>
      </c>
      <c r="K1757" s="9" t="str">
        <f t="shared" si="388"/>
        <v>364615256</v>
      </c>
      <c r="L1757" s="9" t="str">
        <f t="shared" si="389"/>
        <v>6</v>
      </c>
      <c r="M1757" s="9" t="str">
        <f t="shared" si="390"/>
        <v>7572430</v>
      </c>
      <c r="N1757" s="1" t="str">
        <f t="shared" si="391"/>
        <v>2014-01-28</v>
      </c>
      <c r="O1757" s="12" t="s">
        <v>1744</v>
      </c>
      <c r="P1757" s="6"/>
      <c r="Q1757" s="6"/>
      <c r="R1757" s="6"/>
      <c r="S1757" s="6"/>
      <c r="T1757" s="7"/>
    </row>
    <row r="1758" spans="1:20">
      <c r="A1758" s="1" t="str">
        <f t="shared" si="378"/>
        <v>2014011</v>
      </c>
      <c r="B1758" s="1" t="str">
        <f t="shared" si="379"/>
        <v>09,10,13,14,21,32+02</v>
      </c>
      <c r="C1758" s="4" t="str">
        <f t="shared" si="380"/>
        <v>09</v>
      </c>
      <c r="D1758" s="4" t="str">
        <f t="shared" si="381"/>
        <v>10</v>
      </c>
      <c r="E1758" s="4" t="str">
        <f t="shared" si="382"/>
        <v>13</v>
      </c>
      <c r="F1758" s="4" t="str">
        <f t="shared" si="383"/>
        <v>14</v>
      </c>
      <c r="G1758" s="4" t="str">
        <f t="shared" si="384"/>
        <v>21</v>
      </c>
      <c r="H1758" s="4" t="str">
        <f t="shared" si="385"/>
        <v>32</v>
      </c>
      <c r="I1758" s="5" t="str">
        <f t="shared" si="386"/>
        <v>02</v>
      </c>
      <c r="J1758" s="9" t="str">
        <f t="shared" si="387"/>
        <v>185230836</v>
      </c>
      <c r="K1758" s="9" t="str">
        <f t="shared" si="388"/>
        <v>400827700</v>
      </c>
      <c r="L1758" s="9" t="str">
        <f t="shared" si="389"/>
        <v>7</v>
      </c>
      <c r="M1758" s="9" t="str">
        <f t="shared" si="390"/>
        <v>7928774</v>
      </c>
      <c r="N1758" s="1" t="str">
        <f t="shared" si="391"/>
        <v>2014-01-26</v>
      </c>
      <c r="O1758" s="12" t="s">
        <v>1745</v>
      </c>
      <c r="P1758" s="6"/>
      <c r="Q1758" s="6"/>
      <c r="R1758" s="6"/>
      <c r="S1758" s="6"/>
      <c r="T1758" s="7"/>
    </row>
    <row r="1759" spans="1:20">
      <c r="A1759" s="1" t="str">
        <f t="shared" si="378"/>
        <v>2014010</v>
      </c>
      <c r="B1759" s="1" t="str">
        <f t="shared" si="379"/>
        <v>05,07,08,20,31,33+11</v>
      </c>
      <c r="C1759" s="4" t="str">
        <f t="shared" si="380"/>
        <v>05</v>
      </c>
      <c r="D1759" s="4" t="str">
        <f t="shared" si="381"/>
        <v>07</v>
      </c>
      <c r="E1759" s="4" t="str">
        <f t="shared" si="382"/>
        <v>08</v>
      </c>
      <c r="F1759" s="4" t="str">
        <f t="shared" si="383"/>
        <v>20</v>
      </c>
      <c r="G1759" s="4" t="str">
        <f t="shared" si="384"/>
        <v>31</v>
      </c>
      <c r="H1759" s="4" t="str">
        <f t="shared" si="385"/>
        <v>33</v>
      </c>
      <c r="I1759" s="5" t="str">
        <f t="shared" si="386"/>
        <v>11</v>
      </c>
      <c r="J1759" s="9" t="str">
        <f t="shared" si="387"/>
        <v>168977284</v>
      </c>
      <c r="K1759" s="9" t="str">
        <f t="shared" si="388"/>
        <v>359922428</v>
      </c>
      <c r="L1759" s="9" t="str">
        <f t="shared" si="389"/>
        <v>2</v>
      </c>
      <c r="M1759" s="9" t="str">
        <f t="shared" si="390"/>
        <v>10000000</v>
      </c>
      <c r="N1759" s="1" t="str">
        <f t="shared" si="391"/>
        <v>2014-01-23</v>
      </c>
      <c r="O1759" s="12" t="s">
        <v>1746</v>
      </c>
      <c r="P1759" s="6"/>
      <c r="Q1759" s="6"/>
      <c r="R1759" s="6"/>
      <c r="S1759" s="6"/>
      <c r="T1759" s="7"/>
    </row>
    <row r="1760" spans="1:20">
      <c r="A1760" s="1" t="str">
        <f t="shared" si="378"/>
        <v>2014009</v>
      </c>
      <c r="B1760" s="1" t="str">
        <f t="shared" si="379"/>
        <v>08,09,19,20,25,32+16</v>
      </c>
      <c r="C1760" s="4" t="str">
        <f t="shared" si="380"/>
        <v>08</v>
      </c>
      <c r="D1760" s="4" t="str">
        <f t="shared" si="381"/>
        <v>09</v>
      </c>
      <c r="E1760" s="4" t="str">
        <f t="shared" si="382"/>
        <v>19</v>
      </c>
      <c r="F1760" s="4" t="str">
        <f t="shared" si="383"/>
        <v>20</v>
      </c>
      <c r="G1760" s="4" t="str">
        <f t="shared" si="384"/>
        <v>25</v>
      </c>
      <c r="H1760" s="4" t="str">
        <f t="shared" si="385"/>
        <v>32</v>
      </c>
      <c r="I1760" s="5" t="str">
        <f t="shared" si="386"/>
        <v>16</v>
      </c>
      <c r="J1760" s="9" t="str">
        <f t="shared" si="387"/>
        <v>127264176</v>
      </c>
      <c r="K1760" s="9" t="str">
        <f t="shared" si="388"/>
        <v>348408848</v>
      </c>
      <c r="L1760" s="9" t="str">
        <f t="shared" si="389"/>
        <v>6</v>
      </c>
      <c r="M1760" s="9" t="str">
        <f t="shared" si="390"/>
        <v>5000000</v>
      </c>
      <c r="N1760" s="1" t="str">
        <f t="shared" si="391"/>
        <v>2014-01-21</v>
      </c>
      <c r="O1760" s="12" t="s">
        <v>1747</v>
      </c>
      <c r="P1760" s="6"/>
      <c r="Q1760" s="6"/>
      <c r="R1760" s="6"/>
      <c r="S1760" s="6"/>
      <c r="T1760" s="7"/>
    </row>
    <row r="1761" spans="1:20">
      <c r="A1761" s="1" t="str">
        <f t="shared" si="378"/>
        <v>2014008</v>
      </c>
      <c r="B1761" s="1" t="str">
        <f t="shared" si="379"/>
        <v>05,14,16,21,29,30+12</v>
      </c>
      <c r="C1761" s="4" t="str">
        <f t="shared" si="380"/>
        <v>05</v>
      </c>
      <c r="D1761" s="4" t="str">
        <f t="shared" si="381"/>
        <v>14</v>
      </c>
      <c r="E1761" s="4" t="str">
        <f t="shared" si="382"/>
        <v>16</v>
      </c>
      <c r="F1761" s="4" t="str">
        <f t="shared" si="383"/>
        <v>21</v>
      </c>
      <c r="G1761" s="4" t="str">
        <f t="shared" si="384"/>
        <v>29</v>
      </c>
      <c r="H1761" s="4" t="str">
        <f t="shared" si="385"/>
        <v>30</v>
      </c>
      <c r="I1761" s="5" t="str">
        <f t="shared" si="386"/>
        <v>12</v>
      </c>
      <c r="J1761" s="9" t="str">
        <f t="shared" si="387"/>
        <v>99040432</v>
      </c>
      <c r="K1761" s="9" t="str">
        <f t="shared" si="388"/>
        <v>392135484</v>
      </c>
      <c r="L1761" s="9" t="str">
        <f t="shared" si="389"/>
        <v>8</v>
      </c>
      <c r="M1761" s="9" t="str">
        <f t="shared" si="390"/>
        <v>5000000</v>
      </c>
      <c r="N1761" s="1" t="str">
        <f t="shared" si="391"/>
        <v>2014-01-19</v>
      </c>
      <c r="O1761" s="12" t="s">
        <v>1748</v>
      </c>
      <c r="P1761" s="6"/>
      <c r="Q1761" s="6"/>
      <c r="R1761" s="6"/>
      <c r="S1761" s="6"/>
      <c r="T1761" s="7"/>
    </row>
    <row r="1762" spans="1:20">
      <c r="A1762" s="1" t="str">
        <f t="shared" si="378"/>
        <v>2014007</v>
      </c>
      <c r="B1762" s="1" t="str">
        <f t="shared" si="379"/>
        <v>08,10,12,14,18,28+14</v>
      </c>
      <c r="C1762" s="4" t="str">
        <f t="shared" si="380"/>
        <v>08</v>
      </c>
      <c r="D1762" s="4" t="str">
        <f t="shared" si="381"/>
        <v>10</v>
      </c>
      <c r="E1762" s="4" t="str">
        <f t="shared" si="382"/>
        <v>12</v>
      </c>
      <c r="F1762" s="4" t="str">
        <f t="shared" si="383"/>
        <v>14</v>
      </c>
      <c r="G1762" s="4" t="str">
        <f t="shared" si="384"/>
        <v>18</v>
      </c>
      <c r="H1762" s="4" t="str">
        <f t="shared" si="385"/>
        <v>28</v>
      </c>
      <c r="I1762" s="5" t="str">
        <f t="shared" si="386"/>
        <v>14</v>
      </c>
      <c r="J1762" s="9" t="str">
        <f t="shared" si="387"/>
        <v>58697890</v>
      </c>
      <c r="K1762" s="9" t="str">
        <f t="shared" si="388"/>
        <v>346606050</v>
      </c>
      <c r="L1762" s="9" t="str">
        <f t="shared" si="389"/>
        <v>13</v>
      </c>
      <c r="M1762" s="9" t="str">
        <f t="shared" si="390"/>
        <v>5000000</v>
      </c>
      <c r="N1762" s="1" t="str">
        <f t="shared" si="391"/>
        <v>2014-01-16</v>
      </c>
      <c r="O1762" s="12" t="s">
        <v>1749</v>
      </c>
      <c r="P1762" s="6"/>
      <c r="Q1762" s="6"/>
      <c r="R1762" s="6"/>
      <c r="S1762" s="6"/>
      <c r="T1762" s="7"/>
    </row>
    <row r="1763" spans="1:20">
      <c r="A1763" s="1" t="str">
        <f t="shared" si="378"/>
        <v>2014006</v>
      </c>
      <c r="B1763" s="1" t="str">
        <f t="shared" si="379"/>
        <v>03,04,07,17,21,27+14</v>
      </c>
      <c r="C1763" s="4" t="str">
        <f t="shared" si="380"/>
        <v>03</v>
      </c>
      <c r="D1763" s="4" t="str">
        <f t="shared" si="381"/>
        <v>04</v>
      </c>
      <c r="E1763" s="4" t="str">
        <f t="shared" si="382"/>
        <v>07</v>
      </c>
      <c r="F1763" s="4" t="str">
        <f t="shared" si="383"/>
        <v>17</v>
      </c>
      <c r="G1763" s="4" t="str">
        <f t="shared" si="384"/>
        <v>21</v>
      </c>
      <c r="H1763" s="4" t="str">
        <f t="shared" si="385"/>
        <v>27</v>
      </c>
      <c r="I1763" s="5" t="str">
        <f t="shared" si="386"/>
        <v>14</v>
      </c>
      <c r="J1763" s="9" t="str">
        <f t="shared" si="387"/>
        <v>30000000</v>
      </c>
      <c r="K1763" s="9" t="str">
        <f t="shared" si="388"/>
        <v>369941458</v>
      </c>
      <c r="L1763" s="9" t="str">
        <f t="shared" si="389"/>
        <v>70</v>
      </c>
      <c r="M1763" s="9" t="str">
        <f t="shared" si="390"/>
        <v>4194362</v>
      </c>
      <c r="N1763" s="1" t="str">
        <f t="shared" si="391"/>
        <v>2014-01-14</v>
      </c>
      <c r="O1763" s="12" t="s">
        <v>1750</v>
      </c>
      <c r="P1763" s="6"/>
      <c r="Q1763" s="6"/>
      <c r="R1763" s="6"/>
      <c r="S1763" s="6"/>
      <c r="T1763" s="7"/>
    </row>
    <row r="1764" spans="1:20">
      <c r="A1764" s="1" t="str">
        <f t="shared" si="378"/>
        <v>2014005</v>
      </c>
      <c r="B1764" s="1" t="str">
        <f t="shared" si="379"/>
        <v>15,18,23,27,32,33+04</v>
      </c>
      <c r="C1764" s="4" t="str">
        <f t="shared" si="380"/>
        <v>15</v>
      </c>
      <c r="D1764" s="4" t="str">
        <f t="shared" si="381"/>
        <v>18</v>
      </c>
      <c r="E1764" s="4" t="str">
        <f t="shared" si="382"/>
        <v>23</v>
      </c>
      <c r="F1764" s="4" t="str">
        <f t="shared" si="383"/>
        <v>27</v>
      </c>
      <c r="G1764" s="4" t="str">
        <f t="shared" si="384"/>
        <v>32</v>
      </c>
      <c r="H1764" s="4" t="str">
        <f t="shared" si="385"/>
        <v>33</v>
      </c>
      <c r="I1764" s="5" t="str">
        <f t="shared" si="386"/>
        <v>04</v>
      </c>
      <c r="J1764" s="9" t="str">
        <f t="shared" si="387"/>
        <v>237244320</v>
      </c>
      <c r="K1764" s="9" t="str">
        <f t="shared" si="388"/>
        <v>414088906</v>
      </c>
      <c r="L1764" s="9" t="str">
        <f t="shared" si="389"/>
        <v>6</v>
      </c>
      <c r="M1764" s="9" t="str">
        <f t="shared" si="390"/>
        <v>9383724</v>
      </c>
      <c r="N1764" s="1" t="str">
        <f t="shared" si="391"/>
        <v>2014-01-12</v>
      </c>
      <c r="O1764" s="12" t="s">
        <v>1751</v>
      </c>
      <c r="P1764" s="6"/>
      <c r="Q1764" s="6"/>
      <c r="R1764" s="6"/>
      <c r="S1764" s="6"/>
      <c r="T1764" s="7"/>
    </row>
    <row r="1765" spans="1:20">
      <c r="A1765" s="1" t="str">
        <f t="shared" si="378"/>
        <v>2014004</v>
      </c>
      <c r="B1765" s="1" t="str">
        <f t="shared" si="379"/>
        <v>01,04,19,22,24,25+15</v>
      </c>
      <c r="C1765" s="4" t="str">
        <f t="shared" si="380"/>
        <v>01</v>
      </c>
      <c r="D1765" s="4" t="str">
        <f t="shared" si="381"/>
        <v>04</v>
      </c>
      <c r="E1765" s="4" t="str">
        <f t="shared" si="382"/>
        <v>19</v>
      </c>
      <c r="F1765" s="4" t="str">
        <f t="shared" si="383"/>
        <v>22</v>
      </c>
      <c r="G1765" s="4" t="str">
        <f t="shared" si="384"/>
        <v>24</v>
      </c>
      <c r="H1765" s="4" t="str">
        <f t="shared" si="385"/>
        <v>25</v>
      </c>
      <c r="I1765" s="5" t="str">
        <f t="shared" si="386"/>
        <v>15</v>
      </c>
      <c r="J1765" s="9" t="str">
        <f t="shared" si="387"/>
        <v>201488460</v>
      </c>
      <c r="K1765" s="9" t="str">
        <f t="shared" si="388"/>
        <v>373155800</v>
      </c>
      <c r="L1765" s="9" t="str">
        <f t="shared" si="389"/>
        <v>5</v>
      </c>
      <c r="M1765" s="9" t="str">
        <f t="shared" si="390"/>
        <v>9580091</v>
      </c>
      <c r="N1765" s="1" t="str">
        <f t="shared" si="391"/>
        <v>2014-01-09</v>
      </c>
      <c r="O1765" s="12" t="s">
        <v>1752</v>
      </c>
      <c r="P1765" s="6"/>
      <c r="Q1765" s="6"/>
      <c r="R1765" s="6"/>
      <c r="S1765" s="6"/>
      <c r="T1765" s="7"/>
    </row>
    <row r="1766" spans="1:20">
      <c r="A1766" s="1" t="str">
        <f t="shared" si="378"/>
        <v>2014003</v>
      </c>
      <c r="B1766" s="1" t="str">
        <f t="shared" si="379"/>
        <v>06,10,11,28,30,33+12</v>
      </c>
      <c r="C1766" s="4" t="str">
        <f t="shared" si="380"/>
        <v>06</v>
      </c>
      <c r="D1766" s="4" t="str">
        <f t="shared" si="381"/>
        <v>10</v>
      </c>
      <c r="E1766" s="4" t="str">
        <f t="shared" si="382"/>
        <v>11</v>
      </c>
      <c r="F1766" s="4" t="str">
        <f t="shared" si="383"/>
        <v>28</v>
      </c>
      <c r="G1766" s="4" t="str">
        <f t="shared" si="384"/>
        <v>30</v>
      </c>
      <c r="H1766" s="4" t="str">
        <f t="shared" si="385"/>
        <v>33</v>
      </c>
      <c r="I1766" s="5" t="str">
        <f t="shared" si="386"/>
        <v>12</v>
      </c>
      <c r="J1766" s="9" t="str">
        <f t="shared" si="387"/>
        <v>169237320</v>
      </c>
      <c r="K1766" s="9" t="str">
        <f t="shared" si="388"/>
        <v>363993362</v>
      </c>
      <c r="L1766" s="9" t="str">
        <f t="shared" si="389"/>
        <v>6</v>
      </c>
      <c r="M1766" s="9" t="str">
        <f t="shared" si="390"/>
        <v>7804024</v>
      </c>
      <c r="N1766" s="1" t="str">
        <f t="shared" si="391"/>
        <v>2014-01-07</v>
      </c>
      <c r="O1766" s="12" t="s">
        <v>1753</v>
      </c>
      <c r="P1766" s="6"/>
      <c r="Q1766" s="6"/>
      <c r="R1766" s="6"/>
      <c r="S1766" s="6"/>
      <c r="T1766" s="7"/>
    </row>
    <row r="1767" spans="1:20">
      <c r="A1767" s="1" t="str">
        <f t="shared" si="378"/>
        <v>2014002</v>
      </c>
      <c r="B1767" s="1" t="str">
        <f t="shared" si="379"/>
        <v>04,21,23,31,32,33+04</v>
      </c>
      <c r="C1767" s="4" t="str">
        <f t="shared" si="380"/>
        <v>04</v>
      </c>
      <c r="D1767" s="4" t="str">
        <f t="shared" si="381"/>
        <v>21</v>
      </c>
      <c r="E1767" s="4" t="str">
        <f t="shared" si="382"/>
        <v>23</v>
      </c>
      <c r="F1767" s="4" t="str">
        <f t="shared" si="383"/>
        <v>31</v>
      </c>
      <c r="G1767" s="4" t="str">
        <f t="shared" si="384"/>
        <v>32</v>
      </c>
      <c r="H1767" s="4" t="str">
        <f t="shared" si="385"/>
        <v>33</v>
      </c>
      <c r="I1767" s="5" t="str">
        <f t="shared" si="386"/>
        <v>04</v>
      </c>
      <c r="J1767" s="9" t="str">
        <f t="shared" si="387"/>
        <v>157176954</v>
      </c>
      <c r="K1767" s="9" t="str">
        <f t="shared" si="388"/>
        <v>408021124</v>
      </c>
      <c r="L1767" s="9" t="str">
        <f t="shared" si="389"/>
        <v>6</v>
      </c>
      <c r="M1767" s="9" t="str">
        <f t="shared" si="390"/>
        <v>8403112</v>
      </c>
      <c r="N1767" s="1" t="str">
        <f t="shared" si="391"/>
        <v>2014-01-05</v>
      </c>
      <c r="O1767" s="12" t="s">
        <v>1754</v>
      </c>
      <c r="P1767" s="6"/>
      <c r="Q1767" s="6"/>
      <c r="R1767" s="6"/>
      <c r="S1767" s="6"/>
      <c r="T1767" s="7"/>
    </row>
    <row r="1768" spans="1:20">
      <c r="A1768" s="1" t="str">
        <f t="shared" si="378"/>
        <v>2014001</v>
      </c>
      <c r="B1768" s="1" t="str">
        <f t="shared" si="379"/>
        <v>03,09,15,20,27,29+01</v>
      </c>
      <c r="C1768" s="4" t="str">
        <f t="shared" si="380"/>
        <v>03</v>
      </c>
      <c r="D1768" s="4" t="str">
        <f t="shared" si="381"/>
        <v>09</v>
      </c>
      <c r="E1768" s="4" t="str">
        <f t="shared" si="382"/>
        <v>15</v>
      </c>
      <c r="F1768" s="4" t="str">
        <f t="shared" si="383"/>
        <v>20</v>
      </c>
      <c r="G1768" s="4" t="str">
        <f t="shared" si="384"/>
        <v>27</v>
      </c>
      <c r="H1768" s="4" t="str">
        <f t="shared" si="385"/>
        <v>29</v>
      </c>
      <c r="I1768" s="5" t="str">
        <f t="shared" si="386"/>
        <v>01</v>
      </c>
      <c r="J1768" s="9" t="str">
        <f t="shared" si="387"/>
        <v>136130274</v>
      </c>
      <c r="K1768" s="9" t="str">
        <f t="shared" si="388"/>
        <v>371341368</v>
      </c>
      <c r="L1768" s="9" t="str">
        <f t="shared" si="389"/>
        <v>3</v>
      </c>
      <c r="M1768" s="9" t="str">
        <f t="shared" si="390"/>
        <v>5000000</v>
      </c>
      <c r="N1768" s="1" t="str">
        <f t="shared" si="391"/>
        <v>2014-01-02</v>
      </c>
      <c r="O1768" s="12" t="s">
        <v>1755</v>
      </c>
      <c r="P1768" s="6"/>
      <c r="Q1768" s="6"/>
      <c r="R1768" s="6"/>
      <c r="S1768" s="6"/>
      <c r="T1768" s="7"/>
    </row>
    <row r="1769" spans="1:20">
      <c r="A1769" s="1" t="str">
        <f t="shared" si="378"/>
        <v>2013154</v>
      </c>
      <c r="B1769" s="1" t="str">
        <f t="shared" si="379"/>
        <v>07,11,14,19,24,29+05</v>
      </c>
      <c r="C1769" s="4" t="str">
        <f t="shared" si="380"/>
        <v>07</v>
      </c>
      <c r="D1769" s="4" t="str">
        <f t="shared" si="381"/>
        <v>11</v>
      </c>
      <c r="E1769" s="4" t="str">
        <f t="shared" si="382"/>
        <v>14</v>
      </c>
      <c r="F1769" s="4" t="str">
        <f t="shared" si="383"/>
        <v>19</v>
      </c>
      <c r="G1769" s="4" t="str">
        <f t="shared" si="384"/>
        <v>24</v>
      </c>
      <c r="H1769" s="4" t="str">
        <f t="shared" si="385"/>
        <v>29</v>
      </c>
      <c r="I1769" s="5" t="str">
        <f t="shared" si="386"/>
        <v>05</v>
      </c>
      <c r="J1769" s="9" t="str">
        <f t="shared" si="387"/>
        <v>69636912</v>
      </c>
      <c r="K1769" s="9" t="str">
        <f t="shared" si="388"/>
        <v>382836786</v>
      </c>
      <c r="L1769" s="9" t="str">
        <f t="shared" si="389"/>
        <v>16</v>
      </c>
      <c r="M1769" s="9" t="str">
        <f t="shared" si="390"/>
        <v>5625000</v>
      </c>
      <c r="N1769" s="1" t="str">
        <f t="shared" si="391"/>
        <v>2013-12-31</v>
      </c>
      <c r="O1769" s="12" t="s">
        <v>1756</v>
      </c>
      <c r="P1769" s="6"/>
      <c r="Q1769" s="6"/>
      <c r="R1769" s="6"/>
      <c r="S1769" s="6"/>
      <c r="T1769" s="7"/>
    </row>
    <row r="1770" spans="1:20">
      <c r="A1770" s="1" t="str">
        <f t="shared" si="378"/>
        <v>2013153</v>
      </c>
      <c r="B1770" s="1" t="str">
        <f t="shared" si="379"/>
        <v>08,11,13,18,28,33+10</v>
      </c>
      <c r="C1770" s="4" t="str">
        <f t="shared" si="380"/>
        <v>08</v>
      </c>
      <c r="D1770" s="4" t="str">
        <f t="shared" si="381"/>
        <v>11</v>
      </c>
      <c r="E1770" s="4" t="str">
        <f t="shared" si="382"/>
        <v>13</v>
      </c>
      <c r="F1770" s="4" t="str">
        <f t="shared" si="383"/>
        <v>18</v>
      </c>
      <c r="G1770" s="4" t="str">
        <f t="shared" si="384"/>
        <v>28</v>
      </c>
      <c r="H1770" s="4" t="str">
        <f t="shared" si="385"/>
        <v>33</v>
      </c>
      <c r="I1770" s="5" t="str">
        <f t="shared" si="386"/>
        <v>10</v>
      </c>
      <c r="J1770" s="9" t="str">
        <f t="shared" si="387"/>
        <v>76364070</v>
      </c>
      <c r="K1770" s="9" t="str">
        <f t="shared" si="388"/>
        <v>394373774</v>
      </c>
      <c r="L1770" s="9" t="str">
        <f t="shared" si="389"/>
        <v>6</v>
      </c>
      <c r="M1770" s="9" t="str">
        <f t="shared" si="390"/>
        <v>6666666</v>
      </c>
      <c r="N1770" s="1" t="str">
        <f t="shared" si="391"/>
        <v>2013-12-29</v>
      </c>
      <c r="O1770" s="12" t="s">
        <v>1757</v>
      </c>
      <c r="P1770" s="6"/>
      <c r="Q1770" s="6"/>
      <c r="R1770" s="6"/>
      <c r="S1770" s="6"/>
      <c r="T1770" s="7"/>
    </row>
    <row r="1771" spans="1:20">
      <c r="A1771" s="1" t="str">
        <f t="shared" si="378"/>
        <v>2013152</v>
      </c>
      <c r="B1771" s="1" t="str">
        <f t="shared" si="379"/>
        <v>04,06,14,16,18,29+05</v>
      </c>
      <c r="C1771" s="4" t="str">
        <f t="shared" si="380"/>
        <v>04</v>
      </c>
      <c r="D1771" s="4" t="str">
        <f t="shared" si="381"/>
        <v>06</v>
      </c>
      <c r="E1771" s="4" t="str">
        <f t="shared" si="382"/>
        <v>14</v>
      </c>
      <c r="F1771" s="4" t="str">
        <f t="shared" si="383"/>
        <v>16</v>
      </c>
      <c r="G1771" s="4" t="str">
        <f t="shared" si="384"/>
        <v>18</v>
      </c>
      <c r="H1771" s="4" t="str">
        <f t="shared" si="385"/>
        <v>29</v>
      </c>
      <c r="I1771" s="5" t="str">
        <f t="shared" si="386"/>
        <v>05</v>
      </c>
      <c r="J1771" s="9" t="str">
        <f t="shared" si="387"/>
        <v>30000000</v>
      </c>
      <c r="K1771" s="9" t="str">
        <f t="shared" si="388"/>
        <v>353968798</v>
      </c>
      <c r="L1771" s="9" t="str">
        <f t="shared" si="389"/>
        <v>28</v>
      </c>
      <c r="M1771" s="9" t="str">
        <f t="shared" si="390"/>
        <v>2774257</v>
      </c>
      <c r="N1771" s="1" t="str">
        <f t="shared" si="391"/>
        <v>2013-12-26</v>
      </c>
      <c r="O1771" s="12" t="s">
        <v>1758</v>
      </c>
      <c r="P1771" s="6"/>
      <c r="Q1771" s="6"/>
      <c r="R1771" s="6"/>
      <c r="S1771" s="6"/>
      <c r="T1771" s="7"/>
    </row>
    <row r="1772" spans="1:20">
      <c r="A1772" s="1" t="str">
        <f t="shared" si="378"/>
        <v>2013151</v>
      </c>
      <c r="B1772" s="1" t="str">
        <f t="shared" si="379"/>
        <v>03,09,10,19,28,33+09</v>
      </c>
      <c r="C1772" s="4" t="str">
        <f t="shared" si="380"/>
        <v>03</v>
      </c>
      <c r="D1772" s="4" t="str">
        <f t="shared" si="381"/>
        <v>09</v>
      </c>
      <c r="E1772" s="4" t="str">
        <f t="shared" si="382"/>
        <v>10</v>
      </c>
      <c r="F1772" s="4" t="str">
        <f t="shared" si="383"/>
        <v>19</v>
      </c>
      <c r="G1772" s="4" t="str">
        <f t="shared" si="384"/>
        <v>28</v>
      </c>
      <c r="H1772" s="4" t="str">
        <f t="shared" si="385"/>
        <v>33</v>
      </c>
      <c r="I1772" s="5" t="str">
        <f t="shared" si="386"/>
        <v>09</v>
      </c>
      <c r="J1772" s="9" t="str">
        <f t="shared" si="387"/>
        <v>30000000</v>
      </c>
      <c r="K1772" s="9" t="str">
        <f t="shared" si="388"/>
        <v>376460226</v>
      </c>
      <c r="L1772" s="9" t="str">
        <f t="shared" si="389"/>
        <v>45</v>
      </c>
      <c r="M1772" s="9" t="str">
        <f t="shared" si="390"/>
        <v>5051762</v>
      </c>
      <c r="N1772" s="1" t="str">
        <f t="shared" si="391"/>
        <v>2013-12-24</v>
      </c>
      <c r="O1772" s="12" t="s">
        <v>1759</v>
      </c>
      <c r="P1772" s="6"/>
      <c r="Q1772" s="6"/>
      <c r="R1772" s="6"/>
      <c r="S1772" s="6"/>
      <c r="T1772" s="7"/>
    </row>
    <row r="1773" spans="1:20">
      <c r="A1773" s="1" t="str">
        <f t="shared" si="378"/>
        <v>2013150</v>
      </c>
      <c r="B1773" s="1" t="str">
        <f t="shared" si="379"/>
        <v>01,15,16,25,26,29+10</v>
      </c>
      <c r="C1773" s="4" t="str">
        <f t="shared" si="380"/>
        <v>01</v>
      </c>
      <c r="D1773" s="4" t="str">
        <f t="shared" si="381"/>
        <v>15</v>
      </c>
      <c r="E1773" s="4" t="str">
        <f t="shared" si="382"/>
        <v>16</v>
      </c>
      <c r="F1773" s="4" t="str">
        <f t="shared" si="383"/>
        <v>25</v>
      </c>
      <c r="G1773" s="4" t="str">
        <f t="shared" si="384"/>
        <v>26</v>
      </c>
      <c r="H1773" s="4" t="str">
        <f t="shared" si="385"/>
        <v>29</v>
      </c>
      <c r="I1773" s="5" t="str">
        <f t="shared" si="386"/>
        <v>10</v>
      </c>
      <c r="J1773" s="9" t="str">
        <f t="shared" si="387"/>
        <v>188178865</v>
      </c>
      <c r="K1773" s="9" t="str">
        <f t="shared" si="388"/>
        <v>409001896</v>
      </c>
      <c r="L1773" s="9" t="str">
        <f t="shared" si="389"/>
        <v>5</v>
      </c>
      <c r="M1773" s="9" t="str">
        <f t="shared" si="390"/>
        <v>11579919</v>
      </c>
      <c r="N1773" s="1" t="str">
        <f t="shared" si="391"/>
        <v>2013-12-22</v>
      </c>
      <c r="O1773" s="12" t="s">
        <v>1760</v>
      </c>
      <c r="P1773" s="6"/>
      <c r="Q1773" s="6"/>
      <c r="R1773" s="6"/>
      <c r="S1773" s="6"/>
      <c r="T1773" s="7"/>
    </row>
    <row r="1774" spans="1:20">
      <c r="A1774" s="1" t="str">
        <f t="shared" si="378"/>
        <v>2013149</v>
      </c>
      <c r="B1774" s="1" t="str">
        <f t="shared" si="379"/>
        <v>09,18,25,26,30,32+11</v>
      </c>
      <c r="C1774" s="4" t="str">
        <f t="shared" si="380"/>
        <v>09</v>
      </c>
      <c r="D1774" s="4" t="str">
        <f t="shared" si="381"/>
        <v>18</v>
      </c>
      <c r="E1774" s="4" t="str">
        <f t="shared" si="382"/>
        <v>25</v>
      </c>
      <c r="F1774" s="4" t="str">
        <f t="shared" si="383"/>
        <v>26</v>
      </c>
      <c r="G1774" s="4" t="str">
        <f t="shared" si="384"/>
        <v>30</v>
      </c>
      <c r="H1774" s="4" t="str">
        <f t="shared" si="385"/>
        <v>32</v>
      </c>
      <c r="I1774" s="5" t="str">
        <f t="shared" si="386"/>
        <v>11</v>
      </c>
      <c r="J1774" s="9" t="str">
        <f t="shared" si="387"/>
        <v>155929878</v>
      </c>
      <c r="K1774" s="9" t="str">
        <f t="shared" si="388"/>
        <v>369490424</v>
      </c>
      <c r="L1774" s="9" t="str">
        <f t="shared" si="389"/>
        <v>9</v>
      </c>
      <c r="M1774" s="9" t="str">
        <f t="shared" si="390"/>
        <v>8188009</v>
      </c>
      <c r="N1774" s="1" t="str">
        <f t="shared" si="391"/>
        <v>2013-12-19</v>
      </c>
      <c r="O1774" s="12" t="s">
        <v>1761</v>
      </c>
      <c r="P1774" s="6"/>
      <c r="Q1774" s="6"/>
      <c r="R1774" s="6"/>
      <c r="S1774" s="6"/>
      <c r="T1774" s="7"/>
    </row>
    <row r="1775" spans="1:20">
      <c r="A1775" s="1" t="str">
        <f t="shared" si="378"/>
        <v>2013148</v>
      </c>
      <c r="B1775" s="1" t="str">
        <f t="shared" si="379"/>
        <v>06,11,12,14,17,22+01</v>
      </c>
      <c r="C1775" s="4" t="str">
        <f t="shared" si="380"/>
        <v>06</v>
      </c>
      <c r="D1775" s="4" t="str">
        <f t="shared" si="381"/>
        <v>11</v>
      </c>
      <c r="E1775" s="4" t="str">
        <f t="shared" si="382"/>
        <v>12</v>
      </c>
      <c r="F1775" s="4" t="str">
        <f t="shared" si="383"/>
        <v>14</v>
      </c>
      <c r="G1775" s="4" t="str">
        <f t="shared" si="384"/>
        <v>17</v>
      </c>
      <c r="H1775" s="4" t="str">
        <f t="shared" si="385"/>
        <v>22</v>
      </c>
      <c r="I1775" s="5" t="str">
        <f t="shared" si="386"/>
        <v>01</v>
      </c>
      <c r="J1775" s="9" t="str">
        <f t="shared" si="387"/>
        <v>154199665</v>
      </c>
      <c r="K1775" s="9" t="str">
        <f t="shared" si="388"/>
        <v>354333120</v>
      </c>
      <c r="L1775" s="9" t="str">
        <f t="shared" si="389"/>
        <v>5</v>
      </c>
      <c r="M1775" s="9" t="str">
        <f t="shared" si="390"/>
        <v>11973853</v>
      </c>
      <c r="N1775" s="1" t="str">
        <f t="shared" si="391"/>
        <v>2013-12-17</v>
      </c>
      <c r="O1775" s="12" t="s">
        <v>1762</v>
      </c>
      <c r="P1775" s="6"/>
      <c r="Q1775" s="6"/>
      <c r="R1775" s="6"/>
      <c r="S1775" s="6"/>
      <c r="T1775" s="7"/>
    </row>
    <row r="1776" spans="1:20">
      <c r="A1776" s="1" t="str">
        <f t="shared" si="378"/>
        <v>2013147</v>
      </c>
      <c r="B1776" s="1" t="str">
        <f t="shared" si="379"/>
        <v>02,15,16,17,19,30+08</v>
      </c>
      <c r="C1776" s="4" t="str">
        <f t="shared" si="380"/>
        <v>02</v>
      </c>
      <c r="D1776" s="4" t="str">
        <f t="shared" si="381"/>
        <v>15</v>
      </c>
      <c r="E1776" s="4" t="str">
        <f t="shared" si="382"/>
        <v>16</v>
      </c>
      <c r="F1776" s="4" t="str">
        <f t="shared" si="383"/>
        <v>17</v>
      </c>
      <c r="G1776" s="4" t="str">
        <f t="shared" si="384"/>
        <v>19</v>
      </c>
      <c r="H1776" s="4" t="str">
        <f t="shared" si="385"/>
        <v>30</v>
      </c>
      <c r="I1776" s="5" t="str">
        <f t="shared" si="386"/>
        <v>08</v>
      </c>
      <c r="J1776" s="9" t="str">
        <f t="shared" si="387"/>
        <v>117026496</v>
      </c>
      <c r="K1776" s="9" t="str">
        <f t="shared" si="388"/>
        <v>400947352</v>
      </c>
      <c r="L1776" s="9" t="str">
        <f t="shared" si="389"/>
        <v>18</v>
      </c>
      <c r="M1776" s="9" t="str">
        <f t="shared" si="390"/>
        <v>6544074</v>
      </c>
      <c r="N1776" s="1" t="str">
        <f t="shared" si="391"/>
        <v>2013-12-15</v>
      </c>
      <c r="O1776" s="12" t="s">
        <v>1763</v>
      </c>
      <c r="P1776" s="6"/>
      <c r="Q1776" s="6"/>
      <c r="R1776" s="6"/>
      <c r="S1776" s="6"/>
      <c r="T1776" s="7"/>
    </row>
    <row r="1777" spans="1:20">
      <c r="A1777" s="1" t="str">
        <f t="shared" si="378"/>
        <v>2013146</v>
      </c>
      <c r="B1777" s="1" t="str">
        <f t="shared" si="379"/>
        <v>08,20,25,30,32,33+01</v>
      </c>
      <c r="C1777" s="4" t="str">
        <f t="shared" si="380"/>
        <v>08</v>
      </c>
      <c r="D1777" s="4" t="str">
        <f t="shared" si="381"/>
        <v>20</v>
      </c>
      <c r="E1777" s="4" t="str">
        <f t="shared" si="382"/>
        <v>25</v>
      </c>
      <c r="F1777" s="4" t="str">
        <f t="shared" si="383"/>
        <v>30</v>
      </c>
      <c r="G1777" s="4" t="str">
        <f t="shared" si="384"/>
        <v>32</v>
      </c>
      <c r="H1777" s="4" t="str">
        <f t="shared" si="385"/>
        <v>33</v>
      </c>
      <c r="I1777" s="5" t="str">
        <f t="shared" si="386"/>
        <v>01</v>
      </c>
      <c r="J1777" s="9" t="str">
        <f t="shared" si="387"/>
        <v>162543128</v>
      </c>
      <c r="K1777" s="9" t="str">
        <f t="shared" si="388"/>
        <v>404451866</v>
      </c>
      <c r="L1777" s="9" t="str">
        <f t="shared" si="389"/>
        <v>4</v>
      </c>
      <c r="M1777" s="9" t="str">
        <f t="shared" si="390"/>
        <v>7500000</v>
      </c>
      <c r="N1777" s="1" t="str">
        <f t="shared" si="391"/>
        <v>2013-12-12</v>
      </c>
      <c r="O1777" s="12" t="s">
        <v>1764</v>
      </c>
      <c r="P1777" s="6"/>
      <c r="Q1777" s="6"/>
      <c r="R1777" s="6"/>
      <c r="S1777" s="6"/>
      <c r="T1777" s="7"/>
    </row>
    <row r="1778" spans="1:20">
      <c r="A1778" s="1" t="str">
        <f t="shared" si="378"/>
        <v>2013145</v>
      </c>
      <c r="B1778" s="1" t="str">
        <f t="shared" si="379"/>
        <v>06,10,13,16,23,24+15</v>
      </c>
      <c r="C1778" s="4" t="str">
        <f t="shared" si="380"/>
        <v>06</v>
      </c>
      <c r="D1778" s="4" t="str">
        <f t="shared" si="381"/>
        <v>10</v>
      </c>
      <c r="E1778" s="4" t="str">
        <f t="shared" si="382"/>
        <v>13</v>
      </c>
      <c r="F1778" s="4" t="str">
        <f t="shared" si="383"/>
        <v>16</v>
      </c>
      <c r="G1778" s="4" t="str">
        <f t="shared" si="384"/>
        <v>23</v>
      </c>
      <c r="H1778" s="4" t="str">
        <f t="shared" si="385"/>
        <v>24</v>
      </c>
      <c r="I1778" s="5" t="str">
        <f t="shared" si="386"/>
        <v>15</v>
      </c>
      <c r="J1778" s="9" t="str">
        <f t="shared" si="387"/>
        <v>92904565</v>
      </c>
      <c r="K1778" s="9" t="str">
        <f t="shared" si="388"/>
        <v>364933776</v>
      </c>
      <c r="L1778" s="9" t="str">
        <f t="shared" si="389"/>
        <v>13</v>
      </c>
      <c r="M1778" s="9" t="str">
        <f t="shared" si="390"/>
        <v>5769230</v>
      </c>
      <c r="N1778" s="1" t="str">
        <f t="shared" si="391"/>
        <v>2013-12-10</v>
      </c>
      <c r="O1778" s="12" t="s">
        <v>1765</v>
      </c>
      <c r="P1778" s="6"/>
      <c r="Q1778" s="6"/>
      <c r="R1778" s="6"/>
      <c r="S1778" s="6"/>
      <c r="T1778" s="7"/>
    </row>
    <row r="1779" spans="1:20">
      <c r="A1779" s="1" t="str">
        <f t="shared" si="378"/>
        <v>2013144</v>
      </c>
      <c r="B1779" s="1" t="str">
        <f t="shared" si="379"/>
        <v>05,07,12,19,27,31+02</v>
      </c>
      <c r="C1779" s="4" t="str">
        <f t="shared" si="380"/>
        <v>05</v>
      </c>
      <c r="D1779" s="4" t="str">
        <f t="shared" si="381"/>
        <v>07</v>
      </c>
      <c r="E1779" s="4" t="str">
        <f t="shared" si="382"/>
        <v>12</v>
      </c>
      <c r="F1779" s="4" t="str">
        <f t="shared" si="383"/>
        <v>19</v>
      </c>
      <c r="G1779" s="4" t="str">
        <f t="shared" si="384"/>
        <v>27</v>
      </c>
      <c r="H1779" s="4" t="str">
        <f t="shared" si="385"/>
        <v>31</v>
      </c>
      <c r="I1779" s="5" t="str">
        <f t="shared" si="386"/>
        <v>02</v>
      </c>
      <c r="J1779" s="9" t="str">
        <f t="shared" si="387"/>
        <v>99467508</v>
      </c>
      <c r="K1779" s="9" t="str">
        <f t="shared" si="388"/>
        <v>406764784</v>
      </c>
      <c r="L1779" s="9" t="str">
        <f t="shared" si="389"/>
        <v>12</v>
      </c>
      <c r="M1779" s="9" t="str">
        <f t="shared" si="390"/>
        <v>5833333</v>
      </c>
      <c r="N1779" s="1" t="str">
        <f t="shared" si="391"/>
        <v>2013-12-08</v>
      </c>
      <c r="O1779" s="12" t="s">
        <v>1766</v>
      </c>
      <c r="P1779" s="6"/>
      <c r="Q1779" s="6"/>
      <c r="R1779" s="6"/>
      <c r="S1779" s="6"/>
      <c r="T1779" s="7"/>
    </row>
    <row r="1780" spans="1:20">
      <c r="A1780" s="1" t="str">
        <f t="shared" si="378"/>
        <v>2013143</v>
      </c>
      <c r="B1780" s="1" t="str">
        <f t="shared" si="379"/>
        <v>12,18,21,22,27,32+11</v>
      </c>
      <c r="C1780" s="4" t="str">
        <f t="shared" si="380"/>
        <v>12</v>
      </c>
      <c r="D1780" s="4" t="str">
        <f t="shared" si="381"/>
        <v>18</v>
      </c>
      <c r="E1780" s="4" t="str">
        <f t="shared" si="382"/>
        <v>21</v>
      </c>
      <c r="F1780" s="4" t="str">
        <f t="shared" si="383"/>
        <v>22</v>
      </c>
      <c r="G1780" s="4" t="str">
        <f t="shared" si="384"/>
        <v>27</v>
      </c>
      <c r="H1780" s="4" t="str">
        <f t="shared" si="385"/>
        <v>32</v>
      </c>
      <c r="I1780" s="5" t="str">
        <f t="shared" si="386"/>
        <v>11</v>
      </c>
      <c r="J1780" s="9" t="str">
        <f t="shared" si="387"/>
        <v>82747368</v>
      </c>
      <c r="K1780" s="9" t="str">
        <f t="shared" si="388"/>
        <v>364973022</v>
      </c>
      <c r="L1780" s="9" t="str">
        <f t="shared" si="389"/>
        <v>8</v>
      </c>
      <c r="M1780" s="9" t="str">
        <f t="shared" si="390"/>
        <v>6250000</v>
      </c>
      <c r="N1780" s="1" t="str">
        <f t="shared" si="391"/>
        <v>2013-12-05</v>
      </c>
      <c r="O1780" s="12" t="s">
        <v>1767</v>
      </c>
      <c r="P1780" s="6"/>
      <c r="Q1780" s="6"/>
      <c r="R1780" s="6"/>
      <c r="S1780" s="6"/>
      <c r="T1780" s="7"/>
    </row>
    <row r="1781" spans="1:20">
      <c r="A1781" s="1" t="str">
        <f t="shared" si="378"/>
        <v>2013142</v>
      </c>
      <c r="B1781" s="1" t="str">
        <f t="shared" si="379"/>
        <v>11,12,14,20,22,29+14</v>
      </c>
      <c r="C1781" s="4" t="str">
        <f t="shared" si="380"/>
        <v>11</v>
      </c>
      <c r="D1781" s="4" t="str">
        <f t="shared" si="381"/>
        <v>12</v>
      </c>
      <c r="E1781" s="4" t="str">
        <f t="shared" si="382"/>
        <v>14</v>
      </c>
      <c r="F1781" s="4" t="str">
        <f t="shared" si="383"/>
        <v>20</v>
      </c>
      <c r="G1781" s="4" t="str">
        <f t="shared" si="384"/>
        <v>22</v>
      </c>
      <c r="H1781" s="4" t="str">
        <f t="shared" si="385"/>
        <v>29</v>
      </c>
      <c r="I1781" s="5" t="str">
        <f t="shared" si="386"/>
        <v>14</v>
      </c>
      <c r="J1781" s="9" t="str">
        <f t="shared" si="387"/>
        <v>63900184</v>
      </c>
      <c r="K1781" s="9" t="str">
        <f t="shared" si="388"/>
        <v>356100256</v>
      </c>
      <c r="L1781" s="9" t="str">
        <f t="shared" si="389"/>
        <v>8</v>
      </c>
      <c r="M1781" s="9" t="str">
        <f t="shared" si="390"/>
        <v>6250000</v>
      </c>
      <c r="N1781" s="1" t="str">
        <f t="shared" si="391"/>
        <v>2013-12-03</v>
      </c>
      <c r="O1781" s="12" t="s">
        <v>1768</v>
      </c>
      <c r="P1781" s="6"/>
      <c r="Q1781" s="6"/>
      <c r="R1781" s="6"/>
      <c r="S1781" s="6"/>
      <c r="T1781" s="7"/>
    </row>
    <row r="1782" spans="1:20">
      <c r="A1782" s="1" t="str">
        <f t="shared" si="378"/>
        <v>2013141</v>
      </c>
      <c r="B1782" s="1" t="str">
        <f t="shared" si="379"/>
        <v>03,04,05,25,30,31+04</v>
      </c>
      <c r="C1782" s="4" t="str">
        <f t="shared" si="380"/>
        <v>03</v>
      </c>
      <c r="D1782" s="4" t="str">
        <f t="shared" si="381"/>
        <v>04</v>
      </c>
      <c r="E1782" s="4" t="str">
        <f t="shared" si="382"/>
        <v>05</v>
      </c>
      <c r="F1782" s="4" t="str">
        <f t="shared" si="383"/>
        <v>25</v>
      </c>
      <c r="G1782" s="4" t="str">
        <f t="shared" si="384"/>
        <v>30</v>
      </c>
      <c r="H1782" s="4" t="str">
        <f t="shared" si="385"/>
        <v>31</v>
      </c>
      <c r="I1782" s="5" t="str">
        <f t="shared" si="386"/>
        <v>04</v>
      </c>
      <c r="J1782" s="9" t="str">
        <f t="shared" si="387"/>
        <v>30000000</v>
      </c>
      <c r="K1782" s="9" t="str">
        <f t="shared" si="388"/>
        <v>409703546</v>
      </c>
      <c r="L1782" s="9" t="str">
        <f t="shared" si="389"/>
        <v>25</v>
      </c>
      <c r="M1782" s="9" t="str">
        <f t="shared" si="390"/>
        <v>4151240</v>
      </c>
      <c r="N1782" s="1" t="str">
        <f t="shared" si="391"/>
        <v>2013-12-01</v>
      </c>
      <c r="O1782" s="12" t="s">
        <v>1769</v>
      </c>
      <c r="P1782" s="6"/>
      <c r="Q1782" s="6"/>
      <c r="R1782" s="6"/>
      <c r="S1782" s="6"/>
      <c r="T1782" s="7"/>
    </row>
    <row r="1783" spans="1:20">
      <c r="A1783" s="1" t="str">
        <f t="shared" si="378"/>
        <v>2013140</v>
      </c>
      <c r="B1783" s="1" t="str">
        <f t="shared" si="379"/>
        <v>01,05,12,13,21,22+10</v>
      </c>
      <c r="C1783" s="4" t="str">
        <f t="shared" si="380"/>
        <v>01</v>
      </c>
      <c r="D1783" s="4" t="str">
        <f t="shared" si="381"/>
        <v>05</v>
      </c>
      <c r="E1783" s="4" t="str">
        <f t="shared" si="382"/>
        <v>12</v>
      </c>
      <c r="F1783" s="4" t="str">
        <f t="shared" si="383"/>
        <v>13</v>
      </c>
      <c r="G1783" s="4" t="str">
        <f t="shared" si="384"/>
        <v>21</v>
      </c>
      <c r="H1783" s="4" t="str">
        <f t="shared" si="385"/>
        <v>22</v>
      </c>
      <c r="I1783" s="5" t="str">
        <f t="shared" si="386"/>
        <v>10</v>
      </c>
      <c r="J1783" s="9" t="str">
        <f t="shared" si="387"/>
        <v>76786944</v>
      </c>
      <c r="K1783" s="9" t="str">
        <f t="shared" si="388"/>
        <v>359556480</v>
      </c>
      <c r="L1783" s="9" t="str">
        <f t="shared" si="389"/>
        <v>4</v>
      </c>
      <c r="M1783" s="9" t="str">
        <f t="shared" si="390"/>
        <v>7500000</v>
      </c>
      <c r="N1783" s="1" t="str">
        <f t="shared" si="391"/>
        <v>2013-11-28</v>
      </c>
      <c r="O1783" s="12" t="s">
        <v>1770</v>
      </c>
      <c r="P1783" s="6"/>
      <c r="Q1783" s="6"/>
      <c r="R1783" s="6"/>
      <c r="S1783" s="6"/>
      <c r="T1783" s="7"/>
    </row>
    <row r="1784" spans="1:20">
      <c r="A1784" s="1" t="str">
        <f t="shared" si="378"/>
        <v>2013139</v>
      </c>
      <c r="B1784" s="1" t="str">
        <f t="shared" si="379"/>
        <v>07,08,11,13,21,27+08</v>
      </c>
      <c r="C1784" s="4" t="str">
        <f t="shared" si="380"/>
        <v>07</v>
      </c>
      <c r="D1784" s="4" t="str">
        <f t="shared" si="381"/>
        <v>08</v>
      </c>
      <c r="E1784" s="4" t="str">
        <f t="shared" si="382"/>
        <v>11</v>
      </c>
      <c r="F1784" s="4" t="str">
        <f t="shared" si="383"/>
        <v>13</v>
      </c>
      <c r="G1784" s="4" t="str">
        <f t="shared" si="384"/>
        <v>21</v>
      </c>
      <c r="H1784" s="4" t="str">
        <f t="shared" si="385"/>
        <v>27</v>
      </c>
      <c r="I1784" s="5" t="str">
        <f t="shared" si="386"/>
        <v>08</v>
      </c>
      <c r="J1784" s="9" t="str">
        <f t="shared" si="387"/>
        <v>30000000</v>
      </c>
      <c r="K1784" s="9" t="str">
        <f t="shared" si="388"/>
        <v>372082440</v>
      </c>
      <c r="L1784" s="9" t="str">
        <f t="shared" si="389"/>
        <v>25</v>
      </c>
      <c r="M1784" s="9" t="str">
        <f t="shared" si="390"/>
        <v>4905577</v>
      </c>
      <c r="N1784" s="1" t="str">
        <f t="shared" si="391"/>
        <v>2013-11-26</v>
      </c>
      <c r="O1784" s="12" t="s">
        <v>1771</v>
      </c>
      <c r="P1784" s="6"/>
      <c r="Q1784" s="6"/>
      <c r="R1784" s="6"/>
      <c r="S1784" s="6"/>
      <c r="T1784" s="7"/>
    </row>
    <row r="1785" spans="1:20">
      <c r="A1785" s="1" t="str">
        <f t="shared" si="378"/>
        <v>2013138</v>
      </c>
      <c r="B1785" s="1" t="str">
        <f t="shared" si="379"/>
        <v>04,15,16,24,27,28+03</v>
      </c>
      <c r="C1785" s="4" t="str">
        <f t="shared" si="380"/>
        <v>04</v>
      </c>
      <c r="D1785" s="4" t="str">
        <f t="shared" si="381"/>
        <v>15</v>
      </c>
      <c r="E1785" s="4" t="str">
        <f t="shared" si="382"/>
        <v>16</v>
      </c>
      <c r="F1785" s="4" t="str">
        <f t="shared" si="383"/>
        <v>24</v>
      </c>
      <c r="G1785" s="4" t="str">
        <f t="shared" si="384"/>
        <v>27</v>
      </c>
      <c r="H1785" s="4" t="str">
        <f t="shared" si="385"/>
        <v>28</v>
      </c>
      <c r="I1785" s="5" t="str">
        <f t="shared" si="386"/>
        <v>03</v>
      </c>
      <c r="J1785" s="9" t="str">
        <f t="shared" si="387"/>
        <v>74254260</v>
      </c>
      <c r="K1785" s="9" t="str">
        <f t="shared" si="388"/>
        <v>402650432</v>
      </c>
      <c r="L1785" s="9" t="str">
        <f t="shared" si="389"/>
        <v>10</v>
      </c>
      <c r="M1785" s="9" t="str">
        <f t="shared" si="390"/>
        <v>6000000</v>
      </c>
      <c r="N1785" s="1" t="str">
        <f t="shared" si="391"/>
        <v>2013-11-24</v>
      </c>
      <c r="O1785" s="12" t="s">
        <v>1772</v>
      </c>
      <c r="P1785" s="6"/>
      <c r="Q1785" s="6"/>
      <c r="R1785" s="6"/>
      <c r="S1785" s="6"/>
      <c r="T1785" s="7"/>
    </row>
    <row r="1786" spans="1:20">
      <c r="A1786" s="1" t="str">
        <f t="shared" si="378"/>
        <v>2013137</v>
      </c>
      <c r="B1786" s="1" t="str">
        <f t="shared" si="379"/>
        <v>04,17,19,23,24,27+10</v>
      </c>
      <c r="C1786" s="4" t="str">
        <f t="shared" si="380"/>
        <v>04</v>
      </c>
      <c r="D1786" s="4" t="str">
        <f t="shared" si="381"/>
        <v>17</v>
      </c>
      <c r="E1786" s="4" t="str">
        <f t="shared" si="382"/>
        <v>19</v>
      </c>
      <c r="F1786" s="4" t="str">
        <f t="shared" si="383"/>
        <v>23</v>
      </c>
      <c r="G1786" s="4" t="str">
        <f t="shared" si="384"/>
        <v>24</v>
      </c>
      <c r="H1786" s="4" t="str">
        <f t="shared" si="385"/>
        <v>27</v>
      </c>
      <c r="I1786" s="5" t="str">
        <f t="shared" si="386"/>
        <v>10</v>
      </c>
      <c r="J1786" s="9" t="str">
        <f t="shared" si="387"/>
        <v>51312261</v>
      </c>
      <c r="K1786" s="9" t="str">
        <f t="shared" si="388"/>
        <v>379293130</v>
      </c>
      <c r="L1786" s="9" t="str">
        <f t="shared" si="389"/>
        <v>27</v>
      </c>
      <c r="M1786" s="9" t="str">
        <f t="shared" si="390"/>
        <v>5953328</v>
      </c>
      <c r="N1786" s="1" t="str">
        <f t="shared" si="391"/>
        <v>2013-11-21</v>
      </c>
      <c r="O1786" s="12" t="s">
        <v>1773</v>
      </c>
      <c r="P1786" s="6"/>
      <c r="Q1786" s="6"/>
      <c r="R1786" s="6"/>
      <c r="S1786" s="6"/>
      <c r="T1786" s="7"/>
    </row>
    <row r="1787" spans="1:20">
      <c r="A1787" s="1" t="str">
        <f t="shared" si="378"/>
        <v>2013136</v>
      </c>
      <c r="B1787" s="1" t="str">
        <f t="shared" si="379"/>
        <v>04,06,14,16,18,26+06</v>
      </c>
      <c r="C1787" s="4" t="str">
        <f t="shared" si="380"/>
        <v>04</v>
      </c>
      <c r="D1787" s="4" t="str">
        <f t="shared" si="381"/>
        <v>06</v>
      </c>
      <c r="E1787" s="4" t="str">
        <f t="shared" si="382"/>
        <v>14</v>
      </c>
      <c r="F1787" s="4" t="str">
        <f t="shared" si="383"/>
        <v>16</v>
      </c>
      <c r="G1787" s="4" t="str">
        <f t="shared" si="384"/>
        <v>18</v>
      </c>
      <c r="H1787" s="4" t="str">
        <f t="shared" si="385"/>
        <v>26</v>
      </c>
      <c r="I1787" s="5" t="str">
        <f t="shared" si="386"/>
        <v>06</v>
      </c>
      <c r="J1787" s="9" t="str">
        <f t="shared" si="387"/>
        <v>116962560</v>
      </c>
      <c r="K1787" s="9" t="str">
        <f t="shared" si="388"/>
        <v>369164734</v>
      </c>
      <c r="L1787" s="9" t="str">
        <f t="shared" si="389"/>
        <v>12</v>
      </c>
      <c r="M1787" s="9" t="str">
        <f t="shared" si="390"/>
        <v>7096267</v>
      </c>
      <c r="N1787" s="1" t="str">
        <f t="shared" si="391"/>
        <v>2013-11-19</v>
      </c>
      <c r="O1787" s="12" t="s">
        <v>1774</v>
      </c>
      <c r="P1787" s="6"/>
      <c r="Q1787" s="6"/>
      <c r="R1787" s="6"/>
      <c r="S1787" s="6"/>
      <c r="T1787" s="7"/>
    </row>
    <row r="1788" spans="1:20">
      <c r="A1788" s="1" t="str">
        <f t="shared" si="378"/>
        <v>2013135</v>
      </c>
      <c r="B1788" s="1" t="str">
        <f t="shared" si="379"/>
        <v>09,23,24,25,29,31+12</v>
      </c>
      <c r="C1788" s="4" t="str">
        <f t="shared" si="380"/>
        <v>09</v>
      </c>
      <c r="D1788" s="4" t="str">
        <f t="shared" si="381"/>
        <v>23</v>
      </c>
      <c r="E1788" s="4" t="str">
        <f t="shared" si="382"/>
        <v>24</v>
      </c>
      <c r="F1788" s="4" t="str">
        <f t="shared" si="383"/>
        <v>25</v>
      </c>
      <c r="G1788" s="4" t="str">
        <f t="shared" si="384"/>
        <v>29</v>
      </c>
      <c r="H1788" s="4" t="str">
        <f t="shared" si="385"/>
        <v>31</v>
      </c>
      <c r="I1788" s="5" t="str">
        <f t="shared" si="386"/>
        <v>12</v>
      </c>
      <c r="J1788" s="9" t="str">
        <f t="shared" si="387"/>
        <v>139074525</v>
      </c>
      <c r="K1788" s="9" t="str">
        <f t="shared" si="388"/>
        <v>406720240</v>
      </c>
      <c r="L1788" s="9" t="str">
        <f t="shared" si="389"/>
        <v>5</v>
      </c>
      <c r="M1788" s="9" t="str">
        <f t="shared" si="390"/>
        <v>7000000</v>
      </c>
      <c r="N1788" s="1" t="str">
        <f t="shared" si="391"/>
        <v>2013-11-17</v>
      </c>
      <c r="O1788" s="12" t="s">
        <v>1775</v>
      </c>
      <c r="P1788" s="6"/>
      <c r="Q1788" s="6"/>
      <c r="R1788" s="6"/>
      <c r="S1788" s="6"/>
      <c r="T1788" s="7"/>
    </row>
    <row r="1789" spans="1:20">
      <c r="A1789" s="1" t="str">
        <f t="shared" si="378"/>
        <v>2013134</v>
      </c>
      <c r="B1789" s="1" t="str">
        <f t="shared" si="379"/>
        <v>01,17,18,19,25,29+10</v>
      </c>
      <c r="C1789" s="4" t="str">
        <f t="shared" si="380"/>
        <v>01</v>
      </c>
      <c r="D1789" s="4" t="str">
        <f t="shared" si="381"/>
        <v>17</v>
      </c>
      <c r="E1789" s="4" t="str">
        <f t="shared" si="382"/>
        <v>18</v>
      </c>
      <c r="F1789" s="4" t="str">
        <f t="shared" si="383"/>
        <v>19</v>
      </c>
      <c r="G1789" s="4" t="str">
        <f t="shared" si="384"/>
        <v>25</v>
      </c>
      <c r="H1789" s="4" t="str">
        <f t="shared" si="385"/>
        <v>29</v>
      </c>
      <c r="I1789" s="5" t="str">
        <f t="shared" si="386"/>
        <v>10</v>
      </c>
      <c r="J1789" s="9" t="str">
        <f t="shared" si="387"/>
        <v>82346272</v>
      </c>
      <c r="K1789" s="9" t="str">
        <f t="shared" si="388"/>
        <v>372289714</v>
      </c>
      <c r="L1789" s="9" t="str">
        <f t="shared" si="389"/>
        <v>16</v>
      </c>
      <c r="M1789" s="9" t="str">
        <f t="shared" si="390"/>
        <v>6687967</v>
      </c>
      <c r="N1789" s="1" t="str">
        <f t="shared" si="391"/>
        <v>2013-11-14</v>
      </c>
      <c r="O1789" s="12" t="s">
        <v>1776</v>
      </c>
      <c r="P1789" s="6"/>
      <c r="Q1789" s="6"/>
      <c r="R1789" s="6"/>
      <c r="S1789" s="6"/>
      <c r="T1789" s="7"/>
    </row>
    <row r="1790" spans="1:20">
      <c r="A1790" s="1" t="str">
        <f t="shared" si="378"/>
        <v>2013133</v>
      </c>
      <c r="B1790" s="1" t="str">
        <f t="shared" si="379"/>
        <v>04,07,12,19,22,25+01</v>
      </c>
      <c r="C1790" s="4" t="str">
        <f t="shared" si="380"/>
        <v>04</v>
      </c>
      <c r="D1790" s="4" t="str">
        <f t="shared" si="381"/>
        <v>07</v>
      </c>
      <c r="E1790" s="4" t="str">
        <f t="shared" si="382"/>
        <v>12</v>
      </c>
      <c r="F1790" s="4" t="str">
        <f t="shared" si="383"/>
        <v>19</v>
      </c>
      <c r="G1790" s="4" t="str">
        <f t="shared" si="384"/>
        <v>22</v>
      </c>
      <c r="H1790" s="4" t="str">
        <f t="shared" si="385"/>
        <v>25</v>
      </c>
      <c r="I1790" s="5" t="str">
        <f t="shared" si="386"/>
        <v>01</v>
      </c>
      <c r="J1790" s="9" t="str">
        <f t="shared" si="387"/>
        <v>119827596</v>
      </c>
      <c r="K1790" s="9" t="str">
        <f t="shared" si="388"/>
        <v>361709328</v>
      </c>
      <c r="L1790" s="9" t="str">
        <f t="shared" si="389"/>
        <v>12</v>
      </c>
      <c r="M1790" s="9" t="str">
        <f t="shared" si="390"/>
        <v>7671892</v>
      </c>
      <c r="N1790" s="1" t="str">
        <f t="shared" si="391"/>
        <v>2013-11-12</v>
      </c>
      <c r="O1790" s="12" t="s">
        <v>1777</v>
      </c>
      <c r="P1790" s="6"/>
      <c r="Q1790" s="6"/>
      <c r="R1790" s="6"/>
      <c r="S1790" s="6"/>
      <c r="T1790" s="7"/>
    </row>
    <row r="1791" spans="1:20">
      <c r="A1791" s="1" t="str">
        <f t="shared" si="378"/>
        <v>2013132</v>
      </c>
      <c r="B1791" s="1" t="str">
        <f t="shared" si="379"/>
        <v>20,21,22,23,25,27+12</v>
      </c>
      <c r="C1791" s="4" t="str">
        <f t="shared" si="380"/>
        <v>20</v>
      </c>
      <c r="D1791" s="4" t="str">
        <f t="shared" si="381"/>
        <v>21</v>
      </c>
      <c r="E1791" s="4" t="str">
        <f t="shared" si="382"/>
        <v>22</v>
      </c>
      <c r="F1791" s="4" t="str">
        <f t="shared" si="383"/>
        <v>23</v>
      </c>
      <c r="G1791" s="4" t="str">
        <f t="shared" si="384"/>
        <v>25</v>
      </c>
      <c r="H1791" s="4" t="str">
        <f t="shared" si="385"/>
        <v>27</v>
      </c>
      <c r="I1791" s="5" t="str">
        <f t="shared" si="386"/>
        <v>12</v>
      </c>
      <c r="J1791" s="9" t="str">
        <f t="shared" si="387"/>
        <v>124670825</v>
      </c>
      <c r="K1791" s="9" t="str">
        <f t="shared" si="388"/>
        <v>420848208</v>
      </c>
      <c r="L1791" s="9" t="str">
        <f t="shared" si="389"/>
        <v>25</v>
      </c>
      <c r="M1791" s="9" t="str">
        <f t="shared" si="390"/>
        <v>6197955</v>
      </c>
      <c r="N1791" s="1" t="str">
        <f t="shared" si="391"/>
        <v>2013-11-10</v>
      </c>
      <c r="O1791" s="12" t="s">
        <v>1778</v>
      </c>
      <c r="P1791" s="6"/>
      <c r="Q1791" s="6"/>
      <c r="R1791" s="6"/>
      <c r="S1791" s="6"/>
      <c r="T1791" s="7"/>
    </row>
    <row r="1792" spans="1:20">
      <c r="A1792" s="1" t="str">
        <f t="shared" si="378"/>
        <v>2013131</v>
      </c>
      <c r="B1792" s="1" t="str">
        <f t="shared" si="379"/>
        <v>04,06,12,17,19,26+09</v>
      </c>
      <c r="C1792" s="4" t="str">
        <f t="shared" si="380"/>
        <v>04</v>
      </c>
      <c r="D1792" s="4" t="str">
        <f t="shared" si="381"/>
        <v>06</v>
      </c>
      <c r="E1792" s="4" t="str">
        <f t="shared" si="382"/>
        <v>12</v>
      </c>
      <c r="F1792" s="4" t="str">
        <f t="shared" si="383"/>
        <v>17</v>
      </c>
      <c r="G1792" s="4" t="str">
        <f t="shared" si="384"/>
        <v>19</v>
      </c>
      <c r="H1792" s="4" t="str">
        <f t="shared" si="385"/>
        <v>26</v>
      </c>
      <c r="I1792" s="5" t="str">
        <f t="shared" si="386"/>
        <v>09</v>
      </c>
      <c r="J1792" s="9" t="str">
        <f t="shared" si="387"/>
        <v>199798632</v>
      </c>
      <c r="K1792" s="9" t="str">
        <f t="shared" si="388"/>
        <v>388319260</v>
      </c>
      <c r="L1792" s="9" t="str">
        <f t="shared" si="389"/>
        <v>18</v>
      </c>
      <c r="M1792" s="9" t="str">
        <f t="shared" si="390"/>
        <v>6291307</v>
      </c>
      <c r="N1792" s="1" t="str">
        <f t="shared" si="391"/>
        <v>2013-11-07</v>
      </c>
      <c r="O1792" s="12" t="s">
        <v>1779</v>
      </c>
      <c r="P1792" s="6"/>
      <c r="Q1792" s="6"/>
      <c r="R1792" s="6"/>
      <c r="S1792" s="6"/>
      <c r="T1792" s="7"/>
    </row>
    <row r="1793" spans="1:20">
      <c r="A1793" s="1" t="str">
        <f t="shared" si="378"/>
        <v>2013130</v>
      </c>
      <c r="B1793" s="1" t="str">
        <f t="shared" si="379"/>
        <v>01,03,15,16,31,33+08</v>
      </c>
      <c r="C1793" s="4" t="str">
        <f t="shared" si="380"/>
        <v>01</v>
      </c>
      <c r="D1793" s="4" t="str">
        <f t="shared" si="381"/>
        <v>03</v>
      </c>
      <c r="E1793" s="4" t="str">
        <f t="shared" si="382"/>
        <v>15</v>
      </c>
      <c r="F1793" s="4" t="str">
        <f t="shared" si="383"/>
        <v>16</v>
      </c>
      <c r="G1793" s="4" t="str">
        <f t="shared" si="384"/>
        <v>31</v>
      </c>
      <c r="H1793" s="4" t="str">
        <f t="shared" si="385"/>
        <v>33</v>
      </c>
      <c r="I1793" s="5" t="str">
        <f t="shared" si="386"/>
        <v>08</v>
      </c>
      <c r="J1793" s="9" t="str">
        <f t="shared" si="387"/>
        <v>256689792</v>
      </c>
      <c r="K1793" s="9" t="str">
        <f t="shared" si="388"/>
        <v>385080972</v>
      </c>
      <c r="L1793" s="9" t="str">
        <f t="shared" si="389"/>
        <v>12</v>
      </c>
      <c r="M1793" s="9" t="str">
        <f t="shared" si="390"/>
        <v>7637890</v>
      </c>
      <c r="N1793" s="1" t="str">
        <f t="shared" si="391"/>
        <v>2013-11-05</v>
      </c>
      <c r="O1793" s="12" t="s">
        <v>1780</v>
      </c>
      <c r="P1793" s="6"/>
      <c r="Q1793" s="6"/>
      <c r="R1793" s="6"/>
      <c r="S1793" s="6"/>
      <c r="T1793" s="7"/>
    </row>
    <row r="1794" spans="1:20">
      <c r="A1794" s="1" t="str">
        <f t="shared" si="378"/>
        <v>2013129</v>
      </c>
      <c r="B1794" s="1" t="str">
        <f t="shared" si="379"/>
        <v>05,06,10,14,27,31+14</v>
      </c>
      <c r="C1794" s="4" t="str">
        <f t="shared" si="380"/>
        <v>05</v>
      </c>
      <c r="D1794" s="4" t="str">
        <f t="shared" si="381"/>
        <v>06</v>
      </c>
      <c r="E1794" s="4" t="str">
        <f t="shared" si="382"/>
        <v>10</v>
      </c>
      <c r="F1794" s="4" t="str">
        <f t="shared" si="383"/>
        <v>14</v>
      </c>
      <c r="G1794" s="4" t="str">
        <f t="shared" si="384"/>
        <v>27</v>
      </c>
      <c r="H1794" s="4" t="str">
        <f t="shared" si="385"/>
        <v>31</v>
      </c>
      <c r="I1794" s="5" t="str">
        <f t="shared" si="386"/>
        <v>14</v>
      </c>
      <c r="J1794" s="9" t="str">
        <f t="shared" si="387"/>
        <v>262553088</v>
      </c>
      <c r="K1794" s="9" t="str">
        <f t="shared" si="388"/>
        <v>418710844</v>
      </c>
      <c r="L1794" s="9" t="str">
        <f t="shared" si="389"/>
        <v>4</v>
      </c>
      <c r="M1794" s="9" t="str">
        <f t="shared" si="390"/>
        <v>12500000</v>
      </c>
      <c r="N1794" s="1" t="str">
        <f t="shared" si="391"/>
        <v>2013-11-03</v>
      </c>
      <c r="O1794" s="12" t="s">
        <v>1781</v>
      </c>
      <c r="P1794" s="6"/>
      <c r="Q1794" s="6"/>
      <c r="R1794" s="6"/>
      <c r="S1794" s="6"/>
      <c r="T1794" s="7"/>
    </row>
    <row r="1795" spans="1:20">
      <c r="A1795" s="1" t="str">
        <f t="shared" ref="A1795:A1858" si="392">20&amp;MID(O1795,1,5)</f>
        <v>2013128</v>
      </c>
      <c r="B1795" s="1" t="str">
        <f t="shared" ref="B1795:B1858" si="393">REPLACE(MID(O1795,7,20),LEN(MID(O1795,7,20))-2,1,"+")</f>
        <v>07,13,17,19,25,31+08</v>
      </c>
      <c r="C1795" s="4" t="str">
        <f t="shared" ref="C1795:C1858" si="394">MID(B1795,1,2)</f>
        <v>07</v>
      </c>
      <c r="D1795" s="4" t="str">
        <f t="shared" ref="D1795:D1858" si="395">MID(B1795,4,2)</f>
        <v>13</v>
      </c>
      <c r="E1795" s="4" t="str">
        <f t="shared" ref="E1795:E1858" si="396">MID(B1795,7,2)</f>
        <v>17</v>
      </c>
      <c r="F1795" s="4" t="str">
        <f t="shared" ref="F1795:F1858" si="397">MID(B1795,10,2)</f>
        <v>19</v>
      </c>
      <c r="G1795" s="4" t="str">
        <f t="shared" ref="G1795:G1858" si="398">MID(B1795,13,2)</f>
        <v>25</v>
      </c>
      <c r="H1795" s="4" t="str">
        <f t="shared" ref="H1795:H1858" si="399">MID(B1795,16,2)</f>
        <v>31</v>
      </c>
      <c r="I1795" s="5" t="str">
        <f t="shared" ref="I1795:I1858" si="400">MID(B1795,19,2)</f>
        <v>08</v>
      </c>
      <c r="J1795" s="9" t="str">
        <f t="shared" ref="J1795:J1858" si="401">MID(O1795,FIND("^^",SUBSTITUTE(O1795,",","^^",9))+1,FIND("^^",SUBSTITUTE(O1795,",","^^",10))-FIND("^^",SUBSTITUTE(O1795,",","^^",9))-1)</f>
        <v>201975928</v>
      </c>
      <c r="K1795" s="9" t="str">
        <f t="shared" ref="K1795:K1858" si="402">MID(O1795,FIND("^^",SUBSTITUTE(O1795,",","^^",14))+1,FIND("^^",SUBSTITUTE(O1795,",","^^",15))-FIND("^^",SUBSTITUTE(O1795,",","^^",14))-1)</f>
        <v>381844688</v>
      </c>
      <c r="L1795" s="9" t="str">
        <f t="shared" ref="L1795:L1858" si="403">MID(O1795,FIND("^^",SUBSTITUTE(O1795,",","^^",10))+1,FIND("^^",SUBSTITUTE(O1795,",","^^",11))-FIND("^^",SUBSTITUTE(O1795,",","^^",10))-1)</f>
        <v>8</v>
      </c>
      <c r="M1795" s="9" t="str">
        <f t="shared" ref="M1795:M1858" si="404">MID(O1795,FIND("^^",SUBSTITUTE(O1795,",","^^",11))+1,FIND("^^",SUBSTITUTE(O1795,",","^^",12))-FIND("^^",SUBSTITUTE(O1795,",","^^",11))-1)</f>
        <v>8483315</v>
      </c>
      <c r="N1795" s="1" t="str">
        <f t="shared" ref="N1795:N1858" si="405">RIGHT(O1795,10)</f>
        <v>2013-10-31</v>
      </c>
      <c r="O1795" s="12" t="s">
        <v>1782</v>
      </c>
      <c r="P1795" s="6"/>
      <c r="Q1795" s="6"/>
      <c r="R1795" s="6"/>
      <c r="S1795" s="6"/>
      <c r="T1795" s="7"/>
    </row>
    <row r="1796" spans="1:20">
      <c r="A1796" s="1" t="str">
        <f t="shared" si="392"/>
        <v>2013127</v>
      </c>
      <c r="B1796" s="1" t="str">
        <f t="shared" si="393"/>
        <v>02,03,13,20,22,33+14</v>
      </c>
      <c r="C1796" s="4" t="str">
        <f t="shared" si="394"/>
        <v>02</v>
      </c>
      <c r="D1796" s="4" t="str">
        <f t="shared" si="395"/>
        <v>03</v>
      </c>
      <c r="E1796" s="4" t="str">
        <f t="shared" si="396"/>
        <v>13</v>
      </c>
      <c r="F1796" s="4" t="str">
        <f t="shared" si="397"/>
        <v>20</v>
      </c>
      <c r="G1796" s="4" t="str">
        <f t="shared" si="398"/>
        <v>22</v>
      </c>
      <c r="H1796" s="4" t="str">
        <f t="shared" si="399"/>
        <v>33</v>
      </c>
      <c r="I1796" s="5" t="str">
        <f t="shared" si="400"/>
        <v>14</v>
      </c>
      <c r="J1796" s="9" t="str">
        <f t="shared" si="401"/>
        <v>197309615</v>
      </c>
      <c r="K1796" s="9" t="str">
        <f t="shared" si="402"/>
        <v>376726836</v>
      </c>
      <c r="L1796" s="9" t="str">
        <f t="shared" si="403"/>
        <v>5</v>
      </c>
      <c r="M1796" s="9" t="str">
        <f t="shared" si="404"/>
        <v>11767862</v>
      </c>
      <c r="N1796" s="1" t="str">
        <f t="shared" si="405"/>
        <v>2013-10-29</v>
      </c>
      <c r="O1796" s="12" t="s">
        <v>1783</v>
      </c>
      <c r="P1796" s="6"/>
      <c r="Q1796" s="6"/>
      <c r="R1796" s="6"/>
      <c r="S1796" s="6"/>
      <c r="T1796" s="7"/>
    </row>
    <row r="1797" spans="1:20">
      <c r="A1797" s="1" t="str">
        <f t="shared" si="392"/>
        <v>2013126</v>
      </c>
      <c r="B1797" s="1" t="str">
        <f t="shared" si="393"/>
        <v>04,10,19,27,31,33+16</v>
      </c>
      <c r="C1797" s="4" t="str">
        <f t="shared" si="394"/>
        <v>04</v>
      </c>
      <c r="D1797" s="4" t="str">
        <f t="shared" si="395"/>
        <v>10</v>
      </c>
      <c r="E1797" s="4" t="str">
        <f t="shared" si="396"/>
        <v>19</v>
      </c>
      <c r="F1797" s="4" t="str">
        <f t="shared" si="397"/>
        <v>27</v>
      </c>
      <c r="G1797" s="4" t="str">
        <f t="shared" si="398"/>
        <v>31</v>
      </c>
      <c r="H1797" s="4" t="str">
        <f t="shared" si="399"/>
        <v>33</v>
      </c>
      <c r="I1797" s="5" t="str">
        <f t="shared" si="400"/>
        <v>16</v>
      </c>
      <c r="J1797" s="9" t="str">
        <f t="shared" si="401"/>
        <v>162711340</v>
      </c>
      <c r="K1797" s="9" t="str">
        <f t="shared" si="402"/>
        <v>408866622</v>
      </c>
      <c r="L1797" s="9" t="str">
        <f t="shared" si="403"/>
        <v>5</v>
      </c>
      <c r="M1797" s="9" t="str">
        <f t="shared" si="404"/>
        <v>12000000</v>
      </c>
      <c r="N1797" s="1" t="str">
        <f t="shared" si="405"/>
        <v>2013-10-27</v>
      </c>
      <c r="O1797" s="12" t="s">
        <v>1784</v>
      </c>
      <c r="P1797" s="6"/>
      <c r="Q1797" s="6"/>
      <c r="R1797" s="6"/>
      <c r="S1797" s="6"/>
      <c r="T1797" s="7"/>
    </row>
    <row r="1798" spans="1:20">
      <c r="A1798" s="1" t="str">
        <f t="shared" si="392"/>
        <v>2013125</v>
      </c>
      <c r="B1798" s="1" t="str">
        <f t="shared" si="393"/>
        <v>04,06,08,18,25,28+16</v>
      </c>
      <c r="C1798" s="4" t="str">
        <f t="shared" si="394"/>
        <v>04</v>
      </c>
      <c r="D1798" s="4" t="str">
        <f t="shared" si="395"/>
        <v>06</v>
      </c>
      <c r="E1798" s="4" t="str">
        <f t="shared" si="396"/>
        <v>08</v>
      </c>
      <c r="F1798" s="4" t="str">
        <f t="shared" si="397"/>
        <v>18</v>
      </c>
      <c r="G1798" s="4" t="str">
        <f t="shared" si="398"/>
        <v>25</v>
      </c>
      <c r="H1798" s="4" t="str">
        <f t="shared" si="399"/>
        <v>28</v>
      </c>
      <c r="I1798" s="5" t="str">
        <f t="shared" si="400"/>
        <v>16</v>
      </c>
      <c r="J1798" s="9" t="str">
        <f t="shared" si="401"/>
        <v>123047728</v>
      </c>
      <c r="K1798" s="9" t="str">
        <f t="shared" si="402"/>
        <v>372984566</v>
      </c>
      <c r="L1798" s="9" t="str">
        <f t="shared" si="403"/>
        <v>8</v>
      </c>
      <c r="M1798" s="9" t="str">
        <f t="shared" si="404"/>
        <v>9047241</v>
      </c>
      <c r="N1798" s="1" t="str">
        <f t="shared" si="405"/>
        <v>2013-10-24</v>
      </c>
      <c r="O1798" s="12" t="s">
        <v>1785</v>
      </c>
      <c r="P1798" s="6"/>
      <c r="Q1798" s="6"/>
      <c r="R1798" s="6"/>
      <c r="S1798" s="6"/>
      <c r="T1798" s="7"/>
    </row>
    <row r="1799" spans="1:20">
      <c r="A1799" s="1" t="str">
        <f t="shared" si="392"/>
        <v>2013124</v>
      </c>
      <c r="B1799" s="1" t="str">
        <f t="shared" si="393"/>
        <v>03,09,15,23,25,30+07</v>
      </c>
      <c r="C1799" s="4" t="str">
        <f t="shared" si="394"/>
        <v>03</v>
      </c>
      <c r="D1799" s="4" t="str">
        <f t="shared" si="395"/>
        <v>09</v>
      </c>
      <c r="E1799" s="4" t="str">
        <f t="shared" si="396"/>
        <v>15</v>
      </c>
      <c r="F1799" s="4" t="str">
        <f t="shared" si="397"/>
        <v>23</v>
      </c>
      <c r="G1799" s="4" t="str">
        <f t="shared" si="398"/>
        <v>25</v>
      </c>
      <c r="H1799" s="4" t="str">
        <f t="shared" si="399"/>
        <v>30</v>
      </c>
      <c r="I1799" s="5" t="str">
        <f t="shared" si="400"/>
        <v>07</v>
      </c>
      <c r="J1799" s="9" t="str">
        <f t="shared" si="401"/>
        <v>107102896</v>
      </c>
      <c r="K1799" s="9" t="str">
        <f t="shared" si="402"/>
        <v>347249642</v>
      </c>
      <c r="L1799" s="9" t="str">
        <f t="shared" si="403"/>
        <v>8</v>
      </c>
      <c r="M1799" s="9" t="str">
        <f t="shared" si="404"/>
        <v>5000000</v>
      </c>
      <c r="N1799" s="1" t="str">
        <f t="shared" si="405"/>
        <v>2013-10-22</v>
      </c>
      <c r="O1799" s="12" t="s">
        <v>1786</v>
      </c>
      <c r="P1799" s="6"/>
      <c r="Q1799" s="6"/>
      <c r="R1799" s="6"/>
      <c r="S1799" s="6"/>
      <c r="T1799" s="7"/>
    </row>
    <row r="1800" spans="1:20">
      <c r="A1800" s="1" t="str">
        <f t="shared" si="392"/>
        <v>2013123</v>
      </c>
      <c r="B1800" s="1" t="str">
        <f t="shared" si="393"/>
        <v>01,02,06,11,17,25+02</v>
      </c>
      <c r="C1800" s="4" t="str">
        <f t="shared" si="394"/>
        <v>01</v>
      </c>
      <c r="D1800" s="4" t="str">
        <f t="shared" si="395"/>
        <v>02</v>
      </c>
      <c r="E1800" s="4" t="str">
        <f t="shared" si="396"/>
        <v>06</v>
      </c>
      <c r="F1800" s="4" t="str">
        <f t="shared" si="397"/>
        <v>11</v>
      </c>
      <c r="G1800" s="4" t="str">
        <f t="shared" si="398"/>
        <v>17</v>
      </c>
      <c r="H1800" s="4" t="str">
        <f t="shared" si="399"/>
        <v>25</v>
      </c>
      <c r="I1800" s="5" t="str">
        <f t="shared" si="400"/>
        <v>02</v>
      </c>
      <c r="J1800" s="9" t="str">
        <f t="shared" si="401"/>
        <v>86159328</v>
      </c>
      <c r="K1800" s="9" t="str">
        <f t="shared" si="402"/>
        <v>385822278</v>
      </c>
      <c r="L1800" s="9" t="str">
        <f t="shared" si="403"/>
        <v>12</v>
      </c>
      <c r="M1800" s="9" t="str">
        <f t="shared" si="404"/>
        <v>5000000</v>
      </c>
      <c r="N1800" s="1" t="str">
        <f t="shared" si="405"/>
        <v>2013-10-20</v>
      </c>
      <c r="O1800" s="12" t="s">
        <v>1787</v>
      </c>
      <c r="P1800" s="6"/>
      <c r="Q1800" s="6"/>
      <c r="R1800" s="6"/>
      <c r="S1800" s="6"/>
      <c r="T1800" s="7"/>
    </row>
    <row r="1801" spans="1:20">
      <c r="A1801" s="1" t="str">
        <f t="shared" si="392"/>
        <v>2013122</v>
      </c>
      <c r="B1801" s="1" t="str">
        <f t="shared" si="393"/>
        <v>07,10,13,15,26,27+11</v>
      </c>
      <c r="C1801" s="4" t="str">
        <f t="shared" si="394"/>
        <v>07</v>
      </c>
      <c r="D1801" s="4" t="str">
        <f t="shared" si="395"/>
        <v>10</v>
      </c>
      <c r="E1801" s="4" t="str">
        <f t="shared" si="396"/>
        <v>13</v>
      </c>
      <c r="F1801" s="4" t="str">
        <f t="shared" si="397"/>
        <v>15</v>
      </c>
      <c r="G1801" s="4" t="str">
        <f t="shared" si="398"/>
        <v>26</v>
      </c>
      <c r="H1801" s="4" t="str">
        <f t="shared" si="399"/>
        <v>27</v>
      </c>
      <c r="I1801" s="5" t="str">
        <f t="shared" si="400"/>
        <v>11</v>
      </c>
      <c r="J1801" s="9" t="str">
        <f t="shared" si="401"/>
        <v>75670240</v>
      </c>
      <c r="K1801" s="9" t="str">
        <f t="shared" si="402"/>
        <v>345544080</v>
      </c>
      <c r="L1801" s="9" t="str">
        <f t="shared" si="403"/>
        <v>10</v>
      </c>
      <c r="M1801" s="9" t="str">
        <f t="shared" si="404"/>
        <v>5000000</v>
      </c>
      <c r="N1801" s="1" t="str">
        <f t="shared" si="405"/>
        <v>2013-10-17</v>
      </c>
      <c r="O1801" s="12" t="s">
        <v>1788</v>
      </c>
      <c r="P1801" s="6"/>
      <c r="Q1801" s="6"/>
      <c r="R1801" s="6"/>
      <c r="S1801" s="6"/>
      <c r="T1801" s="7"/>
    </row>
    <row r="1802" spans="1:20">
      <c r="A1802" s="1" t="str">
        <f t="shared" si="392"/>
        <v>2013121</v>
      </c>
      <c r="B1802" s="1" t="str">
        <f t="shared" si="393"/>
        <v>04,05,06,07,25,27+07</v>
      </c>
      <c r="C1802" s="4" t="str">
        <f t="shared" si="394"/>
        <v>04</v>
      </c>
      <c r="D1802" s="4" t="str">
        <f t="shared" si="395"/>
        <v>05</v>
      </c>
      <c r="E1802" s="4" t="str">
        <f t="shared" si="396"/>
        <v>06</v>
      </c>
      <c r="F1802" s="4" t="str">
        <f t="shared" si="397"/>
        <v>07</v>
      </c>
      <c r="G1802" s="4" t="str">
        <f t="shared" si="398"/>
        <v>25</v>
      </c>
      <c r="H1802" s="4" t="str">
        <f t="shared" si="399"/>
        <v>27</v>
      </c>
      <c r="I1802" s="5" t="str">
        <f t="shared" si="400"/>
        <v>07</v>
      </c>
      <c r="J1802" s="9" t="str">
        <f t="shared" si="401"/>
        <v>60671480</v>
      </c>
      <c r="K1802" s="9" t="str">
        <f t="shared" si="402"/>
        <v>337100116</v>
      </c>
      <c r="L1802" s="9" t="str">
        <f t="shared" si="403"/>
        <v>5</v>
      </c>
      <c r="M1802" s="9" t="str">
        <f t="shared" si="404"/>
        <v>5000000</v>
      </c>
      <c r="N1802" s="1" t="str">
        <f t="shared" si="405"/>
        <v>2013-10-15</v>
      </c>
      <c r="O1802" s="12" t="s">
        <v>1789</v>
      </c>
      <c r="P1802" s="6"/>
      <c r="Q1802" s="6"/>
      <c r="R1802" s="6"/>
      <c r="S1802" s="6"/>
      <c r="T1802" s="7"/>
    </row>
    <row r="1803" spans="1:20">
      <c r="A1803" s="1" t="str">
        <f t="shared" si="392"/>
        <v>2013120</v>
      </c>
      <c r="B1803" s="1" t="str">
        <f t="shared" si="393"/>
        <v>05,06,13,18,23,31+11</v>
      </c>
      <c r="C1803" s="4" t="str">
        <f t="shared" si="394"/>
        <v>05</v>
      </c>
      <c r="D1803" s="4" t="str">
        <f t="shared" si="395"/>
        <v>06</v>
      </c>
      <c r="E1803" s="4" t="str">
        <f t="shared" si="396"/>
        <v>13</v>
      </c>
      <c r="F1803" s="4" t="str">
        <f t="shared" si="397"/>
        <v>18</v>
      </c>
      <c r="G1803" s="4" t="str">
        <f t="shared" si="398"/>
        <v>23</v>
      </c>
      <c r="H1803" s="4" t="str">
        <f t="shared" si="399"/>
        <v>31</v>
      </c>
      <c r="I1803" s="5" t="str">
        <f t="shared" si="400"/>
        <v>11</v>
      </c>
      <c r="J1803" s="9" t="str">
        <f t="shared" si="401"/>
        <v>36491411</v>
      </c>
      <c r="K1803" s="9" t="str">
        <f t="shared" si="402"/>
        <v>404684072</v>
      </c>
      <c r="L1803" s="9" t="str">
        <f t="shared" si="403"/>
        <v>47</v>
      </c>
      <c r="M1803" s="9" t="str">
        <f t="shared" si="404"/>
        <v>5263001</v>
      </c>
      <c r="N1803" s="1" t="str">
        <f t="shared" si="405"/>
        <v>2013-10-13</v>
      </c>
      <c r="O1803" s="12" t="s">
        <v>1790</v>
      </c>
      <c r="P1803" s="6"/>
      <c r="Q1803" s="6"/>
      <c r="R1803" s="6"/>
      <c r="S1803" s="6"/>
      <c r="T1803" s="7"/>
    </row>
    <row r="1804" spans="1:20">
      <c r="A1804" s="1" t="str">
        <f t="shared" si="392"/>
        <v>2013119</v>
      </c>
      <c r="B1804" s="1" t="str">
        <f t="shared" si="393"/>
        <v>05,15,20,22,26,32+09</v>
      </c>
      <c r="C1804" s="4" t="str">
        <f t="shared" si="394"/>
        <v>05</v>
      </c>
      <c r="D1804" s="4" t="str">
        <f t="shared" si="395"/>
        <v>15</v>
      </c>
      <c r="E1804" s="4" t="str">
        <f t="shared" si="396"/>
        <v>20</v>
      </c>
      <c r="F1804" s="4" t="str">
        <f t="shared" si="397"/>
        <v>22</v>
      </c>
      <c r="G1804" s="4" t="str">
        <f t="shared" si="398"/>
        <v>26</v>
      </c>
      <c r="H1804" s="4" t="str">
        <f t="shared" si="399"/>
        <v>32</v>
      </c>
      <c r="I1804" s="5" t="str">
        <f t="shared" si="400"/>
        <v>09</v>
      </c>
      <c r="J1804" s="9" t="str">
        <f t="shared" si="401"/>
        <v>240588702</v>
      </c>
      <c r="K1804" s="9" t="str">
        <f t="shared" si="402"/>
        <v>357071040</v>
      </c>
      <c r="L1804" s="9" t="str">
        <f t="shared" si="403"/>
        <v>9</v>
      </c>
      <c r="M1804" s="9" t="str">
        <f t="shared" si="404"/>
        <v>6880734</v>
      </c>
      <c r="N1804" s="1" t="str">
        <f t="shared" si="405"/>
        <v>2013-10-10</v>
      </c>
      <c r="O1804" s="12" t="s">
        <v>1791</v>
      </c>
      <c r="P1804" s="6"/>
      <c r="Q1804" s="6"/>
      <c r="R1804" s="6"/>
      <c r="S1804" s="6"/>
      <c r="T1804" s="7"/>
    </row>
    <row r="1805" spans="1:20">
      <c r="A1805" s="1" t="str">
        <f t="shared" si="392"/>
        <v>2013118</v>
      </c>
      <c r="B1805" s="1" t="str">
        <f t="shared" si="393"/>
        <v>02,03,17,22,32,33+16</v>
      </c>
      <c r="C1805" s="4" t="str">
        <f t="shared" si="394"/>
        <v>02</v>
      </c>
      <c r="D1805" s="4" t="str">
        <f t="shared" si="395"/>
        <v>03</v>
      </c>
      <c r="E1805" s="4" t="str">
        <f t="shared" si="396"/>
        <v>17</v>
      </c>
      <c r="F1805" s="4" t="str">
        <f t="shared" si="397"/>
        <v>22</v>
      </c>
      <c r="G1805" s="4" t="str">
        <f t="shared" si="398"/>
        <v>32</v>
      </c>
      <c r="H1805" s="4" t="str">
        <f t="shared" si="399"/>
        <v>33</v>
      </c>
      <c r="I1805" s="5" t="str">
        <f t="shared" si="400"/>
        <v>16</v>
      </c>
      <c r="J1805" s="9" t="str">
        <f t="shared" si="401"/>
        <v>243272184</v>
      </c>
      <c r="K1805" s="9" t="str">
        <f t="shared" si="402"/>
        <v>343511272</v>
      </c>
      <c r="L1805" s="9" t="str">
        <f t="shared" si="403"/>
        <v>6</v>
      </c>
      <c r="M1805" s="9" t="str">
        <f t="shared" si="404"/>
        <v>8693827</v>
      </c>
      <c r="N1805" s="1" t="str">
        <f t="shared" si="405"/>
        <v>2013-10-08</v>
      </c>
      <c r="O1805" s="12" t="s">
        <v>1792</v>
      </c>
      <c r="P1805" s="6"/>
      <c r="Q1805" s="6"/>
      <c r="R1805" s="6"/>
      <c r="S1805" s="6"/>
      <c r="T1805" s="7"/>
    </row>
    <row r="1806" spans="1:20">
      <c r="A1806" s="1" t="str">
        <f t="shared" si="392"/>
        <v>2013117</v>
      </c>
      <c r="B1806" s="1" t="str">
        <f t="shared" si="393"/>
        <v>09,12,13,24,27,33+16</v>
      </c>
      <c r="C1806" s="4" t="str">
        <f t="shared" si="394"/>
        <v>09</v>
      </c>
      <c r="D1806" s="4" t="str">
        <f t="shared" si="395"/>
        <v>12</v>
      </c>
      <c r="E1806" s="4" t="str">
        <f t="shared" si="396"/>
        <v>13</v>
      </c>
      <c r="F1806" s="4" t="str">
        <f t="shared" si="397"/>
        <v>24</v>
      </c>
      <c r="G1806" s="4" t="str">
        <f t="shared" si="398"/>
        <v>27</v>
      </c>
      <c r="H1806" s="4" t="str">
        <f t="shared" si="399"/>
        <v>33</v>
      </c>
      <c r="I1806" s="5" t="str">
        <f t="shared" si="400"/>
        <v>16</v>
      </c>
      <c r="J1806" s="9" t="str">
        <f t="shared" si="401"/>
        <v>217864773</v>
      </c>
      <c r="K1806" s="9" t="str">
        <f t="shared" si="402"/>
        <v>368579726</v>
      </c>
      <c r="L1806" s="9" t="str">
        <f t="shared" si="403"/>
        <v>19</v>
      </c>
      <c r="M1806" s="9" t="str">
        <f t="shared" si="404"/>
        <v>6129010</v>
      </c>
      <c r="N1806" s="1" t="str">
        <f t="shared" si="405"/>
        <v>2013-10-06</v>
      </c>
      <c r="O1806" s="12" t="s">
        <v>1793</v>
      </c>
      <c r="P1806" s="6"/>
      <c r="Q1806" s="6"/>
      <c r="R1806" s="6"/>
      <c r="S1806" s="6"/>
      <c r="T1806" s="7"/>
    </row>
    <row r="1807" spans="1:20">
      <c r="A1807" s="1" t="str">
        <f t="shared" si="392"/>
        <v>2013116</v>
      </c>
      <c r="B1807" s="1" t="str">
        <f t="shared" si="393"/>
        <v>12,15,21,26,32,33+07</v>
      </c>
      <c r="C1807" s="4" t="str">
        <f t="shared" si="394"/>
        <v>12</v>
      </c>
      <c r="D1807" s="4" t="str">
        <f t="shared" si="395"/>
        <v>15</v>
      </c>
      <c r="E1807" s="4" t="str">
        <f t="shared" si="396"/>
        <v>21</v>
      </c>
      <c r="F1807" s="4" t="str">
        <f t="shared" si="397"/>
        <v>26</v>
      </c>
      <c r="G1807" s="4" t="str">
        <f t="shared" si="398"/>
        <v>32</v>
      </c>
      <c r="H1807" s="4" t="str">
        <f t="shared" si="399"/>
        <v>33</v>
      </c>
      <c r="I1807" s="5" t="str">
        <f t="shared" si="400"/>
        <v>07</v>
      </c>
      <c r="J1807" s="9" t="str">
        <f t="shared" si="401"/>
        <v>259236778</v>
      </c>
      <c r="K1807" s="9" t="str">
        <f t="shared" si="402"/>
        <v>312633700</v>
      </c>
      <c r="L1807" s="9" t="str">
        <f t="shared" si="403"/>
        <v>2</v>
      </c>
      <c r="M1807" s="9" t="str">
        <f t="shared" si="404"/>
        <v>10000000</v>
      </c>
      <c r="N1807" s="1" t="str">
        <f t="shared" si="405"/>
        <v>2013-10-03</v>
      </c>
      <c r="O1807" s="12" t="s">
        <v>1794</v>
      </c>
      <c r="P1807" s="6"/>
      <c r="Q1807" s="6"/>
      <c r="R1807" s="6"/>
      <c r="S1807" s="6"/>
      <c r="T1807" s="7"/>
    </row>
    <row r="1808" spans="1:20">
      <c r="A1808" s="1" t="str">
        <f t="shared" si="392"/>
        <v>2013115</v>
      </c>
      <c r="B1808" s="1" t="str">
        <f t="shared" si="393"/>
        <v>03,12,16,17,18,27+08</v>
      </c>
      <c r="C1808" s="4" t="str">
        <f t="shared" si="394"/>
        <v>03</v>
      </c>
      <c r="D1808" s="4" t="str">
        <f t="shared" si="395"/>
        <v>12</v>
      </c>
      <c r="E1808" s="4" t="str">
        <f t="shared" si="396"/>
        <v>16</v>
      </c>
      <c r="F1808" s="4" t="str">
        <f t="shared" si="397"/>
        <v>17</v>
      </c>
      <c r="G1808" s="4" t="str">
        <f t="shared" si="398"/>
        <v>18</v>
      </c>
      <c r="H1808" s="4" t="str">
        <f t="shared" si="399"/>
        <v>27</v>
      </c>
      <c r="I1808" s="5" t="str">
        <f t="shared" si="400"/>
        <v>08</v>
      </c>
      <c r="J1808" s="9" t="str">
        <f t="shared" si="401"/>
        <v>211959722</v>
      </c>
      <c r="K1808" s="9" t="str">
        <f t="shared" si="402"/>
        <v>319974332</v>
      </c>
      <c r="L1808" s="9" t="str">
        <f t="shared" si="403"/>
        <v>13</v>
      </c>
      <c r="M1808" s="9" t="str">
        <f t="shared" si="404"/>
        <v>6116365</v>
      </c>
      <c r="N1808" s="1" t="str">
        <f t="shared" si="405"/>
        <v>2013-10-01</v>
      </c>
      <c r="O1808" s="12" t="s">
        <v>1795</v>
      </c>
      <c r="P1808" s="6"/>
      <c r="Q1808" s="6"/>
      <c r="R1808" s="6"/>
      <c r="S1808" s="6"/>
      <c r="T1808" s="7"/>
    </row>
    <row r="1809" spans="1:20">
      <c r="A1809" s="1" t="str">
        <f t="shared" si="392"/>
        <v>2013114</v>
      </c>
      <c r="B1809" s="1" t="str">
        <f t="shared" si="393"/>
        <v>04,06,17,21,23,33+07</v>
      </c>
      <c r="C1809" s="4" t="str">
        <f t="shared" si="394"/>
        <v>04</v>
      </c>
      <c r="D1809" s="4" t="str">
        <f t="shared" si="395"/>
        <v>06</v>
      </c>
      <c r="E1809" s="4" t="str">
        <f t="shared" si="396"/>
        <v>17</v>
      </c>
      <c r="F1809" s="4" t="str">
        <f t="shared" si="397"/>
        <v>21</v>
      </c>
      <c r="G1809" s="4" t="str">
        <f t="shared" si="398"/>
        <v>23</v>
      </c>
      <c r="H1809" s="4" t="str">
        <f t="shared" si="399"/>
        <v>33</v>
      </c>
      <c r="I1809" s="5" t="str">
        <f t="shared" si="400"/>
        <v>07</v>
      </c>
      <c r="J1809" s="9" t="str">
        <f t="shared" si="401"/>
        <v>240677850</v>
      </c>
      <c r="K1809" s="9" t="str">
        <f t="shared" si="402"/>
        <v>398506774</v>
      </c>
      <c r="L1809" s="9" t="str">
        <f t="shared" si="403"/>
        <v>5</v>
      </c>
      <c r="M1809" s="9" t="str">
        <f t="shared" si="404"/>
        <v>10000000</v>
      </c>
      <c r="N1809" s="1" t="str">
        <f t="shared" si="405"/>
        <v>2013-09-29</v>
      </c>
      <c r="O1809" s="12" t="s">
        <v>1796</v>
      </c>
      <c r="P1809" s="6"/>
      <c r="Q1809" s="6"/>
      <c r="R1809" s="6"/>
      <c r="S1809" s="6"/>
      <c r="T1809" s="7"/>
    </row>
    <row r="1810" spans="1:20">
      <c r="A1810" s="1" t="str">
        <f t="shared" si="392"/>
        <v>2013113</v>
      </c>
      <c r="B1810" s="1" t="str">
        <f t="shared" si="393"/>
        <v>04,07,11,17,24,33+09</v>
      </c>
      <c r="C1810" s="4" t="str">
        <f t="shared" si="394"/>
        <v>04</v>
      </c>
      <c r="D1810" s="4" t="str">
        <f t="shared" si="395"/>
        <v>07</v>
      </c>
      <c r="E1810" s="4" t="str">
        <f t="shared" si="396"/>
        <v>11</v>
      </c>
      <c r="F1810" s="4" t="str">
        <f t="shared" si="397"/>
        <v>17</v>
      </c>
      <c r="G1810" s="4" t="str">
        <f t="shared" si="398"/>
        <v>24</v>
      </c>
      <c r="H1810" s="4" t="str">
        <f t="shared" si="399"/>
        <v>33</v>
      </c>
      <c r="I1810" s="5" t="str">
        <f t="shared" si="400"/>
        <v>09</v>
      </c>
      <c r="J1810" s="9" t="str">
        <f t="shared" si="401"/>
        <v>202421233</v>
      </c>
      <c r="K1810" s="9" t="str">
        <f t="shared" si="402"/>
        <v>353992568</v>
      </c>
      <c r="L1810" s="9" t="str">
        <f t="shared" si="403"/>
        <v>7</v>
      </c>
      <c r="M1810" s="9" t="str">
        <f t="shared" si="404"/>
        <v>7162340</v>
      </c>
      <c r="N1810" s="1" t="str">
        <f t="shared" si="405"/>
        <v>2013-09-26</v>
      </c>
      <c r="O1810" s="12" t="s">
        <v>1797</v>
      </c>
      <c r="P1810" s="6"/>
      <c r="Q1810" s="6"/>
      <c r="R1810" s="6"/>
      <c r="S1810" s="6"/>
      <c r="T1810" s="7"/>
    </row>
    <row r="1811" spans="1:20">
      <c r="A1811" s="1" t="str">
        <f t="shared" si="392"/>
        <v>2013112</v>
      </c>
      <c r="B1811" s="1" t="str">
        <f t="shared" si="393"/>
        <v>01,06,12,13,22,31+07</v>
      </c>
      <c r="C1811" s="4" t="str">
        <f t="shared" si="394"/>
        <v>01</v>
      </c>
      <c r="D1811" s="4" t="str">
        <f t="shared" si="395"/>
        <v>06</v>
      </c>
      <c r="E1811" s="4" t="str">
        <f t="shared" si="396"/>
        <v>12</v>
      </c>
      <c r="F1811" s="4" t="str">
        <f t="shared" si="397"/>
        <v>13</v>
      </c>
      <c r="G1811" s="4" t="str">
        <f t="shared" si="398"/>
        <v>22</v>
      </c>
      <c r="H1811" s="4" t="str">
        <f t="shared" si="399"/>
        <v>31</v>
      </c>
      <c r="I1811" s="5" t="str">
        <f t="shared" si="400"/>
        <v>07</v>
      </c>
      <c r="J1811" s="9" t="str">
        <f t="shared" si="401"/>
        <v>199580280</v>
      </c>
      <c r="K1811" s="9" t="str">
        <f t="shared" si="402"/>
        <v>344881702</v>
      </c>
      <c r="L1811" s="9" t="str">
        <f t="shared" si="403"/>
        <v>12</v>
      </c>
      <c r="M1811" s="9" t="str">
        <f t="shared" si="404"/>
        <v>6452204</v>
      </c>
      <c r="N1811" s="1" t="str">
        <f t="shared" si="405"/>
        <v>2013-09-24</v>
      </c>
      <c r="O1811" s="12" t="s">
        <v>1798</v>
      </c>
      <c r="P1811" s="6"/>
      <c r="Q1811" s="6"/>
      <c r="R1811" s="6"/>
      <c r="S1811" s="6"/>
      <c r="T1811" s="7"/>
    </row>
    <row r="1812" spans="1:20">
      <c r="A1812" s="1" t="str">
        <f t="shared" si="392"/>
        <v>2013111</v>
      </c>
      <c r="B1812" s="1" t="str">
        <f t="shared" si="393"/>
        <v>01,02,03,06,08,33+13</v>
      </c>
      <c r="C1812" s="4" t="str">
        <f t="shared" si="394"/>
        <v>01</v>
      </c>
      <c r="D1812" s="4" t="str">
        <f t="shared" si="395"/>
        <v>02</v>
      </c>
      <c r="E1812" s="4" t="str">
        <f t="shared" si="396"/>
        <v>03</v>
      </c>
      <c r="F1812" s="4" t="str">
        <f t="shared" si="397"/>
        <v>06</v>
      </c>
      <c r="G1812" s="4" t="str">
        <f t="shared" si="398"/>
        <v>08</v>
      </c>
      <c r="H1812" s="4" t="str">
        <f t="shared" si="399"/>
        <v>33</v>
      </c>
      <c r="I1812" s="5" t="str">
        <f t="shared" si="400"/>
        <v>13</v>
      </c>
      <c r="J1812" s="9" t="str">
        <f t="shared" si="401"/>
        <v>216014150</v>
      </c>
      <c r="K1812" s="9" t="str">
        <f t="shared" si="402"/>
        <v>401502238</v>
      </c>
      <c r="L1812" s="9" t="str">
        <f t="shared" si="403"/>
        <v>22</v>
      </c>
      <c r="M1812" s="9" t="str">
        <f t="shared" si="404"/>
        <v>5988146</v>
      </c>
      <c r="N1812" s="1" t="str">
        <f t="shared" si="405"/>
        <v>2013-09-22</v>
      </c>
      <c r="O1812" s="12" t="s">
        <v>1799</v>
      </c>
      <c r="P1812" s="6"/>
      <c r="Q1812" s="6"/>
      <c r="R1812" s="6"/>
      <c r="S1812" s="6"/>
      <c r="T1812" s="7"/>
    </row>
    <row r="1813" spans="1:20">
      <c r="A1813" s="1" t="str">
        <f t="shared" si="392"/>
        <v>2013110</v>
      </c>
      <c r="B1813" s="1" t="str">
        <f t="shared" si="393"/>
        <v>15,17,18,21,29,32+13</v>
      </c>
      <c r="C1813" s="4" t="str">
        <f t="shared" si="394"/>
        <v>15</v>
      </c>
      <c r="D1813" s="4" t="str">
        <f t="shared" si="395"/>
        <v>17</v>
      </c>
      <c r="E1813" s="4" t="str">
        <f t="shared" si="396"/>
        <v>18</v>
      </c>
      <c r="F1813" s="4" t="str">
        <f t="shared" si="397"/>
        <v>21</v>
      </c>
      <c r="G1813" s="4" t="str">
        <f t="shared" si="398"/>
        <v>29</v>
      </c>
      <c r="H1813" s="4" t="str">
        <f t="shared" si="399"/>
        <v>32</v>
      </c>
      <c r="I1813" s="5" t="str">
        <f t="shared" si="400"/>
        <v>13</v>
      </c>
      <c r="J1813" s="9" t="str">
        <f t="shared" si="401"/>
        <v>271666100</v>
      </c>
      <c r="K1813" s="9" t="str">
        <f t="shared" si="402"/>
        <v>341867256</v>
      </c>
      <c r="L1813" s="9" t="str">
        <f t="shared" si="403"/>
        <v>4</v>
      </c>
      <c r="M1813" s="9" t="str">
        <f t="shared" si="404"/>
        <v>9320948</v>
      </c>
      <c r="N1813" s="1" t="str">
        <f t="shared" si="405"/>
        <v>2013-09-19</v>
      </c>
      <c r="O1813" s="12" t="s">
        <v>1800</v>
      </c>
      <c r="P1813" s="6"/>
      <c r="Q1813" s="6"/>
      <c r="R1813" s="6"/>
      <c r="S1813" s="6"/>
      <c r="T1813" s="7"/>
    </row>
    <row r="1814" spans="1:20">
      <c r="A1814" s="1" t="str">
        <f t="shared" si="392"/>
        <v>2013109</v>
      </c>
      <c r="B1814" s="1" t="str">
        <f t="shared" si="393"/>
        <v>09,23,24,27,29,32+08</v>
      </c>
      <c r="C1814" s="4" t="str">
        <f t="shared" si="394"/>
        <v>09</v>
      </c>
      <c r="D1814" s="4" t="str">
        <f t="shared" si="395"/>
        <v>23</v>
      </c>
      <c r="E1814" s="4" t="str">
        <f t="shared" si="396"/>
        <v>24</v>
      </c>
      <c r="F1814" s="4" t="str">
        <f t="shared" si="397"/>
        <v>27</v>
      </c>
      <c r="G1814" s="4" t="str">
        <f t="shared" si="398"/>
        <v>29</v>
      </c>
      <c r="H1814" s="4" t="str">
        <f t="shared" si="399"/>
        <v>32</v>
      </c>
      <c r="I1814" s="5" t="str">
        <f t="shared" si="400"/>
        <v>08</v>
      </c>
      <c r="J1814" s="9" t="str">
        <f t="shared" si="401"/>
        <v>248456620</v>
      </c>
      <c r="K1814" s="9" t="str">
        <f t="shared" si="402"/>
        <v>351155742</v>
      </c>
      <c r="L1814" s="9" t="str">
        <f t="shared" si="403"/>
        <v>5</v>
      </c>
      <c r="M1814" s="9" t="str">
        <f t="shared" si="404"/>
        <v>7299549</v>
      </c>
      <c r="N1814" s="1" t="str">
        <f t="shared" si="405"/>
        <v>2013-09-17</v>
      </c>
      <c r="O1814" s="12" t="s">
        <v>1801</v>
      </c>
      <c r="P1814" s="6"/>
      <c r="Q1814" s="6"/>
      <c r="R1814" s="6"/>
      <c r="S1814" s="6"/>
      <c r="T1814" s="7"/>
    </row>
    <row r="1815" spans="1:20">
      <c r="A1815" s="1" t="str">
        <f t="shared" si="392"/>
        <v>2013108</v>
      </c>
      <c r="B1815" s="1" t="str">
        <f t="shared" si="393"/>
        <v>16,21,22,28,31,32+05</v>
      </c>
      <c r="C1815" s="4" t="str">
        <f t="shared" si="394"/>
        <v>16</v>
      </c>
      <c r="D1815" s="4" t="str">
        <f t="shared" si="395"/>
        <v>21</v>
      </c>
      <c r="E1815" s="4" t="str">
        <f t="shared" si="396"/>
        <v>22</v>
      </c>
      <c r="F1815" s="4" t="str">
        <f t="shared" si="397"/>
        <v>28</v>
      </c>
      <c r="G1815" s="4" t="str">
        <f t="shared" si="398"/>
        <v>31</v>
      </c>
      <c r="H1815" s="4" t="str">
        <f t="shared" si="399"/>
        <v>32</v>
      </c>
      <c r="I1815" s="5" t="str">
        <f t="shared" si="400"/>
        <v>05</v>
      </c>
      <c r="J1815" s="9" t="str">
        <f t="shared" si="401"/>
        <v>244712259</v>
      </c>
      <c r="K1815" s="9" t="str">
        <f t="shared" si="402"/>
        <v>384725718</v>
      </c>
      <c r="L1815" s="9" t="str">
        <f t="shared" si="403"/>
        <v>3</v>
      </c>
      <c r="M1815" s="9" t="str">
        <f t="shared" si="404"/>
        <v>10000000</v>
      </c>
      <c r="N1815" s="1" t="str">
        <f t="shared" si="405"/>
        <v>2013-09-15</v>
      </c>
      <c r="O1815" s="12" t="s">
        <v>1802</v>
      </c>
      <c r="P1815" s="6"/>
      <c r="Q1815" s="6"/>
      <c r="R1815" s="6"/>
      <c r="S1815" s="6"/>
      <c r="T1815" s="7"/>
    </row>
    <row r="1816" spans="1:20">
      <c r="A1816" s="1" t="str">
        <f t="shared" si="392"/>
        <v>2013107</v>
      </c>
      <c r="B1816" s="1" t="str">
        <f t="shared" si="393"/>
        <v>07,09,11,17,28,31+11</v>
      </c>
      <c r="C1816" s="4" t="str">
        <f t="shared" si="394"/>
        <v>07</v>
      </c>
      <c r="D1816" s="4" t="str">
        <f t="shared" si="395"/>
        <v>09</v>
      </c>
      <c r="E1816" s="4" t="str">
        <f t="shared" si="396"/>
        <v>11</v>
      </c>
      <c r="F1816" s="4" t="str">
        <f t="shared" si="397"/>
        <v>17</v>
      </c>
      <c r="G1816" s="4" t="str">
        <f t="shared" si="398"/>
        <v>28</v>
      </c>
      <c r="H1816" s="4" t="str">
        <f t="shared" si="399"/>
        <v>31</v>
      </c>
      <c r="I1816" s="5" t="str">
        <f t="shared" si="400"/>
        <v>11</v>
      </c>
      <c r="J1816" s="9" t="str">
        <f t="shared" si="401"/>
        <v>206293472</v>
      </c>
      <c r="K1816" s="9" t="str">
        <f t="shared" si="402"/>
        <v>349907348</v>
      </c>
      <c r="L1816" s="9" t="str">
        <f t="shared" si="403"/>
        <v>7</v>
      </c>
      <c r="M1816" s="9" t="str">
        <f t="shared" si="404"/>
        <v>7784397</v>
      </c>
      <c r="N1816" s="1" t="str">
        <f t="shared" si="405"/>
        <v>2013-09-12</v>
      </c>
      <c r="O1816" s="12" t="s">
        <v>1803</v>
      </c>
      <c r="P1816" s="6"/>
      <c r="Q1816" s="6"/>
      <c r="R1816" s="6"/>
      <c r="S1816" s="6"/>
      <c r="T1816" s="7"/>
    </row>
    <row r="1817" spans="1:20">
      <c r="A1817" s="1" t="str">
        <f t="shared" si="392"/>
        <v>2013106</v>
      </c>
      <c r="B1817" s="1" t="str">
        <f t="shared" si="393"/>
        <v>09,11,23,30,31,32+06</v>
      </c>
      <c r="C1817" s="4" t="str">
        <f t="shared" si="394"/>
        <v>09</v>
      </c>
      <c r="D1817" s="4" t="str">
        <f t="shared" si="395"/>
        <v>11</v>
      </c>
      <c r="E1817" s="4" t="str">
        <f t="shared" si="396"/>
        <v>23</v>
      </c>
      <c r="F1817" s="4" t="str">
        <f t="shared" si="397"/>
        <v>30</v>
      </c>
      <c r="G1817" s="4" t="str">
        <f t="shared" si="398"/>
        <v>31</v>
      </c>
      <c r="H1817" s="4" t="str">
        <f t="shared" si="399"/>
        <v>32</v>
      </c>
      <c r="I1817" s="5" t="str">
        <f t="shared" si="400"/>
        <v>06</v>
      </c>
      <c r="J1817" s="9" t="str">
        <f t="shared" si="401"/>
        <v>192566520</v>
      </c>
      <c r="K1817" s="9" t="str">
        <f t="shared" si="402"/>
        <v>344715810</v>
      </c>
      <c r="L1817" s="9" t="str">
        <f t="shared" si="403"/>
        <v>4</v>
      </c>
      <c r="M1817" s="9" t="str">
        <f t="shared" si="404"/>
        <v>8223793</v>
      </c>
      <c r="N1817" s="1" t="str">
        <f t="shared" si="405"/>
        <v>2013-09-10</v>
      </c>
      <c r="O1817" s="12" t="s">
        <v>1804</v>
      </c>
      <c r="P1817" s="6"/>
      <c r="Q1817" s="6"/>
      <c r="R1817" s="6"/>
      <c r="S1817" s="6"/>
      <c r="T1817" s="7"/>
    </row>
    <row r="1818" spans="1:20">
      <c r="A1818" s="1" t="str">
        <f t="shared" si="392"/>
        <v>2013105</v>
      </c>
      <c r="B1818" s="1" t="str">
        <f t="shared" si="393"/>
        <v>01,11,23,27,31,32+09</v>
      </c>
      <c r="C1818" s="4" t="str">
        <f t="shared" si="394"/>
        <v>01</v>
      </c>
      <c r="D1818" s="4" t="str">
        <f t="shared" si="395"/>
        <v>11</v>
      </c>
      <c r="E1818" s="4" t="str">
        <f t="shared" si="396"/>
        <v>23</v>
      </c>
      <c r="F1818" s="4" t="str">
        <f t="shared" si="397"/>
        <v>27</v>
      </c>
      <c r="G1818" s="4" t="str">
        <f t="shared" si="398"/>
        <v>31</v>
      </c>
      <c r="H1818" s="4" t="str">
        <f t="shared" si="399"/>
        <v>32</v>
      </c>
      <c r="I1818" s="5" t="str">
        <f t="shared" si="400"/>
        <v>09</v>
      </c>
      <c r="J1818" s="9" t="str">
        <f t="shared" si="401"/>
        <v>180328590</v>
      </c>
      <c r="K1818" s="9" t="str">
        <f t="shared" si="402"/>
        <v>380197404</v>
      </c>
      <c r="L1818" s="9" t="str">
        <f t="shared" si="403"/>
        <v>5</v>
      </c>
      <c r="M1818" s="9" t="str">
        <f t="shared" si="404"/>
        <v>8502830</v>
      </c>
      <c r="N1818" s="1" t="str">
        <f t="shared" si="405"/>
        <v>2013-09-08</v>
      </c>
      <c r="O1818" s="12" t="s">
        <v>1805</v>
      </c>
      <c r="P1818" s="6"/>
      <c r="Q1818" s="6"/>
      <c r="R1818" s="6"/>
      <c r="S1818" s="6"/>
      <c r="T1818" s="7"/>
    </row>
    <row r="1819" spans="1:20">
      <c r="A1819" s="1" t="str">
        <f t="shared" si="392"/>
        <v>2013104</v>
      </c>
      <c r="B1819" s="1" t="str">
        <f t="shared" si="393"/>
        <v>01,02,04,15,17,28+11</v>
      </c>
      <c r="C1819" s="4" t="str">
        <f t="shared" si="394"/>
        <v>01</v>
      </c>
      <c r="D1819" s="4" t="str">
        <f t="shared" si="395"/>
        <v>02</v>
      </c>
      <c r="E1819" s="4" t="str">
        <f t="shared" si="396"/>
        <v>04</v>
      </c>
      <c r="F1819" s="4" t="str">
        <f t="shared" si="397"/>
        <v>15</v>
      </c>
      <c r="G1819" s="4" t="str">
        <f t="shared" si="398"/>
        <v>17</v>
      </c>
      <c r="H1819" s="4" t="str">
        <f t="shared" si="399"/>
        <v>28</v>
      </c>
      <c r="I1819" s="5" t="str">
        <f t="shared" si="400"/>
        <v>11</v>
      </c>
      <c r="J1819" s="9" t="str">
        <f t="shared" si="401"/>
        <v>161543208</v>
      </c>
      <c r="K1819" s="9" t="str">
        <f t="shared" si="402"/>
        <v>339771188</v>
      </c>
      <c r="L1819" s="9" t="str">
        <f t="shared" si="403"/>
        <v>4</v>
      </c>
      <c r="M1819" s="9" t="str">
        <f t="shared" si="404"/>
        <v>10000000</v>
      </c>
      <c r="N1819" s="1" t="str">
        <f t="shared" si="405"/>
        <v>2013-09-05</v>
      </c>
      <c r="O1819" s="12" t="s">
        <v>1806</v>
      </c>
      <c r="P1819" s="6"/>
      <c r="Q1819" s="6"/>
      <c r="R1819" s="6"/>
      <c r="S1819" s="6"/>
      <c r="T1819" s="7"/>
    </row>
    <row r="1820" spans="1:20">
      <c r="A1820" s="1" t="str">
        <f t="shared" si="392"/>
        <v>2013103</v>
      </c>
      <c r="B1820" s="1" t="str">
        <f t="shared" si="393"/>
        <v>02,04,09,13,18,20+07</v>
      </c>
      <c r="C1820" s="4" t="str">
        <f t="shared" si="394"/>
        <v>02</v>
      </c>
      <c r="D1820" s="4" t="str">
        <f t="shared" si="395"/>
        <v>04</v>
      </c>
      <c r="E1820" s="4" t="str">
        <f t="shared" si="396"/>
        <v>09</v>
      </c>
      <c r="F1820" s="4" t="str">
        <f t="shared" si="397"/>
        <v>13</v>
      </c>
      <c r="G1820" s="4" t="str">
        <f t="shared" si="398"/>
        <v>18</v>
      </c>
      <c r="H1820" s="4" t="str">
        <f t="shared" si="399"/>
        <v>20</v>
      </c>
      <c r="I1820" s="5" t="str">
        <f t="shared" si="400"/>
        <v>07</v>
      </c>
      <c r="J1820" s="9" t="str">
        <f t="shared" si="401"/>
        <v>129386045</v>
      </c>
      <c r="K1820" s="9" t="str">
        <f t="shared" si="402"/>
        <v>329389008</v>
      </c>
      <c r="L1820" s="9" t="str">
        <f t="shared" si="403"/>
        <v>5</v>
      </c>
      <c r="M1820" s="9" t="str">
        <f t="shared" si="404"/>
        <v>8329891</v>
      </c>
      <c r="N1820" s="1" t="str">
        <f t="shared" si="405"/>
        <v>2013-09-03</v>
      </c>
      <c r="O1820" s="12" t="s">
        <v>1807</v>
      </c>
      <c r="P1820" s="6"/>
      <c r="Q1820" s="6"/>
      <c r="R1820" s="6"/>
      <c r="S1820" s="6"/>
      <c r="T1820" s="7"/>
    </row>
    <row r="1821" spans="1:20">
      <c r="A1821" s="1" t="str">
        <f t="shared" si="392"/>
        <v>2013102</v>
      </c>
      <c r="B1821" s="1" t="str">
        <f t="shared" si="393"/>
        <v>02,04,05,06,08,16+03</v>
      </c>
      <c r="C1821" s="4" t="str">
        <f t="shared" si="394"/>
        <v>02</v>
      </c>
      <c r="D1821" s="4" t="str">
        <f t="shared" si="395"/>
        <v>04</v>
      </c>
      <c r="E1821" s="4" t="str">
        <f t="shared" si="396"/>
        <v>05</v>
      </c>
      <c r="F1821" s="4" t="str">
        <f t="shared" si="397"/>
        <v>06</v>
      </c>
      <c r="G1821" s="4" t="str">
        <f t="shared" si="398"/>
        <v>08</v>
      </c>
      <c r="H1821" s="4" t="str">
        <f t="shared" si="399"/>
        <v>16</v>
      </c>
      <c r="I1821" s="5" t="str">
        <f t="shared" si="400"/>
        <v>03</v>
      </c>
      <c r="J1821" s="9" t="str">
        <f t="shared" si="401"/>
        <v>112762404</v>
      </c>
      <c r="K1821" s="9" t="str">
        <f t="shared" si="402"/>
        <v>374113680</v>
      </c>
      <c r="L1821" s="9" t="str">
        <f t="shared" si="403"/>
        <v>12</v>
      </c>
      <c r="M1821" s="9" t="str">
        <f t="shared" si="404"/>
        <v>6847743</v>
      </c>
      <c r="N1821" s="1" t="str">
        <f t="shared" si="405"/>
        <v>2013-09-01</v>
      </c>
      <c r="O1821" s="12" t="s">
        <v>1808</v>
      </c>
      <c r="P1821" s="6"/>
      <c r="Q1821" s="6"/>
      <c r="R1821" s="6"/>
      <c r="S1821" s="6"/>
      <c r="T1821" s="7"/>
    </row>
    <row r="1822" spans="1:20">
      <c r="A1822" s="1" t="str">
        <f t="shared" si="392"/>
        <v>2013101</v>
      </c>
      <c r="B1822" s="1" t="str">
        <f t="shared" si="393"/>
        <v>05,07,09,23,27,32+01</v>
      </c>
      <c r="C1822" s="4" t="str">
        <f t="shared" si="394"/>
        <v>05</v>
      </c>
      <c r="D1822" s="4" t="str">
        <f t="shared" si="395"/>
        <v>07</v>
      </c>
      <c r="E1822" s="4" t="str">
        <f t="shared" si="396"/>
        <v>09</v>
      </c>
      <c r="F1822" s="4" t="str">
        <f t="shared" si="397"/>
        <v>23</v>
      </c>
      <c r="G1822" s="4" t="str">
        <f t="shared" si="398"/>
        <v>27</v>
      </c>
      <c r="H1822" s="4" t="str">
        <f t="shared" si="399"/>
        <v>32</v>
      </c>
      <c r="I1822" s="5" t="str">
        <f t="shared" si="400"/>
        <v>01</v>
      </c>
      <c r="J1822" s="9" t="str">
        <f t="shared" si="401"/>
        <v>117330108</v>
      </c>
      <c r="K1822" s="9" t="str">
        <f t="shared" si="402"/>
        <v>339246710</v>
      </c>
      <c r="L1822" s="9" t="str">
        <f t="shared" si="403"/>
        <v>4</v>
      </c>
      <c r="M1822" s="9" t="str">
        <f t="shared" si="404"/>
        <v>7726709</v>
      </c>
      <c r="N1822" s="1" t="str">
        <f t="shared" si="405"/>
        <v>2013-08-29</v>
      </c>
      <c r="O1822" s="12" t="s">
        <v>1809</v>
      </c>
      <c r="P1822" s="6"/>
      <c r="Q1822" s="6"/>
      <c r="R1822" s="6"/>
      <c r="S1822" s="6"/>
      <c r="T1822" s="7"/>
    </row>
    <row r="1823" spans="1:20">
      <c r="A1823" s="1" t="str">
        <f t="shared" si="392"/>
        <v>2013100</v>
      </c>
      <c r="B1823" s="1" t="str">
        <f t="shared" si="393"/>
        <v>04,08,11,14,16,20+11</v>
      </c>
      <c r="C1823" s="4" t="str">
        <f t="shared" si="394"/>
        <v>04</v>
      </c>
      <c r="D1823" s="4" t="str">
        <f t="shared" si="395"/>
        <v>08</v>
      </c>
      <c r="E1823" s="4" t="str">
        <f t="shared" si="396"/>
        <v>11</v>
      </c>
      <c r="F1823" s="4" t="str">
        <f t="shared" si="397"/>
        <v>14</v>
      </c>
      <c r="G1823" s="4" t="str">
        <f t="shared" si="398"/>
        <v>16</v>
      </c>
      <c r="H1823" s="4" t="str">
        <f t="shared" si="399"/>
        <v>20</v>
      </c>
      <c r="I1823" s="5" t="str">
        <f t="shared" si="400"/>
        <v>11</v>
      </c>
      <c r="J1823" s="9" t="str">
        <f t="shared" si="401"/>
        <v>110063013</v>
      </c>
      <c r="K1823" s="9" t="str">
        <f t="shared" si="402"/>
        <v>324850520</v>
      </c>
      <c r="L1823" s="9" t="str">
        <f t="shared" si="403"/>
        <v>0</v>
      </c>
      <c r="M1823" s="9" t="str">
        <f t="shared" si="404"/>
        <v>0</v>
      </c>
      <c r="N1823" s="1" t="str">
        <f t="shared" si="405"/>
        <v>2013-08-27</v>
      </c>
      <c r="O1823" s="12" t="s">
        <v>1810</v>
      </c>
      <c r="P1823" s="6"/>
      <c r="Q1823" s="6"/>
      <c r="R1823" s="6"/>
      <c r="S1823" s="6"/>
      <c r="T1823" s="7"/>
    </row>
    <row r="1824" spans="1:20">
      <c r="A1824" s="1" t="str">
        <f t="shared" si="392"/>
        <v>2013099</v>
      </c>
      <c r="B1824" s="1" t="str">
        <f t="shared" si="393"/>
        <v>05,11,20,21,26,31+03</v>
      </c>
      <c r="C1824" s="4" t="str">
        <f t="shared" si="394"/>
        <v>05</v>
      </c>
      <c r="D1824" s="4" t="str">
        <f t="shared" si="395"/>
        <v>11</v>
      </c>
      <c r="E1824" s="4" t="str">
        <f t="shared" si="396"/>
        <v>20</v>
      </c>
      <c r="F1824" s="4" t="str">
        <f t="shared" si="397"/>
        <v>21</v>
      </c>
      <c r="G1824" s="4" t="str">
        <f t="shared" si="398"/>
        <v>26</v>
      </c>
      <c r="H1824" s="4" t="str">
        <f t="shared" si="399"/>
        <v>31</v>
      </c>
      <c r="I1824" s="5" t="str">
        <f t="shared" si="400"/>
        <v>03</v>
      </c>
      <c r="J1824" s="9" t="str">
        <f t="shared" si="401"/>
        <v>57365841</v>
      </c>
      <c r="K1824" s="9" t="str">
        <f t="shared" si="402"/>
        <v>359490506</v>
      </c>
      <c r="L1824" s="9" t="str">
        <f t="shared" si="403"/>
        <v>13</v>
      </c>
      <c r="M1824" s="9" t="str">
        <f t="shared" si="404"/>
        <v>5000000</v>
      </c>
      <c r="N1824" s="1" t="str">
        <f t="shared" si="405"/>
        <v>2013-08-25</v>
      </c>
      <c r="O1824" s="12" t="s">
        <v>1811</v>
      </c>
      <c r="P1824" s="6"/>
      <c r="Q1824" s="6"/>
      <c r="R1824" s="6"/>
      <c r="S1824" s="6"/>
      <c r="T1824" s="7"/>
    </row>
    <row r="1825" spans="1:20">
      <c r="A1825" s="1" t="str">
        <f t="shared" si="392"/>
        <v>2013098</v>
      </c>
      <c r="B1825" s="1" t="str">
        <f t="shared" si="393"/>
        <v>07,15,18,19,20,26+14</v>
      </c>
      <c r="C1825" s="4" t="str">
        <f t="shared" si="394"/>
        <v>07</v>
      </c>
      <c r="D1825" s="4" t="str">
        <f t="shared" si="395"/>
        <v>15</v>
      </c>
      <c r="E1825" s="4" t="str">
        <f t="shared" si="396"/>
        <v>18</v>
      </c>
      <c r="F1825" s="4" t="str">
        <f t="shared" si="397"/>
        <v>19</v>
      </c>
      <c r="G1825" s="4" t="str">
        <f t="shared" si="398"/>
        <v>20</v>
      </c>
      <c r="H1825" s="4" t="str">
        <f t="shared" si="399"/>
        <v>26</v>
      </c>
      <c r="I1825" s="5" t="str">
        <f t="shared" si="400"/>
        <v>14</v>
      </c>
      <c r="J1825" s="9" t="str">
        <f t="shared" si="401"/>
        <v>61447820</v>
      </c>
      <c r="K1825" s="9" t="str">
        <f t="shared" si="402"/>
        <v>333979300</v>
      </c>
      <c r="L1825" s="9" t="str">
        <f t="shared" si="403"/>
        <v>28</v>
      </c>
      <c r="M1825" s="9" t="str">
        <f t="shared" si="404"/>
        <v>5506770</v>
      </c>
      <c r="N1825" s="1" t="str">
        <f t="shared" si="405"/>
        <v>2013-08-22</v>
      </c>
      <c r="O1825" s="12" t="s">
        <v>1812</v>
      </c>
      <c r="P1825" s="6"/>
      <c r="Q1825" s="6"/>
      <c r="R1825" s="6"/>
      <c r="S1825" s="6"/>
      <c r="T1825" s="7"/>
    </row>
    <row r="1826" spans="1:20">
      <c r="A1826" s="1" t="str">
        <f t="shared" si="392"/>
        <v>2013097</v>
      </c>
      <c r="B1826" s="1" t="str">
        <f t="shared" si="393"/>
        <v>05,14,17,22,23,25+07</v>
      </c>
      <c r="C1826" s="4" t="str">
        <f t="shared" si="394"/>
        <v>05</v>
      </c>
      <c r="D1826" s="4" t="str">
        <f t="shared" si="395"/>
        <v>14</v>
      </c>
      <c r="E1826" s="4" t="str">
        <f t="shared" si="396"/>
        <v>17</v>
      </c>
      <c r="F1826" s="4" t="str">
        <f t="shared" si="397"/>
        <v>22</v>
      </c>
      <c r="G1826" s="4" t="str">
        <f t="shared" si="398"/>
        <v>23</v>
      </c>
      <c r="H1826" s="4" t="str">
        <f t="shared" si="399"/>
        <v>25</v>
      </c>
      <c r="I1826" s="5" t="str">
        <f t="shared" si="400"/>
        <v>07</v>
      </c>
      <c r="J1826" s="9" t="str">
        <f t="shared" si="401"/>
        <v>165973926</v>
      </c>
      <c r="K1826" s="9" t="str">
        <f t="shared" si="402"/>
        <v>326153582</v>
      </c>
      <c r="L1826" s="9" t="str">
        <f t="shared" si="403"/>
        <v>3</v>
      </c>
      <c r="M1826" s="9" t="str">
        <f t="shared" si="404"/>
        <v>10000000</v>
      </c>
      <c r="N1826" s="1" t="str">
        <f t="shared" si="405"/>
        <v>2013-08-20</v>
      </c>
      <c r="O1826" s="12" t="s">
        <v>1813</v>
      </c>
      <c r="P1826" s="6"/>
      <c r="Q1826" s="6"/>
      <c r="R1826" s="6"/>
      <c r="S1826" s="6"/>
      <c r="T1826" s="7"/>
    </row>
    <row r="1827" spans="1:20">
      <c r="A1827" s="1" t="str">
        <f t="shared" si="392"/>
        <v>2013096</v>
      </c>
      <c r="B1827" s="1" t="str">
        <f t="shared" si="393"/>
        <v>01,02,22,28,29,30+15</v>
      </c>
      <c r="C1827" s="4" t="str">
        <f t="shared" si="394"/>
        <v>01</v>
      </c>
      <c r="D1827" s="4" t="str">
        <f t="shared" si="395"/>
        <v>02</v>
      </c>
      <c r="E1827" s="4" t="str">
        <f t="shared" si="396"/>
        <v>22</v>
      </c>
      <c r="F1827" s="4" t="str">
        <f t="shared" si="397"/>
        <v>28</v>
      </c>
      <c r="G1827" s="4" t="str">
        <f t="shared" si="398"/>
        <v>29</v>
      </c>
      <c r="H1827" s="4" t="str">
        <f t="shared" si="399"/>
        <v>30</v>
      </c>
      <c r="I1827" s="5" t="str">
        <f t="shared" si="400"/>
        <v>15</v>
      </c>
      <c r="J1827" s="9" t="str">
        <f t="shared" si="401"/>
        <v>133568694</v>
      </c>
      <c r="K1827" s="9" t="str">
        <f t="shared" si="402"/>
        <v>364530978</v>
      </c>
      <c r="L1827" s="9" t="str">
        <f t="shared" si="403"/>
        <v>9</v>
      </c>
      <c r="M1827" s="9" t="str">
        <f t="shared" si="404"/>
        <v>7504350</v>
      </c>
      <c r="N1827" s="1" t="str">
        <f t="shared" si="405"/>
        <v>2013-08-18</v>
      </c>
      <c r="O1827" s="12" t="s">
        <v>1814</v>
      </c>
      <c r="P1827" s="6"/>
      <c r="Q1827" s="6"/>
      <c r="R1827" s="6"/>
      <c r="S1827" s="6"/>
      <c r="T1827" s="7"/>
    </row>
    <row r="1828" spans="1:20">
      <c r="A1828" s="1" t="str">
        <f t="shared" si="392"/>
        <v>2013095</v>
      </c>
      <c r="B1828" s="1" t="str">
        <f t="shared" si="393"/>
        <v>01,06,15,19,28,29+10</v>
      </c>
      <c r="C1828" s="4" t="str">
        <f t="shared" si="394"/>
        <v>01</v>
      </c>
      <c r="D1828" s="4" t="str">
        <f t="shared" si="395"/>
        <v>06</v>
      </c>
      <c r="E1828" s="4" t="str">
        <f t="shared" si="396"/>
        <v>15</v>
      </c>
      <c r="F1828" s="4" t="str">
        <f t="shared" si="397"/>
        <v>19</v>
      </c>
      <c r="G1828" s="4" t="str">
        <f t="shared" si="398"/>
        <v>28</v>
      </c>
      <c r="H1828" s="4" t="str">
        <f t="shared" si="399"/>
        <v>29</v>
      </c>
      <c r="I1828" s="5" t="str">
        <f t="shared" si="400"/>
        <v>10</v>
      </c>
      <c r="J1828" s="9" t="str">
        <f t="shared" si="401"/>
        <v>122220820</v>
      </c>
      <c r="K1828" s="9" t="str">
        <f t="shared" si="402"/>
        <v>321839422</v>
      </c>
      <c r="L1828" s="9" t="str">
        <f t="shared" si="403"/>
        <v>5</v>
      </c>
      <c r="M1828" s="9" t="str">
        <f t="shared" si="404"/>
        <v>5000000</v>
      </c>
      <c r="N1828" s="1" t="str">
        <f t="shared" si="405"/>
        <v>2013-08-15</v>
      </c>
      <c r="O1828" s="12" t="s">
        <v>1815</v>
      </c>
      <c r="P1828" s="6"/>
      <c r="Q1828" s="6"/>
      <c r="R1828" s="6"/>
      <c r="S1828" s="6"/>
      <c r="T1828" s="7"/>
    </row>
    <row r="1829" spans="1:20">
      <c r="A1829" s="1" t="str">
        <f t="shared" si="392"/>
        <v>2013094</v>
      </c>
      <c r="B1829" s="1" t="str">
        <f t="shared" si="393"/>
        <v>02,04,14,18,20,22+07</v>
      </c>
      <c r="C1829" s="4" t="str">
        <f t="shared" si="394"/>
        <v>02</v>
      </c>
      <c r="D1829" s="4" t="str">
        <f t="shared" si="395"/>
        <v>04</v>
      </c>
      <c r="E1829" s="4" t="str">
        <f t="shared" si="396"/>
        <v>14</v>
      </c>
      <c r="F1829" s="4" t="str">
        <f t="shared" si="397"/>
        <v>18</v>
      </c>
      <c r="G1829" s="4" t="str">
        <f t="shared" si="398"/>
        <v>20</v>
      </c>
      <c r="H1829" s="4" t="str">
        <f t="shared" si="399"/>
        <v>22</v>
      </c>
      <c r="I1829" s="5" t="str">
        <f t="shared" si="400"/>
        <v>07</v>
      </c>
      <c r="J1829" s="9" t="str">
        <f t="shared" si="401"/>
        <v>85662203</v>
      </c>
      <c r="K1829" s="9" t="str">
        <f t="shared" si="402"/>
        <v>320217972</v>
      </c>
      <c r="L1829" s="9" t="str">
        <f t="shared" si="403"/>
        <v>11</v>
      </c>
      <c r="M1829" s="9" t="str">
        <f t="shared" si="404"/>
        <v>5984697</v>
      </c>
      <c r="N1829" s="1" t="str">
        <f t="shared" si="405"/>
        <v>2013-08-13</v>
      </c>
      <c r="O1829" s="12" t="s">
        <v>1816</v>
      </c>
      <c r="P1829" s="6"/>
      <c r="Q1829" s="6"/>
      <c r="R1829" s="6"/>
      <c r="S1829" s="6"/>
      <c r="T1829" s="7"/>
    </row>
    <row r="1830" spans="1:20">
      <c r="A1830" s="1" t="str">
        <f t="shared" si="392"/>
        <v>2013093</v>
      </c>
      <c r="B1830" s="1" t="str">
        <f t="shared" si="393"/>
        <v>01,02,08,26,29,31+14</v>
      </c>
      <c r="C1830" s="4" t="str">
        <f t="shared" si="394"/>
        <v>01</v>
      </c>
      <c r="D1830" s="4" t="str">
        <f t="shared" si="395"/>
        <v>02</v>
      </c>
      <c r="E1830" s="4" t="str">
        <f t="shared" si="396"/>
        <v>08</v>
      </c>
      <c r="F1830" s="4" t="str">
        <f t="shared" si="397"/>
        <v>26</v>
      </c>
      <c r="G1830" s="4" t="str">
        <f t="shared" si="398"/>
        <v>29</v>
      </c>
      <c r="H1830" s="4" t="str">
        <f t="shared" si="399"/>
        <v>31</v>
      </c>
      <c r="I1830" s="5" t="str">
        <f t="shared" si="400"/>
        <v>14</v>
      </c>
      <c r="J1830" s="9" t="str">
        <f t="shared" si="401"/>
        <v>113583018</v>
      </c>
      <c r="K1830" s="9" t="str">
        <f t="shared" si="402"/>
        <v>345826922</v>
      </c>
      <c r="L1830" s="9" t="str">
        <f t="shared" si="403"/>
        <v>2</v>
      </c>
      <c r="M1830" s="9" t="str">
        <f t="shared" si="404"/>
        <v>5000000</v>
      </c>
      <c r="N1830" s="1" t="str">
        <f t="shared" si="405"/>
        <v>2013-08-11</v>
      </c>
      <c r="O1830" s="12" t="s">
        <v>1817</v>
      </c>
      <c r="P1830" s="6"/>
      <c r="Q1830" s="6"/>
      <c r="R1830" s="6"/>
      <c r="S1830" s="6"/>
      <c r="T1830" s="7"/>
    </row>
    <row r="1831" spans="1:20">
      <c r="A1831" s="1" t="str">
        <f t="shared" si="392"/>
        <v>2013092</v>
      </c>
      <c r="B1831" s="1" t="str">
        <f t="shared" si="393"/>
        <v>07,11,15,21,26,31+06</v>
      </c>
      <c r="C1831" s="4" t="str">
        <f t="shared" si="394"/>
        <v>07</v>
      </c>
      <c r="D1831" s="4" t="str">
        <f t="shared" si="395"/>
        <v>11</v>
      </c>
      <c r="E1831" s="4" t="str">
        <f t="shared" si="396"/>
        <v>15</v>
      </c>
      <c r="F1831" s="4" t="str">
        <f t="shared" si="397"/>
        <v>21</v>
      </c>
      <c r="G1831" s="4" t="str">
        <f t="shared" si="398"/>
        <v>26</v>
      </c>
      <c r="H1831" s="4" t="str">
        <f t="shared" si="399"/>
        <v>31</v>
      </c>
      <c r="I1831" s="5" t="str">
        <f t="shared" si="400"/>
        <v>06</v>
      </c>
      <c r="J1831" s="9" t="str">
        <f t="shared" si="401"/>
        <v>39250888</v>
      </c>
      <c r="K1831" s="9" t="str">
        <f t="shared" si="402"/>
        <v>311052518</v>
      </c>
      <c r="L1831" s="9" t="str">
        <f t="shared" si="403"/>
        <v>8</v>
      </c>
      <c r="M1831" s="9" t="str">
        <f t="shared" si="404"/>
        <v>5000000</v>
      </c>
      <c r="N1831" s="1" t="str">
        <f t="shared" si="405"/>
        <v>2013-08-08</v>
      </c>
      <c r="O1831" s="12" t="s">
        <v>1818</v>
      </c>
      <c r="P1831" s="6"/>
      <c r="Q1831" s="6"/>
      <c r="R1831" s="6"/>
      <c r="S1831" s="6"/>
      <c r="T1831" s="7"/>
    </row>
    <row r="1832" spans="1:20">
      <c r="A1832" s="1" t="str">
        <f t="shared" si="392"/>
        <v>2013091</v>
      </c>
      <c r="B1832" s="1" t="str">
        <f t="shared" si="393"/>
        <v>04,14,24,25,28,31+10</v>
      </c>
      <c r="C1832" s="4" t="str">
        <f t="shared" si="394"/>
        <v>04</v>
      </c>
      <c r="D1832" s="4" t="str">
        <f t="shared" si="395"/>
        <v>14</v>
      </c>
      <c r="E1832" s="4" t="str">
        <f t="shared" si="396"/>
        <v>24</v>
      </c>
      <c r="F1832" s="4" t="str">
        <f t="shared" si="397"/>
        <v>25</v>
      </c>
      <c r="G1832" s="4" t="str">
        <f t="shared" si="398"/>
        <v>28</v>
      </c>
      <c r="H1832" s="4" t="str">
        <f t="shared" si="399"/>
        <v>31</v>
      </c>
      <c r="I1832" s="5" t="str">
        <f t="shared" si="400"/>
        <v>10</v>
      </c>
      <c r="J1832" s="9" t="str">
        <f t="shared" si="401"/>
        <v>30000000</v>
      </c>
      <c r="K1832" s="9" t="str">
        <f t="shared" si="402"/>
        <v>308670790</v>
      </c>
      <c r="L1832" s="9" t="str">
        <f t="shared" si="403"/>
        <v>22</v>
      </c>
      <c r="M1832" s="9" t="str">
        <f t="shared" si="404"/>
        <v>3362188</v>
      </c>
      <c r="N1832" s="1" t="str">
        <f t="shared" si="405"/>
        <v>2013-08-06</v>
      </c>
      <c r="O1832" s="12" t="s">
        <v>1819</v>
      </c>
      <c r="P1832" s="6"/>
      <c r="Q1832" s="6"/>
      <c r="R1832" s="6"/>
      <c r="S1832" s="6"/>
      <c r="T1832" s="7"/>
    </row>
    <row r="1833" spans="1:20">
      <c r="A1833" s="1" t="str">
        <f t="shared" si="392"/>
        <v>2013090</v>
      </c>
      <c r="B1833" s="1" t="str">
        <f t="shared" si="393"/>
        <v>02,05,11,23,24,29+08</v>
      </c>
      <c r="C1833" s="4" t="str">
        <f t="shared" si="394"/>
        <v>02</v>
      </c>
      <c r="D1833" s="4" t="str">
        <f t="shared" si="395"/>
        <v>05</v>
      </c>
      <c r="E1833" s="4" t="str">
        <f t="shared" si="396"/>
        <v>11</v>
      </c>
      <c r="F1833" s="4" t="str">
        <f t="shared" si="397"/>
        <v>23</v>
      </c>
      <c r="G1833" s="4" t="str">
        <f t="shared" si="398"/>
        <v>24</v>
      </c>
      <c r="H1833" s="4" t="str">
        <f t="shared" si="399"/>
        <v>29</v>
      </c>
      <c r="I1833" s="5" t="str">
        <f t="shared" si="400"/>
        <v>08</v>
      </c>
      <c r="J1833" s="9" t="str">
        <f t="shared" si="401"/>
        <v>30000000</v>
      </c>
      <c r="K1833" s="9" t="str">
        <f t="shared" si="402"/>
        <v>372773264</v>
      </c>
      <c r="L1833" s="9" t="str">
        <f t="shared" si="403"/>
        <v>46</v>
      </c>
      <c r="M1833" s="9" t="str">
        <f t="shared" si="404"/>
        <v>3882974</v>
      </c>
      <c r="N1833" s="1" t="str">
        <f t="shared" si="405"/>
        <v>2013-08-04</v>
      </c>
      <c r="O1833" s="12" t="s">
        <v>1820</v>
      </c>
      <c r="P1833" s="6"/>
      <c r="Q1833" s="6"/>
      <c r="R1833" s="6"/>
      <c r="S1833" s="6"/>
      <c r="T1833" s="7"/>
    </row>
    <row r="1834" spans="1:20">
      <c r="A1834" s="1" t="str">
        <f t="shared" si="392"/>
        <v>2013089</v>
      </c>
      <c r="B1834" s="1" t="str">
        <f t="shared" si="393"/>
        <v>04,08,12,19,21,25+13</v>
      </c>
      <c r="C1834" s="4" t="str">
        <f t="shared" si="394"/>
        <v>04</v>
      </c>
      <c r="D1834" s="4" t="str">
        <f t="shared" si="395"/>
        <v>08</v>
      </c>
      <c r="E1834" s="4" t="str">
        <f t="shared" si="396"/>
        <v>12</v>
      </c>
      <c r="F1834" s="4" t="str">
        <f t="shared" si="397"/>
        <v>19</v>
      </c>
      <c r="G1834" s="4" t="str">
        <f t="shared" si="398"/>
        <v>21</v>
      </c>
      <c r="H1834" s="4" t="str">
        <f t="shared" si="399"/>
        <v>25</v>
      </c>
      <c r="I1834" s="5" t="str">
        <f t="shared" si="400"/>
        <v>13</v>
      </c>
      <c r="J1834" s="9" t="str">
        <f t="shared" si="401"/>
        <v>173879650</v>
      </c>
      <c r="K1834" s="9" t="str">
        <f t="shared" si="402"/>
        <v>337088774</v>
      </c>
      <c r="L1834" s="9" t="str">
        <f t="shared" si="403"/>
        <v>14</v>
      </c>
      <c r="M1834" s="9" t="str">
        <f t="shared" si="404"/>
        <v>6155652</v>
      </c>
      <c r="N1834" s="1" t="str">
        <f t="shared" si="405"/>
        <v>2013-08-01</v>
      </c>
      <c r="O1834" s="12" t="s">
        <v>1821</v>
      </c>
      <c r="P1834" s="6"/>
      <c r="Q1834" s="6"/>
      <c r="R1834" s="6"/>
      <c r="S1834" s="6"/>
      <c r="T1834" s="7"/>
    </row>
    <row r="1835" spans="1:20">
      <c r="A1835" s="1" t="str">
        <f t="shared" si="392"/>
        <v>2013088</v>
      </c>
      <c r="B1835" s="1" t="str">
        <f t="shared" si="393"/>
        <v>09,15,20,21,22,24+14</v>
      </c>
      <c r="C1835" s="4" t="str">
        <f t="shared" si="394"/>
        <v>09</v>
      </c>
      <c r="D1835" s="4" t="str">
        <f t="shared" si="395"/>
        <v>15</v>
      </c>
      <c r="E1835" s="4" t="str">
        <f t="shared" si="396"/>
        <v>20</v>
      </c>
      <c r="F1835" s="4" t="str">
        <f t="shared" si="397"/>
        <v>21</v>
      </c>
      <c r="G1835" s="4" t="str">
        <f t="shared" si="398"/>
        <v>22</v>
      </c>
      <c r="H1835" s="4" t="str">
        <f t="shared" si="399"/>
        <v>24</v>
      </c>
      <c r="I1835" s="5" t="str">
        <f t="shared" si="400"/>
        <v>14</v>
      </c>
      <c r="J1835" s="9" t="str">
        <f t="shared" si="401"/>
        <v>203431818</v>
      </c>
      <c r="K1835" s="9" t="str">
        <f t="shared" si="402"/>
        <v>332225112</v>
      </c>
      <c r="L1835" s="9" t="str">
        <f t="shared" si="403"/>
        <v>3</v>
      </c>
      <c r="M1835" s="9" t="str">
        <f t="shared" si="404"/>
        <v>10000000</v>
      </c>
      <c r="N1835" s="1" t="str">
        <f t="shared" si="405"/>
        <v>2013-07-30</v>
      </c>
      <c r="O1835" s="12" t="s">
        <v>1822</v>
      </c>
      <c r="P1835" s="6"/>
      <c r="Q1835" s="6"/>
      <c r="R1835" s="6"/>
      <c r="S1835" s="6"/>
      <c r="T1835" s="7"/>
    </row>
    <row r="1836" spans="1:20">
      <c r="A1836" s="1" t="str">
        <f t="shared" si="392"/>
        <v>2013087</v>
      </c>
      <c r="B1836" s="1" t="str">
        <f t="shared" si="393"/>
        <v>02,13,19,23,24,28+05</v>
      </c>
      <c r="C1836" s="4" t="str">
        <f t="shared" si="394"/>
        <v>02</v>
      </c>
      <c r="D1836" s="4" t="str">
        <f t="shared" si="395"/>
        <v>13</v>
      </c>
      <c r="E1836" s="4" t="str">
        <f t="shared" si="396"/>
        <v>19</v>
      </c>
      <c r="F1836" s="4" t="str">
        <f t="shared" si="397"/>
        <v>23</v>
      </c>
      <c r="G1836" s="4" t="str">
        <f t="shared" si="398"/>
        <v>24</v>
      </c>
      <c r="H1836" s="4" t="str">
        <f t="shared" si="399"/>
        <v>28</v>
      </c>
      <c r="I1836" s="5" t="str">
        <f t="shared" si="400"/>
        <v>05</v>
      </c>
      <c r="J1836" s="9" t="str">
        <f t="shared" si="401"/>
        <v>159824838</v>
      </c>
      <c r="K1836" s="9" t="str">
        <f t="shared" si="402"/>
        <v>364306204</v>
      </c>
      <c r="L1836" s="9" t="str">
        <f t="shared" si="403"/>
        <v>6</v>
      </c>
      <c r="M1836" s="9" t="str">
        <f t="shared" si="404"/>
        <v>7813525</v>
      </c>
      <c r="N1836" s="1" t="str">
        <f t="shared" si="405"/>
        <v>2013-07-28</v>
      </c>
      <c r="O1836" s="12" t="s">
        <v>1823</v>
      </c>
      <c r="P1836" s="6"/>
      <c r="Q1836" s="6"/>
      <c r="R1836" s="6"/>
      <c r="S1836" s="6"/>
      <c r="T1836" s="7"/>
    </row>
    <row r="1837" spans="1:20">
      <c r="A1837" s="1" t="str">
        <f t="shared" si="392"/>
        <v>2013086</v>
      </c>
      <c r="B1837" s="1" t="str">
        <f t="shared" si="393"/>
        <v>02,04,11,13,16,26+11</v>
      </c>
      <c r="C1837" s="4" t="str">
        <f t="shared" si="394"/>
        <v>02</v>
      </c>
      <c r="D1837" s="4" t="str">
        <f t="shared" si="395"/>
        <v>04</v>
      </c>
      <c r="E1837" s="4" t="str">
        <f t="shared" si="396"/>
        <v>11</v>
      </c>
      <c r="F1837" s="4" t="str">
        <f t="shared" si="397"/>
        <v>13</v>
      </c>
      <c r="G1837" s="4" t="str">
        <f t="shared" si="398"/>
        <v>16</v>
      </c>
      <c r="H1837" s="4" t="str">
        <f t="shared" si="399"/>
        <v>26</v>
      </c>
      <c r="I1837" s="5" t="str">
        <f t="shared" si="400"/>
        <v>11</v>
      </c>
      <c r="J1837" s="9" t="str">
        <f t="shared" si="401"/>
        <v>147621963</v>
      </c>
      <c r="K1837" s="9" t="str">
        <f t="shared" si="402"/>
        <v>326453274</v>
      </c>
      <c r="L1837" s="9" t="str">
        <f t="shared" si="403"/>
        <v>3</v>
      </c>
      <c r="M1837" s="9" t="str">
        <f t="shared" si="404"/>
        <v>10000000</v>
      </c>
      <c r="N1837" s="1" t="str">
        <f t="shared" si="405"/>
        <v>2013-07-25</v>
      </c>
      <c r="O1837" s="12" t="s">
        <v>1824</v>
      </c>
      <c r="P1837" s="6"/>
      <c r="Q1837" s="6"/>
      <c r="R1837" s="6"/>
      <c r="S1837" s="6"/>
      <c r="T1837" s="7"/>
    </row>
    <row r="1838" spans="1:20">
      <c r="A1838" s="1" t="str">
        <f t="shared" si="392"/>
        <v>2013085</v>
      </c>
      <c r="B1838" s="1" t="str">
        <f t="shared" si="393"/>
        <v>02,08,12,14,16,32+16</v>
      </c>
      <c r="C1838" s="4" t="str">
        <f t="shared" si="394"/>
        <v>02</v>
      </c>
      <c r="D1838" s="4" t="str">
        <f t="shared" si="395"/>
        <v>08</v>
      </c>
      <c r="E1838" s="4" t="str">
        <f t="shared" si="396"/>
        <v>12</v>
      </c>
      <c r="F1838" s="4" t="str">
        <f t="shared" si="397"/>
        <v>14</v>
      </c>
      <c r="G1838" s="4" t="str">
        <f t="shared" si="398"/>
        <v>16</v>
      </c>
      <c r="H1838" s="4" t="str">
        <f t="shared" si="399"/>
        <v>32</v>
      </c>
      <c r="I1838" s="5" t="str">
        <f t="shared" si="400"/>
        <v>16</v>
      </c>
      <c r="J1838" s="9" t="str">
        <f t="shared" si="401"/>
        <v>119563094</v>
      </c>
      <c r="K1838" s="9" t="str">
        <f t="shared" si="402"/>
        <v>330145456</v>
      </c>
      <c r="L1838" s="9" t="str">
        <f t="shared" si="403"/>
        <v>7</v>
      </c>
      <c r="M1838" s="9" t="str">
        <f t="shared" si="404"/>
        <v>8042847</v>
      </c>
      <c r="N1838" s="1" t="str">
        <f t="shared" si="405"/>
        <v>2013-07-23</v>
      </c>
      <c r="O1838" s="12" t="s">
        <v>1825</v>
      </c>
      <c r="P1838" s="6"/>
      <c r="Q1838" s="6"/>
      <c r="R1838" s="6"/>
      <c r="S1838" s="6"/>
      <c r="T1838" s="7"/>
    </row>
    <row r="1839" spans="1:20">
      <c r="A1839" s="1" t="str">
        <f t="shared" si="392"/>
        <v>2013084</v>
      </c>
      <c r="B1839" s="1" t="str">
        <f t="shared" si="393"/>
        <v>05,07,09,11,20,21+03</v>
      </c>
      <c r="C1839" s="4" t="str">
        <f t="shared" si="394"/>
        <v>05</v>
      </c>
      <c r="D1839" s="4" t="str">
        <f t="shared" si="395"/>
        <v>07</v>
      </c>
      <c r="E1839" s="4" t="str">
        <f t="shared" si="396"/>
        <v>09</v>
      </c>
      <c r="F1839" s="4" t="str">
        <f t="shared" si="397"/>
        <v>11</v>
      </c>
      <c r="G1839" s="4" t="str">
        <f t="shared" si="398"/>
        <v>20</v>
      </c>
      <c r="H1839" s="4" t="str">
        <f t="shared" si="399"/>
        <v>21</v>
      </c>
      <c r="I1839" s="5" t="str">
        <f t="shared" si="400"/>
        <v>03</v>
      </c>
      <c r="J1839" s="9" t="str">
        <f t="shared" si="401"/>
        <v>101313260</v>
      </c>
      <c r="K1839" s="9" t="str">
        <f t="shared" si="402"/>
        <v>373588034</v>
      </c>
      <c r="L1839" s="9" t="str">
        <f t="shared" si="403"/>
        <v>10</v>
      </c>
      <c r="M1839" s="9" t="str">
        <f t="shared" si="404"/>
        <v>6976187</v>
      </c>
      <c r="N1839" s="1" t="str">
        <f t="shared" si="405"/>
        <v>2013-07-21</v>
      </c>
      <c r="O1839" s="12" t="s">
        <v>1826</v>
      </c>
      <c r="P1839" s="6"/>
      <c r="Q1839" s="6"/>
      <c r="R1839" s="6"/>
      <c r="S1839" s="6"/>
      <c r="T1839" s="7"/>
    </row>
    <row r="1840" spans="1:20">
      <c r="A1840" s="1" t="str">
        <f t="shared" si="392"/>
        <v>2013083</v>
      </c>
      <c r="B1840" s="1" t="str">
        <f t="shared" si="393"/>
        <v>05,06,12,14,19,23+09</v>
      </c>
      <c r="C1840" s="4" t="str">
        <f t="shared" si="394"/>
        <v>05</v>
      </c>
      <c r="D1840" s="4" t="str">
        <f t="shared" si="395"/>
        <v>06</v>
      </c>
      <c r="E1840" s="4" t="str">
        <f t="shared" si="396"/>
        <v>12</v>
      </c>
      <c r="F1840" s="4" t="str">
        <f t="shared" si="397"/>
        <v>14</v>
      </c>
      <c r="G1840" s="4" t="str">
        <f t="shared" si="398"/>
        <v>19</v>
      </c>
      <c r="H1840" s="4" t="str">
        <f t="shared" si="399"/>
        <v>23</v>
      </c>
      <c r="I1840" s="5" t="str">
        <f t="shared" si="400"/>
        <v>09</v>
      </c>
      <c r="J1840" s="9" t="str">
        <f t="shared" si="401"/>
        <v>101908566</v>
      </c>
      <c r="K1840" s="9" t="str">
        <f t="shared" si="402"/>
        <v>338036388</v>
      </c>
      <c r="L1840" s="9" t="str">
        <f t="shared" si="403"/>
        <v>18</v>
      </c>
      <c r="M1840" s="9" t="str">
        <f t="shared" si="404"/>
        <v>5326203</v>
      </c>
      <c r="N1840" s="1" t="str">
        <f t="shared" si="405"/>
        <v>2013-07-18</v>
      </c>
      <c r="O1840" s="12" t="s">
        <v>1827</v>
      </c>
      <c r="P1840" s="6"/>
      <c r="Q1840" s="6"/>
      <c r="R1840" s="6"/>
      <c r="S1840" s="6"/>
      <c r="T1840" s="7"/>
    </row>
    <row r="1841" spans="1:20">
      <c r="A1841" s="1" t="str">
        <f t="shared" si="392"/>
        <v>2013082</v>
      </c>
      <c r="B1841" s="1" t="str">
        <f t="shared" si="393"/>
        <v>04,13,14,20,22,30+06</v>
      </c>
      <c r="C1841" s="4" t="str">
        <f t="shared" si="394"/>
        <v>04</v>
      </c>
      <c r="D1841" s="4" t="str">
        <f t="shared" si="395"/>
        <v>13</v>
      </c>
      <c r="E1841" s="4" t="str">
        <f t="shared" si="396"/>
        <v>14</v>
      </c>
      <c r="F1841" s="4" t="str">
        <f t="shared" si="397"/>
        <v>20</v>
      </c>
      <c r="G1841" s="4" t="str">
        <f t="shared" si="398"/>
        <v>22</v>
      </c>
      <c r="H1841" s="4" t="str">
        <f t="shared" si="399"/>
        <v>30</v>
      </c>
      <c r="I1841" s="5" t="str">
        <f t="shared" si="400"/>
        <v>06</v>
      </c>
      <c r="J1841" s="9" t="str">
        <f t="shared" si="401"/>
        <v>177229420</v>
      </c>
      <c r="K1841" s="9" t="str">
        <f t="shared" si="402"/>
        <v>326611872</v>
      </c>
      <c r="L1841" s="9" t="str">
        <f t="shared" si="403"/>
        <v>5</v>
      </c>
      <c r="M1841" s="9" t="str">
        <f t="shared" si="404"/>
        <v>8012017</v>
      </c>
      <c r="N1841" s="1" t="str">
        <f t="shared" si="405"/>
        <v>2013-07-16</v>
      </c>
      <c r="O1841" s="12" t="s">
        <v>1828</v>
      </c>
      <c r="P1841" s="6"/>
      <c r="Q1841" s="6"/>
      <c r="R1841" s="6"/>
      <c r="S1841" s="6"/>
      <c r="T1841" s="7"/>
    </row>
    <row r="1842" spans="1:20">
      <c r="A1842" s="1" t="str">
        <f t="shared" si="392"/>
        <v>2013081</v>
      </c>
      <c r="B1842" s="1" t="str">
        <f t="shared" si="393"/>
        <v>01,04,10,13,21,31+13</v>
      </c>
      <c r="C1842" s="4" t="str">
        <f t="shared" si="394"/>
        <v>01</v>
      </c>
      <c r="D1842" s="4" t="str">
        <f t="shared" si="395"/>
        <v>04</v>
      </c>
      <c r="E1842" s="4" t="str">
        <f t="shared" si="396"/>
        <v>10</v>
      </c>
      <c r="F1842" s="4" t="str">
        <f t="shared" si="397"/>
        <v>13</v>
      </c>
      <c r="G1842" s="4" t="str">
        <f t="shared" si="398"/>
        <v>21</v>
      </c>
      <c r="H1842" s="4" t="str">
        <f t="shared" si="399"/>
        <v>31</v>
      </c>
      <c r="I1842" s="5" t="str">
        <f t="shared" si="400"/>
        <v>13</v>
      </c>
      <c r="J1842" s="9" t="str">
        <f t="shared" si="401"/>
        <v>164579200</v>
      </c>
      <c r="K1842" s="9" t="str">
        <f t="shared" si="402"/>
        <v>359745012</v>
      </c>
      <c r="L1842" s="9" t="str">
        <f t="shared" si="403"/>
        <v>4</v>
      </c>
      <c r="M1842" s="9" t="str">
        <f t="shared" si="404"/>
        <v>10000000</v>
      </c>
      <c r="N1842" s="1" t="str">
        <f t="shared" si="405"/>
        <v>2013-07-14</v>
      </c>
      <c r="O1842" s="12" t="s">
        <v>1829</v>
      </c>
      <c r="P1842" s="6"/>
      <c r="Q1842" s="6"/>
      <c r="R1842" s="6"/>
      <c r="S1842" s="6"/>
      <c r="T1842" s="7"/>
    </row>
    <row r="1843" spans="1:20">
      <c r="A1843" s="1" t="str">
        <f t="shared" si="392"/>
        <v>2013080</v>
      </c>
      <c r="B1843" s="1" t="str">
        <f t="shared" si="393"/>
        <v>10,11,12,23,28,32+16</v>
      </c>
      <c r="C1843" s="4" t="str">
        <f t="shared" si="394"/>
        <v>10</v>
      </c>
      <c r="D1843" s="4" t="str">
        <f t="shared" si="395"/>
        <v>11</v>
      </c>
      <c r="E1843" s="4" t="str">
        <f t="shared" si="396"/>
        <v>12</v>
      </c>
      <c r="F1843" s="4" t="str">
        <f t="shared" si="397"/>
        <v>23</v>
      </c>
      <c r="G1843" s="4" t="str">
        <f t="shared" si="398"/>
        <v>28</v>
      </c>
      <c r="H1843" s="4" t="str">
        <f t="shared" si="399"/>
        <v>32</v>
      </c>
      <c r="I1843" s="5" t="str">
        <f t="shared" si="400"/>
        <v>16</v>
      </c>
      <c r="J1843" s="9" t="str">
        <f t="shared" si="401"/>
        <v>126651295</v>
      </c>
      <c r="K1843" s="9" t="str">
        <f t="shared" si="402"/>
        <v>327918824</v>
      </c>
      <c r="L1843" s="9" t="str">
        <f t="shared" si="403"/>
        <v>5</v>
      </c>
      <c r="M1843" s="9" t="str">
        <f t="shared" si="404"/>
        <v>8444709</v>
      </c>
      <c r="N1843" s="1" t="str">
        <f t="shared" si="405"/>
        <v>2013-07-11</v>
      </c>
      <c r="O1843" s="12" t="s">
        <v>1830</v>
      </c>
      <c r="P1843" s="6"/>
      <c r="Q1843" s="6"/>
      <c r="R1843" s="6"/>
      <c r="S1843" s="6"/>
      <c r="T1843" s="7"/>
    </row>
    <row r="1844" spans="1:20">
      <c r="A1844" s="1" t="str">
        <f t="shared" si="392"/>
        <v>2013079</v>
      </c>
      <c r="B1844" s="1" t="str">
        <f t="shared" si="393"/>
        <v>07,13,17,19,22,26+13</v>
      </c>
      <c r="C1844" s="4" t="str">
        <f t="shared" si="394"/>
        <v>07</v>
      </c>
      <c r="D1844" s="4" t="str">
        <f t="shared" si="395"/>
        <v>13</v>
      </c>
      <c r="E1844" s="4" t="str">
        <f t="shared" si="396"/>
        <v>17</v>
      </c>
      <c r="F1844" s="4" t="str">
        <f t="shared" si="397"/>
        <v>19</v>
      </c>
      <c r="G1844" s="4" t="str">
        <f t="shared" si="398"/>
        <v>22</v>
      </c>
      <c r="H1844" s="4" t="str">
        <f t="shared" si="399"/>
        <v>26</v>
      </c>
      <c r="I1844" s="5" t="str">
        <f t="shared" si="400"/>
        <v>13</v>
      </c>
      <c r="J1844" s="9" t="str">
        <f t="shared" si="401"/>
        <v>108592428</v>
      </c>
      <c r="K1844" s="9" t="str">
        <f t="shared" si="402"/>
        <v>320512624</v>
      </c>
      <c r="L1844" s="9" t="str">
        <f t="shared" si="403"/>
        <v>12</v>
      </c>
      <c r="M1844" s="9" t="str">
        <f t="shared" si="404"/>
        <v>6446471</v>
      </c>
      <c r="N1844" s="1" t="str">
        <f t="shared" si="405"/>
        <v>2013-07-09</v>
      </c>
      <c r="O1844" s="12" t="s">
        <v>1831</v>
      </c>
      <c r="P1844" s="6"/>
      <c r="Q1844" s="6"/>
      <c r="R1844" s="6"/>
      <c r="S1844" s="6"/>
      <c r="T1844" s="7"/>
    </row>
    <row r="1845" spans="1:20">
      <c r="A1845" s="1" t="str">
        <f t="shared" si="392"/>
        <v>2013078</v>
      </c>
      <c r="B1845" s="1" t="str">
        <f t="shared" si="393"/>
        <v>03,05,17,18,26,27+15</v>
      </c>
      <c r="C1845" s="4" t="str">
        <f t="shared" si="394"/>
        <v>03</v>
      </c>
      <c r="D1845" s="4" t="str">
        <f t="shared" si="395"/>
        <v>05</v>
      </c>
      <c r="E1845" s="4" t="str">
        <f t="shared" si="396"/>
        <v>17</v>
      </c>
      <c r="F1845" s="4" t="str">
        <f t="shared" si="397"/>
        <v>18</v>
      </c>
      <c r="G1845" s="4" t="str">
        <f t="shared" si="398"/>
        <v>26</v>
      </c>
      <c r="H1845" s="4" t="str">
        <f t="shared" si="399"/>
        <v>27</v>
      </c>
      <c r="I1845" s="5" t="str">
        <f t="shared" si="400"/>
        <v>15</v>
      </c>
      <c r="J1845" s="9" t="str">
        <f t="shared" si="401"/>
        <v>125198288</v>
      </c>
      <c r="K1845" s="9" t="str">
        <f t="shared" si="402"/>
        <v>355637236</v>
      </c>
      <c r="L1845" s="9" t="str">
        <f t="shared" si="403"/>
        <v>8</v>
      </c>
      <c r="M1845" s="9" t="str">
        <f t="shared" si="404"/>
        <v>5000000</v>
      </c>
      <c r="N1845" s="1" t="str">
        <f t="shared" si="405"/>
        <v>2013-07-07</v>
      </c>
      <c r="O1845" s="12" t="s">
        <v>1832</v>
      </c>
      <c r="P1845" s="6"/>
      <c r="Q1845" s="6"/>
      <c r="R1845" s="6"/>
      <c r="S1845" s="6"/>
      <c r="T1845" s="7"/>
    </row>
    <row r="1846" spans="1:20">
      <c r="A1846" s="1" t="str">
        <f t="shared" si="392"/>
        <v>2013077</v>
      </c>
      <c r="B1846" s="1" t="str">
        <f t="shared" si="393"/>
        <v>09,14,23,24,26,29+03</v>
      </c>
      <c r="C1846" s="4" t="str">
        <f t="shared" si="394"/>
        <v>09</v>
      </c>
      <c r="D1846" s="4" t="str">
        <f t="shared" si="395"/>
        <v>14</v>
      </c>
      <c r="E1846" s="4" t="str">
        <f t="shared" si="396"/>
        <v>23</v>
      </c>
      <c r="F1846" s="4" t="str">
        <f t="shared" si="397"/>
        <v>24</v>
      </c>
      <c r="G1846" s="4" t="str">
        <f t="shared" si="398"/>
        <v>26</v>
      </c>
      <c r="H1846" s="4" t="str">
        <f t="shared" si="399"/>
        <v>29</v>
      </c>
      <c r="I1846" s="5" t="str">
        <f t="shared" si="400"/>
        <v>03</v>
      </c>
      <c r="J1846" s="9" t="str">
        <f t="shared" si="401"/>
        <v>90631848</v>
      </c>
      <c r="K1846" s="9" t="str">
        <f t="shared" si="402"/>
        <v>333114166</v>
      </c>
      <c r="L1846" s="9" t="str">
        <f t="shared" si="403"/>
        <v>31</v>
      </c>
      <c r="M1846" s="9" t="str">
        <f t="shared" si="404"/>
        <v>5415508</v>
      </c>
      <c r="N1846" s="1" t="str">
        <f t="shared" si="405"/>
        <v>2013-07-04</v>
      </c>
      <c r="O1846" s="12" t="s">
        <v>1833</v>
      </c>
      <c r="P1846" s="6"/>
      <c r="Q1846" s="6"/>
      <c r="R1846" s="6"/>
      <c r="S1846" s="6"/>
      <c r="T1846" s="7"/>
    </row>
    <row r="1847" spans="1:20">
      <c r="A1847" s="1" t="str">
        <f t="shared" si="392"/>
        <v>2013076</v>
      </c>
      <c r="B1847" s="1" t="str">
        <f t="shared" si="393"/>
        <v>14,23,24,26,29,30+03</v>
      </c>
      <c r="C1847" s="4" t="str">
        <f t="shared" si="394"/>
        <v>14</v>
      </c>
      <c r="D1847" s="4" t="str">
        <f t="shared" si="395"/>
        <v>23</v>
      </c>
      <c r="E1847" s="4" t="str">
        <f t="shared" si="396"/>
        <v>24</v>
      </c>
      <c r="F1847" s="4" t="str">
        <f t="shared" si="397"/>
        <v>26</v>
      </c>
      <c r="G1847" s="4" t="str">
        <f t="shared" si="398"/>
        <v>29</v>
      </c>
      <c r="H1847" s="4" t="str">
        <f t="shared" si="399"/>
        <v>30</v>
      </c>
      <c r="I1847" s="5" t="str">
        <f t="shared" si="400"/>
        <v>03</v>
      </c>
      <c r="J1847" s="9" t="str">
        <f t="shared" si="401"/>
        <v>213429920</v>
      </c>
      <c r="K1847" s="9" t="str">
        <f t="shared" si="402"/>
        <v>326689120</v>
      </c>
      <c r="L1847" s="9" t="str">
        <f t="shared" si="403"/>
        <v>1</v>
      </c>
      <c r="M1847" s="9" t="str">
        <f t="shared" si="404"/>
        <v>10000000</v>
      </c>
      <c r="N1847" s="1" t="str">
        <f t="shared" si="405"/>
        <v>2013-07-02</v>
      </c>
      <c r="O1847" s="12" t="s">
        <v>1834</v>
      </c>
      <c r="P1847" s="6"/>
      <c r="Q1847" s="6"/>
      <c r="R1847" s="6"/>
      <c r="S1847" s="6"/>
      <c r="T1847" s="7"/>
    </row>
    <row r="1848" spans="1:20">
      <c r="A1848" s="1" t="str">
        <f t="shared" si="392"/>
        <v>2013075</v>
      </c>
      <c r="B1848" s="1" t="str">
        <f t="shared" si="393"/>
        <v>04,06,09,25,30,33+14</v>
      </c>
      <c r="C1848" s="4" t="str">
        <f t="shared" si="394"/>
        <v>04</v>
      </c>
      <c r="D1848" s="4" t="str">
        <f t="shared" si="395"/>
        <v>06</v>
      </c>
      <c r="E1848" s="4" t="str">
        <f t="shared" si="396"/>
        <v>09</v>
      </c>
      <c r="F1848" s="4" t="str">
        <f t="shared" si="397"/>
        <v>25</v>
      </c>
      <c r="G1848" s="4" t="str">
        <f t="shared" si="398"/>
        <v>30</v>
      </c>
      <c r="H1848" s="4" t="str">
        <f t="shared" si="399"/>
        <v>33</v>
      </c>
      <c r="I1848" s="5" t="str">
        <f t="shared" si="400"/>
        <v>14</v>
      </c>
      <c r="J1848" s="9" t="str">
        <f t="shared" si="401"/>
        <v>148151453</v>
      </c>
      <c r="K1848" s="9" t="str">
        <f t="shared" si="402"/>
        <v>358276246</v>
      </c>
      <c r="L1848" s="9" t="str">
        <f t="shared" si="403"/>
        <v>0</v>
      </c>
      <c r="M1848" s="9" t="str">
        <f t="shared" si="404"/>
        <v>0</v>
      </c>
      <c r="N1848" s="1" t="str">
        <f t="shared" si="405"/>
        <v>2013-06-30</v>
      </c>
      <c r="O1848" s="12" t="s">
        <v>1835</v>
      </c>
      <c r="P1848" s="6"/>
      <c r="Q1848" s="6"/>
      <c r="R1848" s="6"/>
      <c r="S1848" s="6"/>
      <c r="T1848" s="7"/>
    </row>
    <row r="1849" spans="1:20">
      <c r="A1849" s="1" t="str">
        <f t="shared" si="392"/>
        <v>2013074</v>
      </c>
      <c r="B1849" s="1" t="str">
        <f t="shared" si="393"/>
        <v>03,06,08,14,19,32+03</v>
      </c>
      <c r="C1849" s="4" t="str">
        <f t="shared" si="394"/>
        <v>03</v>
      </c>
      <c r="D1849" s="4" t="str">
        <f t="shared" si="395"/>
        <v>06</v>
      </c>
      <c r="E1849" s="4" t="str">
        <f t="shared" si="396"/>
        <v>08</v>
      </c>
      <c r="F1849" s="4" t="str">
        <f t="shared" si="397"/>
        <v>14</v>
      </c>
      <c r="G1849" s="4" t="str">
        <f t="shared" si="398"/>
        <v>19</v>
      </c>
      <c r="H1849" s="4" t="str">
        <f t="shared" si="399"/>
        <v>32</v>
      </c>
      <c r="I1849" s="5" t="str">
        <f t="shared" si="400"/>
        <v>03</v>
      </c>
      <c r="J1849" s="9" t="str">
        <f t="shared" si="401"/>
        <v>76109739</v>
      </c>
      <c r="K1849" s="9" t="str">
        <f t="shared" si="402"/>
        <v>320654782</v>
      </c>
      <c r="L1849" s="9" t="str">
        <f t="shared" si="403"/>
        <v>3</v>
      </c>
      <c r="M1849" s="9" t="str">
        <f t="shared" si="404"/>
        <v>5000000</v>
      </c>
      <c r="N1849" s="1" t="str">
        <f t="shared" si="405"/>
        <v>2013-06-27</v>
      </c>
      <c r="O1849" s="12" t="s">
        <v>1836</v>
      </c>
      <c r="P1849" s="6"/>
      <c r="Q1849" s="6"/>
      <c r="R1849" s="6"/>
      <c r="S1849" s="6"/>
      <c r="T1849" s="7"/>
    </row>
    <row r="1850" spans="1:20">
      <c r="A1850" s="1" t="str">
        <f t="shared" si="392"/>
        <v>2013073</v>
      </c>
      <c r="B1850" s="1" t="str">
        <f t="shared" si="393"/>
        <v>02,09,13,17,20,28+11</v>
      </c>
      <c r="C1850" s="4" t="str">
        <f t="shared" si="394"/>
        <v>02</v>
      </c>
      <c r="D1850" s="4" t="str">
        <f t="shared" si="395"/>
        <v>09</v>
      </c>
      <c r="E1850" s="4" t="str">
        <f t="shared" si="396"/>
        <v>13</v>
      </c>
      <c r="F1850" s="4" t="str">
        <f t="shared" si="397"/>
        <v>17</v>
      </c>
      <c r="G1850" s="4" t="str">
        <f t="shared" si="398"/>
        <v>20</v>
      </c>
      <c r="H1850" s="4" t="str">
        <f t="shared" si="399"/>
        <v>28</v>
      </c>
      <c r="I1850" s="5" t="str">
        <f t="shared" si="400"/>
        <v>11</v>
      </c>
      <c r="J1850" s="9" t="str">
        <f t="shared" si="401"/>
        <v>31466432</v>
      </c>
      <c r="K1850" s="9" t="str">
        <f t="shared" si="402"/>
        <v>324559238</v>
      </c>
      <c r="L1850" s="9" t="str">
        <f t="shared" si="403"/>
        <v>19</v>
      </c>
      <c r="M1850" s="9" t="str">
        <f t="shared" si="404"/>
        <v>5000000</v>
      </c>
      <c r="N1850" s="1" t="str">
        <f t="shared" si="405"/>
        <v>2013-06-25</v>
      </c>
      <c r="O1850" s="12" t="s">
        <v>1837</v>
      </c>
      <c r="P1850" s="6"/>
      <c r="Q1850" s="6"/>
      <c r="R1850" s="6"/>
      <c r="S1850" s="6"/>
      <c r="T1850" s="7"/>
    </row>
    <row r="1851" spans="1:20">
      <c r="A1851" s="1" t="str">
        <f t="shared" si="392"/>
        <v>2013072</v>
      </c>
      <c r="B1851" s="1" t="str">
        <f t="shared" si="393"/>
        <v>02,08,11,14,19,33+09</v>
      </c>
      <c r="C1851" s="4" t="str">
        <f t="shared" si="394"/>
        <v>02</v>
      </c>
      <c r="D1851" s="4" t="str">
        <f t="shared" si="395"/>
        <v>08</v>
      </c>
      <c r="E1851" s="4" t="str">
        <f t="shared" si="396"/>
        <v>11</v>
      </c>
      <c r="F1851" s="4" t="str">
        <f t="shared" si="397"/>
        <v>14</v>
      </c>
      <c r="G1851" s="4" t="str">
        <f t="shared" si="398"/>
        <v>19</v>
      </c>
      <c r="H1851" s="4" t="str">
        <f t="shared" si="399"/>
        <v>33</v>
      </c>
      <c r="I1851" s="5" t="str">
        <f t="shared" si="400"/>
        <v>09</v>
      </c>
      <c r="J1851" s="9" t="str">
        <f t="shared" si="401"/>
        <v>83394408</v>
      </c>
      <c r="K1851" s="9" t="str">
        <f t="shared" si="402"/>
        <v>351392580</v>
      </c>
      <c r="L1851" s="9" t="str">
        <f t="shared" si="403"/>
        <v>2</v>
      </c>
      <c r="M1851" s="9" t="str">
        <f t="shared" si="404"/>
        <v>5000000</v>
      </c>
      <c r="N1851" s="1" t="str">
        <f t="shared" si="405"/>
        <v>2013-06-23</v>
      </c>
      <c r="O1851" s="12" t="s">
        <v>1838</v>
      </c>
      <c r="P1851" s="6"/>
      <c r="Q1851" s="6"/>
      <c r="R1851" s="6"/>
      <c r="S1851" s="6"/>
      <c r="T1851" s="7"/>
    </row>
    <row r="1852" spans="1:20">
      <c r="A1852" s="1" t="str">
        <f t="shared" si="392"/>
        <v>2013071</v>
      </c>
      <c r="B1852" s="1" t="str">
        <f t="shared" si="393"/>
        <v>05,12,21,23,26,28+09</v>
      </c>
      <c r="C1852" s="4" t="str">
        <f t="shared" si="394"/>
        <v>05</v>
      </c>
      <c r="D1852" s="4" t="str">
        <f t="shared" si="395"/>
        <v>12</v>
      </c>
      <c r="E1852" s="4" t="str">
        <f t="shared" si="396"/>
        <v>21</v>
      </c>
      <c r="F1852" s="4" t="str">
        <f t="shared" si="397"/>
        <v>23</v>
      </c>
      <c r="G1852" s="4" t="str">
        <f t="shared" si="398"/>
        <v>26</v>
      </c>
      <c r="H1852" s="4" t="str">
        <f t="shared" si="399"/>
        <v>28</v>
      </c>
      <c r="I1852" s="5" t="str">
        <f t="shared" si="400"/>
        <v>09</v>
      </c>
      <c r="J1852" s="9" t="str">
        <f t="shared" si="401"/>
        <v>31637441</v>
      </c>
      <c r="K1852" s="9" t="str">
        <f t="shared" si="402"/>
        <v>311914552</v>
      </c>
      <c r="L1852" s="9" t="str">
        <f t="shared" si="403"/>
        <v>11</v>
      </c>
      <c r="M1852" s="9" t="str">
        <f t="shared" si="404"/>
        <v>5000000</v>
      </c>
      <c r="N1852" s="1" t="str">
        <f t="shared" si="405"/>
        <v>2013-06-20</v>
      </c>
      <c r="O1852" s="12" t="s">
        <v>1839</v>
      </c>
      <c r="P1852" s="6"/>
      <c r="Q1852" s="6"/>
      <c r="R1852" s="6"/>
      <c r="S1852" s="6"/>
      <c r="T1852" s="7"/>
    </row>
    <row r="1853" spans="1:20">
      <c r="A1853" s="1" t="str">
        <f t="shared" si="392"/>
        <v>2013070</v>
      </c>
      <c r="B1853" s="1" t="str">
        <f t="shared" si="393"/>
        <v>02,03,09,10,28,30+06</v>
      </c>
      <c r="C1853" s="4" t="str">
        <f t="shared" si="394"/>
        <v>02</v>
      </c>
      <c r="D1853" s="4" t="str">
        <f t="shared" si="395"/>
        <v>03</v>
      </c>
      <c r="E1853" s="4" t="str">
        <f t="shared" si="396"/>
        <v>09</v>
      </c>
      <c r="F1853" s="4" t="str">
        <f t="shared" si="397"/>
        <v>10</v>
      </c>
      <c r="G1853" s="4" t="str">
        <f t="shared" si="398"/>
        <v>28</v>
      </c>
      <c r="H1853" s="4" t="str">
        <f t="shared" si="399"/>
        <v>30</v>
      </c>
      <c r="I1853" s="5" t="str">
        <f t="shared" si="400"/>
        <v>06</v>
      </c>
      <c r="J1853" s="9" t="str">
        <f t="shared" si="401"/>
        <v>58271360</v>
      </c>
      <c r="K1853" s="9" t="str">
        <f t="shared" si="402"/>
        <v>296577242</v>
      </c>
      <c r="L1853" s="9" t="str">
        <f t="shared" si="403"/>
        <v>13</v>
      </c>
      <c r="M1853" s="9" t="str">
        <f t="shared" si="404"/>
        <v>5000000</v>
      </c>
      <c r="N1853" s="1" t="str">
        <f t="shared" si="405"/>
        <v>2013-06-18</v>
      </c>
      <c r="O1853" s="12" t="s">
        <v>1840</v>
      </c>
      <c r="P1853" s="6"/>
      <c r="Q1853" s="6"/>
      <c r="R1853" s="6"/>
      <c r="S1853" s="6"/>
      <c r="T1853" s="7"/>
    </row>
    <row r="1854" spans="1:20">
      <c r="A1854" s="1" t="str">
        <f t="shared" si="392"/>
        <v>2013069</v>
      </c>
      <c r="B1854" s="1" t="str">
        <f t="shared" si="393"/>
        <v>07,16,17,18,30,33+06</v>
      </c>
      <c r="C1854" s="4" t="str">
        <f t="shared" si="394"/>
        <v>07</v>
      </c>
      <c r="D1854" s="4" t="str">
        <f t="shared" si="395"/>
        <v>16</v>
      </c>
      <c r="E1854" s="4" t="str">
        <f t="shared" si="396"/>
        <v>17</v>
      </c>
      <c r="F1854" s="4" t="str">
        <f t="shared" si="397"/>
        <v>18</v>
      </c>
      <c r="G1854" s="4" t="str">
        <f t="shared" si="398"/>
        <v>30</v>
      </c>
      <c r="H1854" s="4" t="str">
        <f t="shared" si="399"/>
        <v>33</v>
      </c>
      <c r="I1854" s="5" t="str">
        <f t="shared" si="400"/>
        <v>06</v>
      </c>
      <c r="J1854" s="9" t="str">
        <f t="shared" si="401"/>
        <v>30000000</v>
      </c>
      <c r="K1854" s="9" t="str">
        <f t="shared" si="402"/>
        <v>369339396</v>
      </c>
      <c r="L1854" s="9" t="str">
        <f t="shared" si="403"/>
        <v>105</v>
      </c>
      <c r="M1854" s="9" t="str">
        <f t="shared" si="404"/>
        <v>2083167</v>
      </c>
      <c r="N1854" s="1" t="str">
        <f t="shared" si="405"/>
        <v>2013-06-16</v>
      </c>
      <c r="O1854" s="12" t="s">
        <v>1841</v>
      </c>
      <c r="P1854" s="6"/>
      <c r="Q1854" s="6"/>
      <c r="R1854" s="6"/>
      <c r="S1854" s="6"/>
      <c r="T1854" s="7"/>
    </row>
    <row r="1855" spans="1:20">
      <c r="A1855" s="1" t="str">
        <f t="shared" si="392"/>
        <v>2013068</v>
      </c>
      <c r="B1855" s="1" t="str">
        <f t="shared" si="393"/>
        <v>02,07,13,20,25,27+06</v>
      </c>
      <c r="C1855" s="4" t="str">
        <f t="shared" si="394"/>
        <v>02</v>
      </c>
      <c r="D1855" s="4" t="str">
        <f t="shared" si="395"/>
        <v>07</v>
      </c>
      <c r="E1855" s="4" t="str">
        <f t="shared" si="396"/>
        <v>13</v>
      </c>
      <c r="F1855" s="4" t="str">
        <f t="shared" si="397"/>
        <v>20</v>
      </c>
      <c r="G1855" s="4" t="str">
        <f t="shared" si="398"/>
        <v>25</v>
      </c>
      <c r="H1855" s="4" t="str">
        <f t="shared" si="399"/>
        <v>27</v>
      </c>
      <c r="I1855" s="5" t="str">
        <f t="shared" si="400"/>
        <v>06</v>
      </c>
      <c r="J1855" s="9" t="str">
        <f t="shared" si="401"/>
        <v>135584520</v>
      </c>
      <c r="K1855" s="9" t="str">
        <f t="shared" si="402"/>
        <v>329872238</v>
      </c>
      <c r="L1855" s="9" t="str">
        <f t="shared" si="403"/>
        <v>10</v>
      </c>
      <c r="M1855" s="9" t="str">
        <f t="shared" si="404"/>
        <v>6912312</v>
      </c>
      <c r="N1855" s="1" t="str">
        <f t="shared" si="405"/>
        <v>2013-06-13</v>
      </c>
      <c r="O1855" s="12" t="s">
        <v>1842</v>
      </c>
      <c r="P1855" s="6"/>
      <c r="Q1855" s="6"/>
      <c r="R1855" s="6"/>
      <c r="S1855" s="6"/>
      <c r="T1855" s="7"/>
    </row>
    <row r="1856" spans="1:20">
      <c r="A1856" s="1" t="str">
        <f t="shared" si="392"/>
        <v>2013067</v>
      </c>
      <c r="B1856" s="1" t="str">
        <f t="shared" si="393"/>
        <v>01,04,09,15,22,30+06</v>
      </c>
      <c r="C1856" s="4" t="str">
        <f t="shared" si="394"/>
        <v>01</v>
      </c>
      <c r="D1856" s="4" t="str">
        <f t="shared" si="395"/>
        <v>04</v>
      </c>
      <c r="E1856" s="4" t="str">
        <f t="shared" si="396"/>
        <v>09</v>
      </c>
      <c r="F1856" s="4" t="str">
        <f t="shared" si="397"/>
        <v>15</v>
      </c>
      <c r="G1856" s="4" t="str">
        <f t="shared" si="398"/>
        <v>22</v>
      </c>
      <c r="H1856" s="4" t="str">
        <f t="shared" si="399"/>
        <v>30</v>
      </c>
      <c r="I1856" s="5" t="str">
        <f t="shared" si="400"/>
        <v>06</v>
      </c>
      <c r="J1856" s="9" t="str">
        <f t="shared" si="401"/>
        <v>137776720</v>
      </c>
      <c r="K1856" s="9" t="str">
        <f t="shared" si="402"/>
        <v>309743864</v>
      </c>
      <c r="L1856" s="9" t="str">
        <f t="shared" si="403"/>
        <v>16</v>
      </c>
      <c r="M1856" s="9" t="str">
        <f t="shared" si="404"/>
        <v>5889617</v>
      </c>
      <c r="N1856" s="1" t="str">
        <f t="shared" si="405"/>
        <v>2013-06-11</v>
      </c>
      <c r="O1856" s="12" t="s">
        <v>1843</v>
      </c>
      <c r="P1856" s="6"/>
      <c r="Q1856" s="6"/>
      <c r="R1856" s="6"/>
      <c r="S1856" s="6"/>
      <c r="T1856" s="7"/>
    </row>
    <row r="1857" spans="1:20">
      <c r="A1857" s="1" t="str">
        <f t="shared" si="392"/>
        <v>2013066</v>
      </c>
      <c r="B1857" s="1" t="str">
        <f t="shared" si="393"/>
        <v>01,03,16,17,20,32+07</v>
      </c>
      <c r="C1857" s="4" t="str">
        <f t="shared" si="394"/>
        <v>01</v>
      </c>
      <c r="D1857" s="4" t="str">
        <f t="shared" si="395"/>
        <v>03</v>
      </c>
      <c r="E1857" s="4" t="str">
        <f t="shared" si="396"/>
        <v>16</v>
      </c>
      <c r="F1857" s="4" t="str">
        <f t="shared" si="397"/>
        <v>17</v>
      </c>
      <c r="G1857" s="4" t="str">
        <f t="shared" si="398"/>
        <v>20</v>
      </c>
      <c r="H1857" s="4" t="str">
        <f t="shared" si="399"/>
        <v>32</v>
      </c>
      <c r="I1857" s="5" t="str">
        <f t="shared" si="400"/>
        <v>07</v>
      </c>
      <c r="J1857" s="9" t="str">
        <f t="shared" si="401"/>
        <v>182192048</v>
      </c>
      <c r="K1857" s="9" t="str">
        <f t="shared" si="402"/>
        <v>368087166</v>
      </c>
      <c r="L1857" s="9" t="str">
        <f t="shared" si="403"/>
        <v>8</v>
      </c>
      <c r="M1857" s="9" t="str">
        <f t="shared" si="404"/>
        <v>6025818</v>
      </c>
      <c r="N1857" s="1" t="str">
        <f t="shared" si="405"/>
        <v>2013-06-09</v>
      </c>
      <c r="O1857" s="12" t="s">
        <v>1844</v>
      </c>
      <c r="P1857" s="6"/>
      <c r="Q1857" s="6"/>
      <c r="R1857" s="6"/>
      <c r="S1857" s="6"/>
      <c r="T1857" s="7"/>
    </row>
    <row r="1858" spans="1:20">
      <c r="A1858" s="1" t="str">
        <f t="shared" si="392"/>
        <v>2013065</v>
      </c>
      <c r="B1858" s="1" t="str">
        <f t="shared" si="393"/>
        <v>07,18,19,23,29,30+02</v>
      </c>
      <c r="C1858" s="4" t="str">
        <f t="shared" si="394"/>
        <v>07</v>
      </c>
      <c r="D1858" s="4" t="str">
        <f t="shared" si="395"/>
        <v>18</v>
      </c>
      <c r="E1858" s="4" t="str">
        <f t="shared" si="396"/>
        <v>19</v>
      </c>
      <c r="F1858" s="4" t="str">
        <f t="shared" si="397"/>
        <v>23</v>
      </c>
      <c r="G1858" s="4" t="str">
        <f t="shared" si="398"/>
        <v>29</v>
      </c>
      <c r="H1858" s="4" t="str">
        <f t="shared" si="399"/>
        <v>30</v>
      </c>
      <c r="I1858" s="5" t="str">
        <f t="shared" si="400"/>
        <v>02</v>
      </c>
      <c r="J1858" s="9" t="str">
        <f t="shared" si="401"/>
        <v>201675690</v>
      </c>
      <c r="K1858" s="9" t="str">
        <f t="shared" si="402"/>
        <v>334460176</v>
      </c>
      <c r="L1858" s="9" t="str">
        <f t="shared" si="403"/>
        <v>5</v>
      </c>
      <c r="M1858" s="9" t="str">
        <f t="shared" si="404"/>
        <v>9309082</v>
      </c>
      <c r="N1858" s="1" t="str">
        <f t="shared" si="405"/>
        <v>2013-06-06</v>
      </c>
      <c r="O1858" s="12" t="s">
        <v>1845</v>
      </c>
      <c r="P1858" s="6"/>
      <c r="Q1858" s="6"/>
      <c r="R1858" s="6"/>
      <c r="S1858" s="6"/>
      <c r="T1858" s="7"/>
    </row>
    <row r="1859" spans="1:20">
      <c r="A1859" s="1" t="str">
        <f t="shared" ref="A1859:A1922" si="406">20&amp;MID(O1859,1,5)</f>
        <v>2013064</v>
      </c>
      <c r="B1859" s="1" t="str">
        <f t="shared" ref="B1859:B1922" si="407">REPLACE(MID(O1859,7,20),LEN(MID(O1859,7,20))-2,1,"+")</f>
        <v>01,09,13,22,25,32+12</v>
      </c>
      <c r="C1859" s="4" t="str">
        <f t="shared" ref="C1859:C1922" si="408">MID(B1859,1,2)</f>
        <v>01</v>
      </c>
      <c r="D1859" s="4" t="str">
        <f t="shared" ref="D1859:D1922" si="409">MID(B1859,4,2)</f>
        <v>09</v>
      </c>
      <c r="E1859" s="4" t="str">
        <f t="shared" ref="E1859:E1922" si="410">MID(B1859,7,2)</f>
        <v>13</v>
      </c>
      <c r="F1859" s="4" t="str">
        <f t="shared" ref="F1859:F1922" si="411">MID(B1859,10,2)</f>
        <v>22</v>
      </c>
      <c r="G1859" s="4" t="str">
        <f t="shared" ref="G1859:G1922" si="412">MID(B1859,13,2)</f>
        <v>25</v>
      </c>
      <c r="H1859" s="4" t="str">
        <f t="shared" ref="H1859:H1922" si="413">MID(B1859,16,2)</f>
        <v>32</v>
      </c>
      <c r="I1859" s="5" t="str">
        <f t="shared" ref="I1859:I1922" si="414">MID(B1859,19,2)</f>
        <v>12</v>
      </c>
      <c r="J1859" s="9" t="str">
        <f t="shared" ref="J1859:J1922" si="415">MID(O1859,FIND("^^",SUBSTITUTE(O1859,",","^^",9))+1,FIND("^^",SUBSTITUTE(O1859,",","^^",10))-FIND("^^",SUBSTITUTE(O1859,",","^^",9))-1)</f>
        <v>172812165</v>
      </c>
      <c r="K1859" s="9" t="str">
        <f t="shared" ref="K1859:K1922" si="416">MID(O1859,FIND("^^",SUBSTITUTE(O1859,",","^^",14))+1,FIND("^^",SUBSTITUTE(O1859,",","^^",15))-FIND("^^",SUBSTITUTE(O1859,",","^^",14))-1)</f>
        <v>328102052</v>
      </c>
      <c r="L1859" s="9" t="str">
        <f t="shared" ref="L1859:L1922" si="417">MID(O1859,FIND("^^",SUBSTITUTE(O1859,",","^^",10))+1,FIND("^^",SUBSTITUTE(O1859,",","^^",11))-FIND("^^",SUBSTITUTE(O1859,",","^^",10))-1)</f>
        <v>5</v>
      </c>
      <c r="M1859" s="9" t="str">
        <f t="shared" ref="M1859:M1922" si="418">MID(O1859,FIND("^^",SUBSTITUTE(O1859,",","^^",11))+1,FIND("^^",SUBSTITUTE(O1859,",","^^",12))-FIND("^^",SUBSTITUTE(O1859,",","^^",11))-1)</f>
        <v>9400977</v>
      </c>
      <c r="N1859" s="1" t="str">
        <f t="shared" ref="N1859:N1922" si="419">RIGHT(O1859,10)</f>
        <v>2013-06-04</v>
      </c>
      <c r="O1859" s="12" t="s">
        <v>1846</v>
      </c>
      <c r="P1859" s="6"/>
      <c r="Q1859" s="6"/>
      <c r="R1859" s="6"/>
      <c r="S1859" s="6"/>
      <c r="T1859" s="7"/>
    </row>
    <row r="1860" spans="1:20">
      <c r="A1860" s="1" t="str">
        <f t="shared" si="406"/>
        <v>2013063</v>
      </c>
      <c r="B1860" s="1" t="str">
        <f t="shared" si="407"/>
        <v>10,15,18,20,23,31+12</v>
      </c>
      <c r="C1860" s="4" t="str">
        <f t="shared" si="408"/>
        <v>10</v>
      </c>
      <c r="D1860" s="4" t="str">
        <f t="shared" si="409"/>
        <v>15</v>
      </c>
      <c r="E1860" s="4" t="str">
        <f t="shared" si="410"/>
        <v>18</v>
      </c>
      <c r="F1860" s="4" t="str">
        <f t="shared" si="411"/>
        <v>20</v>
      </c>
      <c r="G1860" s="4" t="str">
        <f t="shared" si="412"/>
        <v>23</v>
      </c>
      <c r="H1860" s="4" t="str">
        <f t="shared" si="413"/>
        <v>31</v>
      </c>
      <c r="I1860" s="5" t="str">
        <f t="shared" si="414"/>
        <v>12</v>
      </c>
      <c r="J1860" s="9" t="str">
        <f t="shared" si="415"/>
        <v>142799949</v>
      </c>
      <c r="K1860" s="9" t="str">
        <f t="shared" si="416"/>
        <v>354390256</v>
      </c>
      <c r="L1860" s="9" t="str">
        <f t="shared" si="417"/>
        <v>3</v>
      </c>
      <c r="M1860" s="9" t="str">
        <f t="shared" si="418"/>
        <v>5000000</v>
      </c>
      <c r="N1860" s="1" t="str">
        <f t="shared" si="419"/>
        <v>2013-06-02</v>
      </c>
      <c r="O1860" s="12" t="s">
        <v>1847</v>
      </c>
      <c r="P1860" s="6"/>
      <c r="Q1860" s="6"/>
      <c r="R1860" s="6"/>
      <c r="S1860" s="6"/>
      <c r="T1860" s="7"/>
    </row>
    <row r="1861" spans="1:20">
      <c r="A1861" s="1" t="str">
        <f t="shared" si="406"/>
        <v>2013062</v>
      </c>
      <c r="B1861" s="1" t="str">
        <f t="shared" si="407"/>
        <v>01,06,07,19,22,27+02</v>
      </c>
      <c r="C1861" s="4" t="str">
        <f t="shared" si="408"/>
        <v>01</v>
      </c>
      <c r="D1861" s="4" t="str">
        <f t="shared" si="409"/>
        <v>06</v>
      </c>
      <c r="E1861" s="4" t="str">
        <f t="shared" si="410"/>
        <v>07</v>
      </c>
      <c r="F1861" s="4" t="str">
        <f t="shared" si="411"/>
        <v>19</v>
      </c>
      <c r="G1861" s="4" t="str">
        <f t="shared" si="412"/>
        <v>22</v>
      </c>
      <c r="H1861" s="4" t="str">
        <f t="shared" si="413"/>
        <v>27</v>
      </c>
      <c r="I1861" s="5" t="str">
        <f t="shared" si="414"/>
        <v>02</v>
      </c>
      <c r="J1861" s="9" t="str">
        <f t="shared" si="415"/>
        <v>83172610</v>
      </c>
      <c r="K1861" s="9" t="str">
        <f t="shared" si="416"/>
        <v>313979568</v>
      </c>
      <c r="L1861" s="9" t="str">
        <f t="shared" si="417"/>
        <v>2</v>
      </c>
      <c r="M1861" s="9" t="str">
        <f t="shared" si="418"/>
        <v>5000000</v>
      </c>
      <c r="N1861" s="1" t="str">
        <f t="shared" si="419"/>
        <v>2013-05-30</v>
      </c>
      <c r="O1861" s="12" t="s">
        <v>1848</v>
      </c>
      <c r="P1861" s="6"/>
      <c r="Q1861" s="6"/>
      <c r="R1861" s="6"/>
      <c r="S1861" s="6"/>
      <c r="T1861" s="7"/>
    </row>
    <row r="1862" spans="1:20">
      <c r="A1862" s="1" t="str">
        <f t="shared" si="406"/>
        <v>2013061</v>
      </c>
      <c r="B1862" s="1" t="str">
        <f t="shared" si="407"/>
        <v>05,06,07,12,13,18+12</v>
      </c>
      <c r="C1862" s="4" t="str">
        <f t="shared" si="408"/>
        <v>05</v>
      </c>
      <c r="D1862" s="4" t="str">
        <f t="shared" si="409"/>
        <v>06</v>
      </c>
      <c r="E1862" s="4" t="str">
        <f t="shared" si="410"/>
        <v>07</v>
      </c>
      <c r="F1862" s="4" t="str">
        <f t="shared" si="411"/>
        <v>12</v>
      </c>
      <c r="G1862" s="4" t="str">
        <f t="shared" si="412"/>
        <v>13</v>
      </c>
      <c r="H1862" s="4" t="str">
        <f t="shared" si="413"/>
        <v>18</v>
      </c>
      <c r="I1862" s="5" t="str">
        <f t="shared" si="414"/>
        <v>12</v>
      </c>
      <c r="J1862" s="9" t="str">
        <f t="shared" si="415"/>
        <v>30000000</v>
      </c>
      <c r="K1862" s="9" t="str">
        <f t="shared" si="416"/>
        <v>335064726</v>
      </c>
      <c r="L1862" s="9" t="str">
        <f t="shared" si="417"/>
        <v>43</v>
      </c>
      <c r="M1862" s="9" t="str">
        <f t="shared" si="418"/>
        <v>3509802</v>
      </c>
      <c r="N1862" s="1" t="str">
        <f t="shared" si="419"/>
        <v>2013-05-28</v>
      </c>
      <c r="O1862" s="12" t="s">
        <v>1849</v>
      </c>
      <c r="P1862" s="6"/>
      <c r="Q1862" s="6"/>
      <c r="R1862" s="6"/>
      <c r="S1862" s="6"/>
      <c r="T1862" s="7"/>
    </row>
    <row r="1863" spans="1:20">
      <c r="A1863" s="1" t="str">
        <f t="shared" si="406"/>
        <v>2013060</v>
      </c>
      <c r="B1863" s="1" t="str">
        <f t="shared" si="407"/>
        <v>05,07,10,13,19,20+15</v>
      </c>
      <c r="C1863" s="4" t="str">
        <f t="shared" si="408"/>
        <v>05</v>
      </c>
      <c r="D1863" s="4" t="str">
        <f t="shared" si="409"/>
        <v>07</v>
      </c>
      <c r="E1863" s="4" t="str">
        <f t="shared" si="410"/>
        <v>10</v>
      </c>
      <c r="F1863" s="4" t="str">
        <f t="shared" si="411"/>
        <v>13</v>
      </c>
      <c r="G1863" s="4" t="str">
        <f t="shared" si="412"/>
        <v>19</v>
      </c>
      <c r="H1863" s="4" t="str">
        <f t="shared" si="413"/>
        <v>20</v>
      </c>
      <c r="I1863" s="5" t="str">
        <f t="shared" si="414"/>
        <v>15</v>
      </c>
      <c r="J1863" s="9" t="str">
        <f t="shared" si="415"/>
        <v>110329152</v>
      </c>
      <c r="K1863" s="9" t="str">
        <f t="shared" si="416"/>
        <v>368726696</v>
      </c>
      <c r="L1863" s="9" t="str">
        <f t="shared" si="417"/>
        <v>8</v>
      </c>
      <c r="M1863" s="9" t="str">
        <f t="shared" si="418"/>
        <v>5000000</v>
      </c>
      <c r="N1863" s="1" t="str">
        <f t="shared" si="419"/>
        <v>2013-05-26</v>
      </c>
      <c r="O1863" s="12" t="s">
        <v>1850</v>
      </c>
      <c r="P1863" s="6"/>
      <c r="Q1863" s="6"/>
      <c r="R1863" s="6"/>
      <c r="S1863" s="6"/>
      <c r="T1863" s="7"/>
    </row>
    <row r="1864" spans="1:20">
      <c r="A1864" s="1" t="str">
        <f t="shared" si="406"/>
        <v>2013059</v>
      </c>
      <c r="B1864" s="1" t="str">
        <f t="shared" si="407"/>
        <v>03,10,18,24,27,29+09</v>
      </c>
      <c r="C1864" s="4" t="str">
        <f t="shared" si="408"/>
        <v>03</v>
      </c>
      <c r="D1864" s="4" t="str">
        <f t="shared" si="409"/>
        <v>10</v>
      </c>
      <c r="E1864" s="4" t="str">
        <f t="shared" si="410"/>
        <v>18</v>
      </c>
      <c r="F1864" s="4" t="str">
        <f t="shared" si="411"/>
        <v>24</v>
      </c>
      <c r="G1864" s="4" t="str">
        <f t="shared" si="412"/>
        <v>27</v>
      </c>
      <c r="H1864" s="4" t="str">
        <f t="shared" si="413"/>
        <v>29</v>
      </c>
      <c r="I1864" s="5" t="str">
        <f t="shared" si="414"/>
        <v>09</v>
      </c>
      <c r="J1864" s="9" t="str">
        <f t="shared" si="415"/>
        <v>99230450</v>
      </c>
      <c r="K1864" s="9" t="str">
        <f t="shared" si="416"/>
        <v>339381758</v>
      </c>
      <c r="L1864" s="9" t="str">
        <f t="shared" si="417"/>
        <v>11</v>
      </c>
      <c r="M1864" s="9" t="str">
        <f t="shared" si="418"/>
        <v>5562668</v>
      </c>
      <c r="N1864" s="1" t="str">
        <f t="shared" si="419"/>
        <v>2013-05-23</v>
      </c>
      <c r="O1864" s="12" t="s">
        <v>1851</v>
      </c>
      <c r="P1864" s="6"/>
      <c r="Q1864" s="6"/>
      <c r="R1864" s="6"/>
      <c r="S1864" s="6"/>
      <c r="T1864" s="7"/>
    </row>
    <row r="1865" spans="1:20">
      <c r="A1865" s="1" t="str">
        <f t="shared" si="406"/>
        <v>2013058</v>
      </c>
      <c r="B1865" s="1" t="str">
        <f t="shared" si="407"/>
        <v>08,11,17,21,23,24+05</v>
      </c>
      <c r="C1865" s="4" t="str">
        <f t="shared" si="408"/>
        <v>08</v>
      </c>
      <c r="D1865" s="4" t="str">
        <f t="shared" si="409"/>
        <v>11</v>
      </c>
      <c r="E1865" s="4" t="str">
        <f t="shared" si="410"/>
        <v>17</v>
      </c>
      <c r="F1865" s="4" t="str">
        <f t="shared" si="411"/>
        <v>21</v>
      </c>
      <c r="G1865" s="4" t="str">
        <f t="shared" si="412"/>
        <v>23</v>
      </c>
      <c r="H1865" s="4" t="str">
        <f t="shared" si="413"/>
        <v>24</v>
      </c>
      <c r="I1865" s="5" t="str">
        <f t="shared" si="414"/>
        <v>05</v>
      </c>
      <c r="J1865" s="9" t="str">
        <f t="shared" si="415"/>
        <v>138757060</v>
      </c>
      <c r="K1865" s="9" t="str">
        <f t="shared" si="416"/>
        <v>338075776</v>
      </c>
      <c r="L1865" s="9" t="str">
        <f t="shared" si="417"/>
        <v>13</v>
      </c>
      <c r="M1865" s="9" t="str">
        <f t="shared" si="418"/>
        <v>6573318</v>
      </c>
      <c r="N1865" s="1" t="str">
        <f t="shared" si="419"/>
        <v>2013-05-21</v>
      </c>
      <c r="O1865" s="12" t="s">
        <v>1852</v>
      </c>
      <c r="P1865" s="6"/>
      <c r="Q1865" s="6"/>
      <c r="R1865" s="6"/>
      <c r="S1865" s="6"/>
      <c r="T1865" s="7"/>
    </row>
    <row r="1866" spans="1:20">
      <c r="A1866" s="1" t="str">
        <f t="shared" si="406"/>
        <v>2013057</v>
      </c>
      <c r="B1866" s="1" t="str">
        <f t="shared" si="407"/>
        <v>13,16,19,23,26,28+05</v>
      </c>
      <c r="C1866" s="4" t="str">
        <f t="shared" si="408"/>
        <v>13</v>
      </c>
      <c r="D1866" s="4" t="str">
        <f t="shared" si="409"/>
        <v>16</v>
      </c>
      <c r="E1866" s="4" t="str">
        <f t="shared" si="410"/>
        <v>19</v>
      </c>
      <c r="F1866" s="4" t="str">
        <f t="shared" si="411"/>
        <v>23</v>
      </c>
      <c r="G1866" s="4" t="str">
        <f t="shared" si="412"/>
        <v>26</v>
      </c>
      <c r="H1866" s="4" t="str">
        <f t="shared" si="413"/>
        <v>28</v>
      </c>
      <c r="I1866" s="5" t="str">
        <f t="shared" si="414"/>
        <v>05</v>
      </c>
      <c r="J1866" s="9" t="str">
        <f t="shared" si="415"/>
        <v>152624208</v>
      </c>
      <c r="K1866" s="9" t="str">
        <f t="shared" si="416"/>
        <v>367207180</v>
      </c>
      <c r="L1866" s="9" t="str">
        <f t="shared" si="417"/>
        <v>6</v>
      </c>
      <c r="M1866" s="9" t="str">
        <f t="shared" si="418"/>
        <v>7927462</v>
      </c>
      <c r="N1866" s="1" t="str">
        <f t="shared" si="419"/>
        <v>2013-05-19</v>
      </c>
      <c r="O1866" s="12" t="s">
        <v>1853</v>
      </c>
      <c r="P1866" s="6"/>
      <c r="Q1866" s="6"/>
      <c r="R1866" s="6"/>
      <c r="S1866" s="6"/>
      <c r="T1866" s="7"/>
    </row>
    <row r="1867" spans="1:20">
      <c r="A1867" s="1" t="str">
        <f t="shared" si="406"/>
        <v>2013056</v>
      </c>
      <c r="B1867" s="1" t="str">
        <f t="shared" si="407"/>
        <v>03,12,25,26,28,29+16</v>
      </c>
      <c r="C1867" s="4" t="str">
        <f t="shared" si="408"/>
        <v>03</v>
      </c>
      <c r="D1867" s="4" t="str">
        <f t="shared" si="409"/>
        <v>12</v>
      </c>
      <c r="E1867" s="4" t="str">
        <f t="shared" si="410"/>
        <v>25</v>
      </c>
      <c r="F1867" s="4" t="str">
        <f t="shared" si="411"/>
        <v>26</v>
      </c>
      <c r="G1867" s="4" t="str">
        <f t="shared" si="412"/>
        <v>28</v>
      </c>
      <c r="H1867" s="4" t="str">
        <f t="shared" si="413"/>
        <v>29</v>
      </c>
      <c r="I1867" s="5" t="str">
        <f t="shared" si="414"/>
        <v>16</v>
      </c>
      <c r="J1867" s="9" t="str">
        <f t="shared" si="415"/>
        <v>138712270</v>
      </c>
      <c r="K1867" s="9" t="str">
        <f t="shared" si="416"/>
        <v>330573576</v>
      </c>
      <c r="L1867" s="9" t="str">
        <f t="shared" si="417"/>
        <v>5</v>
      </c>
      <c r="M1867" s="9" t="str">
        <f t="shared" si="418"/>
        <v>8816637</v>
      </c>
      <c r="N1867" s="1" t="str">
        <f t="shared" si="419"/>
        <v>2013-05-16</v>
      </c>
      <c r="O1867" s="12" t="s">
        <v>1854</v>
      </c>
      <c r="P1867" s="6"/>
      <c r="Q1867" s="6"/>
      <c r="R1867" s="6"/>
      <c r="S1867" s="6"/>
      <c r="T1867" s="7"/>
    </row>
    <row r="1868" spans="1:20">
      <c r="A1868" s="1" t="str">
        <f t="shared" si="406"/>
        <v>2013055</v>
      </c>
      <c r="B1868" s="1" t="str">
        <f t="shared" si="407"/>
        <v>08,18,19,22,27,32+06</v>
      </c>
      <c r="C1868" s="4" t="str">
        <f t="shared" si="408"/>
        <v>08</v>
      </c>
      <c r="D1868" s="4" t="str">
        <f t="shared" si="409"/>
        <v>18</v>
      </c>
      <c r="E1868" s="4" t="str">
        <f t="shared" si="410"/>
        <v>19</v>
      </c>
      <c r="F1868" s="4" t="str">
        <f t="shared" si="411"/>
        <v>22</v>
      </c>
      <c r="G1868" s="4" t="str">
        <f t="shared" si="412"/>
        <v>27</v>
      </c>
      <c r="H1868" s="4" t="str">
        <f t="shared" si="413"/>
        <v>32</v>
      </c>
      <c r="I1868" s="5" t="str">
        <f t="shared" si="414"/>
        <v>06</v>
      </c>
      <c r="J1868" s="9" t="str">
        <f t="shared" si="415"/>
        <v>116004306</v>
      </c>
      <c r="K1868" s="9" t="str">
        <f t="shared" si="416"/>
        <v>328924474</v>
      </c>
      <c r="L1868" s="9" t="str">
        <f t="shared" si="417"/>
        <v>6</v>
      </c>
      <c r="M1868" s="9" t="str">
        <f t="shared" si="418"/>
        <v>7991149</v>
      </c>
      <c r="N1868" s="1" t="str">
        <f t="shared" si="419"/>
        <v>2013-05-14</v>
      </c>
      <c r="O1868" s="12" t="s">
        <v>1855</v>
      </c>
      <c r="P1868" s="6"/>
      <c r="Q1868" s="6"/>
      <c r="R1868" s="6"/>
      <c r="S1868" s="6"/>
      <c r="T1868" s="7"/>
    </row>
    <row r="1869" spans="1:20">
      <c r="A1869" s="1" t="str">
        <f t="shared" si="406"/>
        <v>2013054</v>
      </c>
      <c r="B1869" s="1" t="str">
        <f t="shared" si="407"/>
        <v>03,04,08,14,21,28+14</v>
      </c>
      <c r="C1869" s="4" t="str">
        <f t="shared" si="408"/>
        <v>03</v>
      </c>
      <c r="D1869" s="4" t="str">
        <f t="shared" si="409"/>
        <v>04</v>
      </c>
      <c r="E1869" s="4" t="str">
        <f t="shared" si="410"/>
        <v>08</v>
      </c>
      <c r="F1869" s="4" t="str">
        <f t="shared" si="411"/>
        <v>14</v>
      </c>
      <c r="G1869" s="4" t="str">
        <f t="shared" si="412"/>
        <v>21</v>
      </c>
      <c r="H1869" s="4" t="str">
        <f t="shared" si="413"/>
        <v>28</v>
      </c>
      <c r="I1869" s="5" t="str">
        <f t="shared" si="414"/>
        <v>14</v>
      </c>
      <c r="J1869" s="9" t="str">
        <f t="shared" si="415"/>
        <v>101137064</v>
      </c>
      <c r="K1869" s="9" t="str">
        <f t="shared" si="416"/>
        <v>367209526</v>
      </c>
      <c r="L1869" s="9" t="str">
        <f t="shared" si="417"/>
        <v>14</v>
      </c>
      <c r="M1869" s="9" t="str">
        <f t="shared" si="418"/>
        <v>5000000</v>
      </c>
      <c r="N1869" s="1" t="str">
        <f t="shared" si="419"/>
        <v>2013-05-12</v>
      </c>
      <c r="O1869" s="12" t="s">
        <v>1856</v>
      </c>
      <c r="P1869" s="6"/>
      <c r="Q1869" s="6"/>
      <c r="R1869" s="6"/>
      <c r="S1869" s="6"/>
      <c r="T1869" s="7"/>
    </row>
    <row r="1870" spans="1:20">
      <c r="A1870" s="1" t="str">
        <f t="shared" si="406"/>
        <v>2013053</v>
      </c>
      <c r="B1870" s="1" t="str">
        <f t="shared" si="407"/>
        <v>03,12,13,22,30,33+14</v>
      </c>
      <c r="C1870" s="4" t="str">
        <f t="shared" si="408"/>
        <v>03</v>
      </c>
      <c r="D1870" s="4" t="str">
        <f t="shared" si="409"/>
        <v>12</v>
      </c>
      <c r="E1870" s="4" t="str">
        <f t="shared" si="410"/>
        <v>13</v>
      </c>
      <c r="F1870" s="4" t="str">
        <f t="shared" si="411"/>
        <v>22</v>
      </c>
      <c r="G1870" s="4" t="str">
        <f t="shared" si="412"/>
        <v>30</v>
      </c>
      <c r="H1870" s="4" t="str">
        <f t="shared" si="413"/>
        <v>33</v>
      </c>
      <c r="I1870" s="5" t="str">
        <f t="shared" si="414"/>
        <v>14</v>
      </c>
      <c r="J1870" s="9" t="str">
        <f t="shared" si="415"/>
        <v>89705790</v>
      </c>
      <c r="K1870" s="9" t="str">
        <f t="shared" si="416"/>
        <v>327360018</v>
      </c>
      <c r="L1870" s="9" t="str">
        <f t="shared" si="417"/>
        <v>5</v>
      </c>
      <c r="M1870" s="9" t="str">
        <f t="shared" si="418"/>
        <v>5000000</v>
      </c>
      <c r="N1870" s="1" t="str">
        <f t="shared" si="419"/>
        <v>2013-05-09</v>
      </c>
      <c r="O1870" s="12" t="s">
        <v>1857</v>
      </c>
      <c r="P1870" s="6"/>
      <c r="Q1870" s="6"/>
      <c r="R1870" s="6"/>
      <c r="S1870" s="6"/>
      <c r="T1870" s="7"/>
    </row>
    <row r="1871" spans="1:20">
      <c r="A1871" s="1" t="str">
        <f t="shared" si="406"/>
        <v>2013052</v>
      </c>
      <c r="B1871" s="1" t="str">
        <f t="shared" si="407"/>
        <v>06,07,14,21,22,24+13</v>
      </c>
      <c r="C1871" s="4" t="str">
        <f t="shared" si="408"/>
        <v>06</v>
      </c>
      <c r="D1871" s="4" t="str">
        <f t="shared" si="409"/>
        <v>07</v>
      </c>
      <c r="E1871" s="4" t="str">
        <f t="shared" si="410"/>
        <v>14</v>
      </c>
      <c r="F1871" s="4" t="str">
        <f t="shared" si="411"/>
        <v>21</v>
      </c>
      <c r="G1871" s="4" t="str">
        <f t="shared" si="412"/>
        <v>22</v>
      </c>
      <c r="H1871" s="4" t="str">
        <f t="shared" si="413"/>
        <v>24</v>
      </c>
      <c r="I1871" s="5" t="str">
        <f t="shared" si="414"/>
        <v>13</v>
      </c>
      <c r="J1871" s="9" t="str">
        <f t="shared" si="415"/>
        <v>48367032</v>
      </c>
      <c r="K1871" s="9" t="str">
        <f t="shared" si="416"/>
        <v>320719928</v>
      </c>
      <c r="L1871" s="9" t="str">
        <f t="shared" si="417"/>
        <v>8</v>
      </c>
      <c r="M1871" s="9" t="str">
        <f t="shared" si="418"/>
        <v>5000000</v>
      </c>
      <c r="N1871" s="1" t="str">
        <f t="shared" si="419"/>
        <v>2013-05-07</v>
      </c>
      <c r="O1871" s="12" t="s">
        <v>1858</v>
      </c>
      <c r="P1871" s="6"/>
      <c r="Q1871" s="6"/>
      <c r="R1871" s="6"/>
      <c r="S1871" s="6"/>
      <c r="T1871" s="7"/>
    </row>
    <row r="1872" spans="1:20">
      <c r="A1872" s="1" t="str">
        <f t="shared" si="406"/>
        <v>2013051</v>
      </c>
      <c r="B1872" s="1" t="str">
        <f t="shared" si="407"/>
        <v>08,12,15,19,28,29+02</v>
      </c>
      <c r="C1872" s="4" t="str">
        <f t="shared" si="408"/>
        <v>08</v>
      </c>
      <c r="D1872" s="4" t="str">
        <f t="shared" si="409"/>
        <v>12</v>
      </c>
      <c r="E1872" s="4" t="str">
        <f t="shared" si="410"/>
        <v>15</v>
      </c>
      <c r="F1872" s="4" t="str">
        <f t="shared" si="411"/>
        <v>19</v>
      </c>
      <c r="G1872" s="4" t="str">
        <f t="shared" si="412"/>
        <v>28</v>
      </c>
      <c r="H1872" s="4" t="str">
        <f t="shared" si="413"/>
        <v>29</v>
      </c>
      <c r="I1872" s="5" t="str">
        <f t="shared" si="414"/>
        <v>02</v>
      </c>
      <c r="J1872" s="9" t="str">
        <f t="shared" si="415"/>
        <v>30000000</v>
      </c>
      <c r="K1872" s="9" t="str">
        <f t="shared" si="416"/>
        <v>377856082</v>
      </c>
      <c r="L1872" s="9" t="str">
        <f t="shared" si="417"/>
        <v>33</v>
      </c>
      <c r="M1872" s="9" t="str">
        <f t="shared" si="418"/>
        <v>5479124</v>
      </c>
      <c r="N1872" s="1" t="str">
        <f t="shared" si="419"/>
        <v>2013-05-05</v>
      </c>
      <c r="O1872" s="12" t="s">
        <v>1859</v>
      </c>
      <c r="P1872" s="6"/>
      <c r="Q1872" s="6"/>
      <c r="R1872" s="6"/>
      <c r="S1872" s="6"/>
      <c r="T1872" s="7"/>
    </row>
    <row r="1873" spans="1:20">
      <c r="A1873" s="1" t="str">
        <f t="shared" si="406"/>
        <v>2013050</v>
      </c>
      <c r="B1873" s="1" t="str">
        <f t="shared" si="407"/>
        <v>03,07,13,18,22,25+03</v>
      </c>
      <c r="C1873" s="4" t="str">
        <f t="shared" si="408"/>
        <v>03</v>
      </c>
      <c r="D1873" s="4" t="str">
        <f t="shared" si="409"/>
        <v>07</v>
      </c>
      <c r="E1873" s="4" t="str">
        <f t="shared" si="410"/>
        <v>13</v>
      </c>
      <c r="F1873" s="4" t="str">
        <f t="shared" si="411"/>
        <v>18</v>
      </c>
      <c r="G1873" s="4" t="str">
        <f t="shared" si="412"/>
        <v>22</v>
      </c>
      <c r="H1873" s="4" t="str">
        <f t="shared" si="413"/>
        <v>25</v>
      </c>
      <c r="I1873" s="5" t="str">
        <f t="shared" si="414"/>
        <v>03</v>
      </c>
      <c r="J1873" s="9" t="str">
        <f t="shared" si="415"/>
        <v>116018802</v>
      </c>
      <c r="K1873" s="9" t="str">
        <f t="shared" si="416"/>
        <v>331969178</v>
      </c>
      <c r="L1873" s="9" t="str">
        <f t="shared" si="417"/>
        <v>9</v>
      </c>
      <c r="M1873" s="9" t="str">
        <f t="shared" si="418"/>
        <v>7054027</v>
      </c>
      <c r="N1873" s="1" t="str">
        <f t="shared" si="419"/>
        <v>2013-05-02</v>
      </c>
      <c r="O1873" s="12" t="s">
        <v>1860</v>
      </c>
      <c r="P1873" s="6"/>
      <c r="Q1873" s="6"/>
      <c r="R1873" s="6"/>
      <c r="S1873" s="6"/>
      <c r="T1873" s="7"/>
    </row>
    <row r="1874" spans="1:20">
      <c r="A1874" s="1" t="str">
        <f t="shared" si="406"/>
        <v>2013049</v>
      </c>
      <c r="B1874" s="1" t="str">
        <f t="shared" si="407"/>
        <v>10,13,14,16,21,32+14</v>
      </c>
      <c r="C1874" s="4" t="str">
        <f t="shared" si="408"/>
        <v>10</v>
      </c>
      <c r="D1874" s="4" t="str">
        <f t="shared" si="409"/>
        <v>13</v>
      </c>
      <c r="E1874" s="4" t="str">
        <f t="shared" si="410"/>
        <v>14</v>
      </c>
      <c r="F1874" s="4" t="str">
        <f t="shared" si="411"/>
        <v>16</v>
      </c>
      <c r="G1874" s="4" t="str">
        <f t="shared" si="412"/>
        <v>21</v>
      </c>
      <c r="H1874" s="4" t="str">
        <f t="shared" si="413"/>
        <v>32</v>
      </c>
      <c r="I1874" s="5" t="str">
        <f t="shared" si="414"/>
        <v>14</v>
      </c>
      <c r="J1874" s="9" t="str">
        <f t="shared" si="415"/>
        <v>114803190</v>
      </c>
      <c r="K1874" s="9" t="str">
        <f t="shared" si="416"/>
        <v>295889902</v>
      </c>
      <c r="L1874" s="9" t="str">
        <f t="shared" si="417"/>
        <v>2</v>
      </c>
      <c r="M1874" s="9" t="str">
        <f t="shared" si="418"/>
        <v>5000000</v>
      </c>
      <c r="N1874" s="1" t="str">
        <f t="shared" si="419"/>
        <v>2013-04-30</v>
      </c>
      <c r="O1874" s="12" t="s">
        <v>1861</v>
      </c>
      <c r="P1874" s="6"/>
      <c r="Q1874" s="6"/>
      <c r="R1874" s="6"/>
      <c r="S1874" s="6"/>
      <c r="T1874" s="7"/>
    </row>
    <row r="1875" spans="1:20">
      <c r="A1875" s="1" t="str">
        <f t="shared" si="406"/>
        <v>2013048</v>
      </c>
      <c r="B1875" s="1" t="str">
        <f t="shared" si="407"/>
        <v>10,13,17,28,30,32+04</v>
      </c>
      <c r="C1875" s="4" t="str">
        <f t="shared" si="408"/>
        <v>10</v>
      </c>
      <c r="D1875" s="4" t="str">
        <f t="shared" si="409"/>
        <v>13</v>
      </c>
      <c r="E1875" s="4" t="str">
        <f t="shared" si="410"/>
        <v>17</v>
      </c>
      <c r="F1875" s="4" t="str">
        <f t="shared" si="411"/>
        <v>28</v>
      </c>
      <c r="G1875" s="4" t="str">
        <f t="shared" si="412"/>
        <v>30</v>
      </c>
      <c r="H1875" s="4" t="str">
        <f t="shared" si="413"/>
        <v>32</v>
      </c>
      <c r="I1875" s="5" t="str">
        <f t="shared" si="414"/>
        <v>04</v>
      </c>
      <c r="J1875" s="9" t="str">
        <f t="shared" si="415"/>
        <v>55171877</v>
      </c>
      <c r="K1875" s="9" t="str">
        <f t="shared" si="416"/>
        <v>379712106</v>
      </c>
      <c r="L1875" s="9" t="str">
        <f t="shared" si="417"/>
        <v>37</v>
      </c>
      <c r="M1875" s="9" t="str">
        <f t="shared" si="418"/>
        <v>5456927</v>
      </c>
      <c r="N1875" s="1" t="str">
        <f t="shared" si="419"/>
        <v>2013-04-28</v>
      </c>
      <c r="O1875" s="12" t="s">
        <v>1862</v>
      </c>
      <c r="P1875" s="6"/>
      <c r="Q1875" s="6"/>
      <c r="R1875" s="6"/>
      <c r="S1875" s="6"/>
      <c r="T1875" s="7"/>
    </row>
    <row r="1876" spans="1:20">
      <c r="A1876" s="1" t="str">
        <f t="shared" si="406"/>
        <v>2013047</v>
      </c>
      <c r="B1876" s="1" t="str">
        <f t="shared" si="407"/>
        <v>01,08,11,17,27,30+12</v>
      </c>
      <c r="C1876" s="4" t="str">
        <f t="shared" si="408"/>
        <v>01</v>
      </c>
      <c r="D1876" s="4" t="str">
        <f t="shared" si="409"/>
        <v>08</v>
      </c>
      <c r="E1876" s="4" t="str">
        <f t="shared" si="410"/>
        <v>11</v>
      </c>
      <c r="F1876" s="4" t="str">
        <f t="shared" si="411"/>
        <v>17</v>
      </c>
      <c r="G1876" s="4" t="str">
        <f t="shared" si="412"/>
        <v>27</v>
      </c>
      <c r="H1876" s="4" t="str">
        <f t="shared" si="413"/>
        <v>30</v>
      </c>
      <c r="I1876" s="5" t="str">
        <f t="shared" si="414"/>
        <v>12</v>
      </c>
      <c r="J1876" s="9" t="str">
        <f t="shared" si="415"/>
        <v>167906106</v>
      </c>
      <c r="K1876" s="9" t="str">
        <f t="shared" si="416"/>
        <v>347274348</v>
      </c>
      <c r="L1876" s="9" t="str">
        <f t="shared" si="417"/>
        <v>6</v>
      </c>
      <c r="M1876" s="9" t="str">
        <f t="shared" si="418"/>
        <v>8654750</v>
      </c>
      <c r="N1876" s="1" t="str">
        <f t="shared" si="419"/>
        <v>2013-04-25</v>
      </c>
      <c r="O1876" s="12" t="s">
        <v>1863</v>
      </c>
      <c r="P1876" s="6"/>
      <c r="Q1876" s="6"/>
      <c r="R1876" s="6"/>
      <c r="S1876" s="6"/>
      <c r="T1876" s="7"/>
    </row>
    <row r="1877" spans="1:20">
      <c r="A1877" s="1" t="str">
        <f t="shared" si="406"/>
        <v>2013046</v>
      </c>
      <c r="B1877" s="1" t="str">
        <f t="shared" si="407"/>
        <v>03,16,19,20,24,26+06</v>
      </c>
      <c r="C1877" s="4" t="str">
        <f t="shared" si="408"/>
        <v>03</v>
      </c>
      <c r="D1877" s="4" t="str">
        <f t="shared" si="409"/>
        <v>16</v>
      </c>
      <c r="E1877" s="4" t="str">
        <f t="shared" si="410"/>
        <v>19</v>
      </c>
      <c r="F1877" s="4" t="str">
        <f t="shared" si="411"/>
        <v>20</v>
      </c>
      <c r="G1877" s="4" t="str">
        <f t="shared" si="412"/>
        <v>24</v>
      </c>
      <c r="H1877" s="4" t="str">
        <f t="shared" si="413"/>
        <v>26</v>
      </c>
      <c r="I1877" s="5" t="str">
        <f t="shared" si="414"/>
        <v>06</v>
      </c>
      <c r="J1877" s="9" t="str">
        <f t="shared" si="415"/>
        <v>143084851</v>
      </c>
      <c r="K1877" s="9" t="str">
        <f t="shared" si="416"/>
        <v>352094234</v>
      </c>
      <c r="L1877" s="9" t="str">
        <f t="shared" si="417"/>
        <v>7</v>
      </c>
      <c r="M1877" s="9" t="str">
        <f t="shared" si="418"/>
        <v>8147262</v>
      </c>
      <c r="N1877" s="1" t="str">
        <f t="shared" si="419"/>
        <v>2013-04-23</v>
      </c>
      <c r="O1877" s="12" t="s">
        <v>1864</v>
      </c>
      <c r="P1877" s="6"/>
      <c r="Q1877" s="6"/>
      <c r="R1877" s="6"/>
      <c r="S1877" s="6"/>
      <c r="T1877" s="7"/>
    </row>
    <row r="1878" spans="1:20">
      <c r="A1878" s="1" t="str">
        <f t="shared" si="406"/>
        <v>2013045</v>
      </c>
      <c r="B1878" s="1" t="str">
        <f t="shared" si="407"/>
        <v>06,07,08,14,23,31+12</v>
      </c>
      <c r="C1878" s="4" t="str">
        <f t="shared" si="408"/>
        <v>06</v>
      </c>
      <c r="D1878" s="4" t="str">
        <f t="shared" si="409"/>
        <v>07</v>
      </c>
      <c r="E1878" s="4" t="str">
        <f t="shared" si="410"/>
        <v>08</v>
      </c>
      <c r="F1878" s="4" t="str">
        <f t="shared" si="411"/>
        <v>14</v>
      </c>
      <c r="G1878" s="4" t="str">
        <f t="shared" si="412"/>
        <v>23</v>
      </c>
      <c r="H1878" s="4" t="str">
        <f t="shared" si="413"/>
        <v>31</v>
      </c>
      <c r="I1878" s="5" t="str">
        <f t="shared" si="414"/>
        <v>12</v>
      </c>
      <c r="J1878" s="9" t="str">
        <f t="shared" si="415"/>
        <v>123007759</v>
      </c>
      <c r="K1878" s="9" t="str">
        <f t="shared" si="416"/>
        <v>389847482</v>
      </c>
      <c r="L1878" s="9" t="str">
        <f t="shared" si="417"/>
        <v>7</v>
      </c>
      <c r="M1878" s="9" t="str">
        <f t="shared" si="418"/>
        <v>7557675</v>
      </c>
      <c r="N1878" s="1" t="str">
        <f t="shared" si="419"/>
        <v>2013-04-21</v>
      </c>
      <c r="O1878" s="12" t="s">
        <v>1865</v>
      </c>
      <c r="P1878" s="6"/>
      <c r="Q1878" s="6"/>
      <c r="R1878" s="6"/>
      <c r="S1878" s="6"/>
      <c r="T1878" s="7"/>
    </row>
    <row r="1879" spans="1:20">
      <c r="A1879" s="1" t="str">
        <f t="shared" si="406"/>
        <v>2013044</v>
      </c>
      <c r="B1879" s="1" t="str">
        <f t="shared" si="407"/>
        <v>03,05,11,18,26,28+06</v>
      </c>
      <c r="C1879" s="4" t="str">
        <f t="shared" si="408"/>
        <v>03</v>
      </c>
      <c r="D1879" s="4" t="str">
        <f t="shared" si="409"/>
        <v>05</v>
      </c>
      <c r="E1879" s="4" t="str">
        <f t="shared" si="410"/>
        <v>11</v>
      </c>
      <c r="F1879" s="4" t="str">
        <f t="shared" si="411"/>
        <v>18</v>
      </c>
      <c r="G1879" s="4" t="str">
        <f t="shared" si="412"/>
        <v>26</v>
      </c>
      <c r="H1879" s="4" t="str">
        <f t="shared" si="413"/>
        <v>28</v>
      </c>
      <c r="I1879" s="5" t="str">
        <f t="shared" si="414"/>
        <v>06</v>
      </c>
      <c r="J1879" s="9" t="str">
        <f t="shared" si="415"/>
        <v>113248452</v>
      </c>
      <c r="K1879" s="9" t="str">
        <f t="shared" si="416"/>
        <v>355471956</v>
      </c>
      <c r="L1879" s="9" t="str">
        <f t="shared" si="417"/>
        <v>12</v>
      </c>
      <c r="M1879" s="9" t="str">
        <f t="shared" si="418"/>
        <v>6411138</v>
      </c>
      <c r="N1879" s="1" t="str">
        <f t="shared" si="419"/>
        <v>2013-04-18</v>
      </c>
      <c r="O1879" s="12" t="s">
        <v>1866</v>
      </c>
      <c r="P1879" s="6"/>
      <c r="Q1879" s="6"/>
      <c r="R1879" s="6"/>
      <c r="S1879" s="6"/>
      <c r="T1879" s="7"/>
    </row>
    <row r="1880" spans="1:20">
      <c r="A1880" s="1" t="str">
        <f t="shared" si="406"/>
        <v>2013043</v>
      </c>
      <c r="B1880" s="1" t="str">
        <f t="shared" si="407"/>
        <v>03,06,14,15,17,25+16</v>
      </c>
      <c r="C1880" s="4" t="str">
        <f t="shared" si="408"/>
        <v>03</v>
      </c>
      <c r="D1880" s="4" t="str">
        <f t="shared" si="409"/>
        <v>06</v>
      </c>
      <c r="E1880" s="4" t="str">
        <f t="shared" si="410"/>
        <v>14</v>
      </c>
      <c r="F1880" s="4" t="str">
        <f t="shared" si="411"/>
        <v>15</v>
      </c>
      <c r="G1880" s="4" t="str">
        <f t="shared" si="412"/>
        <v>17</v>
      </c>
      <c r="H1880" s="4" t="str">
        <f t="shared" si="413"/>
        <v>25</v>
      </c>
      <c r="I1880" s="5" t="str">
        <f t="shared" si="414"/>
        <v>16</v>
      </c>
      <c r="J1880" s="9" t="str">
        <f t="shared" si="415"/>
        <v>130914304</v>
      </c>
      <c r="K1880" s="9" t="str">
        <f t="shared" si="416"/>
        <v>358568922</v>
      </c>
      <c r="L1880" s="9" t="str">
        <f t="shared" si="417"/>
        <v>16</v>
      </c>
      <c r="M1880" s="9" t="str">
        <f t="shared" si="418"/>
        <v>5481602</v>
      </c>
      <c r="N1880" s="1" t="str">
        <f t="shared" si="419"/>
        <v>2013-04-16</v>
      </c>
      <c r="O1880" s="12" t="s">
        <v>1867</v>
      </c>
      <c r="P1880" s="6"/>
      <c r="Q1880" s="6"/>
      <c r="R1880" s="6"/>
      <c r="S1880" s="6"/>
      <c r="T1880" s="7"/>
    </row>
    <row r="1881" spans="1:20">
      <c r="A1881" s="1" t="str">
        <f t="shared" si="406"/>
        <v>2013042</v>
      </c>
      <c r="B1881" s="1" t="str">
        <f t="shared" si="407"/>
        <v>01,08,12,13,15,33+03</v>
      </c>
      <c r="C1881" s="4" t="str">
        <f t="shared" si="408"/>
        <v>01</v>
      </c>
      <c r="D1881" s="4" t="str">
        <f t="shared" si="409"/>
        <v>08</v>
      </c>
      <c r="E1881" s="4" t="str">
        <f t="shared" si="410"/>
        <v>12</v>
      </c>
      <c r="F1881" s="4" t="str">
        <f t="shared" si="411"/>
        <v>13</v>
      </c>
      <c r="G1881" s="4" t="str">
        <f t="shared" si="412"/>
        <v>15</v>
      </c>
      <c r="H1881" s="4" t="str">
        <f t="shared" si="413"/>
        <v>33</v>
      </c>
      <c r="I1881" s="5" t="str">
        <f t="shared" si="414"/>
        <v>03</v>
      </c>
      <c r="J1881" s="9" t="str">
        <f t="shared" si="415"/>
        <v>191650228</v>
      </c>
      <c r="K1881" s="9" t="str">
        <f t="shared" si="416"/>
        <v>396763590</v>
      </c>
      <c r="L1881" s="9" t="str">
        <f t="shared" si="417"/>
        <v>7</v>
      </c>
      <c r="M1881" s="9" t="str">
        <f t="shared" si="418"/>
        <v>8484594</v>
      </c>
      <c r="N1881" s="1" t="str">
        <f t="shared" si="419"/>
        <v>2013-04-14</v>
      </c>
      <c r="O1881" s="12" t="s">
        <v>1868</v>
      </c>
      <c r="P1881" s="6"/>
      <c r="Q1881" s="6"/>
      <c r="R1881" s="6"/>
      <c r="S1881" s="6"/>
      <c r="T1881" s="7"/>
    </row>
    <row r="1882" spans="1:20">
      <c r="A1882" s="1" t="str">
        <f t="shared" si="406"/>
        <v>2013041</v>
      </c>
      <c r="B1882" s="1" t="str">
        <f t="shared" si="407"/>
        <v>02,10,12,17,23,24+05</v>
      </c>
      <c r="C1882" s="4" t="str">
        <f t="shared" si="408"/>
        <v>02</v>
      </c>
      <c r="D1882" s="4" t="str">
        <f t="shared" si="409"/>
        <v>10</v>
      </c>
      <c r="E1882" s="4" t="str">
        <f t="shared" si="410"/>
        <v>12</v>
      </c>
      <c r="F1882" s="4" t="str">
        <f t="shared" si="411"/>
        <v>17</v>
      </c>
      <c r="G1882" s="4" t="str">
        <f t="shared" si="412"/>
        <v>23</v>
      </c>
      <c r="H1882" s="4" t="str">
        <f t="shared" si="413"/>
        <v>24</v>
      </c>
      <c r="I1882" s="5" t="str">
        <f t="shared" si="414"/>
        <v>05</v>
      </c>
      <c r="J1882" s="9" t="str">
        <f t="shared" si="415"/>
        <v>165669831</v>
      </c>
      <c r="K1882" s="9" t="str">
        <f t="shared" si="416"/>
        <v>358260706</v>
      </c>
      <c r="L1882" s="9" t="str">
        <f t="shared" si="417"/>
        <v>3</v>
      </c>
      <c r="M1882" s="9" t="str">
        <f t="shared" si="418"/>
        <v>10000000</v>
      </c>
      <c r="N1882" s="1" t="str">
        <f t="shared" si="419"/>
        <v>2013-04-11</v>
      </c>
      <c r="O1882" s="12" t="s">
        <v>1869</v>
      </c>
      <c r="P1882" s="6"/>
      <c r="Q1882" s="6"/>
      <c r="R1882" s="6"/>
      <c r="S1882" s="6"/>
      <c r="T1882" s="7"/>
    </row>
    <row r="1883" spans="1:20">
      <c r="A1883" s="1" t="str">
        <f t="shared" si="406"/>
        <v>2013040</v>
      </c>
      <c r="B1883" s="1" t="str">
        <f t="shared" si="407"/>
        <v>02,04,10,12,17,30+10</v>
      </c>
      <c r="C1883" s="4" t="str">
        <f t="shared" si="408"/>
        <v>02</v>
      </c>
      <c r="D1883" s="4" t="str">
        <f t="shared" si="409"/>
        <v>04</v>
      </c>
      <c r="E1883" s="4" t="str">
        <f t="shared" si="410"/>
        <v>10</v>
      </c>
      <c r="F1883" s="4" t="str">
        <f t="shared" si="411"/>
        <v>12</v>
      </c>
      <c r="G1883" s="4" t="str">
        <f t="shared" si="412"/>
        <v>17</v>
      </c>
      <c r="H1883" s="4" t="str">
        <f t="shared" si="413"/>
        <v>30</v>
      </c>
      <c r="I1883" s="5" t="str">
        <f t="shared" si="414"/>
        <v>10</v>
      </c>
      <c r="J1883" s="9" t="str">
        <f t="shared" si="415"/>
        <v>135009567</v>
      </c>
      <c r="K1883" s="9" t="str">
        <f t="shared" si="416"/>
        <v>352650578</v>
      </c>
      <c r="L1883" s="9" t="str">
        <f t="shared" si="417"/>
        <v>11</v>
      </c>
      <c r="M1883" s="9" t="str">
        <f t="shared" si="418"/>
        <v>6144278</v>
      </c>
      <c r="N1883" s="1" t="str">
        <f t="shared" si="419"/>
        <v>2013-04-09</v>
      </c>
      <c r="O1883" s="12" t="s">
        <v>1870</v>
      </c>
      <c r="P1883" s="6"/>
      <c r="Q1883" s="6"/>
      <c r="R1883" s="6"/>
      <c r="S1883" s="6"/>
      <c r="T1883" s="7"/>
    </row>
    <row r="1884" spans="1:20">
      <c r="A1884" s="1" t="str">
        <f t="shared" si="406"/>
        <v>2013039</v>
      </c>
      <c r="B1884" s="1" t="str">
        <f t="shared" si="407"/>
        <v>01,02,14,15,24,29+06</v>
      </c>
      <c r="C1884" s="4" t="str">
        <f t="shared" si="408"/>
        <v>01</v>
      </c>
      <c r="D1884" s="4" t="str">
        <f t="shared" si="409"/>
        <v>02</v>
      </c>
      <c r="E1884" s="4" t="str">
        <f t="shared" si="410"/>
        <v>14</v>
      </c>
      <c r="F1884" s="4" t="str">
        <f t="shared" si="411"/>
        <v>15</v>
      </c>
      <c r="G1884" s="4" t="str">
        <f t="shared" si="412"/>
        <v>24</v>
      </c>
      <c r="H1884" s="4" t="str">
        <f t="shared" si="413"/>
        <v>29</v>
      </c>
      <c r="I1884" s="5" t="str">
        <f t="shared" si="414"/>
        <v>06</v>
      </c>
      <c r="J1884" s="9" t="str">
        <f t="shared" si="415"/>
        <v>158541908</v>
      </c>
      <c r="K1884" s="9" t="str">
        <f t="shared" si="416"/>
        <v>390740078</v>
      </c>
      <c r="L1884" s="9" t="str">
        <f t="shared" si="417"/>
        <v>7</v>
      </c>
      <c r="M1884" s="9" t="str">
        <f t="shared" si="418"/>
        <v>8030721</v>
      </c>
      <c r="N1884" s="1" t="str">
        <f t="shared" si="419"/>
        <v>2013-04-07</v>
      </c>
      <c r="O1884" s="12" t="s">
        <v>1871</v>
      </c>
      <c r="P1884" s="6"/>
      <c r="Q1884" s="6"/>
      <c r="R1884" s="6"/>
      <c r="S1884" s="6"/>
      <c r="T1884" s="7"/>
    </row>
    <row r="1885" spans="1:20">
      <c r="A1885" s="1" t="str">
        <f t="shared" si="406"/>
        <v>2013038</v>
      </c>
      <c r="B1885" s="1" t="str">
        <f t="shared" si="407"/>
        <v>09,10,12,14,15,19+11</v>
      </c>
      <c r="C1885" s="4" t="str">
        <f t="shared" si="408"/>
        <v>09</v>
      </c>
      <c r="D1885" s="4" t="str">
        <f t="shared" si="409"/>
        <v>10</v>
      </c>
      <c r="E1885" s="4" t="str">
        <f t="shared" si="410"/>
        <v>12</v>
      </c>
      <c r="F1885" s="4" t="str">
        <f t="shared" si="411"/>
        <v>14</v>
      </c>
      <c r="G1885" s="4" t="str">
        <f t="shared" si="412"/>
        <v>15</v>
      </c>
      <c r="H1885" s="4" t="str">
        <f t="shared" si="413"/>
        <v>19</v>
      </c>
      <c r="I1885" s="5" t="str">
        <f t="shared" si="414"/>
        <v>11</v>
      </c>
      <c r="J1885" s="9" t="str">
        <f t="shared" si="415"/>
        <v>140504290</v>
      </c>
      <c r="K1885" s="9" t="str">
        <f t="shared" si="416"/>
        <v>328400842</v>
      </c>
      <c r="L1885" s="9" t="str">
        <f t="shared" si="417"/>
        <v>5</v>
      </c>
      <c r="M1885" s="9" t="str">
        <f t="shared" si="418"/>
        <v>8453347</v>
      </c>
      <c r="N1885" s="1" t="str">
        <f t="shared" si="419"/>
        <v>2013-04-04</v>
      </c>
      <c r="O1885" s="12" t="s">
        <v>1872</v>
      </c>
      <c r="P1885" s="6"/>
      <c r="Q1885" s="6"/>
      <c r="R1885" s="6"/>
      <c r="S1885" s="6"/>
      <c r="T1885" s="7"/>
    </row>
    <row r="1886" spans="1:20">
      <c r="A1886" s="1" t="str">
        <f t="shared" si="406"/>
        <v>2013037</v>
      </c>
      <c r="B1886" s="1" t="str">
        <f t="shared" si="407"/>
        <v>02,15,18,27,28,32+14</v>
      </c>
      <c r="C1886" s="4" t="str">
        <f t="shared" si="408"/>
        <v>02</v>
      </c>
      <c r="D1886" s="4" t="str">
        <f t="shared" si="409"/>
        <v>15</v>
      </c>
      <c r="E1886" s="4" t="str">
        <f t="shared" si="410"/>
        <v>18</v>
      </c>
      <c r="F1886" s="4" t="str">
        <f t="shared" si="411"/>
        <v>27</v>
      </c>
      <c r="G1886" s="4" t="str">
        <f t="shared" si="412"/>
        <v>28</v>
      </c>
      <c r="H1886" s="4" t="str">
        <f t="shared" si="413"/>
        <v>32</v>
      </c>
      <c r="I1886" s="5" t="str">
        <f t="shared" si="414"/>
        <v>14</v>
      </c>
      <c r="J1886" s="9" t="str">
        <f t="shared" si="415"/>
        <v>122337450</v>
      </c>
      <c r="K1886" s="9" t="str">
        <f t="shared" si="416"/>
        <v>350336028</v>
      </c>
      <c r="L1886" s="9" t="str">
        <f t="shared" si="417"/>
        <v>6</v>
      </c>
      <c r="M1886" s="9" t="str">
        <f t="shared" si="418"/>
        <v>7287992</v>
      </c>
      <c r="N1886" s="1" t="str">
        <f t="shared" si="419"/>
        <v>2013-04-02</v>
      </c>
      <c r="O1886" s="12" t="s">
        <v>1873</v>
      </c>
      <c r="P1886" s="6"/>
      <c r="Q1886" s="6"/>
      <c r="R1886" s="6"/>
      <c r="S1886" s="6"/>
      <c r="T1886" s="7"/>
    </row>
    <row r="1887" spans="1:20">
      <c r="A1887" s="1" t="str">
        <f t="shared" si="406"/>
        <v>2013036</v>
      </c>
      <c r="B1887" s="1" t="str">
        <f t="shared" si="407"/>
        <v>04,05,09,27,29,31+13</v>
      </c>
      <c r="C1887" s="4" t="str">
        <f t="shared" si="408"/>
        <v>04</v>
      </c>
      <c r="D1887" s="4" t="str">
        <f t="shared" si="409"/>
        <v>05</v>
      </c>
      <c r="E1887" s="4" t="str">
        <f t="shared" si="410"/>
        <v>09</v>
      </c>
      <c r="F1887" s="4" t="str">
        <f t="shared" si="411"/>
        <v>27</v>
      </c>
      <c r="G1887" s="4" t="str">
        <f t="shared" si="412"/>
        <v>29</v>
      </c>
      <c r="H1887" s="4" t="str">
        <f t="shared" si="413"/>
        <v>31</v>
      </c>
      <c r="I1887" s="5" t="str">
        <f t="shared" si="414"/>
        <v>13</v>
      </c>
      <c r="J1887" s="9" t="str">
        <f t="shared" si="415"/>
        <v>118017567</v>
      </c>
      <c r="K1887" s="9" t="str">
        <f t="shared" si="416"/>
        <v>393497514</v>
      </c>
      <c r="L1887" s="9" t="str">
        <f t="shared" si="417"/>
        <v>9</v>
      </c>
      <c r="M1887" s="9" t="str">
        <f t="shared" si="418"/>
        <v>7536121</v>
      </c>
      <c r="N1887" s="1" t="str">
        <f t="shared" si="419"/>
        <v>2013-03-31</v>
      </c>
      <c r="O1887" s="12" t="s">
        <v>1874</v>
      </c>
      <c r="P1887" s="6"/>
      <c r="Q1887" s="6"/>
      <c r="R1887" s="6"/>
      <c r="S1887" s="6"/>
      <c r="T1887" s="7"/>
    </row>
    <row r="1888" spans="1:20">
      <c r="A1888" s="1" t="str">
        <f t="shared" si="406"/>
        <v>2013035</v>
      </c>
      <c r="B1888" s="1" t="str">
        <f t="shared" si="407"/>
        <v>01,14,15,17,26,30+02</v>
      </c>
      <c r="C1888" s="4" t="str">
        <f t="shared" si="408"/>
        <v>01</v>
      </c>
      <c r="D1888" s="4" t="str">
        <f t="shared" si="409"/>
        <v>14</v>
      </c>
      <c r="E1888" s="4" t="str">
        <f t="shared" si="410"/>
        <v>15</v>
      </c>
      <c r="F1888" s="4" t="str">
        <f t="shared" si="411"/>
        <v>17</v>
      </c>
      <c r="G1888" s="4" t="str">
        <f t="shared" si="412"/>
        <v>26</v>
      </c>
      <c r="H1888" s="4" t="str">
        <f t="shared" si="413"/>
        <v>30</v>
      </c>
      <c r="I1888" s="5" t="str">
        <f t="shared" si="414"/>
        <v>02</v>
      </c>
      <c r="J1888" s="9" t="str">
        <f t="shared" si="415"/>
        <v>105954843</v>
      </c>
      <c r="K1888" s="9" t="str">
        <f t="shared" si="416"/>
        <v>351498872</v>
      </c>
      <c r="L1888" s="9" t="str">
        <f t="shared" si="417"/>
        <v>3</v>
      </c>
      <c r="M1888" s="9" t="str">
        <f t="shared" si="418"/>
        <v>5000000</v>
      </c>
      <c r="N1888" s="1" t="str">
        <f t="shared" si="419"/>
        <v>2013-03-28</v>
      </c>
      <c r="O1888" s="12" t="s">
        <v>1875</v>
      </c>
      <c r="P1888" s="6"/>
      <c r="Q1888" s="6"/>
      <c r="R1888" s="6"/>
      <c r="S1888" s="6"/>
      <c r="T1888" s="7"/>
    </row>
    <row r="1889" spans="1:20">
      <c r="A1889" s="1" t="str">
        <f t="shared" si="406"/>
        <v>2013034</v>
      </c>
      <c r="B1889" s="1" t="str">
        <f t="shared" si="407"/>
        <v>06,15,20,22,26,33+09</v>
      </c>
      <c r="C1889" s="4" t="str">
        <f t="shared" si="408"/>
        <v>06</v>
      </c>
      <c r="D1889" s="4" t="str">
        <f t="shared" si="409"/>
        <v>15</v>
      </c>
      <c r="E1889" s="4" t="str">
        <f t="shared" si="410"/>
        <v>20</v>
      </c>
      <c r="F1889" s="4" t="str">
        <f t="shared" si="411"/>
        <v>22</v>
      </c>
      <c r="G1889" s="4" t="str">
        <f t="shared" si="412"/>
        <v>26</v>
      </c>
      <c r="H1889" s="4" t="str">
        <f t="shared" si="413"/>
        <v>33</v>
      </c>
      <c r="I1889" s="5" t="str">
        <f t="shared" si="414"/>
        <v>09</v>
      </c>
      <c r="J1889" s="9" t="str">
        <f t="shared" si="415"/>
        <v>47229360</v>
      </c>
      <c r="K1889" s="9" t="str">
        <f t="shared" si="416"/>
        <v>339315898</v>
      </c>
      <c r="L1889" s="9" t="str">
        <f t="shared" si="417"/>
        <v>8</v>
      </c>
      <c r="M1889" s="9" t="str">
        <f t="shared" si="418"/>
        <v>5000000</v>
      </c>
      <c r="N1889" s="1" t="str">
        <f t="shared" si="419"/>
        <v>2013-03-26</v>
      </c>
      <c r="O1889" s="12" t="s">
        <v>1876</v>
      </c>
      <c r="P1889" s="6"/>
      <c r="Q1889" s="6"/>
      <c r="R1889" s="6"/>
      <c r="S1889" s="6"/>
      <c r="T1889" s="7"/>
    </row>
    <row r="1890" spans="1:20">
      <c r="A1890" s="1" t="str">
        <f t="shared" si="406"/>
        <v>2013033</v>
      </c>
      <c r="B1890" s="1" t="str">
        <f t="shared" si="407"/>
        <v>05,06,13,17,19,28+01</v>
      </c>
      <c r="C1890" s="4" t="str">
        <f t="shared" si="408"/>
        <v>05</v>
      </c>
      <c r="D1890" s="4" t="str">
        <f t="shared" si="409"/>
        <v>06</v>
      </c>
      <c r="E1890" s="4" t="str">
        <f t="shared" si="410"/>
        <v>13</v>
      </c>
      <c r="F1890" s="4" t="str">
        <f t="shared" si="411"/>
        <v>17</v>
      </c>
      <c r="G1890" s="4" t="str">
        <f t="shared" si="412"/>
        <v>19</v>
      </c>
      <c r="H1890" s="4" t="str">
        <f t="shared" si="413"/>
        <v>28</v>
      </c>
      <c r="I1890" s="5" t="str">
        <f t="shared" si="414"/>
        <v>01</v>
      </c>
      <c r="J1890" s="9" t="str">
        <f t="shared" si="415"/>
        <v>34224132</v>
      </c>
      <c r="K1890" s="9" t="str">
        <f t="shared" si="416"/>
        <v>397248028</v>
      </c>
      <c r="L1890" s="9" t="str">
        <f t="shared" si="417"/>
        <v>44</v>
      </c>
      <c r="M1890" s="9" t="str">
        <f t="shared" si="418"/>
        <v>5355031</v>
      </c>
      <c r="N1890" s="1" t="str">
        <f t="shared" si="419"/>
        <v>2013-03-24</v>
      </c>
      <c r="O1890" s="12" t="s">
        <v>1877</v>
      </c>
      <c r="P1890" s="6"/>
      <c r="Q1890" s="6"/>
      <c r="R1890" s="6"/>
      <c r="S1890" s="6"/>
      <c r="T1890" s="7"/>
    </row>
    <row r="1891" spans="1:20">
      <c r="A1891" s="1" t="str">
        <f t="shared" si="406"/>
        <v>2013032</v>
      </c>
      <c r="B1891" s="1" t="str">
        <f t="shared" si="407"/>
        <v>04,21,25,29,30,33+03</v>
      </c>
      <c r="C1891" s="4" t="str">
        <f t="shared" si="408"/>
        <v>04</v>
      </c>
      <c r="D1891" s="4" t="str">
        <f t="shared" si="409"/>
        <v>21</v>
      </c>
      <c r="E1891" s="4" t="str">
        <f t="shared" si="410"/>
        <v>25</v>
      </c>
      <c r="F1891" s="4" t="str">
        <f t="shared" si="411"/>
        <v>29</v>
      </c>
      <c r="G1891" s="4" t="str">
        <f t="shared" si="412"/>
        <v>30</v>
      </c>
      <c r="H1891" s="4" t="str">
        <f t="shared" si="413"/>
        <v>33</v>
      </c>
      <c r="I1891" s="5" t="str">
        <f t="shared" si="414"/>
        <v>03</v>
      </c>
      <c r="J1891" s="9" t="str">
        <f t="shared" si="415"/>
        <v>185170708</v>
      </c>
      <c r="K1891" s="9" t="str">
        <f t="shared" si="416"/>
        <v>365616360</v>
      </c>
      <c r="L1891" s="9" t="str">
        <f t="shared" si="417"/>
        <v>2</v>
      </c>
      <c r="M1891" s="9" t="str">
        <f t="shared" si="418"/>
        <v>10000000</v>
      </c>
      <c r="N1891" s="1" t="str">
        <f t="shared" si="419"/>
        <v>2013-03-21</v>
      </c>
      <c r="O1891" s="12" t="s">
        <v>1878</v>
      </c>
      <c r="P1891" s="6"/>
      <c r="Q1891" s="6"/>
      <c r="R1891" s="6"/>
      <c r="S1891" s="6"/>
      <c r="T1891" s="7"/>
    </row>
    <row r="1892" spans="1:20">
      <c r="A1892" s="1" t="str">
        <f t="shared" si="406"/>
        <v>2013031</v>
      </c>
      <c r="B1892" s="1" t="str">
        <f t="shared" si="407"/>
        <v>03,13,14,15,21,33+03</v>
      </c>
      <c r="C1892" s="4" t="str">
        <f t="shared" si="408"/>
        <v>03</v>
      </c>
      <c r="D1892" s="4" t="str">
        <f t="shared" si="409"/>
        <v>13</v>
      </c>
      <c r="E1892" s="4" t="str">
        <f t="shared" si="410"/>
        <v>14</v>
      </c>
      <c r="F1892" s="4" t="str">
        <f t="shared" si="411"/>
        <v>15</v>
      </c>
      <c r="G1892" s="4" t="str">
        <f t="shared" si="412"/>
        <v>21</v>
      </c>
      <c r="H1892" s="4" t="str">
        <f t="shared" si="413"/>
        <v>33</v>
      </c>
      <c r="I1892" s="5" t="str">
        <f t="shared" si="414"/>
        <v>03</v>
      </c>
      <c r="J1892" s="9" t="str">
        <f t="shared" si="415"/>
        <v>135583170</v>
      </c>
      <c r="K1892" s="9" t="str">
        <f t="shared" si="416"/>
        <v>365951410</v>
      </c>
      <c r="L1892" s="9" t="str">
        <f t="shared" si="417"/>
        <v>10</v>
      </c>
      <c r="M1892" s="9" t="str">
        <f t="shared" si="418"/>
        <v>6553055</v>
      </c>
      <c r="N1892" s="1" t="str">
        <f t="shared" si="419"/>
        <v>2013-03-19</v>
      </c>
      <c r="O1892" s="12" t="s">
        <v>1879</v>
      </c>
      <c r="P1892" s="6"/>
      <c r="Q1892" s="6"/>
      <c r="R1892" s="6"/>
      <c r="S1892" s="6"/>
      <c r="T1892" s="7"/>
    </row>
    <row r="1893" spans="1:20">
      <c r="A1893" s="1" t="str">
        <f t="shared" si="406"/>
        <v>2013030</v>
      </c>
      <c r="B1893" s="1" t="str">
        <f t="shared" si="407"/>
        <v>07,14,18,25,26,29+06</v>
      </c>
      <c r="C1893" s="4" t="str">
        <f t="shared" si="408"/>
        <v>07</v>
      </c>
      <c r="D1893" s="4" t="str">
        <f t="shared" si="409"/>
        <v>14</v>
      </c>
      <c r="E1893" s="4" t="str">
        <f t="shared" si="410"/>
        <v>18</v>
      </c>
      <c r="F1893" s="4" t="str">
        <f t="shared" si="411"/>
        <v>25</v>
      </c>
      <c r="G1893" s="4" t="str">
        <f t="shared" si="412"/>
        <v>26</v>
      </c>
      <c r="H1893" s="4" t="str">
        <f t="shared" si="413"/>
        <v>29</v>
      </c>
      <c r="I1893" s="5" t="str">
        <f t="shared" si="414"/>
        <v>06</v>
      </c>
      <c r="J1893" s="9" t="str">
        <f t="shared" si="415"/>
        <v>146756785</v>
      </c>
      <c r="K1893" s="9" t="str">
        <f t="shared" si="416"/>
        <v>405193314</v>
      </c>
      <c r="L1893" s="9" t="str">
        <f t="shared" si="417"/>
        <v>7</v>
      </c>
      <c r="M1893" s="9" t="str">
        <f t="shared" si="418"/>
        <v>7771195</v>
      </c>
      <c r="N1893" s="1" t="str">
        <f t="shared" si="419"/>
        <v>2013-03-17</v>
      </c>
      <c r="O1893" s="12" t="s">
        <v>1880</v>
      </c>
      <c r="P1893" s="6"/>
      <c r="Q1893" s="6"/>
      <c r="R1893" s="6"/>
      <c r="S1893" s="6"/>
      <c r="T1893" s="7"/>
    </row>
    <row r="1894" spans="1:20">
      <c r="A1894" s="1" t="str">
        <f t="shared" si="406"/>
        <v>2013029</v>
      </c>
      <c r="B1894" s="1" t="str">
        <f t="shared" si="407"/>
        <v>06,07,10,19,23,29+12</v>
      </c>
      <c r="C1894" s="4" t="str">
        <f t="shared" si="408"/>
        <v>06</v>
      </c>
      <c r="D1894" s="4" t="str">
        <f t="shared" si="409"/>
        <v>07</v>
      </c>
      <c r="E1894" s="4" t="str">
        <f t="shared" si="410"/>
        <v>10</v>
      </c>
      <c r="F1894" s="4" t="str">
        <f t="shared" si="411"/>
        <v>19</v>
      </c>
      <c r="G1894" s="4" t="str">
        <f t="shared" si="412"/>
        <v>23</v>
      </c>
      <c r="H1894" s="4" t="str">
        <f t="shared" si="413"/>
        <v>29</v>
      </c>
      <c r="I1894" s="5" t="str">
        <f t="shared" si="414"/>
        <v>12</v>
      </c>
      <c r="J1894" s="9" t="str">
        <f t="shared" si="415"/>
        <v>133260864</v>
      </c>
      <c r="K1894" s="9" t="str">
        <f t="shared" si="416"/>
        <v>367189222</v>
      </c>
      <c r="L1894" s="9" t="str">
        <f t="shared" si="417"/>
        <v>12</v>
      </c>
      <c r="M1894" s="9" t="str">
        <f t="shared" si="418"/>
        <v>6611365</v>
      </c>
      <c r="N1894" s="1" t="str">
        <f t="shared" si="419"/>
        <v>2013-03-14</v>
      </c>
      <c r="O1894" s="12" t="s">
        <v>1881</v>
      </c>
      <c r="P1894" s="6"/>
      <c r="Q1894" s="6"/>
      <c r="R1894" s="6"/>
      <c r="S1894" s="6"/>
      <c r="T1894" s="7"/>
    </row>
    <row r="1895" spans="1:20">
      <c r="A1895" s="1" t="str">
        <f t="shared" si="406"/>
        <v>2013028</v>
      </c>
      <c r="B1895" s="1" t="str">
        <f t="shared" si="407"/>
        <v>07,08,14,25,26,28+13</v>
      </c>
      <c r="C1895" s="4" t="str">
        <f t="shared" si="408"/>
        <v>07</v>
      </c>
      <c r="D1895" s="4" t="str">
        <f t="shared" si="409"/>
        <v>08</v>
      </c>
      <c r="E1895" s="4" t="str">
        <f t="shared" si="410"/>
        <v>14</v>
      </c>
      <c r="F1895" s="4" t="str">
        <f t="shared" si="411"/>
        <v>25</v>
      </c>
      <c r="G1895" s="4" t="str">
        <f t="shared" si="412"/>
        <v>26</v>
      </c>
      <c r="H1895" s="4" t="str">
        <f t="shared" si="413"/>
        <v>28</v>
      </c>
      <c r="I1895" s="5" t="str">
        <f t="shared" si="414"/>
        <v>13</v>
      </c>
      <c r="J1895" s="9" t="str">
        <f t="shared" si="415"/>
        <v>144919914</v>
      </c>
      <c r="K1895" s="9" t="str">
        <f t="shared" si="416"/>
        <v>363477764</v>
      </c>
      <c r="L1895" s="9" t="str">
        <f t="shared" si="417"/>
        <v>6</v>
      </c>
      <c r="M1895" s="9" t="str">
        <f t="shared" si="418"/>
        <v>7577370</v>
      </c>
      <c r="N1895" s="1" t="str">
        <f t="shared" si="419"/>
        <v>2013-03-12</v>
      </c>
      <c r="O1895" s="12" t="s">
        <v>1882</v>
      </c>
      <c r="P1895" s="6"/>
      <c r="Q1895" s="6"/>
      <c r="R1895" s="6"/>
      <c r="S1895" s="6"/>
      <c r="T1895" s="7"/>
    </row>
    <row r="1896" spans="1:20">
      <c r="A1896" s="1" t="str">
        <f t="shared" si="406"/>
        <v>2013027</v>
      </c>
      <c r="B1896" s="1" t="str">
        <f t="shared" si="407"/>
        <v>01,02,04,12,21,24+12</v>
      </c>
      <c r="C1896" s="4" t="str">
        <f t="shared" si="408"/>
        <v>01</v>
      </c>
      <c r="D1896" s="4" t="str">
        <f t="shared" si="409"/>
        <v>02</v>
      </c>
      <c r="E1896" s="4" t="str">
        <f t="shared" si="410"/>
        <v>04</v>
      </c>
      <c r="F1896" s="4" t="str">
        <f t="shared" si="411"/>
        <v>12</v>
      </c>
      <c r="G1896" s="4" t="str">
        <f t="shared" si="412"/>
        <v>21</v>
      </c>
      <c r="H1896" s="4" t="str">
        <f t="shared" si="413"/>
        <v>24</v>
      </c>
      <c r="I1896" s="5" t="str">
        <f t="shared" si="414"/>
        <v>12</v>
      </c>
      <c r="J1896" s="9" t="str">
        <f t="shared" si="415"/>
        <v>136259354</v>
      </c>
      <c r="K1896" s="9" t="str">
        <f t="shared" si="416"/>
        <v>401897672</v>
      </c>
      <c r="L1896" s="9" t="str">
        <f t="shared" si="417"/>
        <v>11</v>
      </c>
      <c r="M1896" s="9" t="str">
        <f t="shared" si="418"/>
        <v>6848640</v>
      </c>
      <c r="N1896" s="1" t="str">
        <f t="shared" si="419"/>
        <v>2013-03-10</v>
      </c>
      <c r="O1896" s="12" t="s">
        <v>1883</v>
      </c>
      <c r="P1896" s="6"/>
      <c r="Q1896" s="6"/>
      <c r="R1896" s="6"/>
      <c r="S1896" s="6"/>
      <c r="T1896" s="7"/>
    </row>
    <row r="1897" spans="1:20">
      <c r="A1897" s="1" t="str">
        <f t="shared" si="406"/>
        <v>2013026</v>
      </c>
      <c r="B1897" s="1" t="str">
        <f t="shared" si="407"/>
        <v>04,11,14,15,22,31+11</v>
      </c>
      <c r="C1897" s="4" t="str">
        <f t="shared" si="408"/>
        <v>04</v>
      </c>
      <c r="D1897" s="4" t="str">
        <f t="shared" si="409"/>
        <v>11</v>
      </c>
      <c r="E1897" s="4" t="str">
        <f t="shared" si="410"/>
        <v>14</v>
      </c>
      <c r="F1897" s="4" t="str">
        <f t="shared" si="411"/>
        <v>15</v>
      </c>
      <c r="G1897" s="4" t="str">
        <f t="shared" si="412"/>
        <v>22</v>
      </c>
      <c r="H1897" s="4" t="str">
        <f t="shared" si="413"/>
        <v>31</v>
      </c>
      <c r="I1897" s="5" t="str">
        <f t="shared" si="414"/>
        <v>11</v>
      </c>
      <c r="J1897" s="9" t="str">
        <f t="shared" si="415"/>
        <v>140421744</v>
      </c>
      <c r="K1897" s="9" t="str">
        <f t="shared" si="416"/>
        <v>357237076</v>
      </c>
      <c r="L1897" s="9" t="str">
        <f t="shared" si="417"/>
        <v>4</v>
      </c>
      <c r="M1897" s="9" t="str">
        <f t="shared" si="418"/>
        <v>9397355</v>
      </c>
      <c r="N1897" s="1" t="str">
        <f t="shared" si="419"/>
        <v>2013-03-07</v>
      </c>
      <c r="O1897" s="12" t="s">
        <v>1884</v>
      </c>
      <c r="P1897" s="6"/>
      <c r="Q1897" s="6"/>
      <c r="R1897" s="6"/>
      <c r="S1897" s="6"/>
      <c r="T1897" s="7"/>
    </row>
    <row r="1898" spans="1:20">
      <c r="A1898" s="1" t="str">
        <f t="shared" si="406"/>
        <v>2013025</v>
      </c>
      <c r="B1898" s="1" t="str">
        <f t="shared" si="407"/>
        <v>16,17,18,24,25,30+08</v>
      </c>
      <c r="C1898" s="4" t="str">
        <f t="shared" si="408"/>
        <v>16</v>
      </c>
      <c r="D1898" s="4" t="str">
        <f t="shared" si="409"/>
        <v>17</v>
      </c>
      <c r="E1898" s="4" t="str">
        <f t="shared" si="410"/>
        <v>18</v>
      </c>
      <c r="F1898" s="4" t="str">
        <f t="shared" si="411"/>
        <v>24</v>
      </c>
      <c r="G1898" s="4" t="str">
        <f t="shared" si="412"/>
        <v>25</v>
      </c>
      <c r="H1898" s="4" t="str">
        <f t="shared" si="413"/>
        <v>30</v>
      </c>
      <c r="I1898" s="5" t="str">
        <f t="shared" si="414"/>
        <v>08</v>
      </c>
      <c r="J1898" s="9" t="str">
        <f t="shared" si="415"/>
        <v>116448192</v>
      </c>
      <c r="K1898" s="9" t="str">
        <f t="shared" si="416"/>
        <v>365053994</v>
      </c>
      <c r="L1898" s="9" t="str">
        <f t="shared" si="417"/>
        <v>27</v>
      </c>
      <c r="M1898" s="9" t="str">
        <f t="shared" si="418"/>
        <v>5431843</v>
      </c>
      <c r="N1898" s="1" t="str">
        <f t="shared" si="419"/>
        <v>2013-03-05</v>
      </c>
      <c r="O1898" s="12" t="s">
        <v>1885</v>
      </c>
      <c r="P1898" s="6"/>
      <c r="Q1898" s="6"/>
      <c r="R1898" s="6"/>
      <c r="S1898" s="6"/>
      <c r="T1898" s="7"/>
    </row>
    <row r="1899" spans="1:20">
      <c r="A1899" s="1" t="str">
        <f t="shared" si="406"/>
        <v>2013024</v>
      </c>
      <c r="B1899" s="1" t="str">
        <f t="shared" si="407"/>
        <v>04,05,13,23,27,30+09</v>
      </c>
      <c r="C1899" s="4" t="str">
        <f t="shared" si="408"/>
        <v>04</v>
      </c>
      <c r="D1899" s="4" t="str">
        <f t="shared" si="409"/>
        <v>05</v>
      </c>
      <c r="E1899" s="4" t="str">
        <f t="shared" si="410"/>
        <v>13</v>
      </c>
      <c r="F1899" s="4" t="str">
        <f t="shared" si="411"/>
        <v>23</v>
      </c>
      <c r="G1899" s="4" t="str">
        <f t="shared" si="412"/>
        <v>27</v>
      </c>
      <c r="H1899" s="4" t="str">
        <f t="shared" si="413"/>
        <v>30</v>
      </c>
      <c r="I1899" s="5" t="str">
        <f t="shared" si="414"/>
        <v>09</v>
      </c>
      <c r="J1899" s="9" t="str">
        <f t="shared" si="415"/>
        <v>222298732</v>
      </c>
      <c r="K1899" s="9" t="str">
        <f t="shared" si="416"/>
        <v>397860528</v>
      </c>
      <c r="L1899" s="9" t="str">
        <f t="shared" si="417"/>
        <v>17</v>
      </c>
      <c r="M1899" s="9" t="str">
        <f t="shared" si="418"/>
        <v>5847975</v>
      </c>
      <c r="N1899" s="1" t="str">
        <f t="shared" si="419"/>
        <v>2013-03-03</v>
      </c>
      <c r="O1899" s="12" t="s">
        <v>1886</v>
      </c>
      <c r="P1899" s="6"/>
      <c r="Q1899" s="6"/>
      <c r="R1899" s="6"/>
      <c r="S1899" s="6"/>
      <c r="T1899" s="7"/>
    </row>
    <row r="1900" spans="1:20">
      <c r="A1900" s="1" t="str">
        <f t="shared" si="406"/>
        <v>2013023</v>
      </c>
      <c r="B1900" s="1" t="str">
        <f t="shared" si="407"/>
        <v>03,06,15,18,30,32+05</v>
      </c>
      <c r="C1900" s="4" t="str">
        <f t="shared" si="408"/>
        <v>03</v>
      </c>
      <c r="D1900" s="4" t="str">
        <f t="shared" si="409"/>
        <v>06</v>
      </c>
      <c r="E1900" s="4" t="str">
        <f t="shared" si="410"/>
        <v>15</v>
      </c>
      <c r="F1900" s="4" t="str">
        <f t="shared" si="411"/>
        <v>18</v>
      </c>
      <c r="G1900" s="4" t="str">
        <f t="shared" si="412"/>
        <v>30</v>
      </c>
      <c r="H1900" s="4" t="str">
        <f t="shared" si="413"/>
        <v>32</v>
      </c>
      <c r="I1900" s="5" t="str">
        <f t="shared" si="414"/>
        <v>05</v>
      </c>
      <c r="J1900" s="9" t="str">
        <f t="shared" si="415"/>
        <v>271259788</v>
      </c>
      <c r="K1900" s="9" t="str">
        <f t="shared" si="416"/>
        <v>359844386</v>
      </c>
      <c r="L1900" s="9" t="str">
        <f t="shared" si="417"/>
        <v>4</v>
      </c>
      <c r="M1900" s="9" t="str">
        <f t="shared" si="418"/>
        <v>10000000</v>
      </c>
      <c r="N1900" s="1" t="str">
        <f t="shared" si="419"/>
        <v>2013-02-28</v>
      </c>
      <c r="O1900" s="12" t="s">
        <v>1887</v>
      </c>
      <c r="P1900" s="6"/>
      <c r="Q1900" s="6"/>
      <c r="R1900" s="6"/>
      <c r="S1900" s="6"/>
      <c r="T1900" s="7"/>
    </row>
    <row r="1901" spans="1:20">
      <c r="A1901" s="1" t="str">
        <f t="shared" si="406"/>
        <v>2013022</v>
      </c>
      <c r="B1901" s="1" t="str">
        <f t="shared" si="407"/>
        <v>02,04,07,09,15,20+07</v>
      </c>
      <c r="C1901" s="4" t="str">
        <f t="shared" si="408"/>
        <v>02</v>
      </c>
      <c r="D1901" s="4" t="str">
        <f t="shared" si="409"/>
        <v>04</v>
      </c>
      <c r="E1901" s="4" t="str">
        <f t="shared" si="410"/>
        <v>07</v>
      </c>
      <c r="F1901" s="4" t="str">
        <f t="shared" si="411"/>
        <v>09</v>
      </c>
      <c r="G1901" s="4" t="str">
        <f t="shared" si="412"/>
        <v>15</v>
      </c>
      <c r="H1901" s="4" t="str">
        <f t="shared" si="413"/>
        <v>20</v>
      </c>
      <c r="I1901" s="5" t="str">
        <f t="shared" si="414"/>
        <v>07</v>
      </c>
      <c r="J1901" s="9" t="str">
        <f t="shared" si="415"/>
        <v>238299864</v>
      </c>
      <c r="K1901" s="9" t="str">
        <f t="shared" si="416"/>
        <v>349104140</v>
      </c>
      <c r="L1901" s="9" t="str">
        <f t="shared" si="417"/>
        <v>6</v>
      </c>
      <c r="M1901" s="9" t="str">
        <f t="shared" si="418"/>
        <v>6902732</v>
      </c>
      <c r="N1901" s="1" t="str">
        <f t="shared" si="419"/>
        <v>2013-02-26</v>
      </c>
      <c r="O1901" s="12" t="s">
        <v>1888</v>
      </c>
      <c r="P1901" s="6"/>
      <c r="Q1901" s="6"/>
      <c r="R1901" s="6"/>
      <c r="S1901" s="6"/>
      <c r="T1901" s="7"/>
    </row>
    <row r="1902" spans="1:20">
      <c r="A1902" s="1" t="str">
        <f t="shared" si="406"/>
        <v>2013021</v>
      </c>
      <c r="B1902" s="1" t="str">
        <f t="shared" si="407"/>
        <v>01,06,17,19,26,31+11</v>
      </c>
      <c r="C1902" s="4" t="str">
        <f t="shared" si="408"/>
        <v>01</v>
      </c>
      <c r="D1902" s="4" t="str">
        <f t="shared" si="409"/>
        <v>06</v>
      </c>
      <c r="E1902" s="4" t="str">
        <f t="shared" si="410"/>
        <v>17</v>
      </c>
      <c r="F1902" s="4" t="str">
        <f t="shared" si="411"/>
        <v>19</v>
      </c>
      <c r="G1902" s="4" t="str">
        <f t="shared" si="412"/>
        <v>26</v>
      </c>
      <c r="H1902" s="4" t="str">
        <f t="shared" si="413"/>
        <v>31</v>
      </c>
      <c r="I1902" s="5" t="str">
        <f t="shared" si="414"/>
        <v>11</v>
      </c>
      <c r="J1902" s="9" t="str">
        <f t="shared" si="415"/>
        <v>239758883</v>
      </c>
      <c r="K1902" s="9" t="str">
        <f t="shared" si="416"/>
        <v>386291388</v>
      </c>
      <c r="L1902" s="9" t="str">
        <f t="shared" si="417"/>
        <v>7</v>
      </c>
      <c r="M1902" s="9" t="str">
        <f t="shared" si="418"/>
        <v>7342133</v>
      </c>
      <c r="N1902" s="1" t="str">
        <f t="shared" si="419"/>
        <v>2013-02-24</v>
      </c>
      <c r="O1902" s="12" t="s">
        <v>1889</v>
      </c>
      <c r="P1902" s="6"/>
      <c r="Q1902" s="6"/>
      <c r="R1902" s="6"/>
      <c r="S1902" s="6"/>
      <c r="T1902" s="7"/>
    </row>
    <row r="1903" spans="1:20">
      <c r="A1903" s="1" t="str">
        <f t="shared" si="406"/>
        <v>2013020</v>
      </c>
      <c r="B1903" s="1" t="str">
        <f t="shared" si="407"/>
        <v>01,07,08,12,16,21+01</v>
      </c>
      <c r="C1903" s="4" t="str">
        <f t="shared" si="408"/>
        <v>01</v>
      </c>
      <c r="D1903" s="4" t="str">
        <f t="shared" si="409"/>
        <v>07</v>
      </c>
      <c r="E1903" s="4" t="str">
        <f t="shared" si="410"/>
        <v>08</v>
      </c>
      <c r="F1903" s="4" t="str">
        <f t="shared" si="411"/>
        <v>12</v>
      </c>
      <c r="G1903" s="4" t="str">
        <f t="shared" si="412"/>
        <v>16</v>
      </c>
      <c r="H1903" s="4" t="str">
        <f t="shared" si="413"/>
        <v>21</v>
      </c>
      <c r="I1903" s="5" t="str">
        <f t="shared" si="414"/>
        <v>01</v>
      </c>
      <c r="J1903" s="9" t="str">
        <f t="shared" si="415"/>
        <v>233771560</v>
      </c>
      <c r="K1903" s="9" t="str">
        <f t="shared" si="416"/>
        <v>337611102</v>
      </c>
      <c r="L1903" s="9" t="str">
        <f t="shared" si="417"/>
        <v>5</v>
      </c>
      <c r="M1903" s="9" t="str">
        <f t="shared" si="418"/>
        <v>9109602</v>
      </c>
      <c r="N1903" s="1" t="str">
        <f t="shared" si="419"/>
        <v>2013-02-21</v>
      </c>
      <c r="O1903" s="12" t="s">
        <v>1890</v>
      </c>
      <c r="P1903" s="6"/>
      <c r="Q1903" s="6"/>
      <c r="R1903" s="6"/>
      <c r="S1903" s="6"/>
      <c r="T1903" s="7"/>
    </row>
    <row r="1904" spans="1:20">
      <c r="A1904" s="1" t="str">
        <f t="shared" si="406"/>
        <v>2013019</v>
      </c>
      <c r="B1904" s="1" t="str">
        <f t="shared" si="407"/>
        <v>01,02,05,16,20,26+06</v>
      </c>
      <c r="C1904" s="4" t="str">
        <f t="shared" si="408"/>
        <v>01</v>
      </c>
      <c r="D1904" s="4" t="str">
        <f t="shared" si="409"/>
        <v>02</v>
      </c>
      <c r="E1904" s="4" t="str">
        <f t="shared" si="410"/>
        <v>05</v>
      </c>
      <c r="F1904" s="4" t="str">
        <f t="shared" si="411"/>
        <v>16</v>
      </c>
      <c r="G1904" s="4" t="str">
        <f t="shared" si="412"/>
        <v>20</v>
      </c>
      <c r="H1904" s="4" t="str">
        <f t="shared" si="413"/>
        <v>26</v>
      </c>
      <c r="I1904" s="5" t="str">
        <f t="shared" si="414"/>
        <v>06</v>
      </c>
      <c r="J1904" s="9" t="str">
        <f t="shared" si="415"/>
        <v>207401535</v>
      </c>
      <c r="K1904" s="9" t="str">
        <f t="shared" si="416"/>
        <v>316958200</v>
      </c>
      <c r="L1904" s="9" t="str">
        <f t="shared" si="417"/>
        <v>5</v>
      </c>
      <c r="M1904" s="9" t="str">
        <f t="shared" si="418"/>
        <v>8107555</v>
      </c>
      <c r="N1904" s="1" t="str">
        <f t="shared" si="419"/>
        <v>2013-02-19</v>
      </c>
      <c r="O1904" s="12" t="s">
        <v>1891</v>
      </c>
      <c r="P1904" s="6"/>
      <c r="Q1904" s="6"/>
      <c r="R1904" s="6"/>
      <c r="S1904" s="6"/>
      <c r="T1904" s="7"/>
    </row>
    <row r="1905" spans="1:20">
      <c r="A1905" s="1" t="str">
        <f t="shared" si="406"/>
        <v>2013018</v>
      </c>
      <c r="B1905" s="1" t="str">
        <f t="shared" si="407"/>
        <v>02,08,13,28,29,30+05</v>
      </c>
      <c r="C1905" s="4" t="str">
        <f t="shared" si="408"/>
        <v>02</v>
      </c>
      <c r="D1905" s="4" t="str">
        <f t="shared" si="409"/>
        <v>08</v>
      </c>
      <c r="E1905" s="4" t="str">
        <f t="shared" si="410"/>
        <v>13</v>
      </c>
      <c r="F1905" s="4" t="str">
        <f t="shared" si="411"/>
        <v>28</v>
      </c>
      <c r="G1905" s="4" t="str">
        <f t="shared" si="412"/>
        <v>29</v>
      </c>
      <c r="H1905" s="4" t="str">
        <f t="shared" si="413"/>
        <v>30</v>
      </c>
      <c r="I1905" s="5" t="str">
        <f t="shared" si="414"/>
        <v>05</v>
      </c>
      <c r="J1905" s="9" t="str">
        <f t="shared" si="415"/>
        <v>193557090</v>
      </c>
      <c r="K1905" s="9" t="str">
        <f t="shared" si="416"/>
        <v>364752666</v>
      </c>
      <c r="L1905" s="9" t="str">
        <f t="shared" si="417"/>
        <v>10</v>
      </c>
      <c r="M1905" s="9" t="str">
        <f t="shared" si="418"/>
        <v>6796488</v>
      </c>
      <c r="N1905" s="1" t="str">
        <f t="shared" si="419"/>
        <v>2013-02-17</v>
      </c>
      <c r="O1905" s="12" t="s">
        <v>1892</v>
      </c>
      <c r="P1905" s="6"/>
      <c r="Q1905" s="6"/>
      <c r="R1905" s="6"/>
      <c r="S1905" s="6"/>
      <c r="T1905" s="7"/>
    </row>
    <row r="1906" spans="1:20">
      <c r="A1906" s="1" t="str">
        <f t="shared" si="406"/>
        <v>2013017</v>
      </c>
      <c r="B1906" s="1" t="str">
        <f t="shared" si="407"/>
        <v>04,06,12,30,31,32+09</v>
      </c>
      <c r="C1906" s="4" t="str">
        <f t="shared" si="408"/>
        <v>04</v>
      </c>
      <c r="D1906" s="4" t="str">
        <f t="shared" si="409"/>
        <v>06</v>
      </c>
      <c r="E1906" s="4" t="str">
        <f t="shared" si="410"/>
        <v>12</v>
      </c>
      <c r="F1906" s="4" t="str">
        <f t="shared" si="411"/>
        <v>30</v>
      </c>
      <c r="G1906" s="4" t="str">
        <f t="shared" si="412"/>
        <v>31</v>
      </c>
      <c r="H1906" s="4" t="str">
        <f t="shared" si="413"/>
        <v>32</v>
      </c>
      <c r="I1906" s="5" t="str">
        <f t="shared" si="414"/>
        <v>09</v>
      </c>
      <c r="J1906" s="9" t="str">
        <f t="shared" si="415"/>
        <v>198644874</v>
      </c>
      <c r="K1906" s="9" t="str">
        <f t="shared" si="416"/>
        <v>339247106</v>
      </c>
      <c r="L1906" s="9" t="str">
        <f t="shared" si="417"/>
        <v>3</v>
      </c>
      <c r="M1906" s="9" t="str">
        <f t="shared" si="418"/>
        <v>10000000</v>
      </c>
      <c r="N1906" s="1" t="str">
        <f t="shared" si="419"/>
        <v>2013-02-07</v>
      </c>
      <c r="O1906" s="12" t="s">
        <v>1893</v>
      </c>
      <c r="P1906" s="6"/>
      <c r="Q1906" s="6"/>
      <c r="R1906" s="6"/>
      <c r="S1906" s="6"/>
      <c r="T1906" s="7"/>
    </row>
    <row r="1907" spans="1:20">
      <c r="A1907" s="1" t="str">
        <f t="shared" si="406"/>
        <v>2013016</v>
      </c>
      <c r="B1907" s="1" t="str">
        <f t="shared" si="407"/>
        <v>02,05,06,12,14,28+05</v>
      </c>
      <c r="C1907" s="4" t="str">
        <f t="shared" si="408"/>
        <v>02</v>
      </c>
      <c r="D1907" s="4" t="str">
        <f t="shared" si="409"/>
        <v>05</v>
      </c>
      <c r="E1907" s="4" t="str">
        <f t="shared" si="410"/>
        <v>06</v>
      </c>
      <c r="F1907" s="4" t="str">
        <f t="shared" si="411"/>
        <v>12</v>
      </c>
      <c r="G1907" s="4" t="str">
        <f t="shared" si="412"/>
        <v>14</v>
      </c>
      <c r="H1907" s="4" t="str">
        <f t="shared" si="413"/>
        <v>28</v>
      </c>
      <c r="I1907" s="5" t="str">
        <f t="shared" si="414"/>
        <v>05</v>
      </c>
      <c r="J1907" s="9" t="str">
        <f t="shared" si="415"/>
        <v>165350088</v>
      </c>
      <c r="K1907" s="9" t="str">
        <f t="shared" si="416"/>
        <v>327207104</v>
      </c>
      <c r="L1907" s="9" t="str">
        <f t="shared" si="417"/>
        <v>12</v>
      </c>
      <c r="M1907" s="9" t="str">
        <f t="shared" si="418"/>
        <v>5755587</v>
      </c>
      <c r="N1907" s="1" t="str">
        <f t="shared" si="419"/>
        <v>2013-02-05</v>
      </c>
      <c r="O1907" s="12" t="s">
        <v>1894</v>
      </c>
      <c r="P1907" s="6"/>
      <c r="Q1907" s="6"/>
      <c r="R1907" s="6"/>
      <c r="S1907" s="6"/>
      <c r="T1907" s="7"/>
    </row>
    <row r="1908" spans="1:20">
      <c r="A1908" s="1" t="str">
        <f t="shared" si="406"/>
        <v>2013015</v>
      </c>
      <c r="B1908" s="1" t="str">
        <f t="shared" si="407"/>
        <v>05,06,07,11,13,18+15</v>
      </c>
      <c r="C1908" s="4" t="str">
        <f t="shared" si="408"/>
        <v>05</v>
      </c>
      <c r="D1908" s="4" t="str">
        <f t="shared" si="409"/>
        <v>06</v>
      </c>
      <c r="E1908" s="4" t="str">
        <f t="shared" si="410"/>
        <v>07</v>
      </c>
      <c r="F1908" s="4" t="str">
        <f t="shared" si="411"/>
        <v>11</v>
      </c>
      <c r="G1908" s="4" t="str">
        <f t="shared" si="412"/>
        <v>13</v>
      </c>
      <c r="H1908" s="4" t="str">
        <f t="shared" si="413"/>
        <v>18</v>
      </c>
      <c r="I1908" s="5" t="str">
        <f t="shared" si="414"/>
        <v>15</v>
      </c>
      <c r="J1908" s="9" t="str">
        <f t="shared" si="415"/>
        <v>202682481</v>
      </c>
      <c r="K1908" s="9" t="str">
        <f t="shared" si="416"/>
        <v>377989410</v>
      </c>
      <c r="L1908" s="9" t="str">
        <f t="shared" si="417"/>
        <v>3</v>
      </c>
      <c r="M1908" s="9" t="str">
        <f t="shared" si="418"/>
        <v>10000000</v>
      </c>
      <c r="N1908" s="1" t="str">
        <f t="shared" si="419"/>
        <v>2013-02-03</v>
      </c>
      <c r="O1908" s="12" t="s">
        <v>1895</v>
      </c>
      <c r="P1908" s="6"/>
      <c r="Q1908" s="6"/>
      <c r="R1908" s="6"/>
      <c r="S1908" s="6"/>
      <c r="T1908" s="7"/>
    </row>
    <row r="1909" spans="1:20">
      <c r="A1909" s="1" t="str">
        <f t="shared" si="406"/>
        <v>2013014</v>
      </c>
      <c r="B1909" s="1" t="str">
        <f t="shared" si="407"/>
        <v>02,04,05,17,19,20+08</v>
      </c>
      <c r="C1909" s="4" t="str">
        <f t="shared" si="408"/>
        <v>02</v>
      </c>
      <c r="D1909" s="4" t="str">
        <f t="shared" si="409"/>
        <v>04</v>
      </c>
      <c r="E1909" s="4" t="str">
        <f t="shared" si="410"/>
        <v>05</v>
      </c>
      <c r="F1909" s="4" t="str">
        <f t="shared" si="411"/>
        <v>17</v>
      </c>
      <c r="G1909" s="4" t="str">
        <f t="shared" si="412"/>
        <v>19</v>
      </c>
      <c r="H1909" s="4" t="str">
        <f t="shared" si="413"/>
        <v>20</v>
      </c>
      <c r="I1909" s="5" t="str">
        <f t="shared" si="414"/>
        <v>08</v>
      </c>
      <c r="J1909" s="9" t="str">
        <f t="shared" si="415"/>
        <v>150729380</v>
      </c>
      <c r="K1909" s="9" t="str">
        <f t="shared" si="416"/>
        <v>348187310</v>
      </c>
      <c r="L1909" s="9" t="str">
        <f t="shared" si="417"/>
        <v>20</v>
      </c>
      <c r="M1909" s="9" t="str">
        <f t="shared" si="418"/>
        <v>5786249</v>
      </c>
      <c r="N1909" s="1" t="str">
        <f t="shared" si="419"/>
        <v>2013-01-31</v>
      </c>
      <c r="O1909" s="12" t="s">
        <v>1896</v>
      </c>
      <c r="P1909" s="6"/>
      <c r="Q1909" s="6"/>
      <c r="R1909" s="6"/>
      <c r="S1909" s="6"/>
      <c r="T1909" s="7"/>
    </row>
    <row r="1910" spans="1:20">
      <c r="A1910" s="1" t="str">
        <f t="shared" si="406"/>
        <v>2013013</v>
      </c>
      <c r="B1910" s="1" t="str">
        <f t="shared" si="407"/>
        <v>05,06,13,19,22,28+09</v>
      </c>
      <c r="C1910" s="4" t="str">
        <f t="shared" si="408"/>
        <v>05</v>
      </c>
      <c r="D1910" s="4" t="str">
        <f t="shared" si="409"/>
        <v>06</v>
      </c>
      <c r="E1910" s="4" t="str">
        <f t="shared" si="410"/>
        <v>13</v>
      </c>
      <c r="F1910" s="4" t="str">
        <f t="shared" si="411"/>
        <v>19</v>
      </c>
      <c r="G1910" s="4" t="str">
        <f t="shared" si="412"/>
        <v>22</v>
      </c>
      <c r="H1910" s="4" t="str">
        <f t="shared" si="413"/>
        <v>28</v>
      </c>
      <c r="I1910" s="5" t="str">
        <f t="shared" si="414"/>
        <v>09</v>
      </c>
      <c r="J1910" s="9" t="str">
        <f t="shared" si="415"/>
        <v>211416895</v>
      </c>
      <c r="K1910" s="9" t="str">
        <f t="shared" si="416"/>
        <v>351745408</v>
      </c>
      <c r="L1910" s="9" t="str">
        <f t="shared" si="417"/>
        <v>19</v>
      </c>
      <c r="M1910" s="9" t="str">
        <f t="shared" si="418"/>
        <v>5961726</v>
      </c>
      <c r="N1910" s="1" t="str">
        <f t="shared" si="419"/>
        <v>2013-01-29</v>
      </c>
      <c r="O1910" s="12" t="s">
        <v>1897</v>
      </c>
      <c r="P1910" s="6"/>
      <c r="Q1910" s="6"/>
      <c r="R1910" s="6"/>
      <c r="S1910" s="6"/>
      <c r="T1910" s="7"/>
    </row>
    <row r="1911" spans="1:20">
      <c r="A1911" s="1" t="str">
        <f t="shared" si="406"/>
        <v>2013012</v>
      </c>
      <c r="B1911" s="1" t="str">
        <f t="shared" si="407"/>
        <v>06,14,17,22,28,29+02</v>
      </c>
      <c r="C1911" s="4" t="str">
        <f t="shared" si="408"/>
        <v>06</v>
      </c>
      <c r="D1911" s="4" t="str">
        <f t="shared" si="409"/>
        <v>14</v>
      </c>
      <c r="E1911" s="4" t="str">
        <f t="shared" si="410"/>
        <v>17</v>
      </c>
      <c r="F1911" s="4" t="str">
        <f t="shared" si="411"/>
        <v>22</v>
      </c>
      <c r="G1911" s="4" t="str">
        <f t="shared" si="412"/>
        <v>28</v>
      </c>
      <c r="H1911" s="4" t="str">
        <f t="shared" si="413"/>
        <v>29</v>
      </c>
      <c r="I1911" s="5" t="str">
        <f t="shared" si="414"/>
        <v>02</v>
      </c>
      <c r="J1911" s="9" t="str">
        <f t="shared" si="415"/>
        <v>260734911</v>
      </c>
      <c r="K1911" s="9" t="str">
        <f t="shared" si="416"/>
        <v>389114476</v>
      </c>
      <c r="L1911" s="9" t="str">
        <f t="shared" si="417"/>
        <v>3</v>
      </c>
      <c r="M1911" s="9" t="str">
        <f t="shared" si="418"/>
        <v>10000000</v>
      </c>
      <c r="N1911" s="1" t="str">
        <f t="shared" si="419"/>
        <v>2013-01-27</v>
      </c>
      <c r="O1911" s="12" t="s">
        <v>1898</v>
      </c>
      <c r="P1911" s="6"/>
      <c r="Q1911" s="6"/>
      <c r="R1911" s="6"/>
      <c r="S1911" s="6"/>
      <c r="T1911" s="7"/>
    </row>
    <row r="1912" spans="1:20">
      <c r="A1912" s="1" t="str">
        <f t="shared" si="406"/>
        <v>2013011</v>
      </c>
      <c r="B1912" s="1" t="str">
        <f t="shared" si="407"/>
        <v>03,12,17,24,27,29+09</v>
      </c>
      <c r="C1912" s="4" t="str">
        <f t="shared" si="408"/>
        <v>03</v>
      </c>
      <c r="D1912" s="4" t="str">
        <f t="shared" si="409"/>
        <v>12</v>
      </c>
      <c r="E1912" s="4" t="str">
        <f t="shared" si="410"/>
        <v>17</v>
      </c>
      <c r="F1912" s="4" t="str">
        <f t="shared" si="411"/>
        <v>24</v>
      </c>
      <c r="G1912" s="4" t="str">
        <f t="shared" si="412"/>
        <v>27</v>
      </c>
      <c r="H1912" s="4" t="str">
        <f t="shared" si="413"/>
        <v>29</v>
      </c>
      <c r="I1912" s="5" t="str">
        <f t="shared" si="414"/>
        <v>09</v>
      </c>
      <c r="J1912" s="9" t="str">
        <f t="shared" si="415"/>
        <v>199912372</v>
      </c>
      <c r="K1912" s="9" t="str">
        <f t="shared" si="416"/>
        <v>350274074</v>
      </c>
      <c r="L1912" s="9" t="str">
        <f t="shared" si="417"/>
        <v>11</v>
      </c>
      <c r="M1912" s="9" t="str">
        <f t="shared" si="418"/>
        <v>6118580</v>
      </c>
      <c r="N1912" s="1" t="str">
        <f t="shared" si="419"/>
        <v>2013-01-24</v>
      </c>
      <c r="O1912" s="12" t="s">
        <v>1899</v>
      </c>
      <c r="P1912" s="6"/>
      <c r="Q1912" s="6"/>
      <c r="R1912" s="6"/>
      <c r="S1912" s="6"/>
      <c r="T1912" s="7"/>
    </row>
    <row r="1913" spans="1:20">
      <c r="A1913" s="1" t="str">
        <f t="shared" si="406"/>
        <v>2013010</v>
      </c>
      <c r="B1913" s="1" t="str">
        <f t="shared" si="407"/>
        <v>01,09,11,17,32,33+12</v>
      </c>
      <c r="C1913" s="4" t="str">
        <f t="shared" si="408"/>
        <v>01</v>
      </c>
      <c r="D1913" s="4" t="str">
        <f t="shared" si="409"/>
        <v>09</v>
      </c>
      <c r="E1913" s="4" t="str">
        <f t="shared" si="410"/>
        <v>11</v>
      </c>
      <c r="F1913" s="4" t="str">
        <f t="shared" si="411"/>
        <v>17</v>
      </c>
      <c r="G1913" s="4" t="str">
        <f t="shared" si="412"/>
        <v>32</v>
      </c>
      <c r="H1913" s="4" t="str">
        <f t="shared" si="413"/>
        <v>33</v>
      </c>
      <c r="I1913" s="5" t="str">
        <f t="shared" si="414"/>
        <v>12</v>
      </c>
      <c r="J1913" s="9" t="str">
        <f t="shared" si="415"/>
        <v>224151420</v>
      </c>
      <c r="K1913" s="9" t="str">
        <f t="shared" si="416"/>
        <v>347709230</v>
      </c>
      <c r="L1913" s="9" t="str">
        <f t="shared" si="417"/>
        <v>5</v>
      </c>
      <c r="M1913" s="9" t="str">
        <f t="shared" si="418"/>
        <v>9286306</v>
      </c>
      <c r="N1913" s="1" t="str">
        <f t="shared" si="419"/>
        <v>2013-01-22</v>
      </c>
      <c r="O1913" s="12" t="s">
        <v>1900</v>
      </c>
      <c r="P1913" s="6"/>
      <c r="Q1913" s="6"/>
      <c r="R1913" s="6"/>
      <c r="S1913" s="6"/>
      <c r="T1913" s="7"/>
    </row>
    <row r="1914" spans="1:20">
      <c r="A1914" s="1" t="str">
        <f t="shared" si="406"/>
        <v>2013009</v>
      </c>
      <c r="B1914" s="1" t="str">
        <f t="shared" si="407"/>
        <v>01,04,09,13,16,23+02</v>
      </c>
      <c r="C1914" s="4" t="str">
        <f t="shared" si="408"/>
        <v>01</v>
      </c>
      <c r="D1914" s="4" t="str">
        <f t="shared" si="409"/>
        <v>04</v>
      </c>
      <c r="E1914" s="4" t="str">
        <f t="shared" si="410"/>
        <v>09</v>
      </c>
      <c r="F1914" s="4" t="str">
        <f t="shared" si="411"/>
        <v>13</v>
      </c>
      <c r="G1914" s="4" t="str">
        <f t="shared" si="412"/>
        <v>16</v>
      </c>
      <c r="H1914" s="4" t="str">
        <f t="shared" si="413"/>
        <v>23</v>
      </c>
      <c r="I1914" s="5" t="str">
        <f t="shared" si="414"/>
        <v>02</v>
      </c>
      <c r="J1914" s="9" t="str">
        <f t="shared" si="415"/>
        <v>195572596</v>
      </c>
      <c r="K1914" s="9" t="str">
        <f t="shared" si="416"/>
        <v>383674016</v>
      </c>
      <c r="L1914" s="9" t="str">
        <f t="shared" si="417"/>
        <v>4</v>
      </c>
      <c r="M1914" s="9" t="str">
        <f t="shared" si="418"/>
        <v>9535536</v>
      </c>
      <c r="N1914" s="1" t="str">
        <f t="shared" si="419"/>
        <v>2013-01-20</v>
      </c>
      <c r="O1914" s="12" t="s">
        <v>1901</v>
      </c>
      <c r="P1914" s="6"/>
      <c r="Q1914" s="6"/>
      <c r="R1914" s="6"/>
      <c r="S1914" s="6"/>
      <c r="T1914" s="7"/>
    </row>
    <row r="1915" spans="1:20">
      <c r="A1915" s="1" t="str">
        <f t="shared" si="406"/>
        <v>2013008</v>
      </c>
      <c r="B1915" s="1" t="str">
        <f t="shared" si="407"/>
        <v>03,08,17,21,25,32+15</v>
      </c>
      <c r="C1915" s="4" t="str">
        <f t="shared" si="408"/>
        <v>03</v>
      </c>
      <c r="D1915" s="4" t="str">
        <f t="shared" si="409"/>
        <v>08</v>
      </c>
      <c r="E1915" s="4" t="str">
        <f t="shared" si="410"/>
        <v>17</v>
      </c>
      <c r="F1915" s="4" t="str">
        <f t="shared" si="411"/>
        <v>21</v>
      </c>
      <c r="G1915" s="4" t="str">
        <f t="shared" si="412"/>
        <v>25</v>
      </c>
      <c r="H1915" s="4" t="str">
        <f t="shared" si="413"/>
        <v>32</v>
      </c>
      <c r="I1915" s="5" t="str">
        <f t="shared" si="414"/>
        <v>15</v>
      </c>
      <c r="J1915" s="9" t="str">
        <f t="shared" si="415"/>
        <v>170217234</v>
      </c>
      <c r="K1915" s="9" t="str">
        <f t="shared" si="416"/>
        <v>341795384</v>
      </c>
      <c r="L1915" s="9" t="str">
        <f t="shared" si="417"/>
        <v>6</v>
      </c>
      <c r="M1915" s="9" t="str">
        <f t="shared" si="418"/>
        <v>8240712</v>
      </c>
      <c r="N1915" s="1" t="str">
        <f t="shared" si="419"/>
        <v>2013-01-17</v>
      </c>
      <c r="O1915" s="12" t="s">
        <v>1902</v>
      </c>
      <c r="P1915" s="6"/>
      <c r="Q1915" s="6"/>
      <c r="R1915" s="6"/>
      <c r="S1915" s="6"/>
      <c r="T1915" s="7"/>
    </row>
    <row r="1916" spans="1:20">
      <c r="A1916" s="1" t="str">
        <f t="shared" si="406"/>
        <v>2013007</v>
      </c>
      <c r="B1916" s="1" t="str">
        <f t="shared" si="407"/>
        <v>02,09,15,22,26,32+01</v>
      </c>
      <c r="C1916" s="4" t="str">
        <f t="shared" si="408"/>
        <v>02</v>
      </c>
      <c r="D1916" s="4" t="str">
        <f t="shared" si="409"/>
        <v>09</v>
      </c>
      <c r="E1916" s="4" t="str">
        <f t="shared" si="410"/>
        <v>15</v>
      </c>
      <c r="F1916" s="4" t="str">
        <f t="shared" si="411"/>
        <v>22</v>
      </c>
      <c r="G1916" s="4" t="str">
        <f t="shared" si="412"/>
        <v>26</v>
      </c>
      <c r="H1916" s="4" t="str">
        <f t="shared" si="413"/>
        <v>32</v>
      </c>
      <c r="I1916" s="5" t="str">
        <f t="shared" si="414"/>
        <v>01</v>
      </c>
      <c r="J1916" s="9" t="str">
        <f t="shared" si="415"/>
        <v>151606540</v>
      </c>
      <c r="K1916" s="9" t="str">
        <f t="shared" si="416"/>
        <v>341246158</v>
      </c>
      <c r="L1916" s="9" t="str">
        <f t="shared" si="417"/>
        <v>2</v>
      </c>
      <c r="M1916" s="9" t="str">
        <f t="shared" si="418"/>
        <v>7500000</v>
      </c>
      <c r="N1916" s="1" t="str">
        <f t="shared" si="419"/>
        <v>2013-01-15</v>
      </c>
      <c r="O1916" s="12" t="s">
        <v>1903</v>
      </c>
      <c r="P1916" s="6"/>
      <c r="Q1916" s="6"/>
      <c r="R1916" s="6"/>
      <c r="S1916" s="6"/>
      <c r="T1916" s="7"/>
    </row>
    <row r="1917" spans="1:20">
      <c r="A1917" s="1" t="str">
        <f t="shared" si="406"/>
        <v>2013006</v>
      </c>
      <c r="B1917" s="1" t="str">
        <f t="shared" si="407"/>
        <v>09,10,13,17,22,30+13</v>
      </c>
      <c r="C1917" s="4" t="str">
        <f t="shared" si="408"/>
        <v>09</v>
      </c>
      <c r="D1917" s="4" t="str">
        <f t="shared" si="409"/>
        <v>10</v>
      </c>
      <c r="E1917" s="4" t="str">
        <f t="shared" si="410"/>
        <v>13</v>
      </c>
      <c r="F1917" s="4" t="str">
        <f t="shared" si="411"/>
        <v>17</v>
      </c>
      <c r="G1917" s="4" t="str">
        <f t="shared" si="412"/>
        <v>22</v>
      </c>
      <c r="H1917" s="4" t="str">
        <f t="shared" si="413"/>
        <v>30</v>
      </c>
      <c r="I1917" s="5" t="str">
        <f t="shared" si="414"/>
        <v>13</v>
      </c>
      <c r="J1917" s="9" t="str">
        <f t="shared" si="415"/>
        <v>82757304</v>
      </c>
      <c r="K1917" s="9" t="str">
        <f t="shared" si="416"/>
        <v>374366198</v>
      </c>
      <c r="L1917" s="9" t="str">
        <f t="shared" si="417"/>
        <v>8</v>
      </c>
      <c r="M1917" s="9" t="str">
        <f t="shared" si="418"/>
        <v>5625000</v>
      </c>
      <c r="N1917" s="1" t="str">
        <f t="shared" si="419"/>
        <v>2013-01-13</v>
      </c>
      <c r="O1917" s="12" t="s">
        <v>1904</v>
      </c>
      <c r="P1917" s="6"/>
      <c r="Q1917" s="6"/>
      <c r="R1917" s="6"/>
      <c r="S1917" s="6"/>
      <c r="T1917" s="7"/>
    </row>
    <row r="1918" spans="1:20">
      <c r="A1918" s="1" t="str">
        <f t="shared" si="406"/>
        <v>2013005</v>
      </c>
      <c r="B1918" s="1" t="str">
        <f t="shared" si="407"/>
        <v>01,13,14,25,31,32+12</v>
      </c>
      <c r="C1918" s="4" t="str">
        <f t="shared" si="408"/>
        <v>01</v>
      </c>
      <c r="D1918" s="4" t="str">
        <f t="shared" si="409"/>
        <v>13</v>
      </c>
      <c r="E1918" s="4" t="str">
        <f t="shared" si="410"/>
        <v>14</v>
      </c>
      <c r="F1918" s="4" t="str">
        <f t="shared" si="411"/>
        <v>25</v>
      </c>
      <c r="G1918" s="4" t="str">
        <f t="shared" si="412"/>
        <v>31</v>
      </c>
      <c r="H1918" s="4" t="str">
        <f t="shared" si="413"/>
        <v>32</v>
      </c>
      <c r="I1918" s="5" t="str">
        <f t="shared" si="414"/>
        <v>12</v>
      </c>
      <c r="J1918" s="9" t="str">
        <f t="shared" si="415"/>
        <v>49335143</v>
      </c>
      <c r="K1918" s="9" t="str">
        <f t="shared" si="416"/>
        <v>339352226</v>
      </c>
      <c r="L1918" s="9" t="str">
        <f t="shared" si="417"/>
        <v>11</v>
      </c>
      <c r="M1918" s="9" t="str">
        <f t="shared" si="418"/>
        <v>5454545</v>
      </c>
      <c r="N1918" s="1" t="str">
        <f t="shared" si="419"/>
        <v>2013-01-10</v>
      </c>
      <c r="O1918" s="12" t="s">
        <v>1905</v>
      </c>
      <c r="P1918" s="6"/>
      <c r="Q1918" s="6"/>
      <c r="R1918" s="6"/>
      <c r="S1918" s="6"/>
      <c r="T1918" s="7"/>
    </row>
    <row r="1919" spans="1:20">
      <c r="A1919" s="1" t="str">
        <f t="shared" si="406"/>
        <v>2013004</v>
      </c>
      <c r="B1919" s="1" t="str">
        <f t="shared" si="407"/>
        <v>06,10,16,20,27,32+08</v>
      </c>
      <c r="C1919" s="4" t="str">
        <f t="shared" si="408"/>
        <v>06</v>
      </c>
      <c r="D1919" s="4" t="str">
        <f t="shared" si="409"/>
        <v>10</v>
      </c>
      <c r="E1919" s="4" t="str">
        <f t="shared" si="410"/>
        <v>16</v>
      </c>
      <c r="F1919" s="4" t="str">
        <f t="shared" si="411"/>
        <v>20</v>
      </c>
      <c r="G1919" s="4" t="str">
        <f t="shared" si="412"/>
        <v>27</v>
      </c>
      <c r="H1919" s="4" t="str">
        <f t="shared" si="413"/>
        <v>32</v>
      </c>
      <c r="I1919" s="5" t="str">
        <f t="shared" si="414"/>
        <v>08</v>
      </c>
      <c r="J1919" s="9" t="str">
        <f t="shared" si="415"/>
        <v>35567995</v>
      </c>
      <c r="K1919" s="9" t="str">
        <f t="shared" si="416"/>
        <v>337097616</v>
      </c>
      <c r="L1919" s="9" t="str">
        <f t="shared" si="417"/>
        <v>17</v>
      </c>
      <c r="M1919" s="9" t="str">
        <f t="shared" si="418"/>
        <v>5294117</v>
      </c>
      <c r="N1919" s="1" t="str">
        <f t="shared" si="419"/>
        <v>2013-01-08</v>
      </c>
      <c r="O1919" s="12" t="s">
        <v>1906</v>
      </c>
      <c r="P1919" s="6"/>
      <c r="Q1919" s="6"/>
      <c r="R1919" s="6"/>
      <c r="S1919" s="6"/>
      <c r="T1919" s="7"/>
    </row>
    <row r="1920" spans="1:20">
      <c r="A1920" s="1" t="str">
        <f t="shared" si="406"/>
        <v>2013003</v>
      </c>
      <c r="B1920" s="1" t="str">
        <f t="shared" si="407"/>
        <v>22,23,26,27,28,33+09</v>
      </c>
      <c r="C1920" s="4" t="str">
        <f t="shared" si="408"/>
        <v>22</v>
      </c>
      <c r="D1920" s="4" t="str">
        <f t="shared" si="409"/>
        <v>23</v>
      </c>
      <c r="E1920" s="4" t="str">
        <f t="shared" si="410"/>
        <v>26</v>
      </c>
      <c r="F1920" s="4" t="str">
        <f t="shared" si="411"/>
        <v>27</v>
      </c>
      <c r="G1920" s="4" t="str">
        <f t="shared" si="412"/>
        <v>28</v>
      </c>
      <c r="H1920" s="4" t="str">
        <f t="shared" si="413"/>
        <v>33</v>
      </c>
      <c r="I1920" s="5" t="str">
        <f t="shared" si="414"/>
        <v>09</v>
      </c>
      <c r="J1920" s="9" t="str">
        <f t="shared" si="415"/>
        <v>98882604</v>
      </c>
      <c r="K1920" s="9" t="str">
        <f t="shared" si="416"/>
        <v>367773688</v>
      </c>
      <c r="L1920" s="9" t="str">
        <f t="shared" si="417"/>
        <v>4</v>
      </c>
      <c r="M1920" s="9" t="str">
        <f t="shared" si="418"/>
        <v>6250000</v>
      </c>
      <c r="N1920" s="1" t="str">
        <f t="shared" si="419"/>
        <v>2013-01-06</v>
      </c>
      <c r="O1920" s="12" t="s">
        <v>1907</v>
      </c>
      <c r="P1920" s="6"/>
      <c r="Q1920" s="6"/>
      <c r="R1920" s="6"/>
      <c r="S1920" s="6"/>
      <c r="T1920" s="7"/>
    </row>
    <row r="1921" spans="1:20">
      <c r="A1921" s="1" t="str">
        <f t="shared" si="406"/>
        <v>2013002</v>
      </c>
      <c r="B1921" s="1" t="str">
        <f t="shared" si="407"/>
        <v>01,16,18,22,28,30+12</v>
      </c>
      <c r="C1921" s="4" t="str">
        <f t="shared" si="408"/>
        <v>01</v>
      </c>
      <c r="D1921" s="4" t="str">
        <f t="shared" si="409"/>
        <v>16</v>
      </c>
      <c r="E1921" s="4" t="str">
        <f t="shared" si="410"/>
        <v>18</v>
      </c>
      <c r="F1921" s="4" t="str">
        <f t="shared" si="411"/>
        <v>22</v>
      </c>
      <c r="G1921" s="4" t="str">
        <f t="shared" si="412"/>
        <v>28</v>
      </c>
      <c r="H1921" s="4" t="str">
        <f t="shared" si="413"/>
        <v>30</v>
      </c>
      <c r="I1921" s="5" t="str">
        <f t="shared" si="414"/>
        <v>12</v>
      </c>
      <c r="J1921" s="9" t="str">
        <f t="shared" si="415"/>
        <v>61810900</v>
      </c>
      <c r="K1921" s="9" t="str">
        <f t="shared" si="416"/>
        <v>303822912</v>
      </c>
      <c r="L1921" s="9" t="str">
        <f t="shared" si="417"/>
        <v>4</v>
      </c>
      <c r="M1921" s="9" t="str">
        <f t="shared" si="418"/>
        <v>6250000</v>
      </c>
      <c r="N1921" s="1" t="str">
        <f t="shared" si="419"/>
        <v>2013-01-03</v>
      </c>
      <c r="O1921" s="12" t="s">
        <v>1908</v>
      </c>
      <c r="P1921" s="6"/>
      <c r="Q1921" s="6"/>
      <c r="R1921" s="6"/>
      <c r="S1921" s="6"/>
      <c r="T1921" s="7"/>
    </row>
    <row r="1922" spans="1:20">
      <c r="A1922" s="1" t="str">
        <f t="shared" si="406"/>
        <v>2013001</v>
      </c>
      <c r="B1922" s="1" t="str">
        <f t="shared" si="407"/>
        <v>06,08,14,15,24,25+06</v>
      </c>
      <c r="C1922" s="4" t="str">
        <f t="shared" si="408"/>
        <v>06</v>
      </c>
      <c r="D1922" s="4" t="str">
        <f t="shared" si="409"/>
        <v>08</v>
      </c>
      <c r="E1922" s="4" t="str">
        <f t="shared" si="410"/>
        <v>14</v>
      </c>
      <c r="F1922" s="4" t="str">
        <f t="shared" si="411"/>
        <v>15</v>
      </c>
      <c r="G1922" s="4" t="str">
        <f t="shared" si="412"/>
        <v>24</v>
      </c>
      <c r="H1922" s="4" t="str">
        <f t="shared" si="413"/>
        <v>25</v>
      </c>
      <c r="I1922" s="5" t="str">
        <f t="shared" si="414"/>
        <v>06</v>
      </c>
      <c r="J1922" s="9" t="str">
        <f t="shared" si="415"/>
        <v>30000000</v>
      </c>
      <c r="K1922" s="9" t="str">
        <f t="shared" si="416"/>
        <v>309153922</v>
      </c>
      <c r="L1922" s="9" t="str">
        <f t="shared" si="417"/>
        <v>20</v>
      </c>
      <c r="M1922" s="9" t="str">
        <f t="shared" si="418"/>
        <v>5250000</v>
      </c>
      <c r="N1922" s="1" t="str">
        <f t="shared" si="419"/>
        <v>2013-01-01</v>
      </c>
      <c r="O1922" s="12" t="s">
        <v>1909</v>
      </c>
      <c r="P1922" s="6"/>
      <c r="Q1922" s="6"/>
      <c r="R1922" s="6"/>
      <c r="S1922" s="6"/>
      <c r="T1922" s="7"/>
    </row>
    <row r="1923" spans="1:20">
      <c r="A1923" s="1" t="str">
        <f t="shared" ref="A1923:A1986" si="420">20&amp;MID(O1923,1,5)</f>
        <v>2012154</v>
      </c>
      <c r="B1923" s="1" t="str">
        <f t="shared" ref="B1923:B1986" si="421">REPLACE(MID(O1923,7,20),LEN(MID(O1923,7,20))-2,1,"+")</f>
        <v>05,07,12,16,28,32+04</v>
      </c>
      <c r="C1923" s="4" t="str">
        <f t="shared" ref="C1923:C1986" si="422">MID(B1923,1,2)</f>
        <v>05</v>
      </c>
      <c r="D1923" s="4" t="str">
        <f t="shared" ref="D1923:D1986" si="423">MID(B1923,4,2)</f>
        <v>07</v>
      </c>
      <c r="E1923" s="4" t="str">
        <f t="shared" ref="E1923:E1986" si="424">MID(B1923,7,2)</f>
        <v>12</v>
      </c>
      <c r="F1923" s="4" t="str">
        <f t="shared" ref="F1923:F1986" si="425">MID(B1923,10,2)</f>
        <v>16</v>
      </c>
      <c r="G1923" s="4" t="str">
        <f t="shared" ref="G1923:G1986" si="426">MID(B1923,13,2)</f>
        <v>28</v>
      </c>
      <c r="H1923" s="4" t="str">
        <f t="shared" ref="H1923:H1986" si="427">MID(B1923,16,2)</f>
        <v>32</v>
      </c>
      <c r="I1923" s="5" t="str">
        <f t="shared" ref="I1923:I1986" si="428">MID(B1923,19,2)</f>
        <v>04</v>
      </c>
      <c r="J1923" s="9" t="str">
        <f t="shared" ref="J1923:J1986" si="429">MID(O1923,FIND("^^",SUBSTITUTE(O1923,",","^^",9))+1,FIND("^^",SUBSTITUTE(O1923,",","^^",10))-FIND("^^",SUBSTITUTE(O1923,",","^^",9))-1)</f>
        <v>72256070</v>
      </c>
      <c r="K1923" s="9" t="str">
        <f t="shared" ref="K1923:K1986" si="430">MID(O1923,FIND("^^",SUBSTITUTE(O1923,",","^^",14))+1,FIND("^^",SUBSTITUTE(O1923,",","^^",15))-FIND("^^",SUBSTITUTE(O1923,",","^^",14))-1)</f>
        <v>349475260</v>
      </c>
      <c r="L1923" s="9" t="str">
        <f t="shared" ref="L1923:L1986" si="431">MID(O1923,FIND("^^",SUBSTITUTE(O1923,",","^^",10))+1,FIND("^^",SUBSTITUTE(O1923,",","^^",11))-FIND("^^",SUBSTITUTE(O1923,",","^^",10))-1)</f>
        <v>5</v>
      </c>
      <c r="M1923" s="9" t="str">
        <f t="shared" ref="M1923:M1986" si="432">MID(O1923,FIND("^^",SUBSTITUTE(O1923,",","^^",11))+1,FIND("^^",SUBSTITUTE(O1923,",","^^",12))-FIND("^^",SUBSTITUTE(O1923,",","^^",11))-1)</f>
        <v>6000000</v>
      </c>
      <c r="N1923" s="1" t="str">
        <f t="shared" ref="N1923:N1986" si="433">RIGHT(O1923,10)</f>
        <v>2012-12-30</v>
      </c>
      <c r="O1923" s="12" t="s">
        <v>1910</v>
      </c>
      <c r="P1923" s="6"/>
      <c r="Q1923" s="6"/>
      <c r="R1923" s="6"/>
      <c r="S1923" s="6"/>
      <c r="T1923" s="7"/>
    </row>
    <row r="1924" spans="1:20">
      <c r="A1924" s="1" t="str">
        <f t="shared" si="420"/>
        <v>2012153</v>
      </c>
      <c r="B1924" s="1" t="str">
        <f t="shared" si="421"/>
        <v>04,05,11,21,27,28+10</v>
      </c>
      <c r="C1924" s="4" t="str">
        <f t="shared" si="422"/>
        <v>04</v>
      </c>
      <c r="D1924" s="4" t="str">
        <f t="shared" si="423"/>
        <v>05</v>
      </c>
      <c r="E1924" s="4" t="str">
        <f t="shared" si="424"/>
        <v>11</v>
      </c>
      <c r="F1924" s="4" t="str">
        <f t="shared" si="425"/>
        <v>21</v>
      </c>
      <c r="G1924" s="4" t="str">
        <f t="shared" si="426"/>
        <v>27</v>
      </c>
      <c r="H1924" s="4" t="str">
        <f t="shared" si="427"/>
        <v>28</v>
      </c>
      <c r="I1924" s="5" t="str">
        <f t="shared" si="428"/>
        <v>10</v>
      </c>
      <c r="J1924" s="9" t="str">
        <f t="shared" si="429"/>
        <v>30000000</v>
      </c>
      <c r="K1924" s="9" t="str">
        <f t="shared" si="430"/>
        <v>315610858</v>
      </c>
      <c r="L1924" s="9" t="str">
        <f t="shared" si="431"/>
        <v>14</v>
      </c>
      <c r="M1924" s="9" t="str">
        <f t="shared" si="432"/>
        <v>5218719</v>
      </c>
      <c r="N1924" s="1" t="str">
        <f t="shared" si="433"/>
        <v>2012-12-27</v>
      </c>
      <c r="O1924" s="12" t="s">
        <v>1911</v>
      </c>
      <c r="P1924" s="6"/>
      <c r="Q1924" s="6"/>
      <c r="R1924" s="6"/>
      <c r="S1924" s="6"/>
      <c r="T1924" s="7"/>
    </row>
    <row r="1925" spans="1:20">
      <c r="A1925" s="1" t="str">
        <f t="shared" si="420"/>
        <v>2012152</v>
      </c>
      <c r="B1925" s="1" t="str">
        <f t="shared" si="421"/>
        <v>10,12,18,22,28,29+07</v>
      </c>
      <c r="C1925" s="4" t="str">
        <f t="shared" si="422"/>
        <v>10</v>
      </c>
      <c r="D1925" s="4" t="str">
        <f t="shared" si="423"/>
        <v>12</v>
      </c>
      <c r="E1925" s="4" t="str">
        <f t="shared" si="424"/>
        <v>18</v>
      </c>
      <c r="F1925" s="4" t="str">
        <f t="shared" si="425"/>
        <v>22</v>
      </c>
      <c r="G1925" s="4" t="str">
        <f t="shared" si="426"/>
        <v>28</v>
      </c>
      <c r="H1925" s="4" t="str">
        <f t="shared" si="427"/>
        <v>29</v>
      </c>
      <c r="I1925" s="5" t="str">
        <f t="shared" si="428"/>
        <v>07</v>
      </c>
      <c r="J1925" s="9" t="str">
        <f t="shared" si="429"/>
        <v>30000000</v>
      </c>
      <c r="K1925" s="9" t="str">
        <f t="shared" si="430"/>
        <v>327454924</v>
      </c>
      <c r="L1925" s="9" t="str">
        <f t="shared" si="431"/>
        <v>36</v>
      </c>
      <c r="M1925" s="9" t="str">
        <f t="shared" si="432"/>
        <v>5621438</v>
      </c>
      <c r="N1925" s="1" t="str">
        <f t="shared" si="433"/>
        <v>2012-12-25</v>
      </c>
      <c r="O1925" s="12" t="s">
        <v>1912</v>
      </c>
      <c r="P1925" s="6"/>
      <c r="Q1925" s="6"/>
      <c r="R1925" s="6"/>
      <c r="S1925" s="6"/>
      <c r="T1925" s="7"/>
    </row>
    <row r="1926" spans="1:20">
      <c r="A1926" s="1" t="str">
        <f t="shared" si="420"/>
        <v>2012151</v>
      </c>
      <c r="B1926" s="1" t="str">
        <f t="shared" si="421"/>
        <v>05,14,24,25,26,32+01</v>
      </c>
      <c r="C1926" s="4" t="str">
        <f t="shared" si="422"/>
        <v>05</v>
      </c>
      <c r="D1926" s="4" t="str">
        <f t="shared" si="423"/>
        <v>14</v>
      </c>
      <c r="E1926" s="4" t="str">
        <f t="shared" si="424"/>
        <v>24</v>
      </c>
      <c r="F1926" s="4" t="str">
        <f t="shared" si="425"/>
        <v>25</v>
      </c>
      <c r="G1926" s="4" t="str">
        <f t="shared" si="426"/>
        <v>26</v>
      </c>
      <c r="H1926" s="4" t="str">
        <f t="shared" si="427"/>
        <v>32</v>
      </c>
      <c r="I1926" s="5" t="str">
        <f t="shared" si="428"/>
        <v>01</v>
      </c>
      <c r="J1926" s="9" t="str">
        <f t="shared" si="429"/>
        <v>154841736</v>
      </c>
      <c r="K1926" s="9" t="str">
        <f t="shared" si="430"/>
        <v>362492002</v>
      </c>
      <c r="L1926" s="9" t="str">
        <f t="shared" si="431"/>
        <v>8</v>
      </c>
      <c r="M1926" s="9" t="str">
        <f t="shared" si="432"/>
        <v>8354668</v>
      </c>
      <c r="N1926" s="1" t="str">
        <f t="shared" si="433"/>
        <v>2012-12-23</v>
      </c>
      <c r="O1926" s="12" t="s">
        <v>1913</v>
      </c>
      <c r="P1926" s="6"/>
      <c r="Q1926" s="6"/>
      <c r="R1926" s="6"/>
      <c r="S1926" s="6"/>
      <c r="T1926" s="7"/>
    </row>
    <row r="1927" spans="1:20">
      <c r="A1927" s="1" t="str">
        <f t="shared" si="420"/>
        <v>2012150</v>
      </c>
      <c r="B1927" s="1" t="str">
        <f t="shared" si="421"/>
        <v>09,11,17,23,24,26+07</v>
      </c>
      <c r="C1927" s="4" t="str">
        <f t="shared" si="422"/>
        <v>09</v>
      </c>
      <c r="D1927" s="4" t="str">
        <f t="shared" si="423"/>
        <v>11</v>
      </c>
      <c r="E1927" s="4" t="str">
        <f t="shared" si="424"/>
        <v>17</v>
      </c>
      <c r="F1927" s="4" t="str">
        <f t="shared" si="425"/>
        <v>23</v>
      </c>
      <c r="G1927" s="4" t="str">
        <f t="shared" si="426"/>
        <v>24</v>
      </c>
      <c r="H1927" s="4" t="str">
        <f t="shared" si="427"/>
        <v>26</v>
      </c>
      <c r="I1927" s="5" t="str">
        <f t="shared" si="428"/>
        <v>07</v>
      </c>
      <c r="J1927" s="9" t="str">
        <f t="shared" si="429"/>
        <v>140248364</v>
      </c>
      <c r="K1927" s="9" t="str">
        <f t="shared" si="430"/>
        <v>325835512</v>
      </c>
      <c r="L1927" s="9" t="str">
        <f t="shared" si="431"/>
        <v>4</v>
      </c>
      <c r="M1927" s="9" t="str">
        <f t="shared" si="432"/>
        <v>6250000</v>
      </c>
      <c r="N1927" s="1" t="str">
        <f t="shared" si="433"/>
        <v>2012-12-20</v>
      </c>
      <c r="O1927" s="12" t="s">
        <v>1914</v>
      </c>
      <c r="P1927" s="6"/>
      <c r="Q1927" s="6"/>
      <c r="R1927" s="6"/>
      <c r="S1927" s="6"/>
      <c r="T1927" s="7"/>
    </row>
    <row r="1928" spans="1:20">
      <c r="A1928" s="1" t="str">
        <f t="shared" si="420"/>
        <v>2012149</v>
      </c>
      <c r="B1928" s="1" t="str">
        <f t="shared" si="421"/>
        <v>01,05,13,25,26,32+13</v>
      </c>
      <c r="C1928" s="4" t="str">
        <f t="shared" si="422"/>
        <v>01</v>
      </c>
      <c r="D1928" s="4" t="str">
        <f t="shared" si="423"/>
        <v>05</v>
      </c>
      <c r="E1928" s="4" t="str">
        <f t="shared" si="424"/>
        <v>13</v>
      </c>
      <c r="F1928" s="4" t="str">
        <f t="shared" si="425"/>
        <v>25</v>
      </c>
      <c r="G1928" s="4" t="str">
        <f t="shared" si="426"/>
        <v>26</v>
      </c>
      <c r="H1928" s="4" t="str">
        <f t="shared" si="427"/>
        <v>32</v>
      </c>
      <c r="I1928" s="5" t="str">
        <f t="shared" si="428"/>
        <v>13</v>
      </c>
      <c r="J1928" s="9" t="str">
        <f t="shared" si="429"/>
        <v>90787310</v>
      </c>
      <c r="K1928" s="9" t="str">
        <f t="shared" si="430"/>
        <v>314338172</v>
      </c>
      <c r="L1928" s="9" t="str">
        <f t="shared" si="431"/>
        <v>2</v>
      </c>
      <c r="M1928" s="9" t="str">
        <f t="shared" si="432"/>
        <v>7500000</v>
      </c>
      <c r="N1928" s="1" t="str">
        <f t="shared" si="433"/>
        <v>2012-12-18</v>
      </c>
      <c r="O1928" s="12" t="s">
        <v>1915</v>
      </c>
      <c r="P1928" s="6"/>
      <c r="Q1928" s="6"/>
      <c r="R1928" s="6"/>
      <c r="S1928" s="6"/>
      <c r="T1928" s="7"/>
    </row>
    <row r="1929" spans="1:20">
      <c r="A1929" s="1" t="str">
        <f t="shared" si="420"/>
        <v>2012148</v>
      </c>
      <c r="B1929" s="1" t="str">
        <f t="shared" si="421"/>
        <v>03,06,11,17,21,31+07</v>
      </c>
      <c r="C1929" s="4" t="str">
        <f t="shared" si="422"/>
        <v>03</v>
      </c>
      <c r="D1929" s="4" t="str">
        <f t="shared" si="423"/>
        <v>06</v>
      </c>
      <c r="E1929" s="4" t="str">
        <f t="shared" si="424"/>
        <v>11</v>
      </c>
      <c r="F1929" s="4" t="str">
        <f t="shared" si="425"/>
        <v>17</v>
      </c>
      <c r="G1929" s="4" t="str">
        <f t="shared" si="426"/>
        <v>21</v>
      </c>
      <c r="H1929" s="4" t="str">
        <f t="shared" si="427"/>
        <v>31</v>
      </c>
      <c r="I1929" s="5" t="str">
        <f t="shared" si="428"/>
        <v>07</v>
      </c>
      <c r="J1929" s="9" t="str">
        <f t="shared" si="429"/>
        <v>30000000</v>
      </c>
      <c r="K1929" s="9" t="str">
        <f t="shared" si="430"/>
        <v>373006912</v>
      </c>
      <c r="L1929" s="9" t="str">
        <f t="shared" si="431"/>
        <v>64</v>
      </c>
      <c r="M1929" s="9" t="str">
        <f t="shared" si="432"/>
        <v>1702451</v>
      </c>
      <c r="N1929" s="1" t="str">
        <f t="shared" si="433"/>
        <v>2012-12-16</v>
      </c>
      <c r="O1929" s="12" t="s">
        <v>1916</v>
      </c>
      <c r="P1929" s="6"/>
      <c r="Q1929" s="6"/>
      <c r="R1929" s="6"/>
      <c r="S1929" s="6"/>
      <c r="T1929" s="7"/>
    </row>
    <row r="1930" spans="1:20">
      <c r="A1930" s="1" t="str">
        <f t="shared" si="420"/>
        <v>2012147</v>
      </c>
      <c r="B1930" s="1" t="str">
        <f t="shared" si="421"/>
        <v>02,12,15,23,24,32+09</v>
      </c>
      <c r="C1930" s="4" t="str">
        <f t="shared" si="422"/>
        <v>02</v>
      </c>
      <c r="D1930" s="4" t="str">
        <f t="shared" si="423"/>
        <v>12</v>
      </c>
      <c r="E1930" s="4" t="str">
        <f t="shared" si="424"/>
        <v>15</v>
      </c>
      <c r="F1930" s="4" t="str">
        <f t="shared" si="425"/>
        <v>23</v>
      </c>
      <c r="G1930" s="4" t="str">
        <f t="shared" si="426"/>
        <v>24</v>
      </c>
      <c r="H1930" s="4" t="str">
        <f t="shared" si="427"/>
        <v>32</v>
      </c>
      <c r="I1930" s="5" t="str">
        <f t="shared" si="428"/>
        <v>09</v>
      </c>
      <c r="J1930" s="9" t="str">
        <f t="shared" si="429"/>
        <v>79342832</v>
      </c>
      <c r="K1930" s="9" t="str">
        <f t="shared" si="430"/>
        <v>330613366</v>
      </c>
      <c r="L1930" s="9" t="str">
        <f t="shared" si="431"/>
        <v>8</v>
      </c>
      <c r="M1930" s="9" t="str">
        <f t="shared" si="432"/>
        <v>5625000</v>
      </c>
      <c r="N1930" s="1" t="str">
        <f t="shared" si="433"/>
        <v>2012-12-13</v>
      </c>
      <c r="O1930" s="12" t="s">
        <v>1917</v>
      </c>
      <c r="P1930" s="6"/>
      <c r="Q1930" s="6"/>
      <c r="R1930" s="6"/>
      <c r="S1930" s="6"/>
      <c r="T1930" s="7"/>
    </row>
    <row r="1931" spans="1:20">
      <c r="A1931" s="1" t="str">
        <f t="shared" si="420"/>
        <v>2012146</v>
      </c>
      <c r="B1931" s="1" t="str">
        <f t="shared" si="421"/>
        <v>01,05,07,13,29,32+13</v>
      </c>
      <c r="C1931" s="4" t="str">
        <f t="shared" si="422"/>
        <v>01</v>
      </c>
      <c r="D1931" s="4" t="str">
        <f t="shared" si="423"/>
        <v>05</v>
      </c>
      <c r="E1931" s="4" t="str">
        <f t="shared" si="424"/>
        <v>07</v>
      </c>
      <c r="F1931" s="4" t="str">
        <f t="shared" si="425"/>
        <v>13</v>
      </c>
      <c r="G1931" s="4" t="str">
        <f t="shared" si="426"/>
        <v>29</v>
      </c>
      <c r="H1931" s="4" t="str">
        <f t="shared" si="427"/>
        <v>32</v>
      </c>
      <c r="I1931" s="5" t="str">
        <f t="shared" si="428"/>
        <v>13</v>
      </c>
      <c r="J1931" s="9" t="str">
        <f t="shared" si="429"/>
        <v>80298625</v>
      </c>
      <c r="K1931" s="9" t="str">
        <f t="shared" si="430"/>
        <v>320313400</v>
      </c>
      <c r="L1931" s="9" t="str">
        <f t="shared" si="431"/>
        <v>5</v>
      </c>
      <c r="M1931" s="9" t="str">
        <f t="shared" si="432"/>
        <v>6000000</v>
      </c>
      <c r="N1931" s="1" t="str">
        <f t="shared" si="433"/>
        <v>2012-12-11</v>
      </c>
      <c r="O1931" s="12" t="s">
        <v>1918</v>
      </c>
      <c r="P1931" s="6"/>
      <c r="Q1931" s="6"/>
      <c r="R1931" s="6"/>
      <c r="S1931" s="6"/>
      <c r="T1931" s="7"/>
    </row>
    <row r="1932" spans="1:20">
      <c r="A1932" s="1" t="str">
        <f t="shared" si="420"/>
        <v>2012145</v>
      </c>
      <c r="B1932" s="1" t="str">
        <f t="shared" si="421"/>
        <v>05,20,26,27,28,33+03</v>
      </c>
      <c r="C1932" s="4" t="str">
        <f t="shared" si="422"/>
        <v>05</v>
      </c>
      <c r="D1932" s="4" t="str">
        <f t="shared" si="423"/>
        <v>20</v>
      </c>
      <c r="E1932" s="4" t="str">
        <f t="shared" si="424"/>
        <v>26</v>
      </c>
      <c r="F1932" s="4" t="str">
        <f t="shared" si="425"/>
        <v>27</v>
      </c>
      <c r="G1932" s="4" t="str">
        <f t="shared" si="426"/>
        <v>28</v>
      </c>
      <c r="H1932" s="4" t="str">
        <f t="shared" si="427"/>
        <v>33</v>
      </c>
      <c r="I1932" s="5" t="str">
        <f t="shared" si="428"/>
        <v>03</v>
      </c>
      <c r="J1932" s="9" t="str">
        <f t="shared" si="429"/>
        <v>69528065</v>
      </c>
      <c r="K1932" s="9" t="str">
        <f t="shared" si="430"/>
        <v>349657358</v>
      </c>
      <c r="L1932" s="9" t="str">
        <f t="shared" si="431"/>
        <v>5</v>
      </c>
      <c r="M1932" s="9" t="str">
        <f t="shared" si="432"/>
        <v>6000000</v>
      </c>
      <c r="N1932" s="1" t="str">
        <f t="shared" si="433"/>
        <v>2012-12-09</v>
      </c>
      <c r="O1932" s="12" t="s">
        <v>1919</v>
      </c>
      <c r="P1932" s="6"/>
      <c r="Q1932" s="6"/>
      <c r="R1932" s="6"/>
      <c r="S1932" s="6"/>
      <c r="T1932" s="7"/>
    </row>
    <row r="1933" spans="1:20">
      <c r="A1933" s="1" t="str">
        <f t="shared" si="420"/>
        <v>2012144</v>
      </c>
      <c r="B1933" s="1" t="str">
        <f t="shared" si="421"/>
        <v>03,10,12,13,27,30+04</v>
      </c>
      <c r="C1933" s="4" t="str">
        <f t="shared" si="422"/>
        <v>03</v>
      </c>
      <c r="D1933" s="4" t="str">
        <f t="shared" si="423"/>
        <v>10</v>
      </c>
      <c r="E1933" s="4" t="str">
        <f t="shared" si="424"/>
        <v>12</v>
      </c>
      <c r="F1933" s="4" t="str">
        <f t="shared" si="425"/>
        <v>13</v>
      </c>
      <c r="G1933" s="4" t="str">
        <f t="shared" si="426"/>
        <v>27</v>
      </c>
      <c r="H1933" s="4" t="str">
        <f t="shared" si="427"/>
        <v>30</v>
      </c>
      <c r="I1933" s="5" t="str">
        <f t="shared" si="428"/>
        <v>04</v>
      </c>
      <c r="J1933" s="9" t="str">
        <f t="shared" si="429"/>
        <v>30000000</v>
      </c>
      <c r="K1933" s="9" t="str">
        <f t="shared" si="430"/>
        <v>326127870</v>
      </c>
      <c r="L1933" s="9" t="str">
        <f t="shared" si="431"/>
        <v>25</v>
      </c>
      <c r="M1933" s="9" t="str">
        <f t="shared" si="432"/>
        <v>2617222</v>
      </c>
      <c r="N1933" s="1" t="str">
        <f t="shared" si="433"/>
        <v>2012-12-06</v>
      </c>
      <c r="O1933" s="12" t="s">
        <v>1920</v>
      </c>
      <c r="P1933" s="6"/>
      <c r="Q1933" s="6"/>
      <c r="R1933" s="6"/>
      <c r="S1933" s="6"/>
      <c r="T1933" s="7"/>
    </row>
    <row r="1934" spans="1:20">
      <c r="A1934" s="1" t="str">
        <f t="shared" si="420"/>
        <v>2012143</v>
      </c>
      <c r="B1934" s="1" t="str">
        <f t="shared" si="421"/>
        <v>07,08,18,25,30,32+06</v>
      </c>
      <c r="C1934" s="4" t="str">
        <f t="shared" si="422"/>
        <v>07</v>
      </c>
      <c r="D1934" s="4" t="str">
        <f t="shared" si="423"/>
        <v>08</v>
      </c>
      <c r="E1934" s="4" t="str">
        <f t="shared" si="424"/>
        <v>18</v>
      </c>
      <c r="F1934" s="4" t="str">
        <f t="shared" si="425"/>
        <v>25</v>
      </c>
      <c r="G1934" s="4" t="str">
        <f t="shared" si="426"/>
        <v>30</v>
      </c>
      <c r="H1934" s="4" t="str">
        <f t="shared" si="427"/>
        <v>32</v>
      </c>
      <c r="I1934" s="5" t="str">
        <f t="shared" si="428"/>
        <v>06</v>
      </c>
      <c r="J1934" s="9" t="str">
        <f t="shared" si="429"/>
        <v>30000000</v>
      </c>
      <c r="K1934" s="9" t="str">
        <f t="shared" si="430"/>
        <v>322260704</v>
      </c>
      <c r="L1934" s="9" t="str">
        <f t="shared" si="431"/>
        <v>12</v>
      </c>
      <c r="M1934" s="9" t="str">
        <f t="shared" si="432"/>
        <v>5416666</v>
      </c>
      <c r="N1934" s="1" t="str">
        <f t="shared" si="433"/>
        <v>2012-12-04</v>
      </c>
      <c r="O1934" s="12" t="s">
        <v>1921</v>
      </c>
      <c r="P1934" s="6"/>
      <c r="Q1934" s="6"/>
      <c r="R1934" s="6"/>
      <c r="S1934" s="6"/>
      <c r="T1934" s="7"/>
    </row>
    <row r="1935" spans="1:20">
      <c r="A1935" s="1" t="str">
        <f t="shared" si="420"/>
        <v>2012142</v>
      </c>
      <c r="B1935" s="1" t="str">
        <f t="shared" si="421"/>
        <v>05,18,22,28,29,31+06</v>
      </c>
      <c r="C1935" s="4" t="str">
        <f t="shared" si="422"/>
        <v>05</v>
      </c>
      <c r="D1935" s="4" t="str">
        <f t="shared" si="423"/>
        <v>18</v>
      </c>
      <c r="E1935" s="4" t="str">
        <f t="shared" si="424"/>
        <v>22</v>
      </c>
      <c r="F1935" s="4" t="str">
        <f t="shared" si="425"/>
        <v>28</v>
      </c>
      <c r="G1935" s="4" t="str">
        <f t="shared" si="426"/>
        <v>29</v>
      </c>
      <c r="H1935" s="4" t="str">
        <f t="shared" si="427"/>
        <v>31</v>
      </c>
      <c r="I1935" s="5" t="str">
        <f t="shared" si="428"/>
        <v>06</v>
      </c>
      <c r="J1935" s="9" t="str">
        <f t="shared" si="429"/>
        <v>30000000</v>
      </c>
      <c r="K1935" s="9" t="str">
        <f t="shared" si="430"/>
        <v>355971618</v>
      </c>
      <c r="L1935" s="9" t="str">
        <f t="shared" si="431"/>
        <v>13</v>
      </c>
      <c r="M1935" s="9" t="str">
        <f t="shared" si="432"/>
        <v>5384615</v>
      </c>
      <c r="N1935" s="1" t="str">
        <f t="shared" si="433"/>
        <v>2012-12-02</v>
      </c>
      <c r="O1935" s="12" t="s">
        <v>1922</v>
      </c>
      <c r="P1935" s="6"/>
      <c r="Q1935" s="6"/>
      <c r="R1935" s="6"/>
      <c r="S1935" s="6"/>
      <c r="T1935" s="7"/>
    </row>
    <row r="1936" spans="1:20">
      <c r="A1936" s="1" t="str">
        <f t="shared" si="420"/>
        <v>2012141</v>
      </c>
      <c r="B1936" s="1" t="str">
        <f t="shared" si="421"/>
        <v>03,05,08,19,20,27+09</v>
      </c>
      <c r="C1936" s="4" t="str">
        <f t="shared" si="422"/>
        <v>03</v>
      </c>
      <c r="D1936" s="4" t="str">
        <f t="shared" si="423"/>
        <v>05</v>
      </c>
      <c r="E1936" s="4" t="str">
        <f t="shared" si="424"/>
        <v>08</v>
      </c>
      <c r="F1936" s="4" t="str">
        <f t="shared" si="425"/>
        <v>19</v>
      </c>
      <c r="G1936" s="4" t="str">
        <f t="shared" si="426"/>
        <v>20</v>
      </c>
      <c r="H1936" s="4" t="str">
        <f t="shared" si="427"/>
        <v>27</v>
      </c>
      <c r="I1936" s="5" t="str">
        <f t="shared" si="428"/>
        <v>09</v>
      </c>
      <c r="J1936" s="9" t="str">
        <f t="shared" si="429"/>
        <v>34662735</v>
      </c>
      <c r="K1936" s="9" t="str">
        <f t="shared" si="430"/>
        <v>331745670</v>
      </c>
      <c r="L1936" s="9" t="str">
        <f t="shared" si="431"/>
        <v>27</v>
      </c>
      <c r="M1936" s="9" t="str">
        <f t="shared" si="432"/>
        <v>5520780</v>
      </c>
      <c r="N1936" s="1" t="str">
        <f t="shared" si="433"/>
        <v>2012-11-29</v>
      </c>
      <c r="O1936" s="12" t="s">
        <v>1923</v>
      </c>
      <c r="P1936" s="6"/>
      <c r="Q1936" s="6"/>
      <c r="R1936" s="6"/>
      <c r="S1936" s="6"/>
      <c r="T1936" s="7"/>
    </row>
    <row r="1937" spans="1:20">
      <c r="A1937" s="1" t="str">
        <f t="shared" si="420"/>
        <v>2012140</v>
      </c>
      <c r="B1937" s="1" t="str">
        <f t="shared" si="421"/>
        <v>14,18,27,30,31,33+15</v>
      </c>
      <c r="C1937" s="4" t="str">
        <f t="shared" si="422"/>
        <v>14</v>
      </c>
      <c r="D1937" s="4" t="str">
        <f t="shared" si="423"/>
        <v>18</v>
      </c>
      <c r="E1937" s="4" t="str">
        <f t="shared" si="424"/>
        <v>27</v>
      </c>
      <c r="F1937" s="4" t="str">
        <f t="shared" si="425"/>
        <v>30</v>
      </c>
      <c r="G1937" s="4" t="str">
        <f t="shared" si="426"/>
        <v>31</v>
      </c>
      <c r="H1937" s="4" t="str">
        <f t="shared" si="427"/>
        <v>33</v>
      </c>
      <c r="I1937" s="5" t="str">
        <f t="shared" si="428"/>
        <v>15</v>
      </c>
      <c r="J1937" s="9" t="str">
        <f t="shared" si="429"/>
        <v>147010059</v>
      </c>
      <c r="K1937" s="9" t="str">
        <f t="shared" si="430"/>
        <v>328890054</v>
      </c>
      <c r="L1937" s="9" t="str">
        <f t="shared" si="431"/>
        <v>9</v>
      </c>
      <c r="M1937" s="9" t="str">
        <f t="shared" si="432"/>
        <v>7807514</v>
      </c>
      <c r="N1937" s="1" t="str">
        <f t="shared" si="433"/>
        <v>2012-11-27</v>
      </c>
      <c r="O1937" s="12" t="s">
        <v>1924</v>
      </c>
      <c r="P1937" s="6"/>
      <c r="Q1937" s="6"/>
      <c r="R1937" s="6"/>
      <c r="S1937" s="6"/>
      <c r="T1937" s="7"/>
    </row>
    <row r="1938" spans="1:20">
      <c r="A1938" s="1" t="str">
        <f t="shared" si="420"/>
        <v>2012139</v>
      </c>
      <c r="B1938" s="1" t="str">
        <f t="shared" si="421"/>
        <v>08,19,21,24,28,31+15</v>
      </c>
      <c r="C1938" s="4" t="str">
        <f t="shared" si="422"/>
        <v>08</v>
      </c>
      <c r="D1938" s="4" t="str">
        <f t="shared" si="423"/>
        <v>19</v>
      </c>
      <c r="E1938" s="4" t="str">
        <f t="shared" si="424"/>
        <v>21</v>
      </c>
      <c r="F1938" s="4" t="str">
        <f t="shared" si="425"/>
        <v>24</v>
      </c>
      <c r="G1938" s="4" t="str">
        <f t="shared" si="426"/>
        <v>28</v>
      </c>
      <c r="H1938" s="4" t="str">
        <f t="shared" si="427"/>
        <v>31</v>
      </c>
      <c r="I1938" s="5" t="str">
        <f t="shared" si="428"/>
        <v>15</v>
      </c>
      <c r="J1938" s="9" t="str">
        <f t="shared" si="429"/>
        <v>141340986</v>
      </c>
      <c r="K1938" s="9" t="str">
        <f t="shared" si="430"/>
        <v>359675456</v>
      </c>
      <c r="L1938" s="9" t="str">
        <f t="shared" si="431"/>
        <v>6</v>
      </c>
      <c r="M1938" s="9" t="str">
        <f t="shared" si="432"/>
        <v>5833333</v>
      </c>
      <c r="N1938" s="1" t="str">
        <f t="shared" si="433"/>
        <v>2012-11-25</v>
      </c>
      <c r="O1938" s="12" t="s">
        <v>1925</v>
      </c>
      <c r="P1938" s="6"/>
      <c r="Q1938" s="6"/>
      <c r="R1938" s="6"/>
      <c r="S1938" s="6"/>
      <c r="T1938" s="7"/>
    </row>
    <row r="1939" spans="1:20">
      <c r="A1939" s="1" t="str">
        <f t="shared" si="420"/>
        <v>2012138</v>
      </c>
      <c r="B1939" s="1" t="str">
        <f t="shared" si="421"/>
        <v>01,07,16,17,19,21+14</v>
      </c>
      <c r="C1939" s="4" t="str">
        <f t="shared" si="422"/>
        <v>01</v>
      </c>
      <c r="D1939" s="4" t="str">
        <f t="shared" si="423"/>
        <v>07</v>
      </c>
      <c r="E1939" s="4" t="str">
        <f t="shared" si="424"/>
        <v>16</v>
      </c>
      <c r="F1939" s="4" t="str">
        <f t="shared" si="425"/>
        <v>17</v>
      </c>
      <c r="G1939" s="4" t="str">
        <f t="shared" si="426"/>
        <v>19</v>
      </c>
      <c r="H1939" s="4" t="str">
        <f t="shared" si="427"/>
        <v>21</v>
      </c>
      <c r="I1939" s="5" t="str">
        <f t="shared" si="428"/>
        <v>14</v>
      </c>
      <c r="J1939" s="9" t="str">
        <f t="shared" si="429"/>
        <v>94959540</v>
      </c>
      <c r="K1939" s="9" t="str">
        <f t="shared" si="430"/>
        <v>322213636</v>
      </c>
      <c r="L1939" s="9" t="str">
        <f t="shared" si="431"/>
        <v>4</v>
      </c>
      <c r="M1939" s="9" t="str">
        <f t="shared" si="432"/>
        <v>6250000</v>
      </c>
      <c r="N1939" s="1" t="str">
        <f t="shared" si="433"/>
        <v>2012-11-22</v>
      </c>
      <c r="O1939" s="12" t="s">
        <v>1926</v>
      </c>
      <c r="P1939" s="6"/>
      <c r="Q1939" s="6"/>
      <c r="R1939" s="6"/>
      <c r="S1939" s="6"/>
      <c r="T1939" s="7"/>
    </row>
    <row r="1940" spans="1:20">
      <c r="A1940" s="1" t="str">
        <f t="shared" si="420"/>
        <v>2012137</v>
      </c>
      <c r="B1940" s="1" t="str">
        <f t="shared" si="421"/>
        <v>01,02,04,06,13,17+07</v>
      </c>
      <c r="C1940" s="4" t="str">
        <f t="shared" si="422"/>
        <v>01</v>
      </c>
      <c r="D1940" s="4" t="str">
        <f t="shared" si="423"/>
        <v>02</v>
      </c>
      <c r="E1940" s="4" t="str">
        <f t="shared" si="424"/>
        <v>04</v>
      </c>
      <c r="F1940" s="4" t="str">
        <f t="shared" si="425"/>
        <v>06</v>
      </c>
      <c r="G1940" s="4" t="str">
        <f t="shared" si="426"/>
        <v>13</v>
      </c>
      <c r="H1940" s="4" t="str">
        <f t="shared" si="427"/>
        <v>17</v>
      </c>
      <c r="I1940" s="5" t="str">
        <f t="shared" si="428"/>
        <v>07</v>
      </c>
      <c r="J1940" s="9" t="str">
        <f t="shared" si="429"/>
        <v>53913486</v>
      </c>
      <c r="K1940" s="9" t="str">
        <f t="shared" si="430"/>
        <v>323374784</v>
      </c>
      <c r="L1940" s="9" t="str">
        <f t="shared" si="431"/>
        <v>6</v>
      </c>
      <c r="M1940" s="9" t="str">
        <f t="shared" si="432"/>
        <v>5833333</v>
      </c>
      <c r="N1940" s="1" t="str">
        <f t="shared" si="433"/>
        <v>2012-11-20</v>
      </c>
      <c r="O1940" s="12" t="s">
        <v>1927</v>
      </c>
      <c r="P1940" s="6"/>
      <c r="Q1940" s="6"/>
      <c r="R1940" s="6"/>
      <c r="S1940" s="6"/>
      <c r="T1940" s="7"/>
    </row>
    <row r="1941" spans="1:20">
      <c r="A1941" s="1" t="str">
        <f t="shared" si="420"/>
        <v>2012136</v>
      </c>
      <c r="B1941" s="1" t="str">
        <f t="shared" si="421"/>
        <v>02,07,08,17,21,28+11</v>
      </c>
      <c r="C1941" s="4" t="str">
        <f t="shared" si="422"/>
        <v>02</v>
      </c>
      <c r="D1941" s="4" t="str">
        <f t="shared" si="423"/>
        <v>07</v>
      </c>
      <c r="E1941" s="4" t="str">
        <f t="shared" si="424"/>
        <v>08</v>
      </c>
      <c r="F1941" s="4" t="str">
        <f t="shared" si="425"/>
        <v>17</v>
      </c>
      <c r="G1941" s="4" t="str">
        <f t="shared" si="426"/>
        <v>21</v>
      </c>
      <c r="H1941" s="4" t="str">
        <f t="shared" si="427"/>
        <v>28</v>
      </c>
      <c r="I1941" s="5" t="str">
        <f t="shared" si="428"/>
        <v>11</v>
      </c>
      <c r="J1941" s="9" t="str">
        <f t="shared" si="429"/>
        <v>30000000</v>
      </c>
      <c r="K1941" s="9" t="str">
        <f t="shared" si="430"/>
        <v>370704246</v>
      </c>
      <c r="L1941" s="9" t="str">
        <f t="shared" si="431"/>
        <v>37</v>
      </c>
      <c r="M1941" s="9" t="str">
        <f t="shared" si="432"/>
        <v>5152273</v>
      </c>
      <c r="N1941" s="1" t="str">
        <f t="shared" si="433"/>
        <v>2012-11-18</v>
      </c>
      <c r="O1941" s="12" t="s">
        <v>1928</v>
      </c>
      <c r="P1941" s="6"/>
      <c r="Q1941" s="6"/>
      <c r="R1941" s="6"/>
      <c r="S1941" s="6"/>
      <c r="T1941" s="7"/>
    </row>
    <row r="1942" spans="1:20">
      <c r="A1942" s="1" t="str">
        <f t="shared" si="420"/>
        <v>2012135</v>
      </c>
      <c r="B1942" s="1" t="str">
        <f t="shared" si="421"/>
        <v>02,05,07,08,11,17+16</v>
      </c>
      <c r="C1942" s="4" t="str">
        <f t="shared" si="422"/>
        <v>02</v>
      </c>
      <c r="D1942" s="4" t="str">
        <f t="shared" si="423"/>
        <v>05</v>
      </c>
      <c r="E1942" s="4" t="str">
        <f t="shared" si="424"/>
        <v>07</v>
      </c>
      <c r="F1942" s="4" t="str">
        <f t="shared" si="425"/>
        <v>08</v>
      </c>
      <c r="G1942" s="4" t="str">
        <f t="shared" si="426"/>
        <v>11</v>
      </c>
      <c r="H1942" s="4" t="str">
        <f t="shared" si="427"/>
        <v>17</v>
      </c>
      <c r="I1942" s="5" t="str">
        <f t="shared" si="428"/>
        <v>16</v>
      </c>
      <c r="J1942" s="9" t="str">
        <f t="shared" si="429"/>
        <v>137915685</v>
      </c>
      <c r="K1942" s="9" t="str">
        <f t="shared" si="430"/>
        <v>334488518</v>
      </c>
      <c r="L1942" s="9" t="str">
        <f t="shared" si="431"/>
        <v>5</v>
      </c>
      <c r="M1942" s="9" t="str">
        <f t="shared" si="432"/>
        <v>9567828</v>
      </c>
      <c r="N1942" s="1" t="str">
        <f t="shared" si="433"/>
        <v>2012-11-15</v>
      </c>
      <c r="O1942" s="12" t="s">
        <v>1929</v>
      </c>
      <c r="P1942" s="6"/>
      <c r="Q1942" s="6"/>
      <c r="R1942" s="6"/>
      <c r="S1942" s="6"/>
      <c r="T1942" s="7"/>
    </row>
    <row r="1943" spans="1:20">
      <c r="A1943" s="1" t="str">
        <f t="shared" si="420"/>
        <v>2012134</v>
      </c>
      <c r="B1943" s="1" t="str">
        <f t="shared" si="421"/>
        <v>02,05,06,07,13,23+15</v>
      </c>
      <c r="C1943" s="4" t="str">
        <f t="shared" si="422"/>
        <v>02</v>
      </c>
      <c r="D1943" s="4" t="str">
        <f t="shared" si="423"/>
        <v>05</v>
      </c>
      <c r="E1943" s="4" t="str">
        <f t="shared" si="424"/>
        <v>06</v>
      </c>
      <c r="F1943" s="4" t="str">
        <f t="shared" si="425"/>
        <v>07</v>
      </c>
      <c r="G1943" s="4" t="str">
        <f t="shared" si="426"/>
        <v>13</v>
      </c>
      <c r="H1943" s="4" t="str">
        <f t="shared" si="427"/>
        <v>23</v>
      </c>
      <c r="I1943" s="5" t="str">
        <f t="shared" si="428"/>
        <v>15</v>
      </c>
      <c r="J1943" s="9" t="str">
        <f t="shared" si="429"/>
        <v>118317829</v>
      </c>
      <c r="K1943" s="9" t="str">
        <f t="shared" si="430"/>
        <v>331006688</v>
      </c>
      <c r="L1943" s="9" t="str">
        <f t="shared" si="431"/>
        <v>1</v>
      </c>
      <c r="M1943" s="9" t="str">
        <f t="shared" si="432"/>
        <v>10000000</v>
      </c>
      <c r="N1943" s="1" t="str">
        <f t="shared" si="433"/>
        <v>2012-11-13</v>
      </c>
      <c r="O1943" s="12" t="s">
        <v>1930</v>
      </c>
      <c r="P1943" s="6"/>
      <c r="Q1943" s="6"/>
      <c r="R1943" s="6"/>
      <c r="S1943" s="6"/>
      <c r="T1943" s="7"/>
    </row>
    <row r="1944" spans="1:20">
      <c r="A1944" s="1" t="str">
        <f t="shared" si="420"/>
        <v>2012133</v>
      </c>
      <c r="B1944" s="1" t="str">
        <f t="shared" si="421"/>
        <v>01,08,11,20,21,29+02</v>
      </c>
      <c r="C1944" s="4" t="str">
        <f t="shared" si="422"/>
        <v>01</v>
      </c>
      <c r="D1944" s="4" t="str">
        <f t="shared" si="423"/>
        <v>08</v>
      </c>
      <c r="E1944" s="4" t="str">
        <f t="shared" si="424"/>
        <v>11</v>
      </c>
      <c r="F1944" s="4" t="str">
        <f t="shared" si="425"/>
        <v>20</v>
      </c>
      <c r="G1944" s="4" t="str">
        <f t="shared" si="426"/>
        <v>21</v>
      </c>
      <c r="H1944" s="4" t="str">
        <f t="shared" si="427"/>
        <v>29</v>
      </c>
      <c r="I1944" s="5" t="str">
        <f t="shared" si="428"/>
        <v>02</v>
      </c>
      <c r="J1944" s="9" t="str">
        <f t="shared" si="429"/>
        <v>74740968</v>
      </c>
      <c r="K1944" s="9" t="str">
        <f t="shared" si="430"/>
        <v>364736358</v>
      </c>
      <c r="L1944" s="9" t="str">
        <f t="shared" si="431"/>
        <v>9</v>
      </c>
      <c r="M1944" s="9" t="str">
        <f t="shared" si="432"/>
        <v>5555555</v>
      </c>
      <c r="N1944" s="1" t="str">
        <f t="shared" si="433"/>
        <v>2012-11-11</v>
      </c>
      <c r="O1944" s="12" t="s">
        <v>1931</v>
      </c>
      <c r="P1944" s="6"/>
      <c r="Q1944" s="6"/>
      <c r="R1944" s="6"/>
      <c r="S1944" s="6"/>
      <c r="T1944" s="7"/>
    </row>
    <row r="1945" spans="1:20">
      <c r="A1945" s="1" t="str">
        <f t="shared" si="420"/>
        <v>2012132</v>
      </c>
      <c r="B1945" s="1" t="str">
        <f t="shared" si="421"/>
        <v>07,12,16,17,21,25+10</v>
      </c>
      <c r="C1945" s="4" t="str">
        <f t="shared" si="422"/>
        <v>07</v>
      </c>
      <c r="D1945" s="4" t="str">
        <f t="shared" si="423"/>
        <v>12</v>
      </c>
      <c r="E1945" s="4" t="str">
        <f t="shared" si="424"/>
        <v>16</v>
      </c>
      <c r="F1945" s="4" t="str">
        <f t="shared" si="425"/>
        <v>17</v>
      </c>
      <c r="G1945" s="4" t="str">
        <f t="shared" si="426"/>
        <v>21</v>
      </c>
      <c r="H1945" s="4" t="str">
        <f t="shared" si="427"/>
        <v>25</v>
      </c>
      <c r="I1945" s="5" t="str">
        <f t="shared" si="428"/>
        <v>10</v>
      </c>
      <c r="J1945" s="9" t="str">
        <f t="shared" si="429"/>
        <v>73103371</v>
      </c>
      <c r="K1945" s="9" t="str">
        <f t="shared" si="430"/>
        <v>332827106</v>
      </c>
      <c r="L1945" s="9" t="str">
        <f t="shared" si="431"/>
        <v>11</v>
      </c>
      <c r="M1945" s="9" t="str">
        <f t="shared" si="432"/>
        <v>5454545</v>
      </c>
      <c r="N1945" s="1" t="str">
        <f t="shared" si="433"/>
        <v>2012-11-08</v>
      </c>
      <c r="O1945" s="12" t="s">
        <v>1932</v>
      </c>
      <c r="P1945" s="6"/>
      <c r="Q1945" s="6"/>
      <c r="R1945" s="6"/>
      <c r="S1945" s="6"/>
      <c r="T1945" s="7"/>
    </row>
    <row r="1946" spans="1:20">
      <c r="A1946" s="1" t="str">
        <f t="shared" si="420"/>
        <v>2012131</v>
      </c>
      <c r="B1946" s="1" t="str">
        <f t="shared" si="421"/>
        <v>06,18,19,26,28,32+12</v>
      </c>
      <c r="C1946" s="4" t="str">
        <f t="shared" si="422"/>
        <v>06</v>
      </c>
      <c r="D1946" s="4" t="str">
        <f t="shared" si="423"/>
        <v>18</v>
      </c>
      <c r="E1946" s="4" t="str">
        <f t="shared" si="424"/>
        <v>19</v>
      </c>
      <c r="F1946" s="4" t="str">
        <f t="shared" si="425"/>
        <v>26</v>
      </c>
      <c r="G1946" s="4" t="str">
        <f t="shared" si="426"/>
        <v>28</v>
      </c>
      <c r="H1946" s="4" t="str">
        <f t="shared" si="427"/>
        <v>32</v>
      </c>
      <c r="I1946" s="5" t="str">
        <f t="shared" si="428"/>
        <v>12</v>
      </c>
      <c r="J1946" s="9" t="str">
        <f t="shared" si="429"/>
        <v>94889844</v>
      </c>
      <c r="K1946" s="9" t="str">
        <f t="shared" si="430"/>
        <v>334407788</v>
      </c>
      <c r="L1946" s="9" t="str">
        <f t="shared" si="431"/>
        <v>21</v>
      </c>
      <c r="M1946" s="9" t="str">
        <f t="shared" si="432"/>
        <v>5443751</v>
      </c>
      <c r="N1946" s="1" t="str">
        <f t="shared" si="433"/>
        <v>2012-11-06</v>
      </c>
      <c r="O1946" s="12" t="s">
        <v>1933</v>
      </c>
      <c r="P1946" s="6"/>
      <c r="Q1946" s="6"/>
      <c r="R1946" s="6"/>
      <c r="S1946" s="6"/>
      <c r="T1946" s="7"/>
    </row>
    <row r="1947" spans="1:20">
      <c r="A1947" s="1" t="str">
        <f t="shared" si="420"/>
        <v>2012130</v>
      </c>
      <c r="B1947" s="1" t="str">
        <f t="shared" si="421"/>
        <v>01,03,15,20,22,31+03</v>
      </c>
      <c r="C1947" s="4" t="str">
        <f t="shared" si="422"/>
        <v>01</v>
      </c>
      <c r="D1947" s="4" t="str">
        <f t="shared" si="423"/>
        <v>03</v>
      </c>
      <c r="E1947" s="4" t="str">
        <f t="shared" si="424"/>
        <v>15</v>
      </c>
      <c r="F1947" s="4" t="str">
        <f t="shared" si="425"/>
        <v>20</v>
      </c>
      <c r="G1947" s="4" t="str">
        <f t="shared" si="426"/>
        <v>22</v>
      </c>
      <c r="H1947" s="4" t="str">
        <f t="shared" si="427"/>
        <v>31</v>
      </c>
      <c r="I1947" s="5" t="str">
        <f t="shared" si="428"/>
        <v>03</v>
      </c>
      <c r="J1947" s="9" t="str">
        <f t="shared" si="429"/>
        <v>189092919</v>
      </c>
      <c r="K1947" s="9" t="str">
        <f t="shared" si="430"/>
        <v>355629806</v>
      </c>
      <c r="L1947" s="9" t="str">
        <f t="shared" si="431"/>
        <v>3</v>
      </c>
      <c r="M1947" s="9" t="str">
        <f t="shared" si="432"/>
        <v>11666666</v>
      </c>
      <c r="N1947" s="1" t="str">
        <f t="shared" si="433"/>
        <v>2012-11-04</v>
      </c>
      <c r="O1947" s="12" t="s">
        <v>1934</v>
      </c>
      <c r="P1947" s="6"/>
      <c r="Q1947" s="6"/>
      <c r="R1947" s="6"/>
      <c r="S1947" s="6"/>
      <c r="T1947" s="7"/>
    </row>
    <row r="1948" spans="1:20">
      <c r="A1948" s="1" t="str">
        <f t="shared" si="420"/>
        <v>2012129</v>
      </c>
      <c r="B1948" s="1" t="str">
        <f t="shared" si="421"/>
        <v>01,07,09,17,21,29+01</v>
      </c>
      <c r="C1948" s="4" t="str">
        <f t="shared" si="422"/>
        <v>01</v>
      </c>
      <c r="D1948" s="4" t="str">
        <f t="shared" si="423"/>
        <v>07</v>
      </c>
      <c r="E1948" s="4" t="str">
        <f t="shared" si="424"/>
        <v>09</v>
      </c>
      <c r="F1948" s="4" t="str">
        <f t="shared" si="425"/>
        <v>17</v>
      </c>
      <c r="G1948" s="4" t="str">
        <f t="shared" si="426"/>
        <v>21</v>
      </c>
      <c r="H1948" s="4" t="str">
        <f t="shared" si="427"/>
        <v>29</v>
      </c>
      <c r="I1948" s="5" t="str">
        <f t="shared" si="428"/>
        <v>01</v>
      </c>
      <c r="J1948" s="9" t="str">
        <f t="shared" si="429"/>
        <v>147922890</v>
      </c>
      <c r="K1948" s="9" t="str">
        <f t="shared" si="430"/>
        <v>331737426</v>
      </c>
      <c r="L1948" s="9" t="str">
        <f t="shared" si="431"/>
        <v>2</v>
      </c>
      <c r="M1948" s="9" t="str">
        <f t="shared" si="432"/>
        <v>7500000</v>
      </c>
      <c r="N1948" s="1" t="str">
        <f t="shared" si="433"/>
        <v>2012-11-01</v>
      </c>
      <c r="O1948" s="12" t="s">
        <v>1935</v>
      </c>
      <c r="P1948" s="6"/>
      <c r="Q1948" s="6"/>
      <c r="R1948" s="6"/>
      <c r="S1948" s="6"/>
      <c r="T1948" s="7"/>
    </row>
    <row r="1949" spans="1:20">
      <c r="A1949" s="1" t="str">
        <f t="shared" si="420"/>
        <v>2012128</v>
      </c>
      <c r="B1949" s="1" t="str">
        <f t="shared" si="421"/>
        <v>05,09,12,29,30,31+05</v>
      </c>
      <c r="C1949" s="4" t="str">
        <f t="shared" si="422"/>
        <v>05</v>
      </c>
      <c r="D1949" s="4" t="str">
        <f t="shared" si="423"/>
        <v>09</v>
      </c>
      <c r="E1949" s="4" t="str">
        <f t="shared" si="424"/>
        <v>12</v>
      </c>
      <c r="F1949" s="4" t="str">
        <f t="shared" si="425"/>
        <v>29</v>
      </c>
      <c r="G1949" s="4" t="str">
        <f t="shared" si="426"/>
        <v>30</v>
      </c>
      <c r="H1949" s="4" t="str">
        <f t="shared" si="427"/>
        <v>31</v>
      </c>
      <c r="I1949" s="5" t="str">
        <f t="shared" si="428"/>
        <v>05</v>
      </c>
      <c r="J1949" s="9" t="str">
        <f t="shared" si="429"/>
        <v>82840707</v>
      </c>
      <c r="K1949" s="9" t="str">
        <f t="shared" si="430"/>
        <v>322643800</v>
      </c>
      <c r="L1949" s="9" t="str">
        <f t="shared" si="431"/>
        <v>9</v>
      </c>
      <c r="M1949" s="9" t="str">
        <f t="shared" si="432"/>
        <v>5555555</v>
      </c>
      <c r="N1949" s="1" t="str">
        <f t="shared" si="433"/>
        <v>2012-10-30</v>
      </c>
      <c r="O1949" s="12" t="s">
        <v>1936</v>
      </c>
      <c r="P1949" s="6"/>
      <c r="Q1949" s="6"/>
      <c r="R1949" s="6"/>
      <c r="S1949" s="6"/>
      <c r="T1949" s="7"/>
    </row>
    <row r="1950" spans="1:20">
      <c r="A1950" s="1" t="str">
        <f t="shared" si="420"/>
        <v>2012127</v>
      </c>
      <c r="B1950" s="1" t="str">
        <f t="shared" si="421"/>
        <v>01,09,11,21,26,32+08</v>
      </c>
      <c r="C1950" s="4" t="str">
        <f t="shared" si="422"/>
        <v>01</v>
      </c>
      <c r="D1950" s="4" t="str">
        <f t="shared" si="423"/>
        <v>09</v>
      </c>
      <c r="E1950" s="4" t="str">
        <f t="shared" si="424"/>
        <v>11</v>
      </c>
      <c r="F1950" s="4" t="str">
        <f t="shared" si="425"/>
        <v>21</v>
      </c>
      <c r="G1950" s="4" t="str">
        <f t="shared" si="426"/>
        <v>26</v>
      </c>
      <c r="H1950" s="4" t="str">
        <f t="shared" si="427"/>
        <v>32</v>
      </c>
      <c r="I1950" s="5" t="str">
        <f t="shared" si="428"/>
        <v>08</v>
      </c>
      <c r="J1950" s="9" t="str">
        <f t="shared" si="429"/>
        <v>89047863</v>
      </c>
      <c r="K1950" s="9" t="str">
        <f t="shared" si="430"/>
        <v>373363120</v>
      </c>
      <c r="L1950" s="9" t="str">
        <f t="shared" si="431"/>
        <v>9</v>
      </c>
      <c r="M1950" s="9" t="str">
        <f t="shared" si="432"/>
        <v>6592189</v>
      </c>
      <c r="N1950" s="1" t="str">
        <f t="shared" si="433"/>
        <v>2012-10-28</v>
      </c>
      <c r="O1950" s="12" t="s">
        <v>1937</v>
      </c>
      <c r="P1950" s="6"/>
      <c r="Q1950" s="6"/>
      <c r="R1950" s="6"/>
      <c r="S1950" s="6"/>
      <c r="T1950" s="7"/>
    </row>
    <row r="1951" spans="1:20">
      <c r="A1951" s="1" t="str">
        <f t="shared" si="420"/>
        <v>2012126</v>
      </c>
      <c r="B1951" s="1" t="str">
        <f t="shared" si="421"/>
        <v>03,05,12,15,23,24+07</v>
      </c>
      <c r="C1951" s="4" t="str">
        <f t="shared" si="422"/>
        <v>03</v>
      </c>
      <c r="D1951" s="4" t="str">
        <f t="shared" si="423"/>
        <v>05</v>
      </c>
      <c r="E1951" s="4" t="str">
        <f t="shared" si="424"/>
        <v>12</v>
      </c>
      <c r="F1951" s="4" t="str">
        <f t="shared" si="425"/>
        <v>15</v>
      </c>
      <c r="G1951" s="4" t="str">
        <f t="shared" si="426"/>
        <v>23</v>
      </c>
      <c r="H1951" s="4" t="str">
        <f t="shared" si="427"/>
        <v>24</v>
      </c>
      <c r="I1951" s="5" t="str">
        <f t="shared" si="428"/>
        <v>07</v>
      </c>
      <c r="J1951" s="9" t="str">
        <f t="shared" si="429"/>
        <v>110723595</v>
      </c>
      <c r="K1951" s="9" t="str">
        <f t="shared" si="430"/>
        <v>336798500</v>
      </c>
      <c r="L1951" s="9" t="str">
        <f t="shared" si="431"/>
        <v>15</v>
      </c>
      <c r="M1951" s="9" t="str">
        <f t="shared" si="432"/>
        <v>6201040</v>
      </c>
      <c r="N1951" s="1" t="str">
        <f t="shared" si="433"/>
        <v>2012-10-25</v>
      </c>
      <c r="O1951" s="12" t="s">
        <v>1938</v>
      </c>
      <c r="P1951" s="6"/>
      <c r="Q1951" s="6"/>
      <c r="R1951" s="6"/>
      <c r="S1951" s="6"/>
      <c r="T1951" s="7"/>
    </row>
    <row r="1952" spans="1:20">
      <c r="A1952" s="1" t="str">
        <f t="shared" si="420"/>
        <v>2012125</v>
      </c>
      <c r="B1952" s="1" t="str">
        <f t="shared" si="421"/>
        <v>08,12,13,26,29,33+01</v>
      </c>
      <c r="C1952" s="4" t="str">
        <f t="shared" si="422"/>
        <v>08</v>
      </c>
      <c r="D1952" s="4" t="str">
        <f t="shared" si="423"/>
        <v>12</v>
      </c>
      <c r="E1952" s="4" t="str">
        <f t="shared" si="424"/>
        <v>13</v>
      </c>
      <c r="F1952" s="4" t="str">
        <f t="shared" si="425"/>
        <v>26</v>
      </c>
      <c r="G1952" s="4" t="str">
        <f t="shared" si="426"/>
        <v>29</v>
      </c>
      <c r="H1952" s="4" t="str">
        <f t="shared" si="427"/>
        <v>33</v>
      </c>
      <c r="I1952" s="5" t="str">
        <f t="shared" si="428"/>
        <v>01</v>
      </c>
      <c r="J1952" s="9" t="str">
        <f t="shared" si="429"/>
        <v>153184560</v>
      </c>
      <c r="K1952" s="9" t="str">
        <f t="shared" si="430"/>
        <v>337488334</v>
      </c>
      <c r="L1952" s="9" t="str">
        <f t="shared" si="431"/>
        <v>20</v>
      </c>
      <c r="M1952" s="9" t="str">
        <f t="shared" si="432"/>
        <v>5994892</v>
      </c>
      <c r="N1952" s="1" t="str">
        <f t="shared" si="433"/>
        <v>2012-10-23</v>
      </c>
      <c r="O1952" s="12" t="s">
        <v>1939</v>
      </c>
      <c r="P1952" s="6"/>
      <c r="Q1952" s="6"/>
      <c r="R1952" s="6"/>
      <c r="S1952" s="6"/>
      <c r="T1952" s="7"/>
    </row>
    <row r="1953" spans="1:20">
      <c r="A1953" s="1" t="str">
        <f t="shared" si="420"/>
        <v>2012124</v>
      </c>
      <c r="B1953" s="1" t="str">
        <f t="shared" si="421"/>
        <v>06,07,21,25,27,33+11</v>
      </c>
      <c r="C1953" s="4" t="str">
        <f t="shared" si="422"/>
        <v>06</v>
      </c>
      <c r="D1953" s="4" t="str">
        <f t="shared" si="423"/>
        <v>07</v>
      </c>
      <c r="E1953" s="4" t="str">
        <f t="shared" si="424"/>
        <v>21</v>
      </c>
      <c r="F1953" s="4" t="str">
        <f t="shared" si="425"/>
        <v>25</v>
      </c>
      <c r="G1953" s="4" t="str">
        <f t="shared" si="426"/>
        <v>27</v>
      </c>
      <c r="H1953" s="4" t="str">
        <f t="shared" si="427"/>
        <v>33</v>
      </c>
      <c r="I1953" s="5" t="str">
        <f t="shared" si="428"/>
        <v>11</v>
      </c>
      <c r="J1953" s="9" t="str">
        <f t="shared" si="429"/>
        <v>215939945</v>
      </c>
      <c r="K1953" s="9" t="str">
        <f t="shared" si="430"/>
        <v>369201172</v>
      </c>
      <c r="L1953" s="9" t="str">
        <f t="shared" si="431"/>
        <v>5</v>
      </c>
      <c r="M1953" s="9" t="str">
        <f t="shared" si="432"/>
        <v>10607733</v>
      </c>
      <c r="N1953" s="1" t="str">
        <f t="shared" si="433"/>
        <v>2012-10-21</v>
      </c>
      <c r="O1953" s="12" t="s">
        <v>1940</v>
      </c>
      <c r="P1953" s="6"/>
      <c r="Q1953" s="6"/>
      <c r="R1953" s="6"/>
      <c r="S1953" s="6"/>
      <c r="T1953" s="7"/>
    </row>
    <row r="1954" spans="1:20">
      <c r="A1954" s="1" t="str">
        <f t="shared" si="420"/>
        <v>2012123</v>
      </c>
      <c r="B1954" s="1" t="str">
        <f t="shared" si="421"/>
        <v>08,10,16,25,28,33+09</v>
      </c>
      <c r="C1954" s="4" t="str">
        <f t="shared" si="422"/>
        <v>08</v>
      </c>
      <c r="D1954" s="4" t="str">
        <f t="shared" si="423"/>
        <v>10</v>
      </c>
      <c r="E1954" s="4" t="str">
        <f t="shared" si="424"/>
        <v>16</v>
      </c>
      <c r="F1954" s="4" t="str">
        <f t="shared" si="425"/>
        <v>25</v>
      </c>
      <c r="G1954" s="4" t="str">
        <f t="shared" si="426"/>
        <v>28</v>
      </c>
      <c r="H1954" s="4" t="str">
        <f t="shared" si="427"/>
        <v>33</v>
      </c>
      <c r="I1954" s="5" t="str">
        <f t="shared" si="428"/>
        <v>09</v>
      </c>
      <c r="J1954" s="9" t="str">
        <f t="shared" si="429"/>
        <v>183343281</v>
      </c>
      <c r="K1954" s="9" t="str">
        <f t="shared" si="430"/>
        <v>334799840</v>
      </c>
      <c r="L1954" s="9" t="str">
        <f t="shared" si="431"/>
        <v>11</v>
      </c>
      <c r="M1954" s="9" t="str">
        <f t="shared" si="432"/>
        <v>6971496</v>
      </c>
      <c r="N1954" s="1" t="str">
        <f t="shared" si="433"/>
        <v>2012-10-18</v>
      </c>
      <c r="O1954" s="12" t="s">
        <v>1941</v>
      </c>
      <c r="P1954" s="6"/>
      <c r="Q1954" s="6"/>
      <c r="R1954" s="6"/>
      <c r="S1954" s="6"/>
      <c r="T1954" s="7"/>
    </row>
    <row r="1955" spans="1:20">
      <c r="A1955" s="1" t="str">
        <f t="shared" si="420"/>
        <v>2012122</v>
      </c>
      <c r="B1955" s="1" t="str">
        <f t="shared" si="421"/>
        <v>12,13,19,22,28,29+11</v>
      </c>
      <c r="C1955" s="4" t="str">
        <f t="shared" si="422"/>
        <v>12</v>
      </c>
      <c r="D1955" s="4" t="str">
        <f t="shared" si="423"/>
        <v>13</v>
      </c>
      <c r="E1955" s="4" t="str">
        <f t="shared" si="424"/>
        <v>19</v>
      </c>
      <c r="F1955" s="4" t="str">
        <f t="shared" si="425"/>
        <v>22</v>
      </c>
      <c r="G1955" s="4" t="str">
        <f t="shared" si="426"/>
        <v>28</v>
      </c>
      <c r="H1955" s="4" t="str">
        <f t="shared" si="427"/>
        <v>29</v>
      </c>
      <c r="I1955" s="5" t="str">
        <f t="shared" si="428"/>
        <v>11</v>
      </c>
      <c r="J1955" s="9" t="str">
        <f t="shared" si="429"/>
        <v>196627122</v>
      </c>
      <c r="K1955" s="9" t="str">
        <f t="shared" si="430"/>
        <v>325004070</v>
      </c>
      <c r="L1955" s="9" t="str">
        <f t="shared" si="431"/>
        <v>6</v>
      </c>
      <c r="M1955" s="9" t="str">
        <f t="shared" si="432"/>
        <v>9088351</v>
      </c>
      <c r="N1955" s="1" t="str">
        <f t="shared" si="433"/>
        <v>2012-10-16</v>
      </c>
      <c r="O1955" s="12" t="s">
        <v>1942</v>
      </c>
      <c r="P1955" s="6"/>
      <c r="Q1955" s="6"/>
      <c r="R1955" s="6"/>
      <c r="S1955" s="6"/>
      <c r="T1955" s="7"/>
    </row>
    <row r="1956" spans="1:20">
      <c r="A1956" s="1" t="str">
        <f t="shared" si="420"/>
        <v>2012121</v>
      </c>
      <c r="B1956" s="1" t="str">
        <f t="shared" si="421"/>
        <v>01,07,08,20,23,24+11</v>
      </c>
      <c r="C1956" s="4" t="str">
        <f t="shared" si="422"/>
        <v>01</v>
      </c>
      <c r="D1956" s="4" t="str">
        <f t="shared" si="423"/>
        <v>07</v>
      </c>
      <c r="E1956" s="4" t="str">
        <f t="shared" si="424"/>
        <v>08</v>
      </c>
      <c r="F1956" s="4" t="str">
        <f t="shared" si="425"/>
        <v>20</v>
      </c>
      <c r="G1956" s="4" t="str">
        <f t="shared" si="426"/>
        <v>23</v>
      </c>
      <c r="H1956" s="4" t="str">
        <f t="shared" si="427"/>
        <v>24</v>
      </c>
      <c r="I1956" s="5" t="str">
        <f t="shared" si="428"/>
        <v>11</v>
      </c>
      <c r="J1956" s="9" t="str">
        <f t="shared" si="429"/>
        <v>177801852</v>
      </c>
      <c r="K1956" s="9" t="str">
        <f t="shared" si="430"/>
        <v>355530542</v>
      </c>
      <c r="L1956" s="9" t="str">
        <f t="shared" si="431"/>
        <v>6</v>
      </c>
      <c r="M1956" s="9" t="str">
        <f t="shared" si="432"/>
        <v>8592913</v>
      </c>
      <c r="N1956" s="1" t="str">
        <f t="shared" si="433"/>
        <v>2012-10-14</v>
      </c>
      <c r="O1956" s="12" t="s">
        <v>1943</v>
      </c>
      <c r="P1956" s="6"/>
      <c r="Q1956" s="6"/>
      <c r="R1956" s="6"/>
      <c r="S1956" s="6"/>
      <c r="T1956" s="7"/>
    </row>
    <row r="1957" spans="1:20">
      <c r="A1957" s="1" t="str">
        <f t="shared" si="420"/>
        <v>2012120</v>
      </c>
      <c r="B1957" s="1" t="str">
        <f t="shared" si="421"/>
        <v>01,04,20,24,28,29+16</v>
      </c>
      <c r="C1957" s="4" t="str">
        <f t="shared" si="422"/>
        <v>01</v>
      </c>
      <c r="D1957" s="4" t="str">
        <f t="shared" si="423"/>
        <v>04</v>
      </c>
      <c r="E1957" s="4" t="str">
        <f t="shared" si="424"/>
        <v>20</v>
      </c>
      <c r="F1957" s="4" t="str">
        <f t="shared" si="425"/>
        <v>24</v>
      </c>
      <c r="G1957" s="4" t="str">
        <f t="shared" si="426"/>
        <v>28</v>
      </c>
      <c r="H1957" s="4" t="str">
        <f t="shared" si="427"/>
        <v>29</v>
      </c>
      <c r="I1957" s="5" t="str">
        <f t="shared" si="428"/>
        <v>16</v>
      </c>
      <c r="J1957" s="9" t="str">
        <f t="shared" si="429"/>
        <v>153908152</v>
      </c>
      <c r="K1957" s="9" t="str">
        <f t="shared" si="430"/>
        <v>311866338</v>
      </c>
      <c r="L1957" s="9" t="str">
        <f t="shared" si="431"/>
        <v>2</v>
      </c>
      <c r="M1957" s="9" t="str">
        <f t="shared" si="432"/>
        <v>5000000</v>
      </c>
      <c r="N1957" s="1" t="str">
        <f t="shared" si="433"/>
        <v>2012-10-11</v>
      </c>
      <c r="O1957" s="12" t="s">
        <v>1944</v>
      </c>
      <c r="P1957" s="6"/>
      <c r="Q1957" s="6"/>
      <c r="R1957" s="6"/>
      <c r="S1957" s="6"/>
      <c r="T1957" s="7"/>
    </row>
    <row r="1958" spans="1:20">
      <c r="A1958" s="1" t="str">
        <f t="shared" si="420"/>
        <v>2012119</v>
      </c>
      <c r="B1958" s="1" t="str">
        <f t="shared" si="421"/>
        <v>12,20,25,26,27,28+13</v>
      </c>
      <c r="C1958" s="4" t="str">
        <f t="shared" si="422"/>
        <v>12</v>
      </c>
      <c r="D1958" s="4" t="str">
        <f t="shared" si="423"/>
        <v>20</v>
      </c>
      <c r="E1958" s="4" t="str">
        <f t="shared" si="424"/>
        <v>25</v>
      </c>
      <c r="F1958" s="4" t="str">
        <f t="shared" si="425"/>
        <v>26</v>
      </c>
      <c r="G1958" s="4" t="str">
        <f t="shared" si="426"/>
        <v>27</v>
      </c>
      <c r="H1958" s="4" t="str">
        <f t="shared" si="427"/>
        <v>28</v>
      </c>
      <c r="I1958" s="5" t="str">
        <f t="shared" si="428"/>
        <v>13</v>
      </c>
      <c r="J1958" s="9" t="str">
        <f t="shared" si="429"/>
        <v>99452500</v>
      </c>
      <c r="K1958" s="9" t="str">
        <f t="shared" si="430"/>
        <v>321919326</v>
      </c>
      <c r="L1958" s="9" t="str">
        <f t="shared" si="431"/>
        <v>50</v>
      </c>
      <c r="M1958" s="9" t="str">
        <f t="shared" si="432"/>
        <v>5378327</v>
      </c>
      <c r="N1958" s="1" t="str">
        <f t="shared" si="433"/>
        <v>2012-10-09</v>
      </c>
      <c r="O1958" s="12" t="s">
        <v>1945</v>
      </c>
      <c r="P1958" s="6"/>
      <c r="Q1958" s="6"/>
      <c r="R1958" s="6"/>
      <c r="S1958" s="6"/>
      <c r="T1958" s="7"/>
    </row>
    <row r="1959" spans="1:20">
      <c r="A1959" s="1" t="str">
        <f t="shared" si="420"/>
        <v>2012118</v>
      </c>
      <c r="B1959" s="1" t="str">
        <f t="shared" si="421"/>
        <v>05,06,07,12,15,28+11</v>
      </c>
      <c r="C1959" s="4" t="str">
        <f t="shared" si="422"/>
        <v>05</v>
      </c>
      <c r="D1959" s="4" t="str">
        <f t="shared" si="423"/>
        <v>06</v>
      </c>
      <c r="E1959" s="4" t="str">
        <f t="shared" si="424"/>
        <v>07</v>
      </c>
      <c r="F1959" s="4" t="str">
        <f t="shared" si="425"/>
        <v>12</v>
      </c>
      <c r="G1959" s="4" t="str">
        <f t="shared" si="426"/>
        <v>15</v>
      </c>
      <c r="H1959" s="4" t="str">
        <f t="shared" si="427"/>
        <v>28</v>
      </c>
      <c r="I1959" s="5" t="str">
        <f t="shared" si="428"/>
        <v>11</v>
      </c>
      <c r="J1959" s="9" t="str">
        <f t="shared" si="429"/>
        <v>302161536</v>
      </c>
      <c r="K1959" s="9" t="str">
        <f t="shared" si="430"/>
        <v>352094796</v>
      </c>
      <c r="L1959" s="9" t="str">
        <f t="shared" si="431"/>
        <v>12</v>
      </c>
      <c r="M1959" s="9" t="str">
        <f t="shared" si="432"/>
        <v>6323576</v>
      </c>
      <c r="N1959" s="1" t="str">
        <f t="shared" si="433"/>
        <v>2012-10-07</v>
      </c>
      <c r="O1959" s="12" t="s">
        <v>1946</v>
      </c>
      <c r="P1959" s="6"/>
      <c r="Q1959" s="6"/>
      <c r="R1959" s="6"/>
      <c r="S1959" s="6"/>
      <c r="T1959" s="7"/>
    </row>
    <row r="1960" spans="1:20">
      <c r="A1960" s="1" t="str">
        <f t="shared" si="420"/>
        <v>2012117</v>
      </c>
      <c r="B1960" s="1" t="str">
        <f t="shared" si="421"/>
        <v>13,15,18,20,24,28+09</v>
      </c>
      <c r="C1960" s="4" t="str">
        <f t="shared" si="422"/>
        <v>13</v>
      </c>
      <c r="D1960" s="4" t="str">
        <f t="shared" si="423"/>
        <v>15</v>
      </c>
      <c r="E1960" s="4" t="str">
        <f t="shared" si="424"/>
        <v>18</v>
      </c>
      <c r="F1960" s="4" t="str">
        <f t="shared" si="425"/>
        <v>20</v>
      </c>
      <c r="G1960" s="4" t="str">
        <f t="shared" si="426"/>
        <v>24</v>
      </c>
      <c r="H1960" s="4" t="str">
        <f t="shared" si="427"/>
        <v>28</v>
      </c>
      <c r="I1960" s="5" t="str">
        <f t="shared" si="428"/>
        <v>09</v>
      </c>
      <c r="J1960" s="9" t="str">
        <f t="shared" si="429"/>
        <v>322454248</v>
      </c>
      <c r="K1960" s="9" t="str">
        <f t="shared" si="430"/>
        <v>285909300</v>
      </c>
      <c r="L1960" s="9" t="str">
        <f t="shared" si="431"/>
        <v>8</v>
      </c>
      <c r="M1960" s="9" t="str">
        <f t="shared" si="432"/>
        <v>6519376</v>
      </c>
      <c r="N1960" s="1" t="str">
        <f t="shared" si="433"/>
        <v>2012-10-04</v>
      </c>
      <c r="O1960" s="12" t="s">
        <v>1947</v>
      </c>
      <c r="P1960" s="6"/>
      <c r="Q1960" s="6"/>
      <c r="R1960" s="6"/>
      <c r="S1960" s="6"/>
      <c r="T1960" s="7"/>
    </row>
    <row r="1961" spans="1:20">
      <c r="A1961" s="1" t="str">
        <f t="shared" si="420"/>
        <v>2012116</v>
      </c>
      <c r="B1961" s="1" t="str">
        <f t="shared" si="421"/>
        <v>03,21,26,29,31,32+03</v>
      </c>
      <c r="C1961" s="4" t="str">
        <f t="shared" si="422"/>
        <v>03</v>
      </c>
      <c r="D1961" s="4" t="str">
        <f t="shared" si="423"/>
        <v>21</v>
      </c>
      <c r="E1961" s="4" t="str">
        <f t="shared" si="424"/>
        <v>26</v>
      </c>
      <c r="F1961" s="4" t="str">
        <f t="shared" si="425"/>
        <v>29</v>
      </c>
      <c r="G1961" s="4" t="str">
        <f t="shared" si="426"/>
        <v>31</v>
      </c>
      <c r="H1961" s="4" t="str">
        <f t="shared" si="427"/>
        <v>32</v>
      </c>
      <c r="I1961" s="5" t="str">
        <f t="shared" si="428"/>
        <v>03</v>
      </c>
      <c r="J1961" s="9" t="str">
        <f t="shared" si="429"/>
        <v>332066730</v>
      </c>
      <c r="K1961" s="9" t="str">
        <f t="shared" si="430"/>
        <v>270974690</v>
      </c>
      <c r="L1961" s="9" t="str">
        <f t="shared" si="431"/>
        <v>3</v>
      </c>
      <c r="M1961" s="9" t="str">
        <f t="shared" si="432"/>
        <v>10000000</v>
      </c>
      <c r="N1961" s="1" t="str">
        <f t="shared" si="433"/>
        <v>2012-10-02</v>
      </c>
      <c r="O1961" s="12" t="s">
        <v>1948</v>
      </c>
      <c r="P1961" s="6"/>
      <c r="Q1961" s="6"/>
      <c r="R1961" s="6"/>
      <c r="S1961" s="6"/>
      <c r="T1961" s="7"/>
    </row>
    <row r="1962" spans="1:20">
      <c r="A1962" s="1" t="str">
        <f t="shared" si="420"/>
        <v>2012115</v>
      </c>
      <c r="B1962" s="1" t="str">
        <f t="shared" si="421"/>
        <v>03,08,20,24,26,32+14</v>
      </c>
      <c r="C1962" s="4" t="str">
        <f t="shared" si="422"/>
        <v>03</v>
      </c>
      <c r="D1962" s="4" t="str">
        <f t="shared" si="423"/>
        <v>08</v>
      </c>
      <c r="E1962" s="4" t="str">
        <f t="shared" si="424"/>
        <v>20</v>
      </c>
      <c r="F1962" s="4" t="str">
        <f t="shared" si="425"/>
        <v>24</v>
      </c>
      <c r="G1962" s="4" t="str">
        <f t="shared" si="426"/>
        <v>26</v>
      </c>
      <c r="H1962" s="4" t="str">
        <f t="shared" si="427"/>
        <v>32</v>
      </c>
      <c r="I1962" s="5" t="str">
        <f t="shared" si="428"/>
        <v>14</v>
      </c>
      <c r="J1962" s="9" t="str">
        <f t="shared" si="429"/>
        <v>301924301</v>
      </c>
      <c r="K1962" s="9" t="str">
        <f t="shared" si="430"/>
        <v>330478202</v>
      </c>
      <c r="L1962" s="9" t="str">
        <f t="shared" si="431"/>
        <v>7</v>
      </c>
      <c r="M1962" s="9" t="str">
        <f t="shared" si="432"/>
        <v>7829580</v>
      </c>
      <c r="N1962" s="1" t="str">
        <f t="shared" si="433"/>
        <v>2012-09-30</v>
      </c>
      <c r="O1962" s="12" t="s">
        <v>1949</v>
      </c>
      <c r="P1962" s="6"/>
      <c r="Q1962" s="6"/>
      <c r="R1962" s="6"/>
      <c r="S1962" s="6"/>
      <c r="T1962" s="7"/>
    </row>
    <row r="1963" spans="1:20">
      <c r="A1963" s="1" t="str">
        <f t="shared" si="420"/>
        <v>2012114</v>
      </c>
      <c r="B1963" s="1" t="str">
        <f t="shared" si="421"/>
        <v>01,06,11,26,27,29+15</v>
      </c>
      <c r="C1963" s="4" t="str">
        <f t="shared" si="422"/>
        <v>01</v>
      </c>
      <c r="D1963" s="4" t="str">
        <f t="shared" si="423"/>
        <v>06</v>
      </c>
      <c r="E1963" s="4" t="str">
        <f t="shared" si="424"/>
        <v>11</v>
      </c>
      <c r="F1963" s="4" t="str">
        <f t="shared" si="425"/>
        <v>26</v>
      </c>
      <c r="G1963" s="4" t="str">
        <f t="shared" si="426"/>
        <v>27</v>
      </c>
      <c r="H1963" s="4" t="str">
        <f t="shared" si="427"/>
        <v>29</v>
      </c>
      <c r="I1963" s="5" t="str">
        <f t="shared" si="428"/>
        <v>15</v>
      </c>
      <c r="J1963" s="9" t="str">
        <f t="shared" si="429"/>
        <v>287406651</v>
      </c>
      <c r="K1963" s="9" t="str">
        <f t="shared" si="430"/>
        <v>323638620</v>
      </c>
      <c r="L1963" s="9" t="str">
        <f t="shared" si="431"/>
        <v>3</v>
      </c>
      <c r="M1963" s="9" t="str">
        <f t="shared" si="432"/>
        <v>10000000</v>
      </c>
      <c r="N1963" s="1" t="str">
        <f t="shared" si="433"/>
        <v>2012-09-27</v>
      </c>
      <c r="O1963" s="12" t="s">
        <v>1950</v>
      </c>
      <c r="P1963" s="6"/>
      <c r="Q1963" s="6"/>
      <c r="R1963" s="6"/>
      <c r="S1963" s="6"/>
      <c r="T1963" s="7"/>
    </row>
    <row r="1964" spans="1:20">
      <c r="A1964" s="1" t="str">
        <f t="shared" si="420"/>
        <v>2012113</v>
      </c>
      <c r="B1964" s="1" t="str">
        <f t="shared" si="421"/>
        <v>03,06,09,13,18,32+06</v>
      </c>
      <c r="C1964" s="4" t="str">
        <f t="shared" si="422"/>
        <v>03</v>
      </c>
      <c r="D1964" s="4" t="str">
        <f t="shared" si="423"/>
        <v>06</v>
      </c>
      <c r="E1964" s="4" t="str">
        <f t="shared" si="424"/>
        <v>09</v>
      </c>
      <c r="F1964" s="4" t="str">
        <f t="shared" si="425"/>
        <v>13</v>
      </c>
      <c r="G1964" s="4" t="str">
        <f t="shared" si="426"/>
        <v>18</v>
      </c>
      <c r="H1964" s="4" t="str">
        <f t="shared" si="427"/>
        <v>32</v>
      </c>
      <c r="I1964" s="5" t="str">
        <f t="shared" si="428"/>
        <v>06</v>
      </c>
      <c r="J1964" s="9" t="str">
        <f t="shared" si="429"/>
        <v>248404494</v>
      </c>
      <c r="K1964" s="9" t="str">
        <f t="shared" si="430"/>
        <v>321721194</v>
      </c>
      <c r="L1964" s="9" t="str">
        <f t="shared" si="431"/>
        <v>13</v>
      </c>
      <c r="M1964" s="9" t="str">
        <f t="shared" si="432"/>
        <v>6229646</v>
      </c>
      <c r="N1964" s="1" t="str">
        <f t="shared" si="433"/>
        <v>2012-09-25</v>
      </c>
      <c r="O1964" s="12" t="s">
        <v>1951</v>
      </c>
      <c r="P1964" s="6"/>
      <c r="Q1964" s="6"/>
      <c r="R1964" s="6"/>
      <c r="S1964" s="6"/>
      <c r="T1964" s="7"/>
    </row>
    <row r="1965" spans="1:20">
      <c r="A1965" s="1" t="str">
        <f t="shared" si="420"/>
        <v>2012112</v>
      </c>
      <c r="B1965" s="1" t="str">
        <f t="shared" si="421"/>
        <v>08,15,20,21,27,31+06</v>
      </c>
      <c r="C1965" s="4" t="str">
        <f t="shared" si="422"/>
        <v>08</v>
      </c>
      <c r="D1965" s="4" t="str">
        <f t="shared" si="423"/>
        <v>15</v>
      </c>
      <c r="E1965" s="4" t="str">
        <f t="shared" si="424"/>
        <v>20</v>
      </c>
      <c r="F1965" s="4" t="str">
        <f t="shared" si="425"/>
        <v>21</v>
      </c>
      <c r="G1965" s="4" t="str">
        <f t="shared" si="426"/>
        <v>27</v>
      </c>
      <c r="H1965" s="4" t="str">
        <f t="shared" si="427"/>
        <v>31</v>
      </c>
      <c r="I1965" s="5" t="str">
        <f t="shared" si="428"/>
        <v>06</v>
      </c>
      <c r="J1965" s="9" t="str">
        <f t="shared" si="429"/>
        <v>273440988</v>
      </c>
      <c r="K1965" s="9" t="str">
        <f t="shared" si="430"/>
        <v>365453898</v>
      </c>
      <c r="L1965" s="9" t="str">
        <f t="shared" si="431"/>
        <v>34</v>
      </c>
      <c r="M1965" s="9" t="str">
        <f t="shared" si="432"/>
        <v>5340317</v>
      </c>
      <c r="N1965" s="1" t="str">
        <f t="shared" si="433"/>
        <v>2012-09-23</v>
      </c>
      <c r="O1965" s="12" t="s">
        <v>1952</v>
      </c>
      <c r="P1965" s="6"/>
      <c r="Q1965" s="6"/>
      <c r="R1965" s="6"/>
      <c r="S1965" s="6"/>
      <c r="T1965" s="7"/>
    </row>
    <row r="1966" spans="1:20">
      <c r="A1966" s="1" t="str">
        <f t="shared" si="420"/>
        <v>2012111</v>
      </c>
      <c r="B1966" s="1" t="str">
        <f t="shared" si="421"/>
        <v>02,09,10,20,22,31+13</v>
      </c>
      <c r="C1966" s="4" t="str">
        <f t="shared" si="422"/>
        <v>02</v>
      </c>
      <c r="D1966" s="4" t="str">
        <f t="shared" si="423"/>
        <v>09</v>
      </c>
      <c r="E1966" s="4" t="str">
        <f t="shared" si="424"/>
        <v>10</v>
      </c>
      <c r="F1966" s="4" t="str">
        <f t="shared" si="425"/>
        <v>20</v>
      </c>
      <c r="G1966" s="4" t="str">
        <f t="shared" si="426"/>
        <v>22</v>
      </c>
      <c r="H1966" s="4" t="str">
        <f t="shared" si="427"/>
        <v>31</v>
      </c>
      <c r="I1966" s="5" t="str">
        <f t="shared" si="428"/>
        <v>13</v>
      </c>
      <c r="J1966" s="9" t="str">
        <f t="shared" si="429"/>
        <v>414514056</v>
      </c>
      <c r="K1966" s="9" t="str">
        <f t="shared" si="430"/>
        <v>334284550</v>
      </c>
      <c r="L1966" s="9" t="str">
        <f t="shared" si="431"/>
        <v>3</v>
      </c>
      <c r="M1966" s="9" t="str">
        <f t="shared" si="432"/>
        <v>10000000</v>
      </c>
      <c r="N1966" s="1" t="str">
        <f t="shared" si="433"/>
        <v>2012-09-20</v>
      </c>
      <c r="O1966" s="12" t="s">
        <v>1953</v>
      </c>
      <c r="P1966" s="6"/>
      <c r="Q1966" s="6"/>
      <c r="R1966" s="6"/>
      <c r="S1966" s="6"/>
      <c r="T1966" s="7"/>
    </row>
    <row r="1967" spans="1:20">
      <c r="A1967" s="1" t="str">
        <f t="shared" si="420"/>
        <v>2012110</v>
      </c>
      <c r="B1967" s="1" t="str">
        <f t="shared" si="421"/>
        <v>03,07,10,13,22,32+09</v>
      </c>
      <c r="C1967" s="4" t="str">
        <f t="shared" si="422"/>
        <v>03</v>
      </c>
      <c r="D1967" s="4" t="str">
        <f t="shared" si="423"/>
        <v>07</v>
      </c>
      <c r="E1967" s="4" t="str">
        <f t="shared" si="424"/>
        <v>10</v>
      </c>
      <c r="F1967" s="4" t="str">
        <f t="shared" si="425"/>
        <v>13</v>
      </c>
      <c r="G1967" s="4" t="str">
        <f t="shared" si="426"/>
        <v>22</v>
      </c>
      <c r="H1967" s="4" t="str">
        <f t="shared" si="427"/>
        <v>32</v>
      </c>
      <c r="I1967" s="5" t="str">
        <f t="shared" si="428"/>
        <v>09</v>
      </c>
      <c r="J1967" s="9" t="str">
        <f t="shared" si="429"/>
        <v>368850496</v>
      </c>
      <c r="K1967" s="9" t="str">
        <f t="shared" si="430"/>
        <v>327652012</v>
      </c>
      <c r="L1967" s="9" t="str">
        <f t="shared" si="431"/>
        <v>16</v>
      </c>
      <c r="M1967" s="9" t="str">
        <f t="shared" si="432"/>
        <v>6037754</v>
      </c>
      <c r="N1967" s="1" t="str">
        <f t="shared" si="433"/>
        <v>2012-09-18</v>
      </c>
      <c r="O1967" s="12" t="s">
        <v>1954</v>
      </c>
      <c r="P1967" s="6"/>
      <c r="Q1967" s="6"/>
      <c r="R1967" s="6"/>
      <c r="S1967" s="6"/>
      <c r="T1967" s="7"/>
    </row>
    <row r="1968" spans="1:20">
      <c r="A1968" s="1" t="str">
        <f t="shared" si="420"/>
        <v>2012109</v>
      </c>
      <c r="B1968" s="1" t="str">
        <f t="shared" si="421"/>
        <v>02,12,24,26,29,31+03</v>
      </c>
      <c r="C1968" s="4" t="str">
        <f t="shared" si="422"/>
        <v>02</v>
      </c>
      <c r="D1968" s="4" t="str">
        <f t="shared" si="423"/>
        <v>12</v>
      </c>
      <c r="E1968" s="4" t="str">
        <f t="shared" si="424"/>
        <v>24</v>
      </c>
      <c r="F1968" s="4" t="str">
        <f t="shared" si="425"/>
        <v>26</v>
      </c>
      <c r="G1968" s="4" t="str">
        <f t="shared" si="426"/>
        <v>29</v>
      </c>
      <c r="H1968" s="4" t="str">
        <f t="shared" si="427"/>
        <v>31</v>
      </c>
      <c r="I1968" s="5" t="str">
        <f t="shared" si="428"/>
        <v>03</v>
      </c>
      <c r="J1968" s="9" t="str">
        <f t="shared" si="429"/>
        <v>407340330</v>
      </c>
      <c r="K1968" s="9" t="str">
        <f t="shared" si="430"/>
        <v>366377520</v>
      </c>
      <c r="L1968" s="9" t="str">
        <f t="shared" si="431"/>
        <v>6</v>
      </c>
      <c r="M1968" s="9" t="str">
        <f t="shared" si="432"/>
        <v>8882032</v>
      </c>
      <c r="N1968" s="1" t="str">
        <f t="shared" si="433"/>
        <v>2012-09-16</v>
      </c>
      <c r="O1968" s="12" t="s">
        <v>1955</v>
      </c>
      <c r="P1968" s="6"/>
      <c r="Q1968" s="6"/>
      <c r="R1968" s="6"/>
      <c r="S1968" s="6"/>
      <c r="T1968" s="7"/>
    </row>
    <row r="1969" spans="1:20">
      <c r="A1969" s="1" t="str">
        <f t="shared" si="420"/>
        <v>2012108</v>
      </c>
      <c r="B1969" s="1" t="str">
        <f t="shared" si="421"/>
        <v>01,09,12,13,19,28+13</v>
      </c>
      <c r="C1969" s="4" t="str">
        <f t="shared" si="422"/>
        <v>01</v>
      </c>
      <c r="D1969" s="4" t="str">
        <f t="shared" si="423"/>
        <v>09</v>
      </c>
      <c r="E1969" s="4" t="str">
        <f t="shared" si="424"/>
        <v>12</v>
      </c>
      <c r="F1969" s="4" t="str">
        <f t="shared" si="425"/>
        <v>13</v>
      </c>
      <c r="G1969" s="4" t="str">
        <f t="shared" si="426"/>
        <v>19</v>
      </c>
      <c r="H1969" s="4" t="str">
        <f t="shared" si="427"/>
        <v>28</v>
      </c>
      <c r="I1969" s="5" t="str">
        <f t="shared" si="428"/>
        <v>13</v>
      </c>
      <c r="J1969" s="9" t="str">
        <f t="shared" si="429"/>
        <v>379109848</v>
      </c>
      <c r="K1969" s="9" t="str">
        <f t="shared" si="430"/>
        <v>329301702</v>
      </c>
      <c r="L1969" s="9" t="str">
        <f t="shared" si="431"/>
        <v>8</v>
      </c>
      <c r="M1969" s="9" t="str">
        <f t="shared" si="432"/>
        <v>6996216</v>
      </c>
      <c r="N1969" s="1" t="str">
        <f t="shared" si="433"/>
        <v>2012-09-13</v>
      </c>
      <c r="O1969" s="12" t="s">
        <v>1956</v>
      </c>
      <c r="P1969" s="6"/>
      <c r="Q1969" s="6"/>
      <c r="R1969" s="6"/>
      <c r="S1969" s="6"/>
      <c r="T1969" s="7"/>
    </row>
    <row r="1970" spans="1:20">
      <c r="A1970" s="1" t="str">
        <f t="shared" si="420"/>
        <v>2012107</v>
      </c>
      <c r="B1970" s="1" t="str">
        <f t="shared" si="421"/>
        <v>11,12,15,24,25,31+09</v>
      </c>
      <c r="C1970" s="4" t="str">
        <f t="shared" si="422"/>
        <v>11</v>
      </c>
      <c r="D1970" s="4" t="str">
        <f t="shared" si="423"/>
        <v>12</v>
      </c>
      <c r="E1970" s="4" t="str">
        <f t="shared" si="424"/>
        <v>15</v>
      </c>
      <c r="F1970" s="4" t="str">
        <f t="shared" si="425"/>
        <v>24</v>
      </c>
      <c r="G1970" s="4" t="str">
        <f t="shared" si="426"/>
        <v>25</v>
      </c>
      <c r="H1970" s="4" t="str">
        <f t="shared" si="427"/>
        <v>31</v>
      </c>
      <c r="I1970" s="5" t="str">
        <f t="shared" si="428"/>
        <v>09</v>
      </c>
      <c r="J1970" s="9" t="str">
        <f t="shared" si="429"/>
        <v>379185521</v>
      </c>
      <c r="K1970" s="9" t="str">
        <f t="shared" si="430"/>
        <v>325537564</v>
      </c>
      <c r="L1970" s="9" t="str">
        <f t="shared" si="431"/>
        <v>13</v>
      </c>
      <c r="M1970" s="9" t="str">
        <f t="shared" si="432"/>
        <v>5878349</v>
      </c>
      <c r="N1970" s="1" t="str">
        <f t="shared" si="433"/>
        <v>2012-09-11</v>
      </c>
      <c r="O1970" s="12" t="s">
        <v>1957</v>
      </c>
      <c r="P1970" s="6"/>
      <c r="Q1970" s="6"/>
      <c r="R1970" s="6"/>
      <c r="S1970" s="6"/>
      <c r="T1970" s="7"/>
    </row>
    <row r="1971" spans="1:20">
      <c r="A1971" s="1" t="str">
        <f t="shared" si="420"/>
        <v>2012106</v>
      </c>
      <c r="B1971" s="1" t="str">
        <f t="shared" si="421"/>
        <v>13,14,20,22,23,32+16</v>
      </c>
      <c r="C1971" s="4" t="str">
        <f t="shared" si="422"/>
        <v>13</v>
      </c>
      <c r="D1971" s="4" t="str">
        <f t="shared" si="423"/>
        <v>14</v>
      </c>
      <c r="E1971" s="4" t="str">
        <f t="shared" si="424"/>
        <v>20</v>
      </c>
      <c r="F1971" s="4" t="str">
        <f t="shared" si="425"/>
        <v>22</v>
      </c>
      <c r="G1971" s="4" t="str">
        <f t="shared" si="426"/>
        <v>23</v>
      </c>
      <c r="H1971" s="4" t="str">
        <f t="shared" si="427"/>
        <v>32</v>
      </c>
      <c r="I1971" s="5" t="str">
        <f t="shared" si="428"/>
        <v>16</v>
      </c>
      <c r="J1971" s="9" t="str">
        <f t="shared" si="429"/>
        <v>415639168</v>
      </c>
      <c r="K1971" s="9" t="str">
        <f t="shared" si="430"/>
        <v>368837242</v>
      </c>
      <c r="L1971" s="9" t="str">
        <f t="shared" si="431"/>
        <v>7</v>
      </c>
      <c r="M1971" s="9" t="str">
        <f t="shared" si="432"/>
        <v>8568525</v>
      </c>
      <c r="N1971" s="1" t="str">
        <f t="shared" si="433"/>
        <v>2012-09-09</v>
      </c>
      <c r="O1971" s="12" t="s">
        <v>1958</v>
      </c>
      <c r="P1971" s="6"/>
      <c r="Q1971" s="6"/>
      <c r="R1971" s="6"/>
      <c r="S1971" s="6"/>
      <c r="T1971" s="7"/>
    </row>
    <row r="1972" spans="1:20">
      <c r="A1972" s="1" t="str">
        <f t="shared" si="420"/>
        <v>2012105</v>
      </c>
      <c r="B1972" s="1" t="str">
        <f t="shared" si="421"/>
        <v>06,13,14,15,17,30+04</v>
      </c>
      <c r="C1972" s="4" t="str">
        <f t="shared" si="422"/>
        <v>06</v>
      </c>
      <c r="D1972" s="4" t="str">
        <f t="shared" si="423"/>
        <v>13</v>
      </c>
      <c r="E1972" s="4" t="str">
        <f t="shared" si="424"/>
        <v>14</v>
      </c>
      <c r="F1972" s="4" t="str">
        <f t="shared" si="425"/>
        <v>15</v>
      </c>
      <c r="G1972" s="4" t="str">
        <f t="shared" si="426"/>
        <v>17</v>
      </c>
      <c r="H1972" s="4" t="str">
        <f t="shared" si="427"/>
        <v>30</v>
      </c>
      <c r="I1972" s="5" t="str">
        <f t="shared" si="428"/>
        <v>04</v>
      </c>
      <c r="J1972" s="9" t="str">
        <f t="shared" si="429"/>
        <v>388189976</v>
      </c>
      <c r="K1972" s="9" t="str">
        <f t="shared" si="430"/>
        <v>332112822</v>
      </c>
      <c r="L1972" s="9" t="str">
        <f t="shared" si="431"/>
        <v>8</v>
      </c>
      <c r="M1972" s="9" t="str">
        <f t="shared" si="432"/>
        <v>7054909</v>
      </c>
      <c r="N1972" s="1" t="str">
        <f t="shared" si="433"/>
        <v>2012-09-06</v>
      </c>
      <c r="O1972" s="12" t="s">
        <v>1959</v>
      </c>
      <c r="P1972" s="6"/>
      <c r="Q1972" s="6"/>
      <c r="R1972" s="6"/>
      <c r="S1972" s="6"/>
      <c r="T1972" s="7"/>
    </row>
    <row r="1973" spans="1:20">
      <c r="A1973" s="1" t="str">
        <f t="shared" si="420"/>
        <v>2012104</v>
      </c>
      <c r="B1973" s="1" t="str">
        <f t="shared" si="421"/>
        <v>04,05,09,10,19,28+03</v>
      </c>
      <c r="C1973" s="4" t="str">
        <f t="shared" si="422"/>
        <v>04</v>
      </c>
      <c r="D1973" s="4" t="str">
        <f t="shared" si="423"/>
        <v>05</v>
      </c>
      <c r="E1973" s="4" t="str">
        <f t="shared" si="424"/>
        <v>09</v>
      </c>
      <c r="F1973" s="4" t="str">
        <f t="shared" si="425"/>
        <v>10</v>
      </c>
      <c r="G1973" s="4" t="str">
        <f t="shared" si="426"/>
        <v>19</v>
      </c>
      <c r="H1973" s="4" t="str">
        <f t="shared" si="427"/>
        <v>28</v>
      </c>
      <c r="I1973" s="5" t="str">
        <f t="shared" si="428"/>
        <v>03</v>
      </c>
      <c r="J1973" s="9" t="str">
        <f t="shared" si="429"/>
        <v>387091800</v>
      </c>
      <c r="K1973" s="9" t="str">
        <f t="shared" si="430"/>
        <v>326123048</v>
      </c>
      <c r="L1973" s="9" t="str">
        <f t="shared" si="431"/>
        <v>20</v>
      </c>
      <c r="M1973" s="9" t="str">
        <f t="shared" si="432"/>
        <v>5685538</v>
      </c>
      <c r="N1973" s="1" t="str">
        <f t="shared" si="433"/>
        <v>2012-09-04</v>
      </c>
      <c r="O1973" s="12" t="s">
        <v>1960</v>
      </c>
      <c r="P1973" s="6"/>
      <c r="Q1973" s="6"/>
      <c r="R1973" s="6"/>
      <c r="S1973" s="6"/>
      <c r="T1973" s="7"/>
    </row>
    <row r="1974" spans="1:20">
      <c r="A1974" s="1" t="str">
        <f t="shared" si="420"/>
        <v>2012103</v>
      </c>
      <c r="B1974" s="1" t="str">
        <f t="shared" si="421"/>
        <v>04,09,11,14,32,33+02</v>
      </c>
      <c r="C1974" s="4" t="str">
        <f t="shared" si="422"/>
        <v>04</v>
      </c>
      <c r="D1974" s="4" t="str">
        <f t="shared" si="423"/>
        <v>09</v>
      </c>
      <c r="E1974" s="4" t="str">
        <f t="shared" si="424"/>
        <v>11</v>
      </c>
      <c r="F1974" s="4" t="str">
        <f t="shared" si="425"/>
        <v>14</v>
      </c>
      <c r="G1974" s="4" t="str">
        <f t="shared" si="426"/>
        <v>32</v>
      </c>
      <c r="H1974" s="4" t="str">
        <f t="shared" si="427"/>
        <v>33</v>
      </c>
      <c r="I1974" s="5" t="str">
        <f t="shared" si="428"/>
        <v>02</v>
      </c>
      <c r="J1974" s="9" t="str">
        <f t="shared" si="429"/>
        <v>452814888</v>
      </c>
      <c r="K1974" s="9" t="str">
        <f t="shared" si="430"/>
        <v>364812438</v>
      </c>
      <c r="L1974" s="9" t="str">
        <f t="shared" si="431"/>
        <v>6</v>
      </c>
      <c r="M1974" s="9" t="str">
        <f t="shared" si="432"/>
        <v>8999742</v>
      </c>
      <c r="N1974" s="1" t="str">
        <f t="shared" si="433"/>
        <v>2012-09-02</v>
      </c>
      <c r="O1974" s="12" t="s">
        <v>1961</v>
      </c>
      <c r="P1974" s="6"/>
      <c r="Q1974" s="6"/>
      <c r="R1974" s="6"/>
      <c r="S1974" s="6"/>
      <c r="T1974" s="7"/>
    </row>
    <row r="1975" spans="1:20">
      <c r="A1975" s="1" t="str">
        <f t="shared" si="420"/>
        <v>2012102</v>
      </c>
      <c r="B1975" s="1" t="str">
        <f t="shared" si="421"/>
        <v>13,25,27,28,29,30+15</v>
      </c>
      <c r="C1975" s="4" t="str">
        <f t="shared" si="422"/>
        <v>13</v>
      </c>
      <c r="D1975" s="4" t="str">
        <f t="shared" si="423"/>
        <v>25</v>
      </c>
      <c r="E1975" s="4" t="str">
        <f t="shared" si="424"/>
        <v>27</v>
      </c>
      <c r="F1975" s="4" t="str">
        <f t="shared" si="425"/>
        <v>28</v>
      </c>
      <c r="G1975" s="4" t="str">
        <f t="shared" si="426"/>
        <v>29</v>
      </c>
      <c r="H1975" s="4" t="str">
        <f t="shared" si="427"/>
        <v>30</v>
      </c>
      <c r="I1975" s="5" t="str">
        <f t="shared" si="428"/>
        <v>15</v>
      </c>
      <c r="J1975" s="9" t="str">
        <f t="shared" si="429"/>
        <v>422818756</v>
      </c>
      <c r="K1975" s="9" t="str">
        <f t="shared" si="430"/>
        <v>330626818</v>
      </c>
      <c r="L1975" s="9" t="str">
        <f t="shared" si="431"/>
        <v>4</v>
      </c>
      <c r="M1975" s="9" t="str">
        <f t="shared" si="432"/>
        <v>10000000</v>
      </c>
      <c r="N1975" s="1" t="str">
        <f t="shared" si="433"/>
        <v>2012-08-30</v>
      </c>
      <c r="O1975" s="12" t="s">
        <v>1962</v>
      </c>
      <c r="P1975" s="6"/>
      <c r="Q1975" s="6"/>
      <c r="R1975" s="6"/>
      <c r="S1975" s="6"/>
      <c r="T1975" s="7"/>
    </row>
    <row r="1976" spans="1:20">
      <c r="A1976" s="1" t="str">
        <f t="shared" si="420"/>
        <v>2012101</v>
      </c>
      <c r="B1976" s="1" t="str">
        <f t="shared" si="421"/>
        <v>09,12,17,18,20,33+02</v>
      </c>
      <c r="C1976" s="4" t="str">
        <f t="shared" si="422"/>
        <v>09</v>
      </c>
      <c r="D1976" s="4" t="str">
        <f t="shared" si="423"/>
        <v>12</v>
      </c>
      <c r="E1976" s="4" t="str">
        <f t="shared" si="424"/>
        <v>17</v>
      </c>
      <c r="F1976" s="4" t="str">
        <f t="shared" si="425"/>
        <v>18</v>
      </c>
      <c r="G1976" s="4" t="str">
        <f t="shared" si="426"/>
        <v>20</v>
      </c>
      <c r="H1976" s="4" t="str">
        <f t="shared" si="427"/>
        <v>33</v>
      </c>
      <c r="I1976" s="5" t="str">
        <f t="shared" si="428"/>
        <v>02</v>
      </c>
      <c r="J1976" s="9" t="str">
        <f t="shared" si="429"/>
        <v>387938748</v>
      </c>
      <c r="K1976" s="9" t="str">
        <f t="shared" si="430"/>
        <v>332762926</v>
      </c>
      <c r="L1976" s="9" t="str">
        <f t="shared" si="431"/>
        <v>4</v>
      </c>
      <c r="M1976" s="9" t="str">
        <f t="shared" si="432"/>
        <v>9975906</v>
      </c>
      <c r="N1976" s="1" t="str">
        <f t="shared" si="433"/>
        <v>2012-08-28</v>
      </c>
      <c r="O1976" s="12" t="s">
        <v>1963</v>
      </c>
      <c r="P1976" s="6"/>
      <c r="Q1976" s="6"/>
      <c r="R1976" s="6"/>
      <c r="S1976" s="6"/>
      <c r="T1976" s="7"/>
    </row>
    <row r="1977" spans="1:20">
      <c r="A1977" s="1" t="str">
        <f t="shared" si="420"/>
        <v>2012100</v>
      </c>
      <c r="B1977" s="1" t="str">
        <f t="shared" si="421"/>
        <v>05,07,15,18,25,33+10</v>
      </c>
      <c r="C1977" s="4" t="str">
        <f t="shared" si="422"/>
        <v>05</v>
      </c>
      <c r="D1977" s="4" t="str">
        <f t="shared" si="423"/>
        <v>07</v>
      </c>
      <c r="E1977" s="4" t="str">
        <f t="shared" si="424"/>
        <v>15</v>
      </c>
      <c r="F1977" s="4" t="str">
        <f t="shared" si="425"/>
        <v>18</v>
      </c>
      <c r="G1977" s="4" t="str">
        <f t="shared" si="426"/>
        <v>25</v>
      </c>
      <c r="H1977" s="4" t="str">
        <f t="shared" si="427"/>
        <v>33</v>
      </c>
      <c r="I1977" s="5" t="str">
        <f t="shared" si="428"/>
        <v>10</v>
      </c>
      <c r="J1977" s="9" t="str">
        <f t="shared" si="429"/>
        <v>358179682</v>
      </c>
      <c r="K1977" s="9" t="str">
        <f t="shared" si="430"/>
        <v>365221470</v>
      </c>
      <c r="L1977" s="9" t="str">
        <f t="shared" si="431"/>
        <v>7</v>
      </c>
      <c r="M1977" s="9" t="str">
        <f t="shared" si="432"/>
        <v>6032184</v>
      </c>
      <c r="N1977" s="1" t="str">
        <f t="shared" si="433"/>
        <v>2012-08-26</v>
      </c>
      <c r="O1977" s="12" t="s">
        <v>1964</v>
      </c>
      <c r="P1977" s="6"/>
      <c r="Q1977" s="6"/>
      <c r="R1977" s="6"/>
      <c r="S1977" s="6"/>
      <c r="T1977" s="7"/>
    </row>
    <row r="1978" spans="1:20">
      <c r="A1978" s="1" t="str">
        <f t="shared" si="420"/>
        <v>2012099</v>
      </c>
      <c r="B1978" s="1" t="str">
        <f t="shared" si="421"/>
        <v>08,12,15,16,21,27+16</v>
      </c>
      <c r="C1978" s="4" t="str">
        <f t="shared" si="422"/>
        <v>08</v>
      </c>
      <c r="D1978" s="4" t="str">
        <f t="shared" si="423"/>
        <v>12</v>
      </c>
      <c r="E1978" s="4" t="str">
        <f t="shared" si="424"/>
        <v>15</v>
      </c>
      <c r="F1978" s="4" t="str">
        <f t="shared" si="425"/>
        <v>16</v>
      </c>
      <c r="G1978" s="4" t="str">
        <f t="shared" si="426"/>
        <v>21</v>
      </c>
      <c r="H1978" s="4" t="str">
        <f t="shared" si="427"/>
        <v>27</v>
      </c>
      <c r="I1978" s="5" t="str">
        <f t="shared" si="428"/>
        <v>16</v>
      </c>
      <c r="J1978" s="9" t="str">
        <f t="shared" si="429"/>
        <v>375116456</v>
      </c>
      <c r="K1978" s="9" t="str">
        <f t="shared" si="430"/>
        <v>334215270</v>
      </c>
      <c r="L1978" s="9" t="str">
        <f t="shared" si="431"/>
        <v>8</v>
      </c>
      <c r="M1978" s="9" t="str">
        <f t="shared" si="432"/>
        <v>7359922</v>
      </c>
      <c r="N1978" s="1" t="str">
        <f t="shared" si="433"/>
        <v>2012-08-23</v>
      </c>
      <c r="O1978" s="12" t="s">
        <v>1965</v>
      </c>
      <c r="P1978" s="6"/>
      <c r="Q1978" s="6"/>
      <c r="R1978" s="6"/>
      <c r="S1978" s="6"/>
      <c r="T1978" s="7"/>
    </row>
    <row r="1979" spans="1:20">
      <c r="A1979" s="1" t="str">
        <f t="shared" si="420"/>
        <v>2012098</v>
      </c>
      <c r="B1979" s="1" t="str">
        <f t="shared" si="421"/>
        <v>02,12,19,26,29,31+09</v>
      </c>
      <c r="C1979" s="4" t="str">
        <f t="shared" si="422"/>
        <v>02</v>
      </c>
      <c r="D1979" s="4" t="str">
        <f t="shared" si="423"/>
        <v>12</v>
      </c>
      <c r="E1979" s="4" t="str">
        <f t="shared" si="424"/>
        <v>19</v>
      </c>
      <c r="F1979" s="4" t="str">
        <f t="shared" si="425"/>
        <v>26</v>
      </c>
      <c r="G1979" s="4" t="str">
        <f t="shared" si="426"/>
        <v>29</v>
      </c>
      <c r="H1979" s="4" t="str">
        <f t="shared" si="427"/>
        <v>31</v>
      </c>
      <c r="I1979" s="5" t="str">
        <f t="shared" si="428"/>
        <v>09</v>
      </c>
      <c r="J1979" s="9" t="str">
        <f t="shared" si="429"/>
        <v>367918020</v>
      </c>
      <c r="K1979" s="9" t="str">
        <f t="shared" si="430"/>
        <v>328680072</v>
      </c>
      <c r="L1979" s="9" t="str">
        <f t="shared" si="431"/>
        <v>12</v>
      </c>
      <c r="M1979" s="9" t="str">
        <f t="shared" si="432"/>
        <v>5725876</v>
      </c>
      <c r="N1979" s="1" t="str">
        <f t="shared" si="433"/>
        <v>2012-08-21</v>
      </c>
      <c r="O1979" s="12" t="s">
        <v>1966</v>
      </c>
      <c r="P1979" s="6"/>
      <c r="Q1979" s="6"/>
      <c r="R1979" s="6"/>
      <c r="S1979" s="6"/>
      <c r="T1979" s="7"/>
    </row>
    <row r="1980" spans="1:20">
      <c r="A1980" s="1" t="str">
        <f t="shared" si="420"/>
        <v>2012097</v>
      </c>
      <c r="B1980" s="1" t="str">
        <f t="shared" si="421"/>
        <v>05,08,13,14,19,22+06</v>
      </c>
      <c r="C1980" s="4" t="str">
        <f t="shared" si="422"/>
        <v>05</v>
      </c>
      <c r="D1980" s="4" t="str">
        <f t="shared" si="423"/>
        <v>08</v>
      </c>
      <c r="E1980" s="4" t="str">
        <f t="shared" si="424"/>
        <v>13</v>
      </c>
      <c r="F1980" s="4" t="str">
        <f t="shared" si="425"/>
        <v>14</v>
      </c>
      <c r="G1980" s="4" t="str">
        <f t="shared" si="426"/>
        <v>19</v>
      </c>
      <c r="H1980" s="4" t="str">
        <f t="shared" si="427"/>
        <v>22</v>
      </c>
      <c r="I1980" s="5" t="str">
        <f t="shared" si="428"/>
        <v>06</v>
      </c>
      <c r="J1980" s="9" t="str">
        <f t="shared" si="429"/>
        <v>406141750</v>
      </c>
      <c r="K1980" s="9" t="str">
        <f t="shared" si="430"/>
        <v>362228722</v>
      </c>
      <c r="L1980" s="9" t="str">
        <f t="shared" si="431"/>
        <v>14</v>
      </c>
      <c r="M1980" s="9" t="str">
        <f t="shared" si="432"/>
        <v>6077210</v>
      </c>
      <c r="N1980" s="1" t="str">
        <f t="shared" si="433"/>
        <v>2012-08-19</v>
      </c>
      <c r="O1980" s="12" t="s">
        <v>1967</v>
      </c>
      <c r="P1980" s="6"/>
      <c r="Q1980" s="6"/>
      <c r="R1980" s="6"/>
      <c r="S1980" s="6"/>
      <c r="T1980" s="7"/>
    </row>
    <row r="1981" spans="1:20">
      <c r="A1981" s="1" t="str">
        <f t="shared" si="420"/>
        <v>2012096</v>
      </c>
      <c r="B1981" s="1" t="str">
        <f t="shared" si="421"/>
        <v>04,07,11,16,29,33+07</v>
      </c>
      <c r="C1981" s="4" t="str">
        <f t="shared" si="422"/>
        <v>04</v>
      </c>
      <c r="D1981" s="4" t="str">
        <f t="shared" si="423"/>
        <v>07</v>
      </c>
      <c r="E1981" s="4" t="str">
        <f t="shared" si="424"/>
        <v>11</v>
      </c>
      <c r="F1981" s="4" t="str">
        <f t="shared" si="425"/>
        <v>16</v>
      </c>
      <c r="G1981" s="4" t="str">
        <f t="shared" si="426"/>
        <v>29</v>
      </c>
      <c r="H1981" s="4" t="str">
        <f t="shared" si="427"/>
        <v>33</v>
      </c>
      <c r="I1981" s="5" t="str">
        <f t="shared" si="428"/>
        <v>07</v>
      </c>
      <c r="J1981" s="9" t="str">
        <f t="shared" si="429"/>
        <v>438439386</v>
      </c>
      <c r="K1981" s="9" t="str">
        <f t="shared" si="430"/>
        <v>324279054</v>
      </c>
      <c r="L1981" s="9" t="str">
        <f t="shared" si="431"/>
        <v>11</v>
      </c>
      <c r="M1981" s="9" t="str">
        <f t="shared" si="432"/>
        <v>5599637</v>
      </c>
      <c r="N1981" s="1" t="str">
        <f t="shared" si="433"/>
        <v>2012-08-16</v>
      </c>
      <c r="O1981" s="12" t="s">
        <v>1968</v>
      </c>
      <c r="P1981" s="6"/>
      <c r="Q1981" s="6"/>
      <c r="R1981" s="6"/>
      <c r="S1981" s="6"/>
      <c r="T1981" s="7"/>
    </row>
    <row r="1982" spans="1:20">
      <c r="A1982" s="1" t="str">
        <f t="shared" si="420"/>
        <v>2012095</v>
      </c>
      <c r="B1982" s="1" t="str">
        <f t="shared" si="421"/>
        <v>17,24,27,28,29,30+02</v>
      </c>
      <c r="C1982" s="4" t="str">
        <f t="shared" si="422"/>
        <v>17</v>
      </c>
      <c r="D1982" s="4" t="str">
        <f t="shared" si="423"/>
        <v>24</v>
      </c>
      <c r="E1982" s="4" t="str">
        <f t="shared" si="424"/>
        <v>27</v>
      </c>
      <c r="F1982" s="4" t="str">
        <f t="shared" si="425"/>
        <v>28</v>
      </c>
      <c r="G1982" s="4" t="str">
        <f t="shared" si="426"/>
        <v>29</v>
      </c>
      <c r="H1982" s="4" t="str">
        <f t="shared" si="427"/>
        <v>30</v>
      </c>
      <c r="I1982" s="5" t="str">
        <f t="shared" si="428"/>
        <v>02</v>
      </c>
      <c r="J1982" s="9" t="str">
        <f t="shared" si="429"/>
        <v>476949363</v>
      </c>
      <c r="K1982" s="9" t="str">
        <f t="shared" si="430"/>
        <v>324870412</v>
      </c>
      <c r="L1982" s="9" t="str">
        <f t="shared" si="431"/>
        <v>3</v>
      </c>
      <c r="M1982" s="9" t="str">
        <f t="shared" si="432"/>
        <v>9886677</v>
      </c>
      <c r="N1982" s="1" t="str">
        <f t="shared" si="433"/>
        <v>2012-08-14</v>
      </c>
      <c r="O1982" s="12" t="s">
        <v>1969</v>
      </c>
      <c r="P1982" s="6"/>
      <c r="Q1982" s="6"/>
      <c r="R1982" s="6"/>
      <c r="S1982" s="6"/>
      <c r="T1982" s="7"/>
    </row>
    <row r="1983" spans="1:20">
      <c r="A1983" s="1" t="str">
        <f t="shared" si="420"/>
        <v>2012094</v>
      </c>
      <c r="B1983" s="1" t="str">
        <f t="shared" si="421"/>
        <v>06,09,14,16,23,33+15</v>
      </c>
      <c r="C1983" s="4" t="str">
        <f t="shared" si="422"/>
        <v>06</v>
      </c>
      <c r="D1983" s="4" t="str">
        <f t="shared" si="423"/>
        <v>09</v>
      </c>
      <c r="E1983" s="4" t="str">
        <f t="shared" si="424"/>
        <v>14</v>
      </c>
      <c r="F1983" s="4" t="str">
        <f t="shared" si="425"/>
        <v>16</v>
      </c>
      <c r="G1983" s="4" t="str">
        <f t="shared" si="426"/>
        <v>23</v>
      </c>
      <c r="H1983" s="4" t="str">
        <f t="shared" si="427"/>
        <v>33</v>
      </c>
      <c r="I1983" s="5" t="str">
        <f t="shared" si="428"/>
        <v>15</v>
      </c>
      <c r="J1983" s="9" t="str">
        <f t="shared" si="429"/>
        <v>455299281</v>
      </c>
      <c r="K1983" s="9" t="str">
        <f t="shared" si="430"/>
        <v>360208214</v>
      </c>
      <c r="L1983" s="9" t="str">
        <f t="shared" si="431"/>
        <v>3</v>
      </c>
      <c r="M1983" s="9" t="str">
        <f t="shared" si="432"/>
        <v>10000000</v>
      </c>
      <c r="N1983" s="1" t="str">
        <f t="shared" si="433"/>
        <v>2012-08-12</v>
      </c>
      <c r="O1983" s="12" t="s">
        <v>1970</v>
      </c>
      <c r="P1983" s="6"/>
      <c r="Q1983" s="6"/>
      <c r="R1983" s="6"/>
      <c r="S1983" s="6"/>
      <c r="T1983" s="7"/>
    </row>
    <row r="1984" spans="1:20">
      <c r="A1984" s="1" t="str">
        <f t="shared" si="420"/>
        <v>2012093</v>
      </c>
      <c r="B1984" s="1" t="str">
        <f t="shared" si="421"/>
        <v>03,05,19,21,24,33+13</v>
      </c>
      <c r="C1984" s="4" t="str">
        <f t="shared" si="422"/>
        <v>03</v>
      </c>
      <c r="D1984" s="4" t="str">
        <f t="shared" si="423"/>
        <v>05</v>
      </c>
      <c r="E1984" s="4" t="str">
        <f t="shared" si="424"/>
        <v>19</v>
      </c>
      <c r="F1984" s="4" t="str">
        <f t="shared" si="425"/>
        <v>21</v>
      </c>
      <c r="G1984" s="4" t="str">
        <f t="shared" si="426"/>
        <v>24</v>
      </c>
      <c r="H1984" s="4" t="str">
        <f t="shared" si="427"/>
        <v>33</v>
      </c>
      <c r="I1984" s="5" t="str">
        <f t="shared" si="428"/>
        <v>13</v>
      </c>
      <c r="J1984" s="9" t="str">
        <f t="shared" si="429"/>
        <v>401835325</v>
      </c>
      <c r="K1984" s="9" t="str">
        <f t="shared" si="430"/>
        <v>324000944</v>
      </c>
      <c r="L1984" s="9" t="str">
        <f t="shared" si="431"/>
        <v>5</v>
      </c>
      <c r="M1984" s="9" t="str">
        <f t="shared" si="432"/>
        <v>7499648</v>
      </c>
      <c r="N1984" s="1" t="str">
        <f t="shared" si="433"/>
        <v>2012-08-09</v>
      </c>
      <c r="O1984" s="12" t="s">
        <v>1971</v>
      </c>
      <c r="P1984" s="6"/>
      <c r="Q1984" s="6"/>
      <c r="R1984" s="6"/>
      <c r="S1984" s="6"/>
      <c r="T1984" s="7"/>
    </row>
    <row r="1985" spans="1:20">
      <c r="A1985" s="1" t="str">
        <f t="shared" si="420"/>
        <v>2012092</v>
      </c>
      <c r="B1985" s="1" t="str">
        <f t="shared" si="421"/>
        <v>06,13,17,18,28,32+03</v>
      </c>
      <c r="C1985" s="4" t="str">
        <f t="shared" si="422"/>
        <v>06</v>
      </c>
      <c r="D1985" s="4" t="str">
        <f t="shared" si="423"/>
        <v>13</v>
      </c>
      <c r="E1985" s="4" t="str">
        <f t="shared" si="424"/>
        <v>17</v>
      </c>
      <c r="F1985" s="4" t="str">
        <f t="shared" si="425"/>
        <v>18</v>
      </c>
      <c r="G1985" s="4" t="str">
        <f t="shared" si="426"/>
        <v>28</v>
      </c>
      <c r="H1985" s="4" t="str">
        <f t="shared" si="427"/>
        <v>32</v>
      </c>
      <c r="I1985" s="5" t="str">
        <f t="shared" si="428"/>
        <v>03</v>
      </c>
      <c r="J1985" s="9" t="str">
        <f t="shared" si="429"/>
        <v>395589720</v>
      </c>
      <c r="K1985" s="9" t="str">
        <f t="shared" si="430"/>
        <v>323643554</v>
      </c>
      <c r="L1985" s="9" t="str">
        <f t="shared" si="431"/>
        <v>10</v>
      </c>
      <c r="M1985" s="9" t="str">
        <f t="shared" si="432"/>
        <v>6440282</v>
      </c>
      <c r="N1985" s="1" t="str">
        <f t="shared" si="433"/>
        <v>2012-08-07</v>
      </c>
      <c r="O1985" s="12" t="s">
        <v>1972</v>
      </c>
      <c r="P1985" s="6"/>
      <c r="Q1985" s="6"/>
      <c r="R1985" s="6"/>
      <c r="S1985" s="6"/>
      <c r="T1985" s="7"/>
    </row>
    <row r="1986" spans="1:20">
      <c r="A1986" s="1" t="str">
        <f t="shared" si="420"/>
        <v>2012091</v>
      </c>
      <c r="B1986" s="1" t="str">
        <f t="shared" si="421"/>
        <v>01,05,07,08,19,21+16</v>
      </c>
      <c r="C1986" s="4" t="str">
        <f t="shared" si="422"/>
        <v>01</v>
      </c>
      <c r="D1986" s="4" t="str">
        <f t="shared" si="423"/>
        <v>05</v>
      </c>
      <c r="E1986" s="4" t="str">
        <f t="shared" si="424"/>
        <v>07</v>
      </c>
      <c r="F1986" s="4" t="str">
        <f t="shared" si="425"/>
        <v>08</v>
      </c>
      <c r="G1986" s="4" t="str">
        <f t="shared" si="426"/>
        <v>19</v>
      </c>
      <c r="H1986" s="4" t="str">
        <f t="shared" si="427"/>
        <v>21</v>
      </c>
      <c r="I1986" s="5" t="str">
        <f t="shared" si="428"/>
        <v>16</v>
      </c>
      <c r="J1986" s="9" t="str">
        <f t="shared" si="429"/>
        <v>409582663</v>
      </c>
      <c r="K1986" s="9" t="str">
        <f t="shared" si="430"/>
        <v>363226218</v>
      </c>
      <c r="L1986" s="9" t="str">
        <f t="shared" si="431"/>
        <v>7</v>
      </c>
      <c r="M1986" s="9" t="str">
        <f t="shared" si="432"/>
        <v>7372003</v>
      </c>
      <c r="N1986" s="1" t="str">
        <f t="shared" si="433"/>
        <v>2012-08-05</v>
      </c>
      <c r="O1986" s="12" t="s">
        <v>1973</v>
      </c>
      <c r="P1986" s="6"/>
      <c r="Q1986" s="6"/>
      <c r="R1986" s="6"/>
      <c r="S1986" s="6"/>
      <c r="T1986" s="7"/>
    </row>
    <row r="1987" spans="1:20">
      <c r="A1987" s="1" t="str">
        <f t="shared" ref="A1987:A2050" si="434">20&amp;MID(O1987,1,5)</f>
        <v>2012090</v>
      </c>
      <c r="B1987" s="1" t="str">
        <f t="shared" ref="B1987:B2050" si="435">REPLACE(MID(O1987,7,20),LEN(MID(O1987,7,20))-2,1,"+")</f>
        <v>02,13,20,25,29,30+11</v>
      </c>
      <c r="C1987" s="4" t="str">
        <f t="shared" ref="C1987:C2050" si="436">MID(B1987,1,2)</f>
        <v>02</v>
      </c>
      <c r="D1987" s="4" t="str">
        <f t="shared" ref="D1987:D2050" si="437">MID(B1987,4,2)</f>
        <v>13</v>
      </c>
      <c r="E1987" s="4" t="str">
        <f t="shared" ref="E1987:E2050" si="438">MID(B1987,7,2)</f>
        <v>20</v>
      </c>
      <c r="F1987" s="4" t="str">
        <f t="shared" ref="F1987:F2050" si="439">MID(B1987,10,2)</f>
        <v>25</v>
      </c>
      <c r="G1987" s="4" t="str">
        <f t="shared" ref="G1987:G2050" si="440">MID(B1987,13,2)</f>
        <v>29</v>
      </c>
      <c r="H1987" s="4" t="str">
        <f t="shared" ref="H1987:H2050" si="441">MID(B1987,16,2)</f>
        <v>30</v>
      </c>
      <c r="I1987" s="5" t="str">
        <f t="shared" ref="I1987:I2050" si="442">MID(B1987,19,2)</f>
        <v>11</v>
      </c>
      <c r="J1987" s="9" t="str">
        <f t="shared" ref="J1987:J2050" si="443">MID(O1987,FIND("^^",SUBSTITUTE(O1987,",","^^",9))+1,FIND("^^",SUBSTITUTE(O1987,",","^^",10))-FIND("^^",SUBSTITUTE(O1987,",","^^",9))-1)</f>
        <v>403072608</v>
      </c>
      <c r="K1987" s="9" t="str">
        <f t="shared" ref="K1987:K2050" si="444">MID(O1987,FIND("^^",SUBSTITUTE(O1987,",","^^",14))+1,FIND("^^",SUBSTITUTE(O1987,",","^^",15))-FIND("^^",SUBSTITUTE(O1987,",","^^",14))-1)</f>
        <v>329354360</v>
      </c>
      <c r="L1987" s="9" t="str">
        <f t="shared" ref="L1987:L2050" si="445">MID(O1987,FIND("^^",SUBSTITUTE(O1987,",","^^",10))+1,FIND("^^",SUBSTITUTE(O1987,",","^^",11))-FIND("^^",SUBSTITUTE(O1987,",","^^",10))-1)</f>
        <v>8</v>
      </c>
      <c r="M1987" s="9" t="str">
        <f t="shared" ref="M1987:M2050" si="446">MID(O1987,FIND("^^",SUBSTITUTE(O1987,",","^^",11))+1,FIND("^^",SUBSTITUTE(O1987,",","^^",12))-FIND("^^",SUBSTITUTE(O1987,",","^^",11))-1)</f>
        <v>7610296</v>
      </c>
      <c r="N1987" s="1" t="str">
        <f t="shared" ref="N1987:N2050" si="447">RIGHT(O1987,10)</f>
        <v>2012-08-02</v>
      </c>
      <c r="O1987" s="12" t="s">
        <v>1974</v>
      </c>
      <c r="P1987" s="6"/>
      <c r="Q1987" s="6"/>
      <c r="R1987" s="6"/>
      <c r="S1987" s="6"/>
      <c r="T1987" s="7"/>
    </row>
    <row r="1988" spans="1:20">
      <c r="A1988" s="1" t="str">
        <f t="shared" si="434"/>
        <v>2012089</v>
      </c>
      <c r="B1988" s="1" t="str">
        <f t="shared" si="435"/>
        <v>03,07,10,13,14,25+11</v>
      </c>
      <c r="C1988" s="4" t="str">
        <f t="shared" si="436"/>
        <v>03</v>
      </c>
      <c r="D1988" s="4" t="str">
        <f t="shared" si="437"/>
        <v>07</v>
      </c>
      <c r="E1988" s="4" t="str">
        <f t="shared" si="438"/>
        <v>10</v>
      </c>
      <c r="F1988" s="4" t="str">
        <f t="shared" si="439"/>
        <v>13</v>
      </c>
      <c r="G1988" s="4" t="str">
        <f t="shared" si="440"/>
        <v>14</v>
      </c>
      <c r="H1988" s="4" t="str">
        <f t="shared" si="441"/>
        <v>25</v>
      </c>
      <c r="I1988" s="5" t="str">
        <f t="shared" si="442"/>
        <v>11</v>
      </c>
      <c r="J1988" s="9" t="str">
        <f t="shared" si="443"/>
        <v>390866674</v>
      </c>
      <c r="K1988" s="9" t="str">
        <f t="shared" si="444"/>
        <v>323395064</v>
      </c>
      <c r="L1988" s="9" t="str">
        <f t="shared" si="445"/>
        <v>11</v>
      </c>
      <c r="M1988" s="9" t="str">
        <f t="shared" si="446"/>
        <v>6358624</v>
      </c>
      <c r="N1988" s="1" t="str">
        <f t="shared" si="447"/>
        <v>2012-07-31</v>
      </c>
      <c r="O1988" s="12" t="s">
        <v>1975</v>
      </c>
      <c r="P1988" s="6"/>
      <c r="Q1988" s="6"/>
      <c r="R1988" s="6"/>
      <c r="S1988" s="6"/>
      <c r="T1988" s="7"/>
    </row>
    <row r="1989" spans="1:20">
      <c r="A1989" s="1" t="str">
        <f t="shared" si="434"/>
        <v>2012088</v>
      </c>
      <c r="B1989" s="1" t="str">
        <f t="shared" si="435"/>
        <v>03,05,23,24,27,31+15</v>
      </c>
      <c r="C1989" s="4" t="str">
        <f t="shared" si="436"/>
        <v>03</v>
      </c>
      <c r="D1989" s="4" t="str">
        <f t="shared" si="437"/>
        <v>05</v>
      </c>
      <c r="E1989" s="4" t="str">
        <f t="shared" si="438"/>
        <v>23</v>
      </c>
      <c r="F1989" s="4" t="str">
        <f t="shared" si="439"/>
        <v>24</v>
      </c>
      <c r="G1989" s="4" t="str">
        <f t="shared" si="440"/>
        <v>27</v>
      </c>
      <c r="H1989" s="4" t="str">
        <f t="shared" si="441"/>
        <v>31</v>
      </c>
      <c r="I1989" s="5" t="str">
        <f t="shared" si="442"/>
        <v>15</v>
      </c>
      <c r="J1989" s="9" t="str">
        <f t="shared" si="443"/>
        <v>408504504</v>
      </c>
      <c r="K1989" s="9" t="str">
        <f t="shared" si="444"/>
        <v>363501734</v>
      </c>
      <c r="L1989" s="9" t="str">
        <f t="shared" si="445"/>
        <v>6</v>
      </c>
      <c r="M1989" s="9" t="str">
        <f t="shared" si="446"/>
        <v>8755663</v>
      </c>
      <c r="N1989" s="1" t="str">
        <f t="shared" si="447"/>
        <v>2012-07-29</v>
      </c>
      <c r="O1989" s="12" t="s">
        <v>1976</v>
      </c>
      <c r="P1989" s="6"/>
      <c r="Q1989" s="6"/>
      <c r="R1989" s="6"/>
      <c r="S1989" s="6"/>
      <c r="T1989" s="7"/>
    </row>
    <row r="1990" spans="1:20">
      <c r="A1990" s="1" t="str">
        <f t="shared" si="434"/>
        <v>2012087</v>
      </c>
      <c r="B1990" s="1" t="str">
        <f t="shared" si="435"/>
        <v>03,10,11,13,14,22+09</v>
      </c>
      <c r="C1990" s="4" t="str">
        <f t="shared" si="436"/>
        <v>03</v>
      </c>
      <c r="D1990" s="4" t="str">
        <f t="shared" si="437"/>
        <v>10</v>
      </c>
      <c r="E1990" s="4" t="str">
        <f t="shared" si="438"/>
        <v>11</v>
      </c>
      <c r="F1990" s="4" t="str">
        <f t="shared" si="439"/>
        <v>13</v>
      </c>
      <c r="G1990" s="4" t="str">
        <f t="shared" si="440"/>
        <v>14</v>
      </c>
      <c r="H1990" s="4" t="str">
        <f t="shared" si="441"/>
        <v>22</v>
      </c>
      <c r="I1990" s="5" t="str">
        <f t="shared" si="442"/>
        <v>09</v>
      </c>
      <c r="J1990" s="9" t="str">
        <f t="shared" si="443"/>
        <v>382169550</v>
      </c>
      <c r="K1990" s="9" t="str">
        <f t="shared" si="444"/>
        <v>333397892</v>
      </c>
      <c r="L1990" s="9" t="str">
        <f t="shared" si="445"/>
        <v>5</v>
      </c>
      <c r="M1990" s="9" t="str">
        <f t="shared" si="446"/>
        <v>6777043</v>
      </c>
      <c r="N1990" s="1" t="str">
        <f t="shared" si="447"/>
        <v>2012-07-26</v>
      </c>
      <c r="O1990" s="12" t="s">
        <v>1977</v>
      </c>
      <c r="P1990" s="6"/>
      <c r="Q1990" s="6"/>
      <c r="R1990" s="6"/>
      <c r="S1990" s="6"/>
      <c r="T1990" s="7"/>
    </row>
    <row r="1991" spans="1:20">
      <c r="A1991" s="1" t="str">
        <f t="shared" si="434"/>
        <v>2012086</v>
      </c>
      <c r="B1991" s="1" t="str">
        <f t="shared" si="435"/>
        <v>08,09,13,15,22,23+08</v>
      </c>
      <c r="C1991" s="4" t="str">
        <f t="shared" si="436"/>
        <v>08</v>
      </c>
      <c r="D1991" s="4" t="str">
        <f t="shared" si="437"/>
        <v>09</v>
      </c>
      <c r="E1991" s="4" t="str">
        <f t="shared" si="438"/>
        <v>13</v>
      </c>
      <c r="F1991" s="4" t="str">
        <f t="shared" si="439"/>
        <v>15</v>
      </c>
      <c r="G1991" s="4" t="str">
        <f t="shared" si="440"/>
        <v>22</v>
      </c>
      <c r="H1991" s="4" t="str">
        <f t="shared" si="441"/>
        <v>23</v>
      </c>
      <c r="I1991" s="5" t="str">
        <f t="shared" si="442"/>
        <v>08</v>
      </c>
      <c r="J1991" s="9" t="str">
        <f t="shared" si="443"/>
        <v>384956516</v>
      </c>
      <c r="K1991" s="9" t="str">
        <f t="shared" si="444"/>
        <v>329772984</v>
      </c>
      <c r="L1991" s="9" t="str">
        <f t="shared" si="445"/>
        <v>14</v>
      </c>
      <c r="M1991" s="9" t="str">
        <f t="shared" si="446"/>
        <v>5617453</v>
      </c>
      <c r="N1991" s="1" t="str">
        <f t="shared" si="447"/>
        <v>2012-07-24</v>
      </c>
      <c r="O1991" s="12" t="s">
        <v>1978</v>
      </c>
      <c r="P1991" s="6"/>
      <c r="Q1991" s="6"/>
      <c r="R1991" s="6"/>
      <c r="S1991" s="6"/>
      <c r="T1991" s="7"/>
    </row>
    <row r="1992" spans="1:20">
      <c r="A1992" s="1" t="str">
        <f t="shared" si="434"/>
        <v>2012085</v>
      </c>
      <c r="B1992" s="1" t="str">
        <f t="shared" si="435"/>
        <v>05,17,24,30,31,33+05</v>
      </c>
      <c r="C1992" s="4" t="str">
        <f t="shared" si="436"/>
        <v>05</v>
      </c>
      <c r="D1992" s="4" t="str">
        <f t="shared" si="437"/>
        <v>17</v>
      </c>
      <c r="E1992" s="4" t="str">
        <f t="shared" si="438"/>
        <v>24</v>
      </c>
      <c r="F1992" s="4" t="str">
        <f t="shared" si="439"/>
        <v>30</v>
      </c>
      <c r="G1992" s="4" t="str">
        <f t="shared" si="440"/>
        <v>31</v>
      </c>
      <c r="H1992" s="4" t="str">
        <f t="shared" si="441"/>
        <v>33</v>
      </c>
      <c r="I1992" s="5" t="str">
        <f t="shared" si="442"/>
        <v>05</v>
      </c>
      <c r="J1992" s="9" t="str">
        <f t="shared" si="443"/>
        <v>433345662</v>
      </c>
      <c r="K1992" s="9" t="str">
        <f t="shared" si="444"/>
        <v>365440332</v>
      </c>
      <c r="L1992" s="9" t="str">
        <f t="shared" si="445"/>
        <v>9</v>
      </c>
      <c r="M1992" s="9" t="str">
        <f t="shared" si="446"/>
        <v>7047060</v>
      </c>
      <c r="N1992" s="1" t="str">
        <f t="shared" si="447"/>
        <v>2012-07-22</v>
      </c>
      <c r="O1992" s="12" t="s">
        <v>1979</v>
      </c>
      <c r="P1992" s="6"/>
      <c r="Q1992" s="6"/>
      <c r="R1992" s="6"/>
      <c r="S1992" s="6"/>
      <c r="T1992" s="7"/>
    </row>
    <row r="1993" spans="1:20">
      <c r="A1993" s="1" t="str">
        <f t="shared" si="434"/>
        <v>2012084</v>
      </c>
      <c r="B1993" s="1" t="str">
        <f t="shared" si="435"/>
        <v>02,10,20,26,28,29+14</v>
      </c>
      <c r="C1993" s="4" t="str">
        <f t="shared" si="436"/>
        <v>02</v>
      </c>
      <c r="D1993" s="4" t="str">
        <f t="shared" si="437"/>
        <v>10</v>
      </c>
      <c r="E1993" s="4" t="str">
        <f t="shared" si="438"/>
        <v>20</v>
      </c>
      <c r="F1993" s="4" t="str">
        <f t="shared" si="439"/>
        <v>26</v>
      </c>
      <c r="G1993" s="4" t="str">
        <f t="shared" si="440"/>
        <v>28</v>
      </c>
      <c r="H1993" s="4" t="str">
        <f t="shared" si="441"/>
        <v>29</v>
      </c>
      <c r="I1993" s="5" t="str">
        <f t="shared" si="442"/>
        <v>14</v>
      </c>
      <c r="J1993" s="9" t="str">
        <f t="shared" si="443"/>
        <v>432286812</v>
      </c>
      <c r="K1993" s="9" t="str">
        <f t="shared" si="444"/>
        <v>340543862</v>
      </c>
      <c r="L1993" s="9" t="str">
        <f t="shared" si="445"/>
        <v>6</v>
      </c>
      <c r="M1993" s="9" t="str">
        <f t="shared" si="446"/>
        <v>8614316</v>
      </c>
      <c r="N1993" s="1" t="str">
        <f t="shared" si="447"/>
        <v>2012-07-19</v>
      </c>
      <c r="O1993" s="12" t="s">
        <v>1980</v>
      </c>
      <c r="P1993" s="6"/>
      <c r="Q1993" s="6"/>
      <c r="R1993" s="6"/>
      <c r="S1993" s="6"/>
      <c r="T1993" s="7"/>
    </row>
    <row r="1994" spans="1:20">
      <c r="A1994" s="1" t="str">
        <f t="shared" si="434"/>
        <v>2012083</v>
      </c>
      <c r="B1994" s="1" t="str">
        <f t="shared" si="435"/>
        <v>04,09,14,15,26,33+04</v>
      </c>
      <c r="C1994" s="4" t="str">
        <f t="shared" si="436"/>
        <v>04</v>
      </c>
      <c r="D1994" s="4" t="str">
        <f t="shared" si="437"/>
        <v>09</v>
      </c>
      <c r="E1994" s="4" t="str">
        <f t="shared" si="438"/>
        <v>14</v>
      </c>
      <c r="F1994" s="4" t="str">
        <f t="shared" si="439"/>
        <v>15</v>
      </c>
      <c r="G1994" s="4" t="str">
        <f t="shared" si="440"/>
        <v>26</v>
      </c>
      <c r="H1994" s="4" t="str">
        <f t="shared" si="441"/>
        <v>33</v>
      </c>
      <c r="I1994" s="5" t="str">
        <f t="shared" si="442"/>
        <v>04</v>
      </c>
      <c r="J1994" s="9" t="str">
        <f t="shared" si="443"/>
        <v>408072063</v>
      </c>
      <c r="K1994" s="9" t="str">
        <f t="shared" si="444"/>
        <v>337785246</v>
      </c>
      <c r="L1994" s="9" t="str">
        <f t="shared" si="445"/>
        <v>7</v>
      </c>
      <c r="M1994" s="9" t="str">
        <f t="shared" si="446"/>
        <v>7834196</v>
      </c>
      <c r="N1994" s="1" t="str">
        <f t="shared" si="447"/>
        <v>2012-07-17</v>
      </c>
      <c r="O1994" s="12" t="s">
        <v>1981</v>
      </c>
      <c r="P1994" s="6"/>
      <c r="Q1994" s="6"/>
      <c r="R1994" s="6"/>
      <c r="S1994" s="6"/>
      <c r="T1994" s="7"/>
    </row>
    <row r="1995" spans="1:20">
      <c r="A1995" s="1" t="str">
        <f t="shared" si="434"/>
        <v>2012082</v>
      </c>
      <c r="B1995" s="1" t="str">
        <f t="shared" si="435"/>
        <v>02,04,11,18,22,29+06</v>
      </c>
      <c r="C1995" s="4" t="str">
        <f t="shared" si="436"/>
        <v>02</v>
      </c>
      <c r="D1995" s="4" t="str">
        <f t="shared" si="437"/>
        <v>04</v>
      </c>
      <c r="E1995" s="4" t="str">
        <f t="shared" si="438"/>
        <v>11</v>
      </c>
      <c r="F1995" s="4" t="str">
        <f t="shared" si="439"/>
        <v>18</v>
      </c>
      <c r="G1995" s="4" t="str">
        <f t="shared" si="440"/>
        <v>22</v>
      </c>
      <c r="H1995" s="4" t="str">
        <f t="shared" si="441"/>
        <v>29</v>
      </c>
      <c r="I1995" s="5" t="str">
        <f t="shared" si="442"/>
        <v>06</v>
      </c>
      <c r="J1995" s="9" t="str">
        <f t="shared" si="443"/>
        <v>393473628</v>
      </c>
      <c r="K1995" s="9" t="str">
        <f t="shared" si="444"/>
        <v>376633434</v>
      </c>
      <c r="L1995" s="9" t="str">
        <f t="shared" si="445"/>
        <v>9</v>
      </c>
      <c r="M1995" s="9" t="str">
        <f t="shared" si="446"/>
        <v>7521170</v>
      </c>
      <c r="N1995" s="1" t="str">
        <f t="shared" si="447"/>
        <v>2012-07-15</v>
      </c>
      <c r="O1995" s="12" t="s">
        <v>1982</v>
      </c>
      <c r="P1995" s="6"/>
      <c r="Q1995" s="6"/>
      <c r="R1995" s="6"/>
      <c r="S1995" s="6"/>
      <c r="T1995" s="7"/>
    </row>
    <row r="1996" spans="1:20">
      <c r="A1996" s="1" t="str">
        <f t="shared" si="434"/>
        <v>2012081</v>
      </c>
      <c r="B1996" s="1" t="str">
        <f t="shared" si="435"/>
        <v>02,05,10,24,25,29+06</v>
      </c>
      <c r="C1996" s="4" t="str">
        <f t="shared" si="436"/>
        <v>02</v>
      </c>
      <c r="D1996" s="4" t="str">
        <f t="shared" si="437"/>
        <v>05</v>
      </c>
      <c r="E1996" s="4" t="str">
        <f t="shared" si="438"/>
        <v>10</v>
      </c>
      <c r="F1996" s="4" t="str">
        <f t="shared" si="439"/>
        <v>24</v>
      </c>
      <c r="G1996" s="4" t="str">
        <f t="shared" si="440"/>
        <v>25</v>
      </c>
      <c r="H1996" s="4" t="str">
        <f t="shared" si="441"/>
        <v>29</v>
      </c>
      <c r="I1996" s="5" t="str">
        <f t="shared" si="442"/>
        <v>06</v>
      </c>
      <c r="J1996" s="9" t="str">
        <f t="shared" si="443"/>
        <v>381747300</v>
      </c>
      <c r="K1996" s="9" t="str">
        <f t="shared" si="444"/>
        <v>335807634</v>
      </c>
      <c r="L1996" s="9" t="str">
        <f t="shared" si="445"/>
        <v>22</v>
      </c>
      <c r="M1996" s="9" t="str">
        <f t="shared" si="446"/>
        <v>5655466</v>
      </c>
      <c r="N1996" s="1" t="str">
        <f t="shared" si="447"/>
        <v>2012-07-12</v>
      </c>
      <c r="O1996" s="12" t="s">
        <v>1983</v>
      </c>
      <c r="P1996" s="6"/>
      <c r="Q1996" s="6"/>
      <c r="R1996" s="6"/>
      <c r="S1996" s="6"/>
      <c r="T1996" s="7"/>
    </row>
    <row r="1997" spans="1:20">
      <c r="A1997" s="1" t="str">
        <f t="shared" si="434"/>
        <v>2012080</v>
      </c>
      <c r="B1997" s="1" t="str">
        <f t="shared" si="435"/>
        <v>04,09,14,15,16,27+03</v>
      </c>
      <c r="C1997" s="4" t="str">
        <f t="shared" si="436"/>
        <v>04</v>
      </c>
      <c r="D1997" s="4" t="str">
        <f t="shared" si="437"/>
        <v>09</v>
      </c>
      <c r="E1997" s="4" t="str">
        <f t="shared" si="438"/>
        <v>14</v>
      </c>
      <c r="F1997" s="4" t="str">
        <f t="shared" si="439"/>
        <v>15</v>
      </c>
      <c r="G1997" s="4" t="str">
        <f t="shared" si="440"/>
        <v>16</v>
      </c>
      <c r="H1997" s="4" t="str">
        <f t="shared" si="441"/>
        <v>27</v>
      </c>
      <c r="I1997" s="5" t="str">
        <f t="shared" si="442"/>
        <v>03</v>
      </c>
      <c r="J1997" s="9" t="str">
        <f t="shared" si="443"/>
        <v>455696645</v>
      </c>
      <c r="K1997" s="9" t="str">
        <f t="shared" si="444"/>
        <v>333462942</v>
      </c>
      <c r="L1997" s="9" t="str">
        <f t="shared" si="445"/>
        <v>17</v>
      </c>
      <c r="M1997" s="9" t="str">
        <f t="shared" si="446"/>
        <v>5719094</v>
      </c>
      <c r="N1997" s="1" t="str">
        <f t="shared" si="447"/>
        <v>2012-07-10</v>
      </c>
      <c r="O1997" s="12" t="s">
        <v>1984</v>
      </c>
      <c r="P1997" s="6"/>
      <c r="Q1997" s="6"/>
      <c r="R1997" s="6"/>
      <c r="S1997" s="6"/>
      <c r="T1997" s="7"/>
    </row>
    <row r="1998" spans="1:20">
      <c r="A1998" s="1" t="str">
        <f t="shared" si="434"/>
        <v>2012079</v>
      </c>
      <c r="B1998" s="1" t="str">
        <f t="shared" si="435"/>
        <v>06,07,12,24,30,33+12</v>
      </c>
      <c r="C1998" s="4" t="str">
        <f t="shared" si="436"/>
        <v>06</v>
      </c>
      <c r="D1998" s="4" t="str">
        <f t="shared" si="437"/>
        <v>07</v>
      </c>
      <c r="E1998" s="4" t="str">
        <f t="shared" si="438"/>
        <v>12</v>
      </c>
      <c r="F1998" s="4" t="str">
        <f t="shared" si="439"/>
        <v>24</v>
      </c>
      <c r="G1998" s="4" t="str">
        <f t="shared" si="440"/>
        <v>30</v>
      </c>
      <c r="H1998" s="4" t="str">
        <f t="shared" si="441"/>
        <v>33</v>
      </c>
      <c r="I1998" s="5" t="str">
        <f t="shared" si="442"/>
        <v>12</v>
      </c>
      <c r="J1998" s="9" t="str">
        <f t="shared" si="443"/>
        <v>510135120</v>
      </c>
      <c r="K1998" s="9" t="str">
        <f t="shared" si="444"/>
        <v>373462380</v>
      </c>
      <c r="L1998" s="9" t="str">
        <f t="shared" si="445"/>
        <v>4</v>
      </c>
      <c r="M1998" s="9" t="str">
        <f t="shared" si="446"/>
        <v>10000000</v>
      </c>
      <c r="N1998" s="1" t="str">
        <f t="shared" si="447"/>
        <v>2012-07-08</v>
      </c>
      <c r="O1998" s="12" t="s">
        <v>1985</v>
      </c>
      <c r="P1998" s="6"/>
      <c r="Q1998" s="6"/>
      <c r="R1998" s="6"/>
      <c r="S1998" s="6"/>
      <c r="T1998" s="7"/>
    </row>
    <row r="1999" spans="1:20">
      <c r="A1999" s="1" t="str">
        <f t="shared" si="434"/>
        <v>2012078</v>
      </c>
      <c r="B1999" s="1" t="str">
        <f t="shared" si="435"/>
        <v>08,15,22,24,28,33+12</v>
      </c>
      <c r="C1999" s="4" t="str">
        <f t="shared" si="436"/>
        <v>08</v>
      </c>
      <c r="D1999" s="4" t="str">
        <f t="shared" si="437"/>
        <v>15</v>
      </c>
      <c r="E1999" s="4" t="str">
        <f t="shared" si="438"/>
        <v>22</v>
      </c>
      <c r="F1999" s="4" t="str">
        <f t="shared" si="439"/>
        <v>24</v>
      </c>
      <c r="G1999" s="4" t="str">
        <f t="shared" si="440"/>
        <v>28</v>
      </c>
      <c r="H1999" s="4" t="str">
        <f t="shared" si="441"/>
        <v>33</v>
      </c>
      <c r="I1999" s="5" t="str">
        <f t="shared" si="442"/>
        <v>12</v>
      </c>
      <c r="J1999" s="9" t="str">
        <f t="shared" si="443"/>
        <v>460539066</v>
      </c>
      <c r="K1999" s="9" t="str">
        <f t="shared" si="444"/>
        <v>339534852</v>
      </c>
      <c r="L1999" s="9" t="str">
        <f t="shared" si="445"/>
        <v>6</v>
      </c>
      <c r="M1999" s="9" t="str">
        <f t="shared" si="446"/>
        <v>8669544</v>
      </c>
      <c r="N1999" s="1" t="str">
        <f t="shared" si="447"/>
        <v>2012-07-05</v>
      </c>
      <c r="O1999" s="12" t="s">
        <v>1986</v>
      </c>
      <c r="P1999" s="6"/>
      <c r="Q1999" s="6"/>
      <c r="R1999" s="6"/>
      <c r="S1999" s="6"/>
      <c r="T1999" s="7"/>
    </row>
    <row r="2000" spans="1:20">
      <c r="A2000" s="1" t="str">
        <f t="shared" si="434"/>
        <v>2012077</v>
      </c>
      <c r="B2000" s="1" t="str">
        <f t="shared" si="435"/>
        <v>02,04,13,18,26,28+12</v>
      </c>
      <c r="C2000" s="4" t="str">
        <f t="shared" si="436"/>
        <v>02</v>
      </c>
      <c r="D2000" s="4" t="str">
        <f t="shared" si="437"/>
        <v>04</v>
      </c>
      <c r="E2000" s="4" t="str">
        <f t="shared" si="438"/>
        <v>13</v>
      </c>
      <c r="F2000" s="4" t="str">
        <f t="shared" si="439"/>
        <v>18</v>
      </c>
      <c r="G2000" s="4" t="str">
        <f t="shared" si="440"/>
        <v>26</v>
      </c>
      <c r="H2000" s="4" t="str">
        <f t="shared" si="441"/>
        <v>28</v>
      </c>
      <c r="I2000" s="5" t="str">
        <f t="shared" si="442"/>
        <v>12</v>
      </c>
      <c r="J2000" s="9" t="str">
        <f t="shared" si="443"/>
        <v>435495895</v>
      </c>
      <c r="K2000" s="9" t="str">
        <f t="shared" si="444"/>
        <v>337698126</v>
      </c>
      <c r="L2000" s="9" t="str">
        <f t="shared" si="445"/>
        <v>5</v>
      </c>
      <c r="M2000" s="9" t="str">
        <f t="shared" si="446"/>
        <v>8435718</v>
      </c>
      <c r="N2000" s="1" t="str">
        <f t="shared" si="447"/>
        <v>2012-07-03</v>
      </c>
      <c r="O2000" s="12" t="s">
        <v>1987</v>
      </c>
      <c r="P2000" s="6"/>
      <c r="Q2000" s="6"/>
      <c r="R2000" s="6"/>
      <c r="S2000" s="6"/>
      <c r="T2000" s="7"/>
    </row>
    <row r="2001" spans="1:20">
      <c r="A2001" s="1" t="str">
        <f t="shared" si="434"/>
        <v>2012076</v>
      </c>
      <c r="B2001" s="1" t="str">
        <f t="shared" si="435"/>
        <v>11,18,22,27,29,30+15</v>
      </c>
      <c r="C2001" s="4" t="str">
        <f t="shared" si="436"/>
        <v>11</v>
      </c>
      <c r="D2001" s="4" t="str">
        <f t="shared" si="437"/>
        <v>18</v>
      </c>
      <c r="E2001" s="4" t="str">
        <f t="shared" si="438"/>
        <v>22</v>
      </c>
      <c r="F2001" s="4" t="str">
        <f t="shared" si="439"/>
        <v>27</v>
      </c>
      <c r="G2001" s="4" t="str">
        <f t="shared" si="440"/>
        <v>29</v>
      </c>
      <c r="H2001" s="4" t="str">
        <f t="shared" si="441"/>
        <v>30</v>
      </c>
      <c r="I2001" s="5" t="str">
        <f t="shared" si="442"/>
        <v>15</v>
      </c>
      <c r="J2001" s="9" t="str">
        <f t="shared" si="443"/>
        <v>417549411</v>
      </c>
      <c r="K2001" s="9" t="str">
        <f t="shared" si="444"/>
        <v>379484266</v>
      </c>
      <c r="L2001" s="9" t="str">
        <f t="shared" si="445"/>
        <v>3</v>
      </c>
      <c r="M2001" s="9" t="str">
        <f t="shared" si="446"/>
        <v>10000000</v>
      </c>
      <c r="N2001" s="1" t="str">
        <f t="shared" si="447"/>
        <v>2012-07-01</v>
      </c>
      <c r="O2001" s="12" t="s">
        <v>1988</v>
      </c>
      <c r="P2001" s="6"/>
      <c r="Q2001" s="6"/>
      <c r="R2001" s="6"/>
      <c r="S2001" s="6"/>
      <c r="T2001" s="7"/>
    </row>
    <row r="2002" spans="1:20">
      <c r="A2002" s="1" t="str">
        <f t="shared" si="434"/>
        <v>2012075</v>
      </c>
      <c r="B2002" s="1" t="str">
        <f t="shared" si="435"/>
        <v>04,06,22,23,29,32+11</v>
      </c>
      <c r="C2002" s="4" t="str">
        <f t="shared" si="436"/>
        <v>04</v>
      </c>
      <c r="D2002" s="4" t="str">
        <f t="shared" si="437"/>
        <v>06</v>
      </c>
      <c r="E2002" s="4" t="str">
        <f t="shared" si="438"/>
        <v>22</v>
      </c>
      <c r="F2002" s="4" t="str">
        <f t="shared" si="439"/>
        <v>23</v>
      </c>
      <c r="G2002" s="4" t="str">
        <f t="shared" si="440"/>
        <v>29</v>
      </c>
      <c r="H2002" s="4" t="str">
        <f t="shared" si="441"/>
        <v>32</v>
      </c>
      <c r="I2002" s="5" t="str">
        <f t="shared" si="442"/>
        <v>11</v>
      </c>
      <c r="J2002" s="9" t="str">
        <f t="shared" si="443"/>
        <v>379783084</v>
      </c>
      <c r="K2002" s="9" t="str">
        <f t="shared" si="444"/>
        <v>351962062</v>
      </c>
      <c r="L2002" s="9" t="str">
        <f t="shared" si="445"/>
        <v>23</v>
      </c>
      <c r="M2002" s="9" t="str">
        <f t="shared" si="446"/>
        <v>5747971</v>
      </c>
      <c r="N2002" s="1" t="str">
        <f t="shared" si="447"/>
        <v>2012-06-28</v>
      </c>
      <c r="O2002" s="12" t="s">
        <v>1989</v>
      </c>
      <c r="P2002" s="6"/>
      <c r="Q2002" s="6"/>
      <c r="R2002" s="6"/>
      <c r="S2002" s="6"/>
      <c r="T2002" s="7"/>
    </row>
    <row r="2003" spans="1:20">
      <c r="A2003" s="1" t="str">
        <f t="shared" si="434"/>
        <v>2012074</v>
      </c>
      <c r="B2003" s="1" t="str">
        <f t="shared" si="435"/>
        <v>15,16,18,19,28,32+08</v>
      </c>
      <c r="C2003" s="4" t="str">
        <f t="shared" si="436"/>
        <v>15</v>
      </c>
      <c r="D2003" s="4" t="str">
        <f t="shared" si="437"/>
        <v>16</v>
      </c>
      <c r="E2003" s="4" t="str">
        <f t="shared" si="438"/>
        <v>18</v>
      </c>
      <c r="F2003" s="4" t="str">
        <f t="shared" si="439"/>
        <v>19</v>
      </c>
      <c r="G2003" s="4" t="str">
        <f t="shared" si="440"/>
        <v>28</v>
      </c>
      <c r="H2003" s="4" t="str">
        <f t="shared" si="441"/>
        <v>32</v>
      </c>
      <c r="I2003" s="5" t="str">
        <f t="shared" si="442"/>
        <v>08</v>
      </c>
      <c r="J2003" s="9" t="str">
        <f t="shared" si="443"/>
        <v>451774750</v>
      </c>
      <c r="K2003" s="9" t="str">
        <f t="shared" si="444"/>
        <v>354427342</v>
      </c>
      <c r="L2003" s="9" t="str">
        <f t="shared" si="445"/>
        <v>5</v>
      </c>
      <c r="M2003" s="9" t="str">
        <f t="shared" si="446"/>
        <v>8878517</v>
      </c>
      <c r="N2003" s="1" t="str">
        <f t="shared" si="447"/>
        <v>2012-06-26</v>
      </c>
      <c r="O2003" s="12" t="s">
        <v>1990</v>
      </c>
      <c r="P2003" s="6"/>
      <c r="Q2003" s="6"/>
      <c r="R2003" s="6"/>
      <c r="S2003" s="6"/>
      <c r="T2003" s="7"/>
    </row>
    <row r="2004" spans="1:20">
      <c r="A2004" s="1" t="str">
        <f t="shared" si="434"/>
        <v>2012073</v>
      </c>
      <c r="B2004" s="1" t="str">
        <f t="shared" si="435"/>
        <v>04,07,09,10,17,27+05</v>
      </c>
      <c r="C2004" s="4" t="str">
        <f t="shared" si="436"/>
        <v>04</v>
      </c>
      <c r="D2004" s="4" t="str">
        <f t="shared" si="437"/>
        <v>07</v>
      </c>
      <c r="E2004" s="4" t="str">
        <f t="shared" si="438"/>
        <v>09</v>
      </c>
      <c r="F2004" s="4" t="str">
        <f t="shared" si="439"/>
        <v>10</v>
      </c>
      <c r="G2004" s="4" t="str">
        <f t="shared" si="440"/>
        <v>17</v>
      </c>
      <c r="H2004" s="4" t="str">
        <f t="shared" si="441"/>
        <v>27</v>
      </c>
      <c r="I2004" s="5" t="str">
        <f t="shared" si="442"/>
        <v>05</v>
      </c>
      <c r="J2004" s="9" t="str">
        <f t="shared" si="443"/>
        <v>428293280</v>
      </c>
      <c r="K2004" s="9" t="str">
        <f t="shared" si="444"/>
        <v>383664428</v>
      </c>
      <c r="L2004" s="9" t="str">
        <f t="shared" si="445"/>
        <v>8</v>
      </c>
      <c r="M2004" s="9" t="str">
        <f t="shared" si="446"/>
        <v>6717072</v>
      </c>
      <c r="N2004" s="1" t="str">
        <f t="shared" si="447"/>
        <v>2012-06-24</v>
      </c>
      <c r="O2004" s="12" t="s">
        <v>1991</v>
      </c>
      <c r="P2004" s="6"/>
      <c r="Q2004" s="6"/>
      <c r="R2004" s="6"/>
      <c r="S2004" s="6"/>
      <c r="T2004" s="7"/>
    </row>
    <row r="2005" spans="1:20">
      <c r="A2005" s="1" t="str">
        <f t="shared" si="434"/>
        <v>2012072</v>
      </c>
      <c r="B2005" s="1" t="str">
        <f t="shared" si="435"/>
        <v>02,03,07,09,13,30+06</v>
      </c>
      <c r="C2005" s="4" t="str">
        <f t="shared" si="436"/>
        <v>02</v>
      </c>
      <c r="D2005" s="4" t="str">
        <f t="shared" si="437"/>
        <v>03</v>
      </c>
      <c r="E2005" s="4" t="str">
        <f t="shared" si="438"/>
        <v>07</v>
      </c>
      <c r="F2005" s="4" t="str">
        <f t="shared" si="439"/>
        <v>09</v>
      </c>
      <c r="G2005" s="4" t="str">
        <f t="shared" si="440"/>
        <v>13</v>
      </c>
      <c r="H2005" s="4" t="str">
        <f t="shared" si="441"/>
        <v>30</v>
      </c>
      <c r="I2005" s="5" t="str">
        <f t="shared" si="442"/>
        <v>06</v>
      </c>
      <c r="J2005" s="9" t="str">
        <f t="shared" si="443"/>
        <v>433951832</v>
      </c>
      <c r="K2005" s="9" t="str">
        <f t="shared" si="444"/>
        <v>349310588</v>
      </c>
      <c r="L2005" s="9" t="str">
        <f t="shared" si="445"/>
        <v>2</v>
      </c>
      <c r="M2005" s="9" t="str">
        <f t="shared" si="446"/>
        <v>10000000</v>
      </c>
      <c r="N2005" s="1" t="str">
        <f t="shared" si="447"/>
        <v>2012-06-21</v>
      </c>
      <c r="O2005" s="12" t="s">
        <v>1992</v>
      </c>
      <c r="P2005" s="6"/>
      <c r="Q2005" s="6"/>
      <c r="R2005" s="6"/>
      <c r="S2005" s="6"/>
      <c r="T2005" s="7"/>
    </row>
    <row r="2006" spans="1:20">
      <c r="A2006" s="1" t="str">
        <f t="shared" si="434"/>
        <v>2012071</v>
      </c>
      <c r="B2006" s="1" t="str">
        <f t="shared" si="435"/>
        <v>03,04,19,21,22,23+08</v>
      </c>
      <c r="C2006" s="4" t="str">
        <f t="shared" si="436"/>
        <v>03</v>
      </c>
      <c r="D2006" s="4" t="str">
        <f t="shared" si="437"/>
        <v>04</v>
      </c>
      <c r="E2006" s="4" t="str">
        <f t="shared" si="438"/>
        <v>19</v>
      </c>
      <c r="F2006" s="4" t="str">
        <f t="shared" si="439"/>
        <v>21</v>
      </c>
      <c r="G2006" s="4" t="str">
        <f t="shared" si="440"/>
        <v>22</v>
      </c>
      <c r="H2006" s="4" t="str">
        <f t="shared" si="441"/>
        <v>23</v>
      </c>
      <c r="I2006" s="5" t="str">
        <f t="shared" si="442"/>
        <v>08</v>
      </c>
      <c r="J2006" s="9" t="str">
        <f t="shared" si="443"/>
        <v>380122544</v>
      </c>
      <c r="K2006" s="9" t="str">
        <f t="shared" si="444"/>
        <v>359591294</v>
      </c>
      <c r="L2006" s="9" t="str">
        <f t="shared" si="445"/>
        <v>8</v>
      </c>
      <c r="M2006" s="9" t="str">
        <f t="shared" si="446"/>
        <v>6606573</v>
      </c>
      <c r="N2006" s="1" t="str">
        <f t="shared" si="447"/>
        <v>2012-06-19</v>
      </c>
      <c r="O2006" s="12" t="s">
        <v>1993</v>
      </c>
      <c r="P2006" s="6"/>
      <c r="Q2006" s="6"/>
      <c r="R2006" s="6"/>
      <c r="S2006" s="6"/>
      <c r="T2006" s="7"/>
    </row>
    <row r="2007" spans="1:20">
      <c r="A2007" s="1" t="str">
        <f t="shared" si="434"/>
        <v>2012070</v>
      </c>
      <c r="B2007" s="1" t="str">
        <f t="shared" si="435"/>
        <v>02,03,04,24,31,32+11</v>
      </c>
      <c r="C2007" s="4" t="str">
        <f t="shared" si="436"/>
        <v>02</v>
      </c>
      <c r="D2007" s="4" t="str">
        <f t="shared" si="437"/>
        <v>03</v>
      </c>
      <c r="E2007" s="4" t="str">
        <f t="shared" si="438"/>
        <v>04</v>
      </c>
      <c r="F2007" s="4" t="str">
        <f t="shared" si="439"/>
        <v>24</v>
      </c>
      <c r="G2007" s="4" t="str">
        <f t="shared" si="440"/>
        <v>31</v>
      </c>
      <c r="H2007" s="4" t="str">
        <f t="shared" si="441"/>
        <v>32</v>
      </c>
      <c r="I2007" s="5" t="str">
        <f t="shared" si="442"/>
        <v>11</v>
      </c>
      <c r="J2007" s="9" t="str">
        <f t="shared" si="443"/>
        <v>387991070</v>
      </c>
      <c r="K2007" s="9" t="str">
        <f t="shared" si="444"/>
        <v>403726842</v>
      </c>
      <c r="L2007" s="9" t="str">
        <f t="shared" si="445"/>
        <v>10</v>
      </c>
      <c r="M2007" s="9" t="str">
        <f t="shared" si="446"/>
        <v>6343817</v>
      </c>
      <c r="N2007" s="1" t="str">
        <f t="shared" si="447"/>
        <v>2012-06-17</v>
      </c>
      <c r="O2007" s="12" t="s">
        <v>1994</v>
      </c>
      <c r="P2007" s="6"/>
      <c r="Q2007" s="6"/>
      <c r="R2007" s="6"/>
      <c r="S2007" s="6"/>
      <c r="T2007" s="7"/>
    </row>
    <row r="2008" spans="1:20">
      <c r="A2008" s="1" t="str">
        <f t="shared" si="434"/>
        <v>2012069</v>
      </c>
      <c r="B2008" s="1" t="str">
        <f t="shared" si="435"/>
        <v>08,10,11,18,20,29+06</v>
      </c>
      <c r="C2008" s="4" t="str">
        <f t="shared" si="436"/>
        <v>08</v>
      </c>
      <c r="D2008" s="4" t="str">
        <f t="shared" si="437"/>
        <v>10</v>
      </c>
      <c r="E2008" s="4" t="str">
        <f t="shared" si="438"/>
        <v>11</v>
      </c>
      <c r="F2008" s="4" t="str">
        <f t="shared" si="439"/>
        <v>18</v>
      </c>
      <c r="G2008" s="4" t="str">
        <f t="shared" si="440"/>
        <v>20</v>
      </c>
      <c r="H2008" s="4" t="str">
        <f t="shared" si="441"/>
        <v>29</v>
      </c>
      <c r="I2008" s="5" t="str">
        <f t="shared" si="442"/>
        <v>06</v>
      </c>
      <c r="J2008" s="9" t="str">
        <f t="shared" si="443"/>
        <v>404395639</v>
      </c>
      <c r="K2008" s="9" t="str">
        <f t="shared" si="444"/>
        <v>363763394</v>
      </c>
      <c r="L2008" s="9" t="str">
        <f t="shared" si="445"/>
        <v>19</v>
      </c>
      <c r="M2008" s="9" t="str">
        <f t="shared" si="446"/>
        <v>5767697</v>
      </c>
      <c r="N2008" s="1" t="str">
        <f t="shared" si="447"/>
        <v>2012-06-14</v>
      </c>
      <c r="O2008" s="12" t="s">
        <v>1995</v>
      </c>
      <c r="P2008" s="6"/>
      <c r="Q2008" s="6"/>
      <c r="R2008" s="6"/>
      <c r="S2008" s="6"/>
      <c r="T2008" s="7"/>
    </row>
    <row r="2009" spans="1:20">
      <c r="A2009" s="1" t="str">
        <f t="shared" si="434"/>
        <v>2012068</v>
      </c>
      <c r="B2009" s="1" t="str">
        <f t="shared" si="435"/>
        <v>05,17,22,26,32,33+10</v>
      </c>
      <c r="C2009" s="4" t="str">
        <f t="shared" si="436"/>
        <v>05</v>
      </c>
      <c r="D2009" s="4" t="str">
        <f t="shared" si="437"/>
        <v>17</v>
      </c>
      <c r="E2009" s="4" t="str">
        <f t="shared" si="438"/>
        <v>22</v>
      </c>
      <c r="F2009" s="4" t="str">
        <f t="shared" si="439"/>
        <v>26</v>
      </c>
      <c r="G2009" s="4" t="str">
        <f t="shared" si="440"/>
        <v>32</v>
      </c>
      <c r="H2009" s="4" t="str">
        <f t="shared" si="441"/>
        <v>33</v>
      </c>
      <c r="I2009" s="5" t="str">
        <f t="shared" si="442"/>
        <v>10</v>
      </c>
      <c r="J2009" s="9" t="str">
        <f t="shared" si="443"/>
        <v>462930039</v>
      </c>
      <c r="K2009" s="9" t="str">
        <f t="shared" si="444"/>
        <v>379754544</v>
      </c>
      <c r="L2009" s="9" t="str">
        <f t="shared" si="445"/>
        <v>117</v>
      </c>
      <c r="M2009" s="9" t="str">
        <f t="shared" si="446"/>
        <v>5181964</v>
      </c>
      <c r="N2009" s="1" t="str">
        <f t="shared" si="447"/>
        <v>2012-06-12</v>
      </c>
      <c r="O2009" s="12" t="s">
        <v>1996</v>
      </c>
      <c r="P2009" s="6"/>
      <c r="Q2009" s="6"/>
      <c r="R2009" s="6"/>
      <c r="S2009" s="6"/>
      <c r="T2009" s="7"/>
    </row>
    <row r="2010" spans="1:20">
      <c r="A2010" s="1" t="str">
        <f t="shared" si="434"/>
        <v>2012067</v>
      </c>
      <c r="B2010" s="1" t="str">
        <f t="shared" si="435"/>
        <v>04,05,10,21,26,30+16</v>
      </c>
      <c r="C2010" s="4" t="str">
        <f t="shared" si="436"/>
        <v>04</v>
      </c>
      <c r="D2010" s="4" t="str">
        <f t="shared" si="437"/>
        <v>05</v>
      </c>
      <c r="E2010" s="4" t="str">
        <f t="shared" si="438"/>
        <v>10</v>
      </c>
      <c r="F2010" s="4" t="str">
        <f t="shared" si="439"/>
        <v>21</v>
      </c>
      <c r="G2010" s="4" t="str">
        <f t="shared" si="440"/>
        <v>26</v>
      </c>
      <c r="H2010" s="4" t="str">
        <f t="shared" si="441"/>
        <v>30</v>
      </c>
      <c r="I2010" s="5" t="str">
        <f t="shared" si="442"/>
        <v>16</v>
      </c>
      <c r="J2010" s="9" t="str">
        <f t="shared" si="443"/>
        <v>994705580</v>
      </c>
      <c r="K2010" s="9" t="str">
        <f t="shared" si="444"/>
        <v>415404644</v>
      </c>
      <c r="L2010" s="9" t="str">
        <f t="shared" si="445"/>
        <v>10</v>
      </c>
      <c r="M2010" s="9" t="str">
        <f t="shared" si="446"/>
        <v>7001929</v>
      </c>
      <c r="N2010" s="1" t="str">
        <f t="shared" si="447"/>
        <v>2012-06-10</v>
      </c>
      <c r="O2010" s="12" t="s">
        <v>1997</v>
      </c>
      <c r="P2010" s="6"/>
      <c r="Q2010" s="6"/>
      <c r="R2010" s="6"/>
      <c r="S2010" s="6"/>
      <c r="T2010" s="7"/>
    </row>
    <row r="2011" spans="1:20">
      <c r="A2011" s="1" t="str">
        <f t="shared" si="434"/>
        <v>2012066</v>
      </c>
      <c r="B2011" s="1" t="str">
        <f t="shared" si="435"/>
        <v>01,02,09,26,29,33+12</v>
      </c>
      <c r="C2011" s="4" t="str">
        <f t="shared" si="436"/>
        <v>01</v>
      </c>
      <c r="D2011" s="4" t="str">
        <f t="shared" si="437"/>
        <v>02</v>
      </c>
      <c r="E2011" s="4" t="str">
        <f t="shared" si="438"/>
        <v>09</v>
      </c>
      <c r="F2011" s="4" t="str">
        <f t="shared" si="439"/>
        <v>26</v>
      </c>
      <c r="G2011" s="4" t="str">
        <f t="shared" si="440"/>
        <v>29</v>
      </c>
      <c r="H2011" s="4" t="str">
        <f t="shared" si="441"/>
        <v>33</v>
      </c>
      <c r="I2011" s="5" t="str">
        <f t="shared" si="442"/>
        <v>12</v>
      </c>
      <c r="J2011" s="9" t="str">
        <f t="shared" si="443"/>
        <v>994657342</v>
      </c>
      <c r="K2011" s="9" t="str">
        <f t="shared" si="444"/>
        <v>389067662</v>
      </c>
      <c r="L2011" s="9" t="str">
        <f t="shared" si="445"/>
        <v>7</v>
      </c>
      <c r="M2011" s="9" t="str">
        <f t="shared" si="446"/>
        <v>8529512</v>
      </c>
      <c r="N2011" s="1" t="str">
        <f t="shared" si="447"/>
        <v>2012-06-07</v>
      </c>
      <c r="O2011" s="12" t="s">
        <v>1998</v>
      </c>
      <c r="P2011" s="6"/>
      <c r="Q2011" s="6"/>
      <c r="R2011" s="6"/>
      <c r="S2011" s="6"/>
      <c r="T2011" s="7"/>
    </row>
    <row r="2012" spans="1:20">
      <c r="A2012" s="1" t="str">
        <f t="shared" si="434"/>
        <v>2012065</v>
      </c>
      <c r="B2012" s="1" t="str">
        <f t="shared" si="435"/>
        <v>08,10,18,19,27,31+14</v>
      </c>
      <c r="C2012" s="4" t="str">
        <f t="shared" si="436"/>
        <v>08</v>
      </c>
      <c r="D2012" s="4" t="str">
        <f t="shared" si="437"/>
        <v>10</v>
      </c>
      <c r="E2012" s="4" t="str">
        <f t="shared" si="438"/>
        <v>18</v>
      </c>
      <c r="F2012" s="4" t="str">
        <f t="shared" si="439"/>
        <v>19</v>
      </c>
      <c r="G2012" s="4" t="str">
        <f t="shared" si="440"/>
        <v>27</v>
      </c>
      <c r="H2012" s="4" t="str">
        <f t="shared" si="441"/>
        <v>31</v>
      </c>
      <c r="I2012" s="5" t="str">
        <f t="shared" si="442"/>
        <v>14</v>
      </c>
      <c r="J2012" s="9" t="str">
        <f t="shared" si="443"/>
        <v>967890880</v>
      </c>
      <c r="K2012" s="9" t="str">
        <f t="shared" si="444"/>
        <v>396002414</v>
      </c>
      <c r="L2012" s="9" t="str">
        <f t="shared" si="445"/>
        <v>16</v>
      </c>
      <c r="M2012" s="9" t="str">
        <f t="shared" si="446"/>
        <v>6540348</v>
      </c>
      <c r="N2012" s="1" t="str">
        <f t="shared" si="447"/>
        <v>2012-06-05</v>
      </c>
      <c r="O2012" s="12" t="s">
        <v>1999</v>
      </c>
      <c r="P2012" s="6"/>
      <c r="Q2012" s="6"/>
      <c r="R2012" s="6"/>
      <c r="S2012" s="6"/>
      <c r="T2012" s="7"/>
    </row>
    <row r="2013" spans="1:20">
      <c r="A2013" s="1" t="str">
        <f t="shared" si="434"/>
        <v>2012064</v>
      </c>
      <c r="B2013" s="1" t="str">
        <f t="shared" si="435"/>
        <v>05,10,11,16,23,24+11</v>
      </c>
      <c r="C2013" s="4" t="str">
        <f t="shared" si="436"/>
        <v>05</v>
      </c>
      <c r="D2013" s="4" t="str">
        <f t="shared" si="437"/>
        <v>10</v>
      </c>
      <c r="E2013" s="4" t="str">
        <f t="shared" si="438"/>
        <v>11</v>
      </c>
      <c r="F2013" s="4" t="str">
        <f t="shared" si="439"/>
        <v>16</v>
      </c>
      <c r="G2013" s="4" t="str">
        <f t="shared" si="440"/>
        <v>23</v>
      </c>
      <c r="H2013" s="4" t="str">
        <f t="shared" si="441"/>
        <v>24</v>
      </c>
      <c r="I2013" s="5" t="str">
        <f t="shared" si="442"/>
        <v>11</v>
      </c>
      <c r="J2013" s="9" t="str">
        <f t="shared" si="443"/>
        <v>986276964</v>
      </c>
      <c r="K2013" s="9" t="str">
        <f t="shared" si="444"/>
        <v>444563890</v>
      </c>
      <c r="L2013" s="9" t="str">
        <f t="shared" si="445"/>
        <v>12</v>
      </c>
      <c r="M2013" s="9" t="str">
        <f t="shared" si="446"/>
        <v>6653804</v>
      </c>
      <c r="N2013" s="1" t="str">
        <f t="shared" si="447"/>
        <v>2012-06-03</v>
      </c>
      <c r="O2013" s="12" t="s">
        <v>2000</v>
      </c>
      <c r="P2013" s="6"/>
      <c r="Q2013" s="6"/>
      <c r="R2013" s="6"/>
      <c r="S2013" s="6"/>
      <c r="T2013" s="7"/>
    </row>
    <row r="2014" spans="1:20">
      <c r="A2014" s="1" t="str">
        <f t="shared" si="434"/>
        <v>2012063</v>
      </c>
      <c r="B2014" s="1" t="str">
        <f t="shared" si="435"/>
        <v>02,10,17,19,24,27+12</v>
      </c>
      <c r="C2014" s="4" t="str">
        <f t="shared" si="436"/>
        <v>02</v>
      </c>
      <c r="D2014" s="4" t="str">
        <f t="shared" si="437"/>
        <v>10</v>
      </c>
      <c r="E2014" s="4" t="str">
        <f t="shared" si="438"/>
        <v>17</v>
      </c>
      <c r="F2014" s="4" t="str">
        <f t="shared" si="439"/>
        <v>19</v>
      </c>
      <c r="G2014" s="4" t="str">
        <f t="shared" si="440"/>
        <v>24</v>
      </c>
      <c r="H2014" s="4" t="str">
        <f t="shared" si="441"/>
        <v>27</v>
      </c>
      <c r="I2014" s="5" t="str">
        <f t="shared" si="442"/>
        <v>12</v>
      </c>
      <c r="J2014" s="9" t="str">
        <f t="shared" si="443"/>
        <v>996662843</v>
      </c>
      <c r="K2014" s="9" t="str">
        <f t="shared" si="444"/>
        <v>420166696</v>
      </c>
      <c r="L2014" s="9" t="str">
        <f t="shared" si="445"/>
        <v>11</v>
      </c>
      <c r="M2014" s="9" t="str">
        <f t="shared" si="446"/>
        <v>6604802</v>
      </c>
      <c r="N2014" s="1" t="str">
        <f t="shared" si="447"/>
        <v>2012-05-31</v>
      </c>
      <c r="O2014" s="12" t="s">
        <v>2001</v>
      </c>
      <c r="P2014" s="6"/>
      <c r="Q2014" s="6"/>
      <c r="R2014" s="6"/>
      <c r="S2014" s="6"/>
      <c r="T2014" s="7"/>
    </row>
    <row r="2015" spans="1:20">
      <c r="A2015" s="1" t="str">
        <f t="shared" si="434"/>
        <v>2012062</v>
      </c>
      <c r="B2015" s="1" t="str">
        <f t="shared" si="435"/>
        <v>02,13,16,17,20,31+07</v>
      </c>
      <c r="C2015" s="4" t="str">
        <f t="shared" si="436"/>
        <v>02</v>
      </c>
      <c r="D2015" s="4" t="str">
        <f t="shared" si="437"/>
        <v>13</v>
      </c>
      <c r="E2015" s="4" t="str">
        <f t="shared" si="438"/>
        <v>16</v>
      </c>
      <c r="F2015" s="4" t="str">
        <f t="shared" si="439"/>
        <v>17</v>
      </c>
      <c r="G2015" s="4" t="str">
        <f t="shared" si="440"/>
        <v>20</v>
      </c>
      <c r="H2015" s="4" t="str">
        <f t="shared" si="441"/>
        <v>31</v>
      </c>
      <c r="I2015" s="5" t="str">
        <f t="shared" si="442"/>
        <v>07</v>
      </c>
      <c r="J2015" s="9" t="str">
        <f t="shared" si="443"/>
        <v>1007530788</v>
      </c>
      <c r="K2015" s="9" t="str">
        <f t="shared" si="444"/>
        <v>422402826</v>
      </c>
      <c r="L2015" s="9" t="str">
        <f t="shared" si="445"/>
        <v>4</v>
      </c>
      <c r="M2015" s="9" t="str">
        <f t="shared" si="446"/>
        <v>5573816</v>
      </c>
      <c r="N2015" s="1" t="str">
        <f t="shared" si="447"/>
        <v>2012-05-29</v>
      </c>
      <c r="O2015" s="12" t="s">
        <v>2002</v>
      </c>
      <c r="P2015" s="6"/>
      <c r="Q2015" s="6"/>
      <c r="R2015" s="6"/>
      <c r="S2015" s="6"/>
      <c r="T2015" s="7"/>
    </row>
    <row r="2016" spans="1:20">
      <c r="A2016" s="1" t="str">
        <f t="shared" si="434"/>
        <v>2012061</v>
      </c>
      <c r="B2016" s="1" t="str">
        <f t="shared" si="435"/>
        <v>03,08,11,12,14,18+14</v>
      </c>
      <c r="C2016" s="4" t="str">
        <f t="shared" si="436"/>
        <v>03</v>
      </c>
      <c r="D2016" s="4" t="str">
        <f t="shared" si="437"/>
        <v>08</v>
      </c>
      <c r="E2016" s="4" t="str">
        <f t="shared" si="438"/>
        <v>11</v>
      </c>
      <c r="F2016" s="4" t="str">
        <f t="shared" si="439"/>
        <v>12</v>
      </c>
      <c r="G2016" s="4" t="str">
        <f t="shared" si="440"/>
        <v>14</v>
      </c>
      <c r="H2016" s="4" t="str">
        <f t="shared" si="441"/>
        <v>18</v>
      </c>
      <c r="I2016" s="5" t="str">
        <f t="shared" si="442"/>
        <v>14</v>
      </c>
      <c r="J2016" s="9" t="str">
        <f t="shared" si="443"/>
        <v>1021792620</v>
      </c>
      <c r="K2016" s="9" t="str">
        <f t="shared" si="444"/>
        <v>451440342</v>
      </c>
      <c r="L2016" s="9" t="str">
        <f t="shared" si="445"/>
        <v>5</v>
      </c>
      <c r="M2016" s="9" t="str">
        <f t="shared" si="446"/>
        <v>10000000</v>
      </c>
      <c r="N2016" s="1" t="str">
        <f t="shared" si="447"/>
        <v>2012-05-27</v>
      </c>
      <c r="O2016" s="12" t="s">
        <v>2003</v>
      </c>
      <c r="P2016" s="6"/>
      <c r="Q2016" s="6"/>
      <c r="R2016" s="6"/>
      <c r="S2016" s="6"/>
      <c r="T2016" s="7"/>
    </row>
    <row r="2017" spans="1:20">
      <c r="A2017" s="1" t="str">
        <f t="shared" si="434"/>
        <v>2012060</v>
      </c>
      <c r="B2017" s="1" t="str">
        <f t="shared" si="435"/>
        <v>07,10,13,16,17,29+01</v>
      </c>
      <c r="C2017" s="4" t="str">
        <f t="shared" si="436"/>
        <v>07</v>
      </c>
      <c r="D2017" s="4" t="str">
        <f t="shared" si="437"/>
        <v>10</v>
      </c>
      <c r="E2017" s="4" t="str">
        <f t="shared" si="438"/>
        <v>13</v>
      </c>
      <c r="F2017" s="4" t="str">
        <f t="shared" si="439"/>
        <v>16</v>
      </c>
      <c r="G2017" s="4" t="str">
        <f t="shared" si="440"/>
        <v>17</v>
      </c>
      <c r="H2017" s="4" t="str">
        <f t="shared" si="441"/>
        <v>29</v>
      </c>
      <c r="I2017" s="5" t="str">
        <f t="shared" si="442"/>
        <v>01</v>
      </c>
      <c r="J2017" s="9" t="str">
        <f t="shared" si="443"/>
        <v>981041268</v>
      </c>
      <c r="K2017" s="9" t="str">
        <f t="shared" si="444"/>
        <v>394479944</v>
      </c>
      <c r="L2017" s="9" t="str">
        <f t="shared" si="445"/>
        <v>1</v>
      </c>
      <c r="M2017" s="9" t="str">
        <f t="shared" si="446"/>
        <v>10000000</v>
      </c>
      <c r="N2017" s="1" t="str">
        <f t="shared" si="447"/>
        <v>2012-05-24</v>
      </c>
      <c r="O2017" s="12" t="s">
        <v>2004</v>
      </c>
      <c r="P2017" s="6"/>
      <c r="Q2017" s="6"/>
      <c r="R2017" s="6"/>
      <c r="S2017" s="6"/>
      <c r="T2017" s="7"/>
    </row>
    <row r="2018" spans="1:20">
      <c r="A2018" s="1" t="str">
        <f t="shared" si="434"/>
        <v>2012059</v>
      </c>
      <c r="B2018" s="1" t="str">
        <f t="shared" si="435"/>
        <v>04,13,21,22,26,31+01</v>
      </c>
      <c r="C2018" s="4" t="str">
        <f t="shared" si="436"/>
        <v>04</v>
      </c>
      <c r="D2018" s="4" t="str">
        <f t="shared" si="437"/>
        <v>13</v>
      </c>
      <c r="E2018" s="4" t="str">
        <f t="shared" si="438"/>
        <v>21</v>
      </c>
      <c r="F2018" s="4" t="str">
        <f t="shared" si="439"/>
        <v>22</v>
      </c>
      <c r="G2018" s="4" t="str">
        <f t="shared" si="440"/>
        <v>26</v>
      </c>
      <c r="H2018" s="4" t="str">
        <f t="shared" si="441"/>
        <v>31</v>
      </c>
      <c r="I2018" s="5" t="str">
        <f t="shared" si="442"/>
        <v>01</v>
      </c>
      <c r="J2018" s="9" t="str">
        <f t="shared" si="443"/>
        <v>895158438</v>
      </c>
      <c r="K2018" s="9" t="str">
        <f t="shared" si="444"/>
        <v>389786618</v>
      </c>
      <c r="L2018" s="9" t="str">
        <f t="shared" si="445"/>
        <v>6</v>
      </c>
      <c r="M2018" s="9" t="str">
        <f t="shared" si="446"/>
        <v>9270173</v>
      </c>
      <c r="N2018" s="1" t="str">
        <f t="shared" si="447"/>
        <v>2012-05-22</v>
      </c>
      <c r="O2018" s="12" t="s">
        <v>2005</v>
      </c>
      <c r="P2018" s="6"/>
      <c r="Q2018" s="6"/>
      <c r="R2018" s="6"/>
      <c r="S2018" s="6"/>
      <c r="T2018" s="7"/>
    </row>
    <row r="2019" spans="1:20">
      <c r="A2019" s="1" t="str">
        <f t="shared" si="434"/>
        <v>2012058</v>
      </c>
      <c r="B2019" s="1" t="str">
        <f t="shared" si="435"/>
        <v>03,06,15,20,25,26+04</v>
      </c>
      <c r="C2019" s="4" t="str">
        <f t="shared" si="436"/>
        <v>03</v>
      </c>
      <c r="D2019" s="4" t="str">
        <f t="shared" si="437"/>
        <v>06</v>
      </c>
      <c r="E2019" s="4" t="str">
        <f t="shared" si="438"/>
        <v>15</v>
      </c>
      <c r="F2019" s="4" t="str">
        <f t="shared" si="439"/>
        <v>20</v>
      </c>
      <c r="G2019" s="4" t="str">
        <f t="shared" si="440"/>
        <v>25</v>
      </c>
      <c r="H2019" s="4" t="str">
        <f t="shared" si="441"/>
        <v>26</v>
      </c>
      <c r="I2019" s="5" t="str">
        <f t="shared" si="442"/>
        <v>04</v>
      </c>
      <c r="J2019" s="9" t="str">
        <f t="shared" si="443"/>
        <v>861105840</v>
      </c>
      <c r="K2019" s="9" t="str">
        <f t="shared" si="444"/>
        <v>416752864</v>
      </c>
      <c r="L2019" s="9" t="str">
        <f t="shared" si="445"/>
        <v>4</v>
      </c>
      <c r="M2019" s="9" t="str">
        <f t="shared" si="446"/>
        <v>10000000</v>
      </c>
      <c r="N2019" s="1" t="str">
        <f t="shared" si="447"/>
        <v>2012-05-20</v>
      </c>
      <c r="O2019" s="12" t="s">
        <v>2006</v>
      </c>
      <c r="P2019" s="6"/>
      <c r="Q2019" s="6"/>
      <c r="R2019" s="6"/>
      <c r="S2019" s="6"/>
      <c r="T2019" s="7"/>
    </row>
    <row r="2020" spans="1:20">
      <c r="A2020" s="1" t="str">
        <f t="shared" si="434"/>
        <v>2012057</v>
      </c>
      <c r="B2020" s="1" t="str">
        <f t="shared" si="435"/>
        <v>03,05,19,21,27,31+04</v>
      </c>
      <c r="C2020" s="4" t="str">
        <f t="shared" si="436"/>
        <v>03</v>
      </c>
      <c r="D2020" s="4" t="str">
        <f t="shared" si="437"/>
        <v>05</v>
      </c>
      <c r="E2020" s="4" t="str">
        <f t="shared" si="438"/>
        <v>19</v>
      </c>
      <c r="F2020" s="4" t="str">
        <f t="shared" si="439"/>
        <v>21</v>
      </c>
      <c r="G2020" s="4" t="str">
        <f t="shared" si="440"/>
        <v>27</v>
      </c>
      <c r="H2020" s="4" t="str">
        <f t="shared" si="441"/>
        <v>31</v>
      </c>
      <c r="I2020" s="5" t="str">
        <f t="shared" si="442"/>
        <v>04</v>
      </c>
      <c r="J2020" s="9" t="str">
        <f t="shared" si="443"/>
        <v>814275846</v>
      </c>
      <c r="K2020" s="9" t="str">
        <f t="shared" si="444"/>
        <v>367753954</v>
      </c>
      <c r="L2020" s="9" t="str">
        <f t="shared" si="445"/>
        <v>3</v>
      </c>
      <c r="M2020" s="9" t="str">
        <f t="shared" si="446"/>
        <v>10000000</v>
      </c>
      <c r="N2020" s="1" t="str">
        <f t="shared" si="447"/>
        <v>2012-05-17</v>
      </c>
      <c r="O2020" s="12" t="s">
        <v>2007</v>
      </c>
      <c r="P2020" s="6"/>
      <c r="Q2020" s="6"/>
      <c r="R2020" s="6"/>
      <c r="S2020" s="6"/>
      <c r="T2020" s="7"/>
    </row>
    <row r="2021" spans="1:20">
      <c r="A2021" s="1" t="str">
        <f t="shared" si="434"/>
        <v>2012056</v>
      </c>
      <c r="B2021" s="1" t="str">
        <f t="shared" si="435"/>
        <v>04,07,14,17,26,31+10</v>
      </c>
      <c r="C2021" s="4" t="str">
        <f t="shared" si="436"/>
        <v>04</v>
      </c>
      <c r="D2021" s="4" t="str">
        <f t="shared" si="437"/>
        <v>07</v>
      </c>
      <c r="E2021" s="4" t="str">
        <f t="shared" si="438"/>
        <v>14</v>
      </c>
      <c r="F2021" s="4" t="str">
        <f t="shared" si="439"/>
        <v>17</v>
      </c>
      <c r="G2021" s="4" t="str">
        <f t="shared" si="440"/>
        <v>26</v>
      </c>
      <c r="H2021" s="4" t="str">
        <f t="shared" si="441"/>
        <v>31</v>
      </c>
      <c r="I2021" s="5" t="str">
        <f t="shared" si="442"/>
        <v>10</v>
      </c>
      <c r="J2021" s="9" t="str">
        <f t="shared" si="443"/>
        <v>758653203</v>
      </c>
      <c r="K2021" s="9" t="str">
        <f t="shared" si="444"/>
        <v>363402618</v>
      </c>
      <c r="L2021" s="9" t="str">
        <f t="shared" si="445"/>
        <v>11</v>
      </c>
      <c r="M2021" s="9" t="str">
        <f t="shared" si="446"/>
        <v>6590332</v>
      </c>
      <c r="N2021" s="1" t="str">
        <f t="shared" si="447"/>
        <v>2012-05-15</v>
      </c>
      <c r="O2021" s="12" t="s">
        <v>2008</v>
      </c>
      <c r="P2021" s="6"/>
      <c r="Q2021" s="6"/>
      <c r="R2021" s="6"/>
      <c r="S2021" s="6"/>
      <c r="T2021" s="7"/>
    </row>
    <row r="2022" spans="1:20">
      <c r="A2022" s="1" t="str">
        <f t="shared" si="434"/>
        <v>2012055</v>
      </c>
      <c r="B2022" s="1" t="str">
        <f t="shared" si="435"/>
        <v>04,06,13,20,24,28+01</v>
      </c>
      <c r="C2022" s="4" t="str">
        <f t="shared" si="436"/>
        <v>04</v>
      </c>
      <c r="D2022" s="4" t="str">
        <f t="shared" si="437"/>
        <v>06</v>
      </c>
      <c r="E2022" s="4" t="str">
        <f t="shared" si="438"/>
        <v>13</v>
      </c>
      <c r="F2022" s="4" t="str">
        <f t="shared" si="439"/>
        <v>20</v>
      </c>
      <c r="G2022" s="4" t="str">
        <f t="shared" si="440"/>
        <v>24</v>
      </c>
      <c r="H2022" s="4" t="str">
        <f t="shared" si="441"/>
        <v>28</v>
      </c>
      <c r="I2022" s="5" t="str">
        <f t="shared" si="442"/>
        <v>01</v>
      </c>
      <c r="J2022" s="9" t="str">
        <f t="shared" si="443"/>
        <v>769919052</v>
      </c>
      <c r="K2022" s="9" t="str">
        <f t="shared" si="444"/>
        <v>396120110</v>
      </c>
      <c r="L2022" s="9" t="str">
        <f t="shared" si="445"/>
        <v>4</v>
      </c>
      <c r="M2022" s="9" t="str">
        <f t="shared" si="446"/>
        <v>10000000</v>
      </c>
      <c r="N2022" s="1" t="str">
        <f t="shared" si="447"/>
        <v>2012-05-13</v>
      </c>
      <c r="O2022" s="12" t="s">
        <v>2009</v>
      </c>
      <c r="P2022" s="6"/>
      <c r="Q2022" s="6"/>
      <c r="R2022" s="6"/>
      <c r="S2022" s="6"/>
      <c r="T2022" s="7"/>
    </row>
    <row r="2023" spans="1:20">
      <c r="A2023" s="1" t="str">
        <f t="shared" si="434"/>
        <v>2012054</v>
      </c>
      <c r="B2023" s="1" t="str">
        <f t="shared" si="435"/>
        <v>06,14,18,20,30,33+14</v>
      </c>
      <c r="C2023" s="4" t="str">
        <f t="shared" si="436"/>
        <v>06</v>
      </c>
      <c r="D2023" s="4" t="str">
        <f t="shared" si="437"/>
        <v>14</v>
      </c>
      <c r="E2023" s="4" t="str">
        <f t="shared" si="438"/>
        <v>18</v>
      </c>
      <c r="F2023" s="4" t="str">
        <f t="shared" si="439"/>
        <v>20</v>
      </c>
      <c r="G2023" s="4" t="str">
        <f t="shared" si="440"/>
        <v>30</v>
      </c>
      <c r="H2023" s="4" t="str">
        <f t="shared" si="441"/>
        <v>33</v>
      </c>
      <c r="I2023" s="5" t="str">
        <f t="shared" si="442"/>
        <v>14</v>
      </c>
      <c r="J2023" s="9" t="str">
        <f t="shared" si="443"/>
        <v>733827565</v>
      </c>
      <c r="K2023" s="9" t="str">
        <f t="shared" si="444"/>
        <v>356190234</v>
      </c>
      <c r="L2023" s="9" t="str">
        <f t="shared" si="445"/>
        <v>5</v>
      </c>
      <c r="M2023" s="9" t="str">
        <f t="shared" si="446"/>
        <v>8743780</v>
      </c>
      <c r="N2023" s="1" t="str">
        <f t="shared" si="447"/>
        <v>2012-05-10</v>
      </c>
      <c r="O2023" s="12" t="s">
        <v>2010</v>
      </c>
      <c r="P2023" s="6"/>
      <c r="Q2023" s="6"/>
      <c r="R2023" s="6"/>
      <c r="S2023" s="6"/>
      <c r="T2023" s="7"/>
    </row>
    <row r="2024" spans="1:20">
      <c r="A2024" s="1" t="str">
        <f t="shared" si="434"/>
        <v>2012053</v>
      </c>
      <c r="B2024" s="1" t="str">
        <f t="shared" si="435"/>
        <v>04,15,22,25,27,33+04</v>
      </c>
      <c r="C2024" s="4" t="str">
        <f t="shared" si="436"/>
        <v>04</v>
      </c>
      <c r="D2024" s="4" t="str">
        <f t="shared" si="437"/>
        <v>15</v>
      </c>
      <c r="E2024" s="4" t="str">
        <f t="shared" si="438"/>
        <v>22</v>
      </c>
      <c r="F2024" s="4" t="str">
        <f t="shared" si="439"/>
        <v>25</v>
      </c>
      <c r="G2024" s="4" t="str">
        <f t="shared" si="440"/>
        <v>27</v>
      </c>
      <c r="H2024" s="4" t="str">
        <f t="shared" si="441"/>
        <v>33</v>
      </c>
      <c r="I2024" s="5" t="str">
        <f t="shared" si="442"/>
        <v>04</v>
      </c>
      <c r="J2024" s="9" t="str">
        <f t="shared" si="443"/>
        <v>712030309</v>
      </c>
      <c r="K2024" s="9" t="str">
        <f t="shared" si="444"/>
        <v>342378036</v>
      </c>
      <c r="L2024" s="9" t="str">
        <f t="shared" si="445"/>
        <v>1</v>
      </c>
      <c r="M2024" s="9" t="str">
        <f t="shared" si="446"/>
        <v>10000000</v>
      </c>
      <c r="N2024" s="1" t="str">
        <f t="shared" si="447"/>
        <v>2012-05-08</v>
      </c>
      <c r="O2024" s="12" t="s">
        <v>2011</v>
      </c>
      <c r="P2024" s="6"/>
      <c r="Q2024" s="6"/>
      <c r="R2024" s="6"/>
      <c r="S2024" s="6"/>
      <c r="T2024" s="7"/>
    </row>
    <row r="2025" spans="1:20">
      <c r="A2025" s="1" t="str">
        <f t="shared" si="434"/>
        <v>2012052</v>
      </c>
      <c r="B2025" s="1" t="str">
        <f t="shared" si="435"/>
        <v>02,03,05,06,20,24+04</v>
      </c>
      <c r="C2025" s="4" t="str">
        <f t="shared" si="436"/>
        <v>02</v>
      </c>
      <c r="D2025" s="4" t="str">
        <f t="shared" si="437"/>
        <v>03</v>
      </c>
      <c r="E2025" s="4" t="str">
        <f t="shared" si="438"/>
        <v>05</v>
      </c>
      <c r="F2025" s="4" t="str">
        <f t="shared" si="439"/>
        <v>06</v>
      </c>
      <c r="G2025" s="4" t="str">
        <f t="shared" si="440"/>
        <v>20</v>
      </c>
      <c r="H2025" s="4" t="str">
        <f t="shared" si="441"/>
        <v>24</v>
      </c>
      <c r="I2025" s="5" t="str">
        <f t="shared" si="442"/>
        <v>04</v>
      </c>
      <c r="J2025" s="9" t="str">
        <f t="shared" si="443"/>
        <v>644091290</v>
      </c>
      <c r="K2025" s="9" t="str">
        <f t="shared" si="444"/>
        <v>383696656</v>
      </c>
      <c r="L2025" s="9" t="str">
        <f t="shared" si="445"/>
        <v>5</v>
      </c>
      <c r="M2025" s="9" t="str">
        <f t="shared" si="446"/>
        <v>9086512</v>
      </c>
      <c r="N2025" s="1" t="str">
        <f t="shared" si="447"/>
        <v>2012-05-06</v>
      </c>
      <c r="O2025" s="12" t="s">
        <v>2012</v>
      </c>
      <c r="P2025" s="6"/>
      <c r="Q2025" s="6"/>
      <c r="R2025" s="6"/>
      <c r="S2025" s="6"/>
      <c r="T2025" s="7"/>
    </row>
    <row r="2026" spans="1:20">
      <c r="A2026" s="1" t="str">
        <f t="shared" si="434"/>
        <v>2012051</v>
      </c>
      <c r="B2026" s="1" t="str">
        <f t="shared" si="435"/>
        <v>02,12,14,17,30,31+09</v>
      </c>
      <c r="C2026" s="4" t="str">
        <f t="shared" si="436"/>
        <v>02</v>
      </c>
      <c r="D2026" s="4" t="str">
        <f t="shared" si="437"/>
        <v>12</v>
      </c>
      <c r="E2026" s="4" t="str">
        <f t="shared" si="438"/>
        <v>14</v>
      </c>
      <c r="F2026" s="4" t="str">
        <f t="shared" si="439"/>
        <v>17</v>
      </c>
      <c r="G2026" s="4" t="str">
        <f t="shared" si="440"/>
        <v>30</v>
      </c>
      <c r="H2026" s="4" t="str">
        <f t="shared" si="441"/>
        <v>31</v>
      </c>
      <c r="I2026" s="5" t="str">
        <f t="shared" si="442"/>
        <v>09</v>
      </c>
      <c r="J2026" s="9" t="str">
        <f t="shared" si="443"/>
        <v>618009885</v>
      </c>
      <c r="K2026" s="9" t="str">
        <f t="shared" si="444"/>
        <v>340256786</v>
      </c>
      <c r="L2026" s="9" t="str">
        <f t="shared" si="445"/>
        <v>5</v>
      </c>
      <c r="M2026" s="9" t="str">
        <f t="shared" si="446"/>
        <v>8525197</v>
      </c>
      <c r="N2026" s="1" t="str">
        <f t="shared" si="447"/>
        <v>2012-05-03</v>
      </c>
      <c r="O2026" s="12" t="s">
        <v>2013</v>
      </c>
      <c r="P2026" s="6"/>
      <c r="Q2026" s="6"/>
      <c r="R2026" s="6"/>
      <c r="S2026" s="6"/>
      <c r="T2026" s="7"/>
    </row>
    <row r="2027" spans="1:20">
      <c r="A2027" s="1" t="str">
        <f t="shared" si="434"/>
        <v>2012050</v>
      </c>
      <c r="B2027" s="1" t="str">
        <f t="shared" si="435"/>
        <v>07,13,15,17,19,24+11</v>
      </c>
      <c r="C2027" s="4" t="str">
        <f t="shared" si="436"/>
        <v>07</v>
      </c>
      <c r="D2027" s="4" t="str">
        <f t="shared" si="437"/>
        <v>13</v>
      </c>
      <c r="E2027" s="4" t="str">
        <f t="shared" si="438"/>
        <v>15</v>
      </c>
      <c r="F2027" s="4" t="str">
        <f t="shared" si="439"/>
        <v>17</v>
      </c>
      <c r="G2027" s="4" t="str">
        <f t="shared" si="440"/>
        <v>19</v>
      </c>
      <c r="H2027" s="4" t="str">
        <f t="shared" si="441"/>
        <v>24</v>
      </c>
      <c r="I2027" s="5" t="str">
        <f t="shared" si="442"/>
        <v>11</v>
      </c>
      <c r="J2027" s="9" t="str">
        <f t="shared" si="443"/>
        <v>598944924</v>
      </c>
      <c r="K2027" s="9" t="str">
        <f t="shared" si="444"/>
        <v>319513602</v>
      </c>
      <c r="L2027" s="9" t="str">
        <f t="shared" si="445"/>
        <v>6</v>
      </c>
      <c r="M2027" s="9" t="str">
        <f t="shared" si="446"/>
        <v>8434603</v>
      </c>
      <c r="N2027" s="1" t="str">
        <f t="shared" si="447"/>
        <v>2012-05-01</v>
      </c>
      <c r="O2027" s="12" t="s">
        <v>2014</v>
      </c>
      <c r="P2027" s="6"/>
      <c r="Q2027" s="6"/>
      <c r="R2027" s="6"/>
      <c r="S2027" s="6"/>
      <c r="T2027" s="7"/>
    </row>
    <row r="2028" spans="1:20">
      <c r="A2028" s="1" t="str">
        <f t="shared" si="434"/>
        <v>2012049</v>
      </c>
      <c r="B2028" s="1" t="str">
        <f t="shared" si="435"/>
        <v>04,12,13,19,20,32+02</v>
      </c>
      <c r="C2028" s="4" t="str">
        <f t="shared" si="436"/>
        <v>04</v>
      </c>
      <c r="D2028" s="4" t="str">
        <f t="shared" si="437"/>
        <v>12</v>
      </c>
      <c r="E2028" s="4" t="str">
        <f t="shared" si="438"/>
        <v>13</v>
      </c>
      <c r="F2028" s="4" t="str">
        <f t="shared" si="439"/>
        <v>19</v>
      </c>
      <c r="G2028" s="4" t="str">
        <f t="shared" si="440"/>
        <v>20</v>
      </c>
      <c r="H2028" s="4" t="str">
        <f t="shared" si="441"/>
        <v>32</v>
      </c>
      <c r="I2028" s="5" t="str">
        <f t="shared" si="442"/>
        <v>02</v>
      </c>
      <c r="J2028" s="9" t="str">
        <f t="shared" si="443"/>
        <v>577425876</v>
      </c>
      <c r="K2028" s="9" t="str">
        <f t="shared" si="444"/>
        <v>370994838</v>
      </c>
      <c r="L2028" s="9" t="str">
        <f t="shared" si="445"/>
        <v>6</v>
      </c>
      <c r="M2028" s="9" t="str">
        <f t="shared" si="446"/>
        <v>8684491</v>
      </c>
      <c r="N2028" s="1" t="str">
        <f t="shared" si="447"/>
        <v>2012-04-29</v>
      </c>
      <c r="O2028" s="12" t="s">
        <v>2015</v>
      </c>
      <c r="P2028" s="6"/>
      <c r="Q2028" s="6"/>
      <c r="R2028" s="6"/>
      <c r="S2028" s="6"/>
      <c r="T2028" s="7"/>
    </row>
    <row r="2029" spans="1:20">
      <c r="A2029" s="1" t="str">
        <f t="shared" si="434"/>
        <v>2012048</v>
      </c>
      <c r="B2029" s="1" t="str">
        <f t="shared" si="435"/>
        <v>01,05,14,22,24,30+10</v>
      </c>
      <c r="C2029" s="4" t="str">
        <f t="shared" si="436"/>
        <v>01</v>
      </c>
      <c r="D2029" s="4" t="str">
        <f t="shared" si="437"/>
        <v>05</v>
      </c>
      <c r="E2029" s="4" t="str">
        <f t="shared" si="438"/>
        <v>14</v>
      </c>
      <c r="F2029" s="4" t="str">
        <f t="shared" si="439"/>
        <v>22</v>
      </c>
      <c r="G2029" s="4" t="str">
        <f t="shared" si="440"/>
        <v>24</v>
      </c>
      <c r="H2029" s="4" t="str">
        <f t="shared" si="441"/>
        <v>30</v>
      </c>
      <c r="I2029" s="5" t="str">
        <f t="shared" si="442"/>
        <v>10</v>
      </c>
      <c r="J2029" s="9" t="str">
        <f t="shared" si="443"/>
        <v>552158516</v>
      </c>
      <c r="K2029" s="9" t="str">
        <f t="shared" si="444"/>
        <v>352087342</v>
      </c>
      <c r="L2029" s="9" t="str">
        <f t="shared" si="445"/>
        <v>7</v>
      </c>
      <c r="M2029" s="9" t="str">
        <f t="shared" si="446"/>
        <v>7348060</v>
      </c>
      <c r="N2029" s="1" t="str">
        <f t="shared" si="447"/>
        <v>2012-04-26</v>
      </c>
      <c r="O2029" s="12" t="s">
        <v>2016</v>
      </c>
      <c r="P2029" s="6"/>
      <c r="Q2029" s="6"/>
      <c r="R2029" s="6"/>
      <c r="S2029" s="6"/>
      <c r="T2029" s="7"/>
    </row>
    <row r="2030" spans="1:20">
      <c r="A2030" s="1" t="str">
        <f t="shared" si="434"/>
        <v>2012047</v>
      </c>
      <c r="B2030" s="1" t="str">
        <f t="shared" si="435"/>
        <v>06,07,11,16,32,33+11</v>
      </c>
      <c r="C2030" s="4" t="str">
        <f t="shared" si="436"/>
        <v>06</v>
      </c>
      <c r="D2030" s="4" t="str">
        <f t="shared" si="437"/>
        <v>07</v>
      </c>
      <c r="E2030" s="4" t="str">
        <f t="shared" si="438"/>
        <v>11</v>
      </c>
      <c r="F2030" s="4" t="str">
        <f t="shared" si="439"/>
        <v>16</v>
      </c>
      <c r="G2030" s="4" t="str">
        <f t="shared" si="440"/>
        <v>32</v>
      </c>
      <c r="H2030" s="4" t="str">
        <f t="shared" si="441"/>
        <v>33</v>
      </c>
      <c r="I2030" s="5" t="str">
        <f t="shared" si="442"/>
        <v>11</v>
      </c>
      <c r="J2030" s="9" t="str">
        <f t="shared" si="443"/>
        <v>546067464</v>
      </c>
      <c r="K2030" s="9" t="str">
        <f t="shared" si="444"/>
        <v>346381150</v>
      </c>
      <c r="L2030" s="9" t="str">
        <f t="shared" si="445"/>
        <v>6</v>
      </c>
      <c r="M2030" s="9" t="str">
        <f t="shared" si="446"/>
        <v>7522813</v>
      </c>
      <c r="N2030" s="1" t="str">
        <f t="shared" si="447"/>
        <v>2012-04-24</v>
      </c>
      <c r="O2030" s="12" t="s">
        <v>2017</v>
      </c>
      <c r="P2030" s="6"/>
      <c r="Q2030" s="6"/>
      <c r="R2030" s="6"/>
      <c r="S2030" s="6"/>
      <c r="T2030" s="7"/>
    </row>
    <row r="2031" spans="1:20">
      <c r="A2031" s="1" t="str">
        <f t="shared" si="434"/>
        <v>2012046</v>
      </c>
      <c r="B2031" s="1" t="str">
        <f t="shared" si="435"/>
        <v>04,12,19,20,23,33+06</v>
      </c>
      <c r="C2031" s="4" t="str">
        <f t="shared" si="436"/>
        <v>04</v>
      </c>
      <c r="D2031" s="4" t="str">
        <f t="shared" si="437"/>
        <v>12</v>
      </c>
      <c r="E2031" s="4" t="str">
        <f t="shared" si="438"/>
        <v>19</v>
      </c>
      <c r="F2031" s="4" t="str">
        <f t="shared" si="439"/>
        <v>20</v>
      </c>
      <c r="G2031" s="4" t="str">
        <f t="shared" si="440"/>
        <v>23</v>
      </c>
      <c r="H2031" s="4" t="str">
        <f t="shared" si="441"/>
        <v>33</v>
      </c>
      <c r="I2031" s="5" t="str">
        <f t="shared" si="442"/>
        <v>06</v>
      </c>
      <c r="J2031" s="9" t="str">
        <f t="shared" si="443"/>
        <v>538225270</v>
      </c>
      <c r="K2031" s="9" t="str">
        <f t="shared" si="444"/>
        <v>391900112</v>
      </c>
      <c r="L2031" s="9" t="str">
        <f t="shared" si="445"/>
        <v>10</v>
      </c>
      <c r="M2031" s="9" t="str">
        <f t="shared" si="446"/>
        <v>6536548</v>
      </c>
      <c r="N2031" s="1" t="str">
        <f t="shared" si="447"/>
        <v>2012-04-22</v>
      </c>
      <c r="O2031" s="12" t="s">
        <v>2018</v>
      </c>
      <c r="P2031" s="6"/>
      <c r="Q2031" s="6"/>
      <c r="R2031" s="6"/>
      <c r="S2031" s="6"/>
      <c r="T2031" s="7"/>
    </row>
    <row r="2032" spans="1:20">
      <c r="A2032" s="1" t="str">
        <f t="shared" si="434"/>
        <v>2012045</v>
      </c>
      <c r="B2032" s="1" t="str">
        <f t="shared" si="435"/>
        <v>08,11,20,21,27,30+09</v>
      </c>
      <c r="C2032" s="4" t="str">
        <f t="shared" si="436"/>
        <v>08</v>
      </c>
      <c r="D2032" s="4" t="str">
        <f t="shared" si="437"/>
        <v>11</v>
      </c>
      <c r="E2032" s="4" t="str">
        <f t="shared" si="438"/>
        <v>20</v>
      </c>
      <c r="F2032" s="4" t="str">
        <f t="shared" si="439"/>
        <v>21</v>
      </c>
      <c r="G2032" s="4" t="str">
        <f t="shared" si="440"/>
        <v>27</v>
      </c>
      <c r="H2032" s="4" t="str">
        <f t="shared" si="441"/>
        <v>30</v>
      </c>
      <c r="I2032" s="5" t="str">
        <f t="shared" si="442"/>
        <v>09</v>
      </c>
      <c r="J2032" s="9" t="str">
        <f t="shared" si="443"/>
        <v>549811570</v>
      </c>
      <c r="K2032" s="9" t="str">
        <f t="shared" si="444"/>
        <v>356502588</v>
      </c>
      <c r="L2032" s="9" t="str">
        <f t="shared" si="445"/>
        <v>7</v>
      </c>
      <c r="M2032" s="9" t="str">
        <f t="shared" si="446"/>
        <v>7320363</v>
      </c>
      <c r="N2032" s="1" t="str">
        <f t="shared" si="447"/>
        <v>2012-04-19</v>
      </c>
      <c r="O2032" s="12" t="s">
        <v>2019</v>
      </c>
      <c r="P2032" s="6"/>
      <c r="Q2032" s="6"/>
      <c r="R2032" s="6"/>
      <c r="S2032" s="6"/>
      <c r="T2032" s="7"/>
    </row>
    <row r="2033" spans="1:20">
      <c r="A2033" s="1" t="str">
        <f t="shared" si="434"/>
        <v>2012044</v>
      </c>
      <c r="B2033" s="1" t="str">
        <f t="shared" si="435"/>
        <v>06,09,10,14,22,25+03</v>
      </c>
      <c r="C2033" s="4" t="str">
        <f t="shared" si="436"/>
        <v>06</v>
      </c>
      <c r="D2033" s="4" t="str">
        <f t="shared" si="437"/>
        <v>09</v>
      </c>
      <c r="E2033" s="4" t="str">
        <f t="shared" si="438"/>
        <v>10</v>
      </c>
      <c r="F2033" s="4" t="str">
        <f t="shared" si="439"/>
        <v>14</v>
      </c>
      <c r="G2033" s="4" t="str">
        <f t="shared" si="440"/>
        <v>22</v>
      </c>
      <c r="H2033" s="4" t="str">
        <f t="shared" si="441"/>
        <v>25</v>
      </c>
      <c r="I2033" s="5" t="str">
        <f t="shared" si="442"/>
        <v>03</v>
      </c>
      <c r="J2033" s="9" t="str">
        <f t="shared" si="443"/>
        <v>544205207</v>
      </c>
      <c r="K2033" s="9" t="str">
        <f t="shared" si="444"/>
        <v>356462184</v>
      </c>
      <c r="L2033" s="9" t="str">
        <f t="shared" si="445"/>
        <v>7</v>
      </c>
      <c r="M2033" s="9" t="str">
        <f t="shared" si="446"/>
        <v>8299647</v>
      </c>
      <c r="N2033" s="1" t="str">
        <f t="shared" si="447"/>
        <v>2012-04-17</v>
      </c>
      <c r="O2033" s="12" t="s">
        <v>2020</v>
      </c>
      <c r="P2033" s="6"/>
      <c r="Q2033" s="6"/>
      <c r="R2033" s="6"/>
      <c r="S2033" s="6"/>
      <c r="T2033" s="7"/>
    </row>
    <row r="2034" spans="1:20">
      <c r="A2034" s="1" t="str">
        <f t="shared" si="434"/>
        <v>2012043</v>
      </c>
      <c r="B2034" s="1" t="str">
        <f t="shared" si="435"/>
        <v>02,09,11,21,26,33+03</v>
      </c>
      <c r="C2034" s="4" t="str">
        <f t="shared" si="436"/>
        <v>02</v>
      </c>
      <c r="D2034" s="4" t="str">
        <f t="shared" si="437"/>
        <v>09</v>
      </c>
      <c r="E2034" s="4" t="str">
        <f t="shared" si="438"/>
        <v>11</v>
      </c>
      <c r="F2034" s="4" t="str">
        <f t="shared" si="439"/>
        <v>21</v>
      </c>
      <c r="G2034" s="4" t="str">
        <f t="shared" si="440"/>
        <v>26</v>
      </c>
      <c r="H2034" s="4" t="str">
        <f t="shared" si="441"/>
        <v>33</v>
      </c>
      <c r="I2034" s="5" t="str">
        <f t="shared" si="442"/>
        <v>03</v>
      </c>
      <c r="J2034" s="9" t="str">
        <f t="shared" si="443"/>
        <v>521461388</v>
      </c>
      <c r="K2034" s="9" t="str">
        <f t="shared" si="444"/>
        <v>394668460</v>
      </c>
      <c r="L2034" s="9" t="str">
        <f t="shared" si="445"/>
        <v>14</v>
      </c>
      <c r="M2034" s="9" t="str">
        <f t="shared" si="446"/>
        <v>6362767</v>
      </c>
      <c r="N2034" s="1" t="str">
        <f t="shared" si="447"/>
        <v>2012-04-15</v>
      </c>
      <c r="O2034" s="12" t="s">
        <v>2021</v>
      </c>
      <c r="P2034" s="6"/>
      <c r="Q2034" s="6"/>
      <c r="R2034" s="6"/>
      <c r="S2034" s="6"/>
      <c r="T2034" s="7"/>
    </row>
    <row r="2035" spans="1:20">
      <c r="A2035" s="1" t="str">
        <f t="shared" si="434"/>
        <v>2012042</v>
      </c>
      <c r="B2035" s="1" t="str">
        <f t="shared" si="435"/>
        <v>05,06,11,19,24,28+16</v>
      </c>
      <c r="C2035" s="4" t="str">
        <f t="shared" si="436"/>
        <v>05</v>
      </c>
      <c r="D2035" s="4" t="str">
        <f t="shared" si="437"/>
        <v>06</v>
      </c>
      <c r="E2035" s="4" t="str">
        <f t="shared" si="438"/>
        <v>11</v>
      </c>
      <c r="F2035" s="4" t="str">
        <f t="shared" si="439"/>
        <v>19</v>
      </c>
      <c r="G2035" s="4" t="str">
        <f t="shared" si="440"/>
        <v>24</v>
      </c>
      <c r="H2035" s="4" t="str">
        <f t="shared" si="441"/>
        <v>28</v>
      </c>
      <c r="I2035" s="5" t="str">
        <f t="shared" si="442"/>
        <v>16</v>
      </c>
      <c r="J2035" s="9" t="str">
        <f t="shared" si="443"/>
        <v>543764552</v>
      </c>
      <c r="K2035" s="9" t="str">
        <f t="shared" si="444"/>
        <v>353943408</v>
      </c>
      <c r="L2035" s="9" t="str">
        <f t="shared" si="445"/>
        <v>8</v>
      </c>
      <c r="M2035" s="9" t="str">
        <f t="shared" si="446"/>
        <v>7761863</v>
      </c>
      <c r="N2035" s="1" t="str">
        <f t="shared" si="447"/>
        <v>2012-04-12</v>
      </c>
      <c r="O2035" s="12" t="s">
        <v>2022</v>
      </c>
      <c r="P2035" s="6"/>
      <c r="Q2035" s="6"/>
      <c r="R2035" s="6"/>
      <c r="S2035" s="6"/>
      <c r="T2035" s="7"/>
    </row>
    <row r="2036" spans="1:20">
      <c r="A2036" s="1" t="str">
        <f t="shared" si="434"/>
        <v>2012041</v>
      </c>
      <c r="B2036" s="1" t="str">
        <f t="shared" si="435"/>
        <v>08,11,15,20,24,32+02</v>
      </c>
      <c r="C2036" s="4" t="str">
        <f t="shared" si="436"/>
        <v>08</v>
      </c>
      <c r="D2036" s="4" t="str">
        <f t="shared" si="437"/>
        <v>11</v>
      </c>
      <c r="E2036" s="4" t="str">
        <f t="shared" si="438"/>
        <v>15</v>
      </c>
      <c r="F2036" s="4" t="str">
        <f t="shared" si="439"/>
        <v>20</v>
      </c>
      <c r="G2036" s="4" t="str">
        <f t="shared" si="440"/>
        <v>24</v>
      </c>
      <c r="H2036" s="4" t="str">
        <f t="shared" si="441"/>
        <v>32</v>
      </c>
      <c r="I2036" s="5" t="str">
        <f t="shared" si="442"/>
        <v>02</v>
      </c>
      <c r="J2036" s="9" t="str">
        <f t="shared" si="443"/>
        <v>528527286</v>
      </c>
      <c r="K2036" s="9" t="str">
        <f t="shared" si="444"/>
        <v>356306648</v>
      </c>
      <c r="L2036" s="9" t="str">
        <f t="shared" si="445"/>
        <v>6</v>
      </c>
      <c r="M2036" s="9" t="str">
        <f t="shared" si="446"/>
        <v>8680361</v>
      </c>
      <c r="N2036" s="1" t="str">
        <f t="shared" si="447"/>
        <v>2012-04-10</v>
      </c>
      <c r="O2036" s="12" t="s">
        <v>2023</v>
      </c>
      <c r="P2036" s="6"/>
      <c r="Q2036" s="6"/>
      <c r="R2036" s="6"/>
      <c r="S2036" s="6"/>
      <c r="T2036" s="7"/>
    </row>
    <row r="2037" spans="1:20">
      <c r="A2037" s="1" t="str">
        <f t="shared" si="434"/>
        <v>2012040</v>
      </c>
      <c r="B2037" s="1" t="str">
        <f t="shared" si="435"/>
        <v>03,08,09,22,25,31+10</v>
      </c>
      <c r="C2037" s="4" t="str">
        <f t="shared" si="436"/>
        <v>03</v>
      </c>
      <c r="D2037" s="4" t="str">
        <f t="shared" si="437"/>
        <v>08</v>
      </c>
      <c r="E2037" s="4" t="str">
        <f t="shared" si="438"/>
        <v>09</v>
      </c>
      <c r="F2037" s="4" t="str">
        <f t="shared" si="439"/>
        <v>22</v>
      </c>
      <c r="G2037" s="4" t="str">
        <f t="shared" si="440"/>
        <v>25</v>
      </c>
      <c r="H2037" s="4" t="str">
        <f t="shared" si="441"/>
        <v>31</v>
      </c>
      <c r="I2037" s="5" t="str">
        <f t="shared" si="442"/>
        <v>10</v>
      </c>
      <c r="J2037" s="9" t="str">
        <f t="shared" si="443"/>
        <v>503321868</v>
      </c>
      <c r="K2037" s="9" t="str">
        <f t="shared" si="444"/>
        <v>391299304</v>
      </c>
      <c r="L2037" s="9" t="str">
        <f t="shared" si="445"/>
        <v>18</v>
      </c>
      <c r="M2037" s="9" t="str">
        <f t="shared" si="446"/>
        <v>5689869</v>
      </c>
      <c r="N2037" s="1" t="str">
        <f t="shared" si="447"/>
        <v>2012-04-08</v>
      </c>
      <c r="O2037" s="12" t="s">
        <v>2024</v>
      </c>
      <c r="P2037" s="6"/>
      <c r="Q2037" s="6"/>
      <c r="R2037" s="6"/>
      <c r="S2037" s="6"/>
      <c r="T2037" s="7"/>
    </row>
    <row r="2038" spans="1:20">
      <c r="A2038" s="1" t="str">
        <f t="shared" si="434"/>
        <v>2012039</v>
      </c>
      <c r="B2038" s="1" t="str">
        <f t="shared" si="435"/>
        <v>01,02,05,13,22,29+08</v>
      </c>
      <c r="C2038" s="4" t="str">
        <f t="shared" si="436"/>
        <v>01</v>
      </c>
      <c r="D2038" s="4" t="str">
        <f t="shared" si="437"/>
        <v>02</v>
      </c>
      <c r="E2038" s="4" t="str">
        <f t="shared" si="438"/>
        <v>05</v>
      </c>
      <c r="F2038" s="4" t="str">
        <f t="shared" si="439"/>
        <v>13</v>
      </c>
      <c r="G2038" s="4" t="str">
        <f t="shared" si="440"/>
        <v>22</v>
      </c>
      <c r="H2038" s="4" t="str">
        <f t="shared" si="441"/>
        <v>29</v>
      </c>
      <c r="I2038" s="5" t="str">
        <f t="shared" si="442"/>
        <v>08</v>
      </c>
      <c r="J2038" s="9" t="str">
        <f t="shared" si="443"/>
        <v>562277750</v>
      </c>
      <c r="K2038" s="9" t="str">
        <f t="shared" si="444"/>
        <v>343264490</v>
      </c>
      <c r="L2038" s="9" t="str">
        <f t="shared" si="445"/>
        <v>5</v>
      </c>
      <c r="M2038" s="9" t="str">
        <f t="shared" si="446"/>
        <v>8333889</v>
      </c>
      <c r="N2038" s="1" t="str">
        <f t="shared" si="447"/>
        <v>2012-04-05</v>
      </c>
      <c r="O2038" s="12" t="s">
        <v>2025</v>
      </c>
      <c r="P2038" s="6"/>
      <c r="Q2038" s="6"/>
      <c r="R2038" s="6"/>
      <c r="S2038" s="6"/>
      <c r="T2038" s="7"/>
    </row>
    <row r="2039" spans="1:20">
      <c r="A2039" s="1" t="str">
        <f t="shared" si="434"/>
        <v>2012038</v>
      </c>
      <c r="B2039" s="1" t="str">
        <f t="shared" si="435"/>
        <v>09,10,11,15,19,33+16</v>
      </c>
      <c r="C2039" s="4" t="str">
        <f t="shared" si="436"/>
        <v>09</v>
      </c>
      <c r="D2039" s="4" t="str">
        <f t="shared" si="437"/>
        <v>10</v>
      </c>
      <c r="E2039" s="4" t="str">
        <f t="shared" si="438"/>
        <v>11</v>
      </c>
      <c r="F2039" s="4" t="str">
        <f t="shared" si="439"/>
        <v>15</v>
      </c>
      <c r="G2039" s="4" t="str">
        <f t="shared" si="440"/>
        <v>19</v>
      </c>
      <c r="H2039" s="4" t="str">
        <f t="shared" si="441"/>
        <v>33</v>
      </c>
      <c r="I2039" s="5" t="str">
        <f t="shared" si="442"/>
        <v>16</v>
      </c>
      <c r="J2039" s="9" t="str">
        <f t="shared" si="443"/>
        <v>545604136</v>
      </c>
      <c r="K2039" s="9" t="str">
        <f t="shared" si="444"/>
        <v>323004056</v>
      </c>
      <c r="L2039" s="9" t="str">
        <f t="shared" si="445"/>
        <v>4</v>
      </c>
      <c r="M2039" s="9" t="str">
        <f t="shared" si="446"/>
        <v>9950939</v>
      </c>
      <c r="N2039" s="1" t="str">
        <f t="shared" si="447"/>
        <v>2012-04-03</v>
      </c>
      <c r="O2039" s="12" t="s">
        <v>2026</v>
      </c>
      <c r="P2039" s="6"/>
      <c r="Q2039" s="6"/>
      <c r="R2039" s="6"/>
      <c r="S2039" s="6"/>
      <c r="T2039" s="7"/>
    </row>
    <row r="2040" spans="1:20">
      <c r="A2040" s="1" t="str">
        <f t="shared" si="434"/>
        <v>2012037</v>
      </c>
      <c r="B2040" s="1" t="str">
        <f t="shared" si="435"/>
        <v>05,14,19,24,28,33+09</v>
      </c>
      <c r="C2040" s="4" t="str">
        <f t="shared" si="436"/>
        <v>05</v>
      </c>
      <c r="D2040" s="4" t="str">
        <f t="shared" si="437"/>
        <v>14</v>
      </c>
      <c r="E2040" s="4" t="str">
        <f t="shared" si="438"/>
        <v>19</v>
      </c>
      <c r="F2040" s="4" t="str">
        <f t="shared" si="439"/>
        <v>24</v>
      </c>
      <c r="G2040" s="4" t="str">
        <f t="shared" si="440"/>
        <v>28</v>
      </c>
      <c r="H2040" s="4" t="str">
        <f t="shared" si="441"/>
        <v>33</v>
      </c>
      <c r="I2040" s="5" t="str">
        <f t="shared" si="442"/>
        <v>09</v>
      </c>
      <c r="J2040" s="9" t="str">
        <f t="shared" si="443"/>
        <v>516094744</v>
      </c>
      <c r="K2040" s="9" t="str">
        <f t="shared" si="444"/>
        <v>393044730</v>
      </c>
      <c r="L2040" s="9" t="str">
        <f t="shared" si="445"/>
        <v>4</v>
      </c>
      <c r="M2040" s="9" t="str">
        <f t="shared" si="446"/>
        <v>10000000</v>
      </c>
      <c r="N2040" s="1" t="str">
        <f t="shared" si="447"/>
        <v>2012-04-01</v>
      </c>
      <c r="O2040" s="12" t="s">
        <v>2027</v>
      </c>
      <c r="P2040" s="6"/>
      <c r="Q2040" s="6"/>
      <c r="R2040" s="6"/>
      <c r="S2040" s="6"/>
      <c r="T2040" s="7"/>
    </row>
    <row r="2041" spans="1:20">
      <c r="A2041" s="1" t="str">
        <f t="shared" si="434"/>
        <v>2012036</v>
      </c>
      <c r="B2041" s="1" t="str">
        <f t="shared" si="435"/>
        <v>02,11,13,18,19,26+09</v>
      </c>
      <c r="C2041" s="4" t="str">
        <f t="shared" si="436"/>
        <v>02</v>
      </c>
      <c r="D2041" s="4" t="str">
        <f t="shared" si="437"/>
        <v>11</v>
      </c>
      <c r="E2041" s="4" t="str">
        <f t="shared" si="438"/>
        <v>13</v>
      </c>
      <c r="F2041" s="4" t="str">
        <f t="shared" si="439"/>
        <v>18</v>
      </c>
      <c r="G2041" s="4" t="str">
        <f t="shared" si="440"/>
        <v>19</v>
      </c>
      <c r="H2041" s="4" t="str">
        <f t="shared" si="441"/>
        <v>26</v>
      </c>
      <c r="I2041" s="5" t="str">
        <f t="shared" si="442"/>
        <v>09</v>
      </c>
      <c r="J2041" s="9" t="str">
        <f t="shared" si="443"/>
        <v>473900100</v>
      </c>
      <c r="K2041" s="9" t="str">
        <f t="shared" si="444"/>
        <v>360667728</v>
      </c>
      <c r="L2041" s="9" t="str">
        <f t="shared" si="445"/>
        <v>12</v>
      </c>
      <c r="M2041" s="9" t="str">
        <f t="shared" si="446"/>
        <v>5572405</v>
      </c>
      <c r="N2041" s="1" t="str">
        <f t="shared" si="447"/>
        <v>2012-03-29</v>
      </c>
      <c r="O2041" s="12" t="s">
        <v>2028</v>
      </c>
      <c r="P2041" s="6"/>
      <c r="Q2041" s="6"/>
      <c r="R2041" s="6"/>
      <c r="S2041" s="6"/>
      <c r="T2041" s="7"/>
    </row>
    <row r="2042" spans="1:20">
      <c r="A2042" s="1" t="str">
        <f t="shared" si="434"/>
        <v>2012035</v>
      </c>
      <c r="B2042" s="1" t="str">
        <f t="shared" si="435"/>
        <v>09,11,12,21,24,26+05</v>
      </c>
      <c r="C2042" s="4" t="str">
        <f t="shared" si="436"/>
        <v>09</v>
      </c>
      <c r="D2042" s="4" t="str">
        <f t="shared" si="437"/>
        <v>11</v>
      </c>
      <c r="E2042" s="4" t="str">
        <f t="shared" si="438"/>
        <v>12</v>
      </c>
      <c r="F2042" s="4" t="str">
        <f t="shared" si="439"/>
        <v>21</v>
      </c>
      <c r="G2042" s="4" t="str">
        <f t="shared" si="440"/>
        <v>24</v>
      </c>
      <c r="H2042" s="4" t="str">
        <f t="shared" si="441"/>
        <v>26</v>
      </c>
      <c r="I2042" s="5" t="str">
        <f t="shared" si="442"/>
        <v>05</v>
      </c>
      <c r="J2042" s="9" t="str">
        <f t="shared" si="443"/>
        <v>516727952</v>
      </c>
      <c r="K2042" s="9" t="str">
        <f t="shared" si="444"/>
        <v>358931126</v>
      </c>
      <c r="L2042" s="9" t="str">
        <f t="shared" si="445"/>
        <v>16</v>
      </c>
      <c r="M2042" s="9" t="str">
        <f t="shared" si="446"/>
        <v>5926804</v>
      </c>
      <c r="N2042" s="1" t="str">
        <f t="shared" si="447"/>
        <v>2012-03-27</v>
      </c>
      <c r="O2042" s="12" t="s">
        <v>2029</v>
      </c>
      <c r="P2042" s="6"/>
      <c r="Q2042" s="6"/>
      <c r="R2042" s="6"/>
      <c r="S2042" s="6"/>
      <c r="T2042" s="7"/>
    </row>
    <row r="2043" spans="1:20">
      <c r="A2043" s="1" t="str">
        <f t="shared" si="434"/>
        <v>2012034</v>
      </c>
      <c r="B2043" s="1" t="str">
        <f t="shared" si="435"/>
        <v>02,03,08,23,32,33+16</v>
      </c>
      <c r="C2043" s="4" t="str">
        <f t="shared" si="436"/>
        <v>02</v>
      </c>
      <c r="D2043" s="4" t="str">
        <f t="shared" si="437"/>
        <v>03</v>
      </c>
      <c r="E2043" s="4" t="str">
        <f t="shared" si="438"/>
        <v>08</v>
      </c>
      <c r="F2043" s="4" t="str">
        <f t="shared" si="439"/>
        <v>23</v>
      </c>
      <c r="G2043" s="4" t="str">
        <f t="shared" si="440"/>
        <v>32</v>
      </c>
      <c r="H2043" s="4" t="str">
        <f t="shared" si="441"/>
        <v>33</v>
      </c>
      <c r="I2043" s="5" t="str">
        <f t="shared" si="442"/>
        <v>16</v>
      </c>
      <c r="J2043" s="9" t="str">
        <f t="shared" si="443"/>
        <v>559655765</v>
      </c>
      <c r="K2043" s="9" t="str">
        <f t="shared" si="444"/>
        <v>399671360</v>
      </c>
      <c r="L2043" s="9" t="str">
        <f t="shared" si="445"/>
        <v>5</v>
      </c>
      <c r="M2043" s="9" t="str">
        <f t="shared" si="446"/>
        <v>10000000</v>
      </c>
      <c r="N2043" s="1" t="str">
        <f t="shared" si="447"/>
        <v>2012-03-25</v>
      </c>
      <c r="O2043" s="12" t="s">
        <v>2030</v>
      </c>
      <c r="P2043" s="6"/>
      <c r="Q2043" s="6"/>
      <c r="R2043" s="6"/>
      <c r="S2043" s="6"/>
      <c r="T2043" s="7"/>
    </row>
    <row r="2044" spans="1:20">
      <c r="A2044" s="1" t="str">
        <f t="shared" si="434"/>
        <v>2012033</v>
      </c>
      <c r="B2044" s="1" t="str">
        <f t="shared" si="435"/>
        <v>02,03,15,16,17,27+04</v>
      </c>
      <c r="C2044" s="4" t="str">
        <f t="shared" si="436"/>
        <v>02</v>
      </c>
      <c r="D2044" s="4" t="str">
        <f t="shared" si="437"/>
        <v>03</v>
      </c>
      <c r="E2044" s="4" t="str">
        <f t="shared" si="438"/>
        <v>15</v>
      </c>
      <c r="F2044" s="4" t="str">
        <f t="shared" si="439"/>
        <v>16</v>
      </c>
      <c r="G2044" s="4" t="str">
        <f t="shared" si="440"/>
        <v>17</v>
      </c>
      <c r="H2044" s="4" t="str">
        <f t="shared" si="441"/>
        <v>27</v>
      </c>
      <c r="I2044" s="5" t="str">
        <f t="shared" si="442"/>
        <v>04</v>
      </c>
      <c r="J2044" s="9" t="str">
        <f t="shared" si="443"/>
        <v>520898790</v>
      </c>
      <c r="K2044" s="9" t="str">
        <f t="shared" si="444"/>
        <v>367684820</v>
      </c>
      <c r="L2044" s="9" t="str">
        <f t="shared" si="445"/>
        <v>15</v>
      </c>
      <c r="M2044" s="9" t="str">
        <f t="shared" si="446"/>
        <v>6337398</v>
      </c>
      <c r="N2044" s="1" t="str">
        <f t="shared" si="447"/>
        <v>2012-03-22</v>
      </c>
      <c r="O2044" s="12" t="s">
        <v>2031</v>
      </c>
      <c r="P2044" s="6"/>
      <c r="Q2044" s="6"/>
      <c r="R2044" s="6"/>
      <c r="S2044" s="6"/>
      <c r="T2044" s="7"/>
    </row>
    <row r="2045" spans="1:20">
      <c r="A2045" s="1" t="str">
        <f t="shared" si="434"/>
        <v>2012032</v>
      </c>
      <c r="B2045" s="1" t="str">
        <f t="shared" si="435"/>
        <v>01,02,10,17,22,24+04</v>
      </c>
      <c r="C2045" s="4" t="str">
        <f t="shared" si="436"/>
        <v>01</v>
      </c>
      <c r="D2045" s="4" t="str">
        <f t="shared" si="437"/>
        <v>02</v>
      </c>
      <c r="E2045" s="4" t="str">
        <f t="shared" si="438"/>
        <v>10</v>
      </c>
      <c r="F2045" s="4" t="str">
        <f t="shared" si="439"/>
        <v>17</v>
      </c>
      <c r="G2045" s="4" t="str">
        <f t="shared" si="440"/>
        <v>22</v>
      </c>
      <c r="H2045" s="4" t="str">
        <f t="shared" si="441"/>
        <v>24</v>
      </c>
      <c r="I2045" s="5" t="str">
        <f t="shared" si="442"/>
        <v>04</v>
      </c>
      <c r="J2045" s="9" t="str">
        <f t="shared" si="443"/>
        <v>545746332</v>
      </c>
      <c r="K2045" s="9" t="str">
        <f t="shared" si="444"/>
        <v>364723646</v>
      </c>
      <c r="L2045" s="9" t="str">
        <f t="shared" si="445"/>
        <v>2</v>
      </c>
      <c r="M2045" s="9" t="str">
        <f t="shared" si="446"/>
        <v>10000000</v>
      </c>
      <c r="N2045" s="1" t="str">
        <f t="shared" si="447"/>
        <v>2012-03-20</v>
      </c>
      <c r="O2045" s="12" t="s">
        <v>2032</v>
      </c>
      <c r="P2045" s="6"/>
      <c r="Q2045" s="6"/>
      <c r="R2045" s="6"/>
      <c r="S2045" s="6"/>
      <c r="T2045" s="7"/>
    </row>
    <row r="2046" spans="1:20">
      <c r="A2046" s="1" t="str">
        <f t="shared" si="434"/>
        <v>2012031</v>
      </c>
      <c r="B2046" s="1" t="str">
        <f t="shared" si="435"/>
        <v>04,16,22,24,27,31+03</v>
      </c>
      <c r="C2046" s="4" t="str">
        <f t="shared" si="436"/>
        <v>04</v>
      </c>
      <c r="D2046" s="4" t="str">
        <f t="shared" si="437"/>
        <v>16</v>
      </c>
      <c r="E2046" s="4" t="str">
        <f t="shared" si="438"/>
        <v>22</v>
      </c>
      <c r="F2046" s="4" t="str">
        <f t="shared" si="439"/>
        <v>24</v>
      </c>
      <c r="G2046" s="4" t="str">
        <f t="shared" si="440"/>
        <v>27</v>
      </c>
      <c r="H2046" s="4" t="str">
        <f t="shared" si="441"/>
        <v>31</v>
      </c>
      <c r="I2046" s="5" t="str">
        <f t="shared" si="442"/>
        <v>03</v>
      </c>
      <c r="J2046" s="9" t="str">
        <f t="shared" si="443"/>
        <v>494705544</v>
      </c>
      <c r="K2046" s="9" t="str">
        <f t="shared" si="444"/>
        <v>405489418</v>
      </c>
      <c r="L2046" s="9" t="str">
        <f t="shared" si="445"/>
        <v>4</v>
      </c>
      <c r="M2046" s="9" t="str">
        <f t="shared" si="446"/>
        <v>10000000</v>
      </c>
      <c r="N2046" s="1" t="str">
        <f t="shared" si="447"/>
        <v>2012-03-18</v>
      </c>
      <c r="O2046" s="12" t="s">
        <v>2033</v>
      </c>
      <c r="P2046" s="6"/>
      <c r="Q2046" s="6"/>
      <c r="R2046" s="6"/>
      <c r="S2046" s="6"/>
      <c r="T2046" s="7"/>
    </row>
    <row r="2047" spans="1:20">
      <c r="A2047" s="1" t="str">
        <f t="shared" si="434"/>
        <v>2012030</v>
      </c>
      <c r="B2047" s="1" t="str">
        <f t="shared" si="435"/>
        <v>09,10,17,18,21,31+08</v>
      </c>
      <c r="C2047" s="4" t="str">
        <f t="shared" si="436"/>
        <v>09</v>
      </c>
      <c r="D2047" s="4" t="str">
        <f t="shared" si="437"/>
        <v>10</v>
      </c>
      <c r="E2047" s="4" t="str">
        <f t="shared" si="438"/>
        <v>17</v>
      </c>
      <c r="F2047" s="4" t="str">
        <f t="shared" si="439"/>
        <v>18</v>
      </c>
      <c r="G2047" s="4" t="str">
        <f t="shared" si="440"/>
        <v>21</v>
      </c>
      <c r="H2047" s="4" t="str">
        <f t="shared" si="441"/>
        <v>31</v>
      </c>
      <c r="I2047" s="5" t="str">
        <f t="shared" si="442"/>
        <v>08</v>
      </c>
      <c r="J2047" s="9" t="str">
        <f t="shared" si="443"/>
        <v>441429534</v>
      </c>
      <c r="K2047" s="9" t="str">
        <f t="shared" si="444"/>
        <v>360021696</v>
      </c>
      <c r="L2047" s="9" t="str">
        <f t="shared" si="445"/>
        <v>9</v>
      </c>
      <c r="M2047" s="9" t="str">
        <f t="shared" si="446"/>
        <v>6076022</v>
      </c>
      <c r="N2047" s="1" t="str">
        <f t="shared" si="447"/>
        <v>2012-03-15</v>
      </c>
      <c r="O2047" s="12" t="s">
        <v>2034</v>
      </c>
      <c r="P2047" s="6"/>
      <c r="Q2047" s="6"/>
      <c r="R2047" s="6"/>
      <c r="S2047" s="6"/>
      <c r="T2047" s="7"/>
    </row>
    <row r="2048" spans="1:20">
      <c r="A2048" s="1" t="str">
        <f t="shared" si="434"/>
        <v>2012029</v>
      </c>
      <c r="B2048" s="1" t="str">
        <f t="shared" si="435"/>
        <v>04,07,15,25,26,28+03</v>
      </c>
      <c r="C2048" s="4" t="str">
        <f t="shared" si="436"/>
        <v>04</v>
      </c>
      <c r="D2048" s="4" t="str">
        <f t="shared" si="437"/>
        <v>07</v>
      </c>
      <c r="E2048" s="4" t="str">
        <f t="shared" si="438"/>
        <v>15</v>
      </c>
      <c r="F2048" s="4" t="str">
        <f t="shared" si="439"/>
        <v>25</v>
      </c>
      <c r="G2048" s="4" t="str">
        <f t="shared" si="440"/>
        <v>26</v>
      </c>
      <c r="H2048" s="4" t="str">
        <f t="shared" si="441"/>
        <v>28</v>
      </c>
      <c r="I2048" s="5" t="str">
        <f t="shared" si="442"/>
        <v>03</v>
      </c>
      <c r="J2048" s="9" t="str">
        <f t="shared" si="443"/>
        <v>462219036</v>
      </c>
      <c r="K2048" s="9" t="str">
        <f t="shared" si="444"/>
        <v>363574384</v>
      </c>
      <c r="L2048" s="9" t="str">
        <f t="shared" si="445"/>
        <v>4</v>
      </c>
      <c r="M2048" s="9" t="str">
        <f t="shared" si="446"/>
        <v>10000000</v>
      </c>
      <c r="N2048" s="1" t="str">
        <f t="shared" si="447"/>
        <v>2012-03-13</v>
      </c>
      <c r="O2048" s="12" t="s">
        <v>2035</v>
      </c>
      <c r="P2048" s="6"/>
      <c r="Q2048" s="6"/>
      <c r="R2048" s="6"/>
      <c r="S2048" s="6"/>
      <c r="T2048" s="7"/>
    </row>
    <row r="2049" spans="1:20">
      <c r="A2049" s="1" t="str">
        <f t="shared" si="434"/>
        <v>2012028</v>
      </c>
      <c r="B2049" s="1" t="str">
        <f t="shared" si="435"/>
        <v>10,15,20,21,28,30+11</v>
      </c>
      <c r="C2049" s="4" t="str">
        <f t="shared" si="436"/>
        <v>10</v>
      </c>
      <c r="D2049" s="4" t="str">
        <f t="shared" si="437"/>
        <v>15</v>
      </c>
      <c r="E2049" s="4" t="str">
        <f t="shared" si="438"/>
        <v>20</v>
      </c>
      <c r="F2049" s="4" t="str">
        <f t="shared" si="439"/>
        <v>21</v>
      </c>
      <c r="G2049" s="4" t="str">
        <f t="shared" si="440"/>
        <v>28</v>
      </c>
      <c r="H2049" s="4" t="str">
        <f t="shared" si="441"/>
        <v>30</v>
      </c>
      <c r="I2049" s="5" t="str">
        <f t="shared" si="442"/>
        <v>11</v>
      </c>
      <c r="J2049" s="9" t="str">
        <f t="shared" si="443"/>
        <v>430275054</v>
      </c>
      <c r="K2049" s="9" t="str">
        <f t="shared" si="444"/>
        <v>408320996</v>
      </c>
      <c r="L2049" s="9" t="str">
        <f t="shared" si="445"/>
        <v>6</v>
      </c>
      <c r="M2049" s="9" t="str">
        <f t="shared" si="446"/>
        <v>8433553</v>
      </c>
      <c r="N2049" s="1" t="str">
        <f t="shared" si="447"/>
        <v>2012-03-11</v>
      </c>
      <c r="O2049" s="12" t="s">
        <v>2036</v>
      </c>
      <c r="P2049" s="6"/>
      <c r="Q2049" s="6"/>
      <c r="R2049" s="6"/>
      <c r="S2049" s="6"/>
      <c r="T2049" s="7"/>
    </row>
    <row r="2050" spans="1:20">
      <c r="A2050" s="1" t="str">
        <f t="shared" si="434"/>
        <v>2012027</v>
      </c>
      <c r="B2050" s="1" t="str">
        <f t="shared" si="435"/>
        <v>04,16,22,25,30,31+12</v>
      </c>
      <c r="C2050" s="4" t="str">
        <f t="shared" si="436"/>
        <v>04</v>
      </c>
      <c r="D2050" s="4" t="str">
        <f t="shared" si="437"/>
        <v>16</v>
      </c>
      <c r="E2050" s="4" t="str">
        <f t="shared" si="438"/>
        <v>22</v>
      </c>
      <c r="F2050" s="4" t="str">
        <f t="shared" si="439"/>
        <v>25</v>
      </c>
      <c r="G2050" s="4" t="str">
        <f t="shared" si="440"/>
        <v>30</v>
      </c>
      <c r="H2050" s="4" t="str">
        <f t="shared" si="441"/>
        <v>31</v>
      </c>
      <c r="I2050" s="5" t="str">
        <f t="shared" si="442"/>
        <v>12</v>
      </c>
      <c r="J2050" s="9" t="str">
        <f t="shared" si="443"/>
        <v>408771750</v>
      </c>
      <c r="K2050" s="9" t="str">
        <f t="shared" si="444"/>
        <v>367033234</v>
      </c>
      <c r="L2050" s="9" t="str">
        <f t="shared" si="445"/>
        <v>1</v>
      </c>
      <c r="M2050" s="9" t="str">
        <f t="shared" si="446"/>
        <v>10000000</v>
      </c>
      <c r="N2050" s="1" t="str">
        <f t="shared" si="447"/>
        <v>2012-03-08</v>
      </c>
      <c r="O2050" s="12" t="s">
        <v>2037</v>
      </c>
      <c r="P2050" s="6"/>
      <c r="Q2050" s="6"/>
      <c r="R2050" s="6"/>
      <c r="S2050" s="6"/>
      <c r="T2050" s="7"/>
    </row>
    <row r="2051" spans="1:20">
      <c r="A2051" s="1" t="str">
        <f t="shared" ref="A2051:A2114" si="448">20&amp;MID(O2051,1,5)</f>
        <v>2012026</v>
      </c>
      <c r="B2051" s="1" t="str">
        <f t="shared" ref="B2051:B2114" si="449">REPLACE(MID(O2051,7,20),LEN(MID(O2051,7,20))-2,1,"+")</f>
        <v>03,07,09,15,24,25+16</v>
      </c>
      <c r="C2051" s="4" t="str">
        <f t="shared" ref="C2051:C2114" si="450">MID(B2051,1,2)</f>
        <v>03</v>
      </c>
      <c r="D2051" s="4" t="str">
        <f t="shared" ref="D2051:D2114" si="451">MID(B2051,4,2)</f>
        <v>07</v>
      </c>
      <c r="E2051" s="4" t="str">
        <f t="shared" ref="E2051:E2114" si="452">MID(B2051,7,2)</f>
        <v>09</v>
      </c>
      <c r="F2051" s="4" t="str">
        <f t="shared" ref="F2051:F2114" si="453">MID(B2051,10,2)</f>
        <v>15</v>
      </c>
      <c r="G2051" s="4" t="str">
        <f t="shared" ref="G2051:G2114" si="454">MID(B2051,13,2)</f>
        <v>24</v>
      </c>
      <c r="H2051" s="4" t="str">
        <f t="shared" ref="H2051:H2114" si="455">MID(B2051,16,2)</f>
        <v>25</v>
      </c>
      <c r="I2051" s="5" t="str">
        <f t="shared" ref="I2051:I2114" si="456">MID(B2051,19,2)</f>
        <v>16</v>
      </c>
      <c r="J2051" s="9" t="str">
        <f t="shared" ref="J2051:J2114" si="457">MID(O2051,FIND("^^",SUBSTITUTE(O2051,",","^^",9))+1,FIND("^^",SUBSTITUTE(O2051,",","^^",10))-FIND("^^",SUBSTITUTE(O2051,",","^^",9))-1)</f>
        <v>344741670</v>
      </c>
      <c r="K2051" s="9" t="str">
        <f t="shared" ref="K2051:K2114" si="458">MID(O2051,FIND("^^",SUBSTITUTE(O2051,",","^^",14))+1,FIND("^^",SUBSTITUTE(O2051,",","^^",15))-FIND("^^",SUBSTITUTE(O2051,",","^^",14))-1)</f>
        <v>364748574</v>
      </c>
      <c r="L2051" s="9" t="str">
        <f t="shared" ref="L2051:L2114" si="459">MID(O2051,FIND("^^",SUBSTITUTE(O2051,",","^^",10))+1,FIND("^^",SUBSTITUTE(O2051,",","^^",11))-FIND("^^",SUBSTITUTE(O2051,",","^^",10))-1)</f>
        <v>2</v>
      </c>
      <c r="M2051" s="9" t="str">
        <f t="shared" ref="M2051:M2114" si="460">MID(O2051,FIND("^^",SUBSTITUTE(O2051,",","^^",11))+1,FIND("^^",SUBSTITUTE(O2051,",","^^",12))-FIND("^^",SUBSTITUTE(O2051,",","^^",11))-1)</f>
        <v>10000000</v>
      </c>
      <c r="N2051" s="1" t="str">
        <f t="shared" ref="N2051:N2114" si="461">RIGHT(O2051,10)</f>
        <v>2012-03-06</v>
      </c>
      <c r="O2051" s="12" t="s">
        <v>2038</v>
      </c>
      <c r="P2051" s="6"/>
      <c r="Q2051" s="6"/>
      <c r="R2051" s="6"/>
      <c r="S2051" s="6"/>
      <c r="T2051" s="7"/>
    </row>
    <row r="2052" spans="1:20">
      <c r="A2052" s="1" t="str">
        <f t="shared" si="448"/>
        <v>2012025</v>
      </c>
      <c r="B2052" s="1" t="str">
        <f t="shared" si="449"/>
        <v>03,08,09,17,25,27+06</v>
      </c>
      <c r="C2052" s="4" t="str">
        <f t="shared" si="450"/>
        <v>03</v>
      </c>
      <c r="D2052" s="4" t="str">
        <f t="shared" si="451"/>
        <v>08</v>
      </c>
      <c r="E2052" s="4" t="str">
        <f t="shared" si="452"/>
        <v>09</v>
      </c>
      <c r="F2052" s="4" t="str">
        <f t="shared" si="453"/>
        <v>17</v>
      </c>
      <c r="G2052" s="4" t="str">
        <f t="shared" si="454"/>
        <v>25</v>
      </c>
      <c r="H2052" s="4" t="str">
        <f t="shared" si="455"/>
        <v>27</v>
      </c>
      <c r="I2052" s="5" t="str">
        <f t="shared" si="456"/>
        <v>06</v>
      </c>
      <c r="J2052" s="9" t="str">
        <f t="shared" si="457"/>
        <v>283592844</v>
      </c>
      <c r="K2052" s="9" t="str">
        <f t="shared" si="458"/>
        <v>403316356</v>
      </c>
      <c r="L2052" s="9" t="str">
        <f t="shared" si="459"/>
        <v>12</v>
      </c>
      <c r="M2052" s="9" t="str">
        <f t="shared" si="460"/>
        <v>6210008</v>
      </c>
      <c r="N2052" s="1" t="str">
        <f t="shared" si="461"/>
        <v>2012-03-04</v>
      </c>
      <c r="O2052" s="12" t="s">
        <v>2039</v>
      </c>
      <c r="P2052" s="6"/>
      <c r="Q2052" s="6"/>
      <c r="R2052" s="6"/>
      <c r="S2052" s="6"/>
      <c r="T2052" s="7"/>
    </row>
    <row r="2053" spans="1:20">
      <c r="A2053" s="1" t="str">
        <f t="shared" si="448"/>
        <v>2012024</v>
      </c>
      <c r="B2053" s="1" t="str">
        <f t="shared" si="449"/>
        <v>04,12,19,21,25,28+13</v>
      </c>
      <c r="C2053" s="4" t="str">
        <f t="shared" si="450"/>
        <v>04</v>
      </c>
      <c r="D2053" s="4" t="str">
        <f t="shared" si="451"/>
        <v>12</v>
      </c>
      <c r="E2053" s="4" t="str">
        <f t="shared" si="452"/>
        <v>19</v>
      </c>
      <c r="F2053" s="4" t="str">
        <f t="shared" si="453"/>
        <v>21</v>
      </c>
      <c r="G2053" s="4" t="str">
        <f t="shared" si="454"/>
        <v>25</v>
      </c>
      <c r="H2053" s="4" t="str">
        <f t="shared" si="455"/>
        <v>28</v>
      </c>
      <c r="I2053" s="5" t="str">
        <f t="shared" si="456"/>
        <v>13</v>
      </c>
      <c r="J2053" s="9" t="str">
        <f t="shared" si="457"/>
        <v>307292592</v>
      </c>
      <c r="K2053" s="9" t="str">
        <f t="shared" si="458"/>
        <v>364173592</v>
      </c>
      <c r="L2053" s="9" t="str">
        <f t="shared" si="459"/>
        <v>24</v>
      </c>
      <c r="M2053" s="9" t="str">
        <f t="shared" si="460"/>
        <v>5678189</v>
      </c>
      <c r="N2053" s="1" t="str">
        <f t="shared" si="461"/>
        <v>2012-03-01</v>
      </c>
      <c r="O2053" s="12" t="s">
        <v>2040</v>
      </c>
      <c r="P2053" s="6"/>
      <c r="Q2053" s="6"/>
      <c r="R2053" s="6"/>
      <c r="S2053" s="6"/>
      <c r="T2053" s="7"/>
    </row>
    <row r="2054" spans="1:20">
      <c r="A2054" s="1" t="str">
        <f t="shared" si="448"/>
        <v>2012023</v>
      </c>
      <c r="B2054" s="1" t="str">
        <f t="shared" si="449"/>
        <v>05,09,15,23,24,33+02</v>
      </c>
      <c r="C2054" s="4" t="str">
        <f t="shared" si="450"/>
        <v>05</v>
      </c>
      <c r="D2054" s="4" t="str">
        <f t="shared" si="451"/>
        <v>09</v>
      </c>
      <c r="E2054" s="4" t="str">
        <f t="shared" si="452"/>
        <v>15</v>
      </c>
      <c r="F2054" s="4" t="str">
        <f t="shared" si="453"/>
        <v>23</v>
      </c>
      <c r="G2054" s="4" t="str">
        <f t="shared" si="454"/>
        <v>24</v>
      </c>
      <c r="H2054" s="4" t="str">
        <f t="shared" si="455"/>
        <v>33</v>
      </c>
      <c r="I2054" s="5" t="str">
        <f t="shared" si="456"/>
        <v>02</v>
      </c>
      <c r="J2054" s="9" t="str">
        <f t="shared" si="457"/>
        <v>386601237</v>
      </c>
      <c r="K2054" s="9" t="str">
        <f t="shared" si="458"/>
        <v>365582932</v>
      </c>
      <c r="L2054" s="9" t="str">
        <f t="shared" si="459"/>
        <v>9</v>
      </c>
      <c r="M2054" s="9" t="str">
        <f t="shared" si="460"/>
        <v>7038702</v>
      </c>
      <c r="N2054" s="1" t="str">
        <f t="shared" si="461"/>
        <v>2012-02-28</v>
      </c>
      <c r="O2054" s="12" t="s">
        <v>2041</v>
      </c>
      <c r="P2054" s="6"/>
      <c r="Q2054" s="6"/>
      <c r="R2054" s="6"/>
      <c r="S2054" s="6"/>
      <c r="T2054" s="7"/>
    </row>
    <row r="2055" spans="1:20">
      <c r="A2055" s="1" t="str">
        <f t="shared" si="448"/>
        <v>2012022</v>
      </c>
      <c r="B2055" s="1" t="str">
        <f t="shared" si="449"/>
        <v>04,08,12,24,26,27+04</v>
      </c>
      <c r="C2055" s="4" t="str">
        <f t="shared" si="450"/>
        <v>04</v>
      </c>
      <c r="D2055" s="4" t="str">
        <f t="shared" si="451"/>
        <v>08</v>
      </c>
      <c r="E2055" s="4" t="str">
        <f t="shared" si="452"/>
        <v>12</v>
      </c>
      <c r="F2055" s="4" t="str">
        <f t="shared" si="453"/>
        <v>24</v>
      </c>
      <c r="G2055" s="4" t="str">
        <f t="shared" si="454"/>
        <v>26</v>
      </c>
      <c r="H2055" s="4" t="str">
        <f t="shared" si="455"/>
        <v>27</v>
      </c>
      <c r="I2055" s="5" t="str">
        <f t="shared" si="456"/>
        <v>04</v>
      </c>
      <c r="J2055" s="9" t="str">
        <f t="shared" si="457"/>
        <v>385730443</v>
      </c>
      <c r="K2055" s="9" t="str">
        <f t="shared" si="458"/>
        <v>397040802</v>
      </c>
      <c r="L2055" s="9" t="str">
        <f t="shared" si="459"/>
        <v>7</v>
      </c>
      <c r="M2055" s="9" t="str">
        <f t="shared" si="460"/>
        <v>7204483</v>
      </c>
      <c r="N2055" s="1" t="str">
        <f t="shared" si="461"/>
        <v>2012-02-26</v>
      </c>
      <c r="O2055" s="12" t="s">
        <v>2042</v>
      </c>
      <c r="P2055" s="6"/>
      <c r="Q2055" s="6"/>
      <c r="R2055" s="6"/>
      <c r="S2055" s="6"/>
      <c r="T2055" s="7"/>
    </row>
    <row r="2056" spans="1:20">
      <c r="A2056" s="1" t="str">
        <f t="shared" si="448"/>
        <v>2012021</v>
      </c>
      <c r="B2056" s="1" t="str">
        <f t="shared" si="449"/>
        <v>01,15,16,18,22,30+03</v>
      </c>
      <c r="C2056" s="4" t="str">
        <f t="shared" si="450"/>
        <v>01</v>
      </c>
      <c r="D2056" s="4" t="str">
        <f t="shared" si="451"/>
        <v>15</v>
      </c>
      <c r="E2056" s="4" t="str">
        <f t="shared" si="452"/>
        <v>16</v>
      </c>
      <c r="F2056" s="4" t="str">
        <f t="shared" si="453"/>
        <v>18</v>
      </c>
      <c r="G2056" s="4" t="str">
        <f t="shared" si="454"/>
        <v>22</v>
      </c>
      <c r="H2056" s="4" t="str">
        <f t="shared" si="455"/>
        <v>30</v>
      </c>
      <c r="I2056" s="5" t="str">
        <f t="shared" si="456"/>
        <v>03</v>
      </c>
      <c r="J2056" s="9" t="str">
        <f t="shared" si="457"/>
        <v>382151985</v>
      </c>
      <c r="K2056" s="9" t="str">
        <f t="shared" si="458"/>
        <v>367729098</v>
      </c>
      <c r="L2056" s="9" t="str">
        <f t="shared" si="459"/>
        <v>3</v>
      </c>
      <c r="M2056" s="9" t="str">
        <f t="shared" si="460"/>
        <v>10000000</v>
      </c>
      <c r="N2056" s="1" t="str">
        <f t="shared" si="461"/>
        <v>2012-02-23</v>
      </c>
      <c r="O2056" s="12" t="s">
        <v>2043</v>
      </c>
      <c r="P2056" s="6"/>
      <c r="Q2056" s="6"/>
      <c r="R2056" s="6"/>
      <c r="S2056" s="6"/>
      <c r="T2056" s="7"/>
    </row>
    <row r="2057" spans="1:20">
      <c r="A2057" s="1" t="str">
        <f t="shared" si="448"/>
        <v>2012020</v>
      </c>
      <c r="B2057" s="1" t="str">
        <f t="shared" si="449"/>
        <v>03,08,12,18,23,29+11</v>
      </c>
      <c r="C2057" s="4" t="str">
        <f t="shared" si="450"/>
        <v>03</v>
      </c>
      <c r="D2057" s="4" t="str">
        <f t="shared" si="451"/>
        <v>08</v>
      </c>
      <c r="E2057" s="4" t="str">
        <f t="shared" si="452"/>
        <v>12</v>
      </c>
      <c r="F2057" s="4" t="str">
        <f t="shared" si="453"/>
        <v>18</v>
      </c>
      <c r="G2057" s="4" t="str">
        <f t="shared" si="454"/>
        <v>23</v>
      </c>
      <c r="H2057" s="4" t="str">
        <f t="shared" si="455"/>
        <v>29</v>
      </c>
      <c r="I2057" s="5" t="str">
        <f t="shared" si="456"/>
        <v>11</v>
      </c>
      <c r="J2057" s="9" t="str">
        <f t="shared" si="457"/>
        <v>341661021</v>
      </c>
      <c r="K2057" s="9" t="str">
        <f t="shared" si="458"/>
        <v>363324150</v>
      </c>
      <c r="L2057" s="9" t="str">
        <f t="shared" si="459"/>
        <v>19</v>
      </c>
      <c r="M2057" s="9" t="str">
        <f t="shared" si="460"/>
        <v>5758512</v>
      </c>
      <c r="N2057" s="1" t="str">
        <f t="shared" si="461"/>
        <v>2012-02-21</v>
      </c>
      <c r="O2057" s="12" t="s">
        <v>2044</v>
      </c>
      <c r="P2057" s="6"/>
      <c r="Q2057" s="6"/>
      <c r="R2057" s="6"/>
      <c r="S2057" s="6"/>
      <c r="T2057" s="7"/>
    </row>
    <row r="2058" spans="1:20">
      <c r="A2058" s="1" t="str">
        <f t="shared" si="448"/>
        <v>2012019</v>
      </c>
      <c r="B2058" s="1" t="str">
        <f t="shared" si="449"/>
        <v>07,14,18,20,22,30+16</v>
      </c>
      <c r="C2058" s="4" t="str">
        <f t="shared" si="450"/>
        <v>07</v>
      </c>
      <c r="D2058" s="4" t="str">
        <f t="shared" si="451"/>
        <v>14</v>
      </c>
      <c r="E2058" s="4" t="str">
        <f t="shared" si="452"/>
        <v>18</v>
      </c>
      <c r="F2058" s="4" t="str">
        <f t="shared" si="453"/>
        <v>20</v>
      </c>
      <c r="G2058" s="4" t="str">
        <f t="shared" si="454"/>
        <v>22</v>
      </c>
      <c r="H2058" s="4" t="str">
        <f t="shared" si="455"/>
        <v>30</v>
      </c>
      <c r="I2058" s="5" t="str">
        <f t="shared" si="456"/>
        <v>16</v>
      </c>
      <c r="J2058" s="9" t="str">
        <f t="shared" si="457"/>
        <v>400631707</v>
      </c>
      <c r="K2058" s="9" t="str">
        <f t="shared" si="458"/>
        <v>400412500</v>
      </c>
      <c r="L2058" s="9" t="str">
        <f t="shared" si="459"/>
        <v>7</v>
      </c>
      <c r="M2058" s="9" t="str">
        <f t="shared" si="460"/>
        <v>8150045</v>
      </c>
      <c r="N2058" s="1" t="str">
        <f t="shared" si="461"/>
        <v>2012-02-19</v>
      </c>
      <c r="O2058" s="12" t="s">
        <v>2045</v>
      </c>
      <c r="P2058" s="6"/>
      <c r="Q2058" s="6"/>
      <c r="R2058" s="6"/>
      <c r="S2058" s="6"/>
      <c r="T2058" s="7"/>
    </row>
    <row r="2059" spans="1:20">
      <c r="A2059" s="1" t="str">
        <f t="shared" si="448"/>
        <v>2012018</v>
      </c>
      <c r="B2059" s="1" t="str">
        <f t="shared" si="449"/>
        <v>03,05,06,22,26,32+15</v>
      </c>
      <c r="C2059" s="4" t="str">
        <f t="shared" si="450"/>
        <v>03</v>
      </c>
      <c r="D2059" s="4" t="str">
        <f t="shared" si="451"/>
        <v>05</v>
      </c>
      <c r="E2059" s="4" t="str">
        <f t="shared" si="452"/>
        <v>06</v>
      </c>
      <c r="F2059" s="4" t="str">
        <f t="shared" si="453"/>
        <v>22</v>
      </c>
      <c r="G2059" s="4" t="str">
        <f t="shared" si="454"/>
        <v>26</v>
      </c>
      <c r="H2059" s="4" t="str">
        <f t="shared" si="455"/>
        <v>32</v>
      </c>
      <c r="I2059" s="5" t="str">
        <f t="shared" si="456"/>
        <v>15</v>
      </c>
      <c r="J2059" s="9" t="str">
        <f t="shared" si="457"/>
        <v>380505912</v>
      </c>
      <c r="K2059" s="9" t="str">
        <f t="shared" si="458"/>
        <v>361743346</v>
      </c>
      <c r="L2059" s="9" t="str">
        <f t="shared" si="459"/>
        <v>4</v>
      </c>
      <c r="M2059" s="9" t="str">
        <f t="shared" si="460"/>
        <v>10000000</v>
      </c>
      <c r="N2059" s="1" t="str">
        <f t="shared" si="461"/>
        <v>2012-02-16</v>
      </c>
      <c r="O2059" s="12" t="s">
        <v>2046</v>
      </c>
      <c r="P2059" s="6"/>
      <c r="Q2059" s="6"/>
      <c r="R2059" s="6"/>
      <c r="S2059" s="6"/>
      <c r="T2059" s="7"/>
    </row>
    <row r="2060" spans="1:20">
      <c r="A2060" s="1" t="str">
        <f t="shared" si="448"/>
        <v>2012017</v>
      </c>
      <c r="B2060" s="1" t="str">
        <f t="shared" si="449"/>
        <v>06,09,14,19,25,28+10</v>
      </c>
      <c r="C2060" s="4" t="str">
        <f t="shared" si="450"/>
        <v>06</v>
      </c>
      <c r="D2060" s="4" t="str">
        <f t="shared" si="451"/>
        <v>09</v>
      </c>
      <c r="E2060" s="4" t="str">
        <f t="shared" si="452"/>
        <v>14</v>
      </c>
      <c r="F2060" s="4" t="str">
        <f t="shared" si="453"/>
        <v>19</v>
      </c>
      <c r="G2060" s="4" t="str">
        <f t="shared" si="454"/>
        <v>25</v>
      </c>
      <c r="H2060" s="4" t="str">
        <f t="shared" si="455"/>
        <v>28</v>
      </c>
      <c r="I2060" s="5" t="str">
        <f t="shared" si="456"/>
        <v>10</v>
      </c>
      <c r="J2060" s="9" t="str">
        <f t="shared" si="457"/>
        <v>335624562</v>
      </c>
      <c r="K2060" s="9" t="str">
        <f t="shared" si="458"/>
        <v>360962760</v>
      </c>
      <c r="L2060" s="9" t="str">
        <f t="shared" si="459"/>
        <v>26</v>
      </c>
      <c r="M2060" s="9" t="str">
        <f t="shared" si="460"/>
        <v>5647487</v>
      </c>
      <c r="N2060" s="1" t="str">
        <f t="shared" si="461"/>
        <v>2012-02-14</v>
      </c>
      <c r="O2060" s="12" t="s">
        <v>2047</v>
      </c>
      <c r="P2060" s="6"/>
      <c r="Q2060" s="6"/>
      <c r="R2060" s="6"/>
      <c r="S2060" s="6"/>
      <c r="T2060" s="7"/>
    </row>
    <row r="2061" spans="1:20">
      <c r="A2061" s="1" t="str">
        <f t="shared" si="448"/>
        <v>2012016</v>
      </c>
      <c r="B2061" s="1" t="str">
        <f t="shared" si="449"/>
        <v>02,05,12,17,22,25+08</v>
      </c>
      <c r="C2061" s="4" t="str">
        <f t="shared" si="450"/>
        <v>02</v>
      </c>
      <c r="D2061" s="4" t="str">
        <f t="shared" si="451"/>
        <v>05</v>
      </c>
      <c r="E2061" s="4" t="str">
        <f t="shared" si="452"/>
        <v>12</v>
      </c>
      <c r="F2061" s="4" t="str">
        <f t="shared" si="453"/>
        <v>17</v>
      </c>
      <c r="G2061" s="4" t="str">
        <f t="shared" si="454"/>
        <v>22</v>
      </c>
      <c r="H2061" s="4" t="str">
        <f t="shared" si="455"/>
        <v>25</v>
      </c>
      <c r="I2061" s="5" t="str">
        <f t="shared" si="456"/>
        <v>08</v>
      </c>
      <c r="J2061" s="9" t="str">
        <f t="shared" si="457"/>
        <v>423537888</v>
      </c>
      <c r="K2061" s="9" t="str">
        <f t="shared" si="458"/>
        <v>391806944</v>
      </c>
      <c r="L2061" s="9" t="str">
        <f t="shared" si="459"/>
        <v>16</v>
      </c>
      <c r="M2061" s="9" t="str">
        <f t="shared" si="460"/>
        <v>5793774</v>
      </c>
      <c r="N2061" s="1" t="str">
        <f t="shared" si="461"/>
        <v>2012-02-12</v>
      </c>
      <c r="O2061" s="12" t="s">
        <v>2048</v>
      </c>
      <c r="P2061" s="6"/>
      <c r="Q2061" s="6"/>
      <c r="R2061" s="6"/>
      <c r="S2061" s="6"/>
      <c r="T2061" s="7"/>
    </row>
    <row r="2062" spans="1:20">
      <c r="A2062" s="1" t="str">
        <f t="shared" si="448"/>
        <v>2012015</v>
      </c>
      <c r="B2062" s="1" t="str">
        <f t="shared" si="449"/>
        <v>01,03,06,10,21,23+15</v>
      </c>
      <c r="C2062" s="4" t="str">
        <f t="shared" si="450"/>
        <v>01</v>
      </c>
      <c r="D2062" s="4" t="str">
        <f t="shared" si="451"/>
        <v>03</v>
      </c>
      <c r="E2062" s="4" t="str">
        <f t="shared" si="452"/>
        <v>06</v>
      </c>
      <c r="F2062" s="4" t="str">
        <f t="shared" si="453"/>
        <v>10</v>
      </c>
      <c r="G2062" s="4" t="str">
        <f t="shared" si="454"/>
        <v>21</v>
      </c>
      <c r="H2062" s="4" t="str">
        <f t="shared" si="455"/>
        <v>23</v>
      </c>
      <c r="I2062" s="5" t="str">
        <f t="shared" si="456"/>
        <v>15</v>
      </c>
      <c r="J2062" s="9" t="str">
        <f t="shared" si="457"/>
        <v>471786918</v>
      </c>
      <c r="K2062" s="9" t="str">
        <f t="shared" si="458"/>
        <v>344966404</v>
      </c>
      <c r="L2062" s="9" t="str">
        <f t="shared" si="459"/>
        <v>3</v>
      </c>
      <c r="M2062" s="9" t="str">
        <f t="shared" si="460"/>
        <v>10000000</v>
      </c>
      <c r="N2062" s="1" t="str">
        <f t="shared" si="461"/>
        <v>2012-02-09</v>
      </c>
      <c r="O2062" s="12" t="s">
        <v>2049</v>
      </c>
      <c r="P2062" s="6"/>
      <c r="Q2062" s="6"/>
      <c r="R2062" s="6"/>
      <c r="S2062" s="6"/>
      <c r="T2062" s="7"/>
    </row>
    <row r="2063" spans="1:20">
      <c r="A2063" s="1" t="str">
        <f t="shared" si="448"/>
        <v>2012014</v>
      </c>
      <c r="B2063" s="1" t="str">
        <f t="shared" si="449"/>
        <v>01,02,05,16,28,30+12</v>
      </c>
      <c r="C2063" s="4" t="str">
        <f t="shared" si="450"/>
        <v>01</v>
      </c>
      <c r="D2063" s="4" t="str">
        <f t="shared" si="451"/>
        <v>02</v>
      </c>
      <c r="E2063" s="4" t="str">
        <f t="shared" si="452"/>
        <v>05</v>
      </c>
      <c r="F2063" s="4" t="str">
        <f t="shared" si="453"/>
        <v>16</v>
      </c>
      <c r="G2063" s="4" t="str">
        <f t="shared" si="454"/>
        <v>28</v>
      </c>
      <c r="H2063" s="4" t="str">
        <f t="shared" si="455"/>
        <v>30</v>
      </c>
      <c r="I2063" s="5" t="str">
        <f t="shared" si="456"/>
        <v>12</v>
      </c>
      <c r="J2063" s="9" t="str">
        <f t="shared" si="457"/>
        <v>444719580</v>
      </c>
      <c r="K2063" s="9" t="str">
        <f t="shared" si="458"/>
        <v>332394836</v>
      </c>
      <c r="L2063" s="9" t="str">
        <f t="shared" si="459"/>
        <v>59</v>
      </c>
      <c r="M2063" s="9" t="str">
        <f t="shared" si="460"/>
        <v>5208873</v>
      </c>
      <c r="N2063" s="1" t="str">
        <f t="shared" si="461"/>
        <v>2012-02-07</v>
      </c>
      <c r="O2063" s="12" t="s">
        <v>2050</v>
      </c>
      <c r="P2063" s="6"/>
      <c r="Q2063" s="6"/>
      <c r="R2063" s="6"/>
      <c r="S2063" s="6"/>
      <c r="T2063" s="7"/>
    </row>
    <row r="2064" spans="1:20">
      <c r="A2064" s="1" t="str">
        <f t="shared" si="448"/>
        <v>2012013</v>
      </c>
      <c r="B2064" s="1" t="str">
        <f t="shared" si="449"/>
        <v>06,08,24,29,30,32+13</v>
      </c>
      <c r="C2064" s="4" t="str">
        <f t="shared" si="450"/>
        <v>06</v>
      </c>
      <c r="D2064" s="4" t="str">
        <f t="shared" si="451"/>
        <v>08</v>
      </c>
      <c r="E2064" s="4" t="str">
        <f t="shared" si="452"/>
        <v>24</v>
      </c>
      <c r="F2064" s="4" t="str">
        <f t="shared" si="453"/>
        <v>29</v>
      </c>
      <c r="G2064" s="4" t="str">
        <f t="shared" si="454"/>
        <v>30</v>
      </c>
      <c r="H2064" s="4" t="str">
        <f t="shared" si="455"/>
        <v>32</v>
      </c>
      <c r="I2064" s="5" t="str">
        <f t="shared" si="456"/>
        <v>13</v>
      </c>
      <c r="J2064" s="9" t="str">
        <f t="shared" si="457"/>
        <v>708910740</v>
      </c>
      <c r="K2064" s="9" t="str">
        <f t="shared" si="458"/>
        <v>382213084</v>
      </c>
      <c r="L2064" s="9" t="str">
        <f t="shared" si="459"/>
        <v>10</v>
      </c>
      <c r="M2064" s="9" t="str">
        <f t="shared" si="460"/>
        <v>7153653</v>
      </c>
      <c r="N2064" s="1" t="str">
        <f t="shared" si="461"/>
        <v>2012-02-05</v>
      </c>
      <c r="O2064" s="12" t="s">
        <v>2051</v>
      </c>
      <c r="P2064" s="6"/>
      <c r="Q2064" s="6"/>
      <c r="R2064" s="6"/>
      <c r="S2064" s="6"/>
      <c r="T2064" s="7"/>
    </row>
    <row r="2065" spans="1:20">
      <c r="A2065" s="1" t="str">
        <f t="shared" si="448"/>
        <v>2012012</v>
      </c>
      <c r="B2065" s="1" t="str">
        <f t="shared" si="449"/>
        <v>15,17,18,20,23,27+01</v>
      </c>
      <c r="C2065" s="4" t="str">
        <f t="shared" si="450"/>
        <v>15</v>
      </c>
      <c r="D2065" s="4" t="str">
        <f t="shared" si="451"/>
        <v>17</v>
      </c>
      <c r="E2065" s="4" t="str">
        <f t="shared" si="452"/>
        <v>18</v>
      </c>
      <c r="F2065" s="4" t="str">
        <f t="shared" si="453"/>
        <v>20</v>
      </c>
      <c r="G2065" s="4" t="str">
        <f t="shared" si="454"/>
        <v>23</v>
      </c>
      <c r="H2065" s="4" t="str">
        <f t="shared" si="455"/>
        <v>27</v>
      </c>
      <c r="I2065" s="5" t="str">
        <f t="shared" si="456"/>
        <v>01</v>
      </c>
      <c r="J2065" s="9" t="str">
        <f t="shared" si="457"/>
        <v>705069412</v>
      </c>
      <c r="K2065" s="9" t="str">
        <f t="shared" si="458"/>
        <v>330682334</v>
      </c>
      <c r="L2065" s="9" t="str">
        <f t="shared" si="459"/>
        <v>2</v>
      </c>
      <c r="M2065" s="9" t="str">
        <f t="shared" si="460"/>
        <v>10000000</v>
      </c>
      <c r="N2065" s="1" t="str">
        <f t="shared" si="461"/>
        <v>2012-02-02</v>
      </c>
      <c r="O2065" s="12" t="s">
        <v>2052</v>
      </c>
      <c r="P2065" s="6"/>
      <c r="Q2065" s="6"/>
      <c r="R2065" s="6"/>
      <c r="S2065" s="6"/>
      <c r="T2065" s="7"/>
    </row>
    <row r="2066" spans="1:20">
      <c r="A2066" s="1" t="str">
        <f t="shared" si="448"/>
        <v>2012011</v>
      </c>
      <c r="B2066" s="1" t="str">
        <f t="shared" si="449"/>
        <v>04,14,15,16,20,26+05</v>
      </c>
      <c r="C2066" s="4" t="str">
        <f t="shared" si="450"/>
        <v>04</v>
      </c>
      <c r="D2066" s="4" t="str">
        <f t="shared" si="451"/>
        <v>14</v>
      </c>
      <c r="E2066" s="4" t="str">
        <f t="shared" si="452"/>
        <v>15</v>
      </c>
      <c r="F2066" s="4" t="str">
        <f t="shared" si="453"/>
        <v>16</v>
      </c>
      <c r="G2066" s="4" t="str">
        <f t="shared" si="454"/>
        <v>20</v>
      </c>
      <c r="H2066" s="4" t="str">
        <f t="shared" si="455"/>
        <v>26</v>
      </c>
      <c r="I2066" s="5" t="str">
        <f t="shared" si="456"/>
        <v>05</v>
      </c>
      <c r="J2066" s="9" t="str">
        <f t="shared" si="457"/>
        <v>666005385</v>
      </c>
      <c r="K2066" s="9" t="str">
        <f t="shared" si="458"/>
        <v>322471622</v>
      </c>
      <c r="L2066" s="9" t="str">
        <f t="shared" si="459"/>
        <v>15</v>
      </c>
      <c r="M2066" s="9" t="str">
        <f t="shared" si="460"/>
        <v>5501852</v>
      </c>
      <c r="N2066" s="1" t="str">
        <f t="shared" si="461"/>
        <v>2012-01-31</v>
      </c>
      <c r="O2066" s="12" t="s">
        <v>2053</v>
      </c>
      <c r="P2066" s="6"/>
      <c r="Q2066" s="6"/>
      <c r="R2066" s="6"/>
      <c r="S2066" s="6"/>
      <c r="T2066" s="7"/>
    </row>
    <row r="2067" spans="1:20">
      <c r="A2067" s="1" t="str">
        <f t="shared" si="448"/>
        <v>2012010</v>
      </c>
      <c r="B2067" s="1" t="str">
        <f t="shared" si="449"/>
        <v>01,03,13,19,25,26+10</v>
      </c>
      <c r="C2067" s="4" t="str">
        <f t="shared" si="450"/>
        <v>01</v>
      </c>
      <c r="D2067" s="4" t="str">
        <f t="shared" si="451"/>
        <v>03</v>
      </c>
      <c r="E2067" s="4" t="str">
        <f t="shared" si="452"/>
        <v>13</v>
      </c>
      <c r="F2067" s="4" t="str">
        <f t="shared" si="453"/>
        <v>19</v>
      </c>
      <c r="G2067" s="4" t="str">
        <f t="shared" si="454"/>
        <v>25</v>
      </c>
      <c r="H2067" s="4" t="str">
        <f t="shared" si="455"/>
        <v>26</v>
      </c>
      <c r="I2067" s="5" t="str">
        <f t="shared" si="456"/>
        <v>10</v>
      </c>
      <c r="J2067" s="9" t="str">
        <f t="shared" si="457"/>
        <v>722185940</v>
      </c>
      <c r="K2067" s="9" t="str">
        <f t="shared" si="458"/>
        <v>350707306</v>
      </c>
      <c r="L2067" s="9" t="str">
        <f t="shared" si="459"/>
        <v>4</v>
      </c>
      <c r="M2067" s="9" t="str">
        <f t="shared" si="460"/>
        <v>9684099</v>
      </c>
      <c r="N2067" s="1" t="str">
        <f t="shared" si="461"/>
        <v>2012-01-29</v>
      </c>
      <c r="O2067" s="12" t="s">
        <v>2054</v>
      </c>
      <c r="P2067" s="6"/>
      <c r="Q2067" s="6"/>
      <c r="R2067" s="6"/>
      <c r="S2067" s="6"/>
      <c r="T2067" s="7"/>
    </row>
    <row r="2068" spans="1:20">
      <c r="A2068" s="1" t="str">
        <f t="shared" si="448"/>
        <v>2012009</v>
      </c>
      <c r="B2068" s="1" t="str">
        <f t="shared" si="449"/>
        <v>04,16,24,26,27,33+11</v>
      </c>
      <c r="C2068" s="4" t="str">
        <f t="shared" si="450"/>
        <v>04</v>
      </c>
      <c r="D2068" s="4" t="str">
        <f t="shared" si="451"/>
        <v>16</v>
      </c>
      <c r="E2068" s="4" t="str">
        <f t="shared" si="452"/>
        <v>24</v>
      </c>
      <c r="F2068" s="4" t="str">
        <f t="shared" si="453"/>
        <v>26</v>
      </c>
      <c r="G2068" s="4" t="str">
        <f t="shared" si="454"/>
        <v>27</v>
      </c>
      <c r="H2068" s="4" t="str">
        <f t="shared" si="455"/>
        <v>33</v>
      </c>
      <c r="I2068" s="5" t="str">
        <f t="shared" si="456"/>
        <v>11</v>
      </c>
      <c r="J2068" s="9" t="str">
        <f t="shared" si="457"/>
        <v>695344944</v>
      </c>
      <c r="K2068" s="9" t="str">
        <f t="shared" si="458"/>
        <v>371864904</v>
      </c>
      <c r="L2068" s="9" t="str">
        <f t="shared" si="459"/>
        <v>7</v>
      </c>
      <c r="M2068" s="9" t="str">
        <f t="shared" si="460"/>
        <v>7738273</v>
      </c>
      <c r="N2068" s="1" t="str">
        <f t="shared" si="461"/>
        <v>2012-01-19</v>
      </c>
      <c r="O2068" s="12" t="s">
        <v>2055</v>
      </c>
      <c r="P2068" s="6"/>
      <c r="Q2068" s="6"/>
      <c r="R2068" s="6"/>
      <c r="S2068" s="6"/>
      <c r="T2068" s="7"/>
    </row>
    <row r="2069" spans="1:20">
      <c r="A2069" s="1" t="str">
        <f t="shared" si="448"/>
        <v>2012008</v>
      </c>
      <c r="B2069" s="1" t="str">
        <f t="shared" si="449"/>
        <v>01,12,20,23,24,29+08</v>
      </c>
      <c r="C2069" s="4" t="str">
        <f t="shared" si="450"/>
        <v>01</v>
      </c>
      <c r="D2069" s="4" t="str">
        <f t="shared" si="451"/>
        <v>12</v>
      </c>
      <c r="E2069" s="4" t="str">
        <f t="shared" si="452"/>
        <v>20</v>
      </c>
      <c r="F2069" s="4" t="str">
        <f t="shared" si="453"/>
        <v>23</v>
      </c>
      <c r="G2069" s="4" t="str">
        <f t="shared" si="454"/>
        <v>24</v>
      </c>
      <c r="H2069" s="4" t="str">
        <f t="shared" si="455"/>
        <v>29</v>
      </c>
      <c r="I2069" s="5" t="str">
        <f t="shared" si="456"/>
        <v>08</v>
      </c>
      <c r="J2069" s="9" t="str">
        <f t="shared" si="457"/>
        <v>694925145</v>
      </c>
      <c r="K2069" s="9" t="str">
        <f t="shared" si="458"/>
        <v>349794196</v>
      </c>
      <c r="L2069" s="9" t="str">
        <f t="shared" si="459"/>
        <v>5</v>
      </c>
      <c r="M2069" s="9" t="str">
        <f t="shared" si="460"/>
        <v>9838366</v>
      </c>
      <c r="N2069" s="1" t="str">
        <f t="shared" si="461"/>
        <v>2012-01-17</v>
      </c>
      <c r="O2069" s="12" t="s">
        <v>2056</v>
      </c>
      <c r="P2069" s="6"/>
      <c r="Q2069" s="6"/>
      <c r="R2069" s="6"/>
      <c r="S2069" s="6"/>
      <c r="T2069" s="7"/>
    </row>
    <row r="2070" spans="1:20">
      <c r="A2070" s="1" t="str">
        <f t="shared" si="448"/>
        <v>2012007</v>
      </c>
      <c r="B2070" s="1" t="str">
        <f t="shared" si="449"/>
        <v>10,17,19,27,28,32+04</v>
      </c>
      <c r="C2070" s="4" t="str">
        <f t="shared" si="450"/>
        <v>10</v>
      </c>
      <c r="D2070" s="4" t="str">
        <f t="shared" si="451"/>
        <v>17</v>
      </c>
      <c r="E2070" s="4" t="str">
        <f t="shared" si="452"/>
        <v>19</v>
      </c>
      <c r="F2070" s="4" t="str">
        <f t="shared" si="453"/>
        <v>27</v>
      </c>
      <c r="G2070" s="4" t="str">
        <f t="shared" si="454"/>
        <v>28</v>
      </c>
      <c r="H2070" s="4" t="str">
        <f t="shared" si="455"/>
        <v>32</v>
      </c>
      <c r="I2070" s="5" t="str">
        <f t="shared" si="456"/>
        <v>04</v>
      </c>
      <c r="J2070" s="9" t="str">
        <f t="shared" si="457"/>
        <v>671945560</v>
      </c>
      <c r="K2070" s="9" t="str">
        <f t="shared" si="458"/>
        <v>386798560</v>
      </c>
      <c r="L2070" s="9" t="str">
        <f t="shared" si="459"/>
        <v>5</v>
      </c>
      <c r="M2070" s="9" t="str">
        <f t="shared" si="460"/>
        <v>10692340</v>
      </c>
      <c r="N2070" s="1" t="str">
        <f t="shared" si="461"/>
        <v>2012-01-15</v>
      </c>
      <c r="O2070" s="12" t="s">
        <v>2057</v>
      </c>
      <c r="P2070" s="6"/>
      <c r="Q2070" s="6"/>
      <c r="R2070" s="6"/>
      <c r="S2070" s="6"/>
      <c r="T2070" s="7"/>
    </row>
    <row r="2071" spans="1:20">
      <c r="A2071" s="1" t="str">
        <f t="shared" si="448"/>
        <v>2012006</v>
      </c>
      <c r="B2071" s="1" t="str">
        <f t="shared" si="449"/>
        <v>02,22,25,29,32,33+08</v>
      </c>
      <c r="C2071" s="4" t="str">
        <f t="shared" si="450"/>
        <v>02</v>
      </c>
      <c r="D2071" s="4" t="str">
        <f t="shared" si="451"/>
        <v>22</v>
      </c>
      <c r="E2071" s="4" t="str">
        <f t="shared" si="452"/>
        <v>25</v>
      </c>
      <c r="F2071" s="4" t="str">
        <f t="shared" si="453"/>
        <v>29</v>
      </c>
      <c r="G2071" s="4" t="str">
        <f t="shared" si="454"/>
        <v>32</v>
      </c>
      <c r="H2071" s="4" t="str">
        <f t="shared" si="455"/>
        <v>33</v>
      </c>
      <c r="I2071" s="5" t="str">
        <f t="shared" si="456"/>
        <v>08</v>
      </c>
      <c r="J2071" s="9" t="str">
        <f t="shared" si="457"/>
        <v>638291299</v>
      </c>
      <c r="K2071" s="9" t="str">
        <f t="shared" si="458"/>
        <v>365269490</v>
      </c>
      <c r="L2071" s="9" t="str">
        <f t="shared" si="459"/>
        <v>17</v>
      </c>
      <c r="M2071" s="9" t="str">
        <f t="shared" si="460"/>
        <v>6108129</v>
      </c>
      <c r="N2071" s="1" t="str">
        <f t="shared" si="461"/>
        <v>2012-01-12</v>
      </c>
      <c r="O2071" s="12" t="s">
        <v>2058</v>
      </c>
      <c r="P2071" s="6"/>
      <c r="Q2071" s="6"/>
      <c r="R2071" s="6"/>
      <c r="S2071" s="6"/>
      <c r="T2071" s="7"/>
    </row>
    <row r="2072" spans="1:20">
      <c r="A2072" s="1" t="str">
        <f t="shared" si="448"/>
        <v>2012005</v>
      </c>
      <c r="B2072" s="1" t="str">
        <f t="shared" si="449"/>
        <v>07,09,18,27,31,33+06</v>
      </c>
      <c r="C2072" s="4" t="str">
        <f t="shared" si="450"/>
        <v>07</v>
      </c>
      <c r="D2072" s="4" t="str">
        <f t="shared" si="451"/>
        <v>09</v>
      </c>
      <c r="E2072" s="4" t="str">
        <f t="shared" si="452"/>
        <v>18</v>
      </c>
      <c r="F2072" s="4" t="str">
        <f t="shared" si="453"/>
        <v>27</v>
      </c>
      <c r="G2072" s="4" t="str">
        <f t="shared" si="454"/>
        <v>31</v>
      </c>
      <c r="H2072" s="4" t="str">
        <f t="shared" si="455"/>
        <v>33</v>
      </c>
      <c r="I2072" s="5" t="str">
        <f t="shared" si="456"/>
        <v>06</v>
      </c>
      <c r="J2072" s="9" t="str">
        <f t="shared" si="457"/>
        <v>688695791</v>
      </c>
      <c r="K2072" s="9" t="str">
        <f t="shared" si="458"/>
        <v>373157878</v>
      </c>
      <c r="L2072" s="9" t="str">
        <f t="shared" si="459"/>
        <v>7</v>
      </c>
      <c r="M2072" s="9" t="str">
        <f t="shared" si="460"/>
        <v>8838231</v>
      </c>
      <c r="N2072" s="1" t="str">
        <f t="shared" si="461"/>
        <v>2012-01-10</v>
      </c>
      <c r="O2072" s="12" t="s">
        <v>2059</v>
      </c>
      <c r="P2072" s="6"/>
      <c r="Q2072" s="6"/>
      <c r="R2072" s="6"/>
      <c r="S2072" s="6"/>
      <c r="T2072" s="7"/>
    </row>
    <row r="2073" spans="1:20">
      <c r="A2073" s="1" t="str">
        <f t="shared" si="448"/>
        <v>2012004</v>
      </c>
      <c r="B2073" s="1" t="str">
        <f t="shared" si="449"/>
        <v>01,05,10,11,21,23+16</v>
      </c>
      <c r="C2073" s="4" t="str">
        <f t="shared" si="450"/>
        <v>01</v>
      </c>
      <c r="D2073" s="4" t="str">
        <f t="shared" si="451"/>
        <v>05</v>
      </c>
      <c r="E2073" s="4" t="str">
        <f t="shared" si="452"/>
        <v>10</v>
      </c>
      <c r="F2073" s="4" t="str">
        <f t="shared" si="453"/>
        <v>11</v>
      </c>
      <c r="G2073" s="4" t="str">
        <f t="shared" si="454"/>
        <v>21</v>
      </c>
      <c r="H2073" s="4" t="str">
        <f t="shared" si="455"/>
        <v>23</v>
      </c>
      <c r="I2073" s="5" t="str">
        <f t="shared" si="456"/>
        <v>16</v>
      </c>
      <c r="J2073" s="9" t="str">
        <f t="shared" si="457"/>
        <v>669026740</v>
      </c>
      <c r="K2073" s="9" t="str">
        <f t="shared" si="458"/>
        <v>422246096</v>
      </c>
      <c r="L2073" s="9" t="str">
        <f t="shared" si="459"/>
        <v>4</v>
      </c>
      <c r="M2073" s="9" t="str">
        <f t="shared" si="460"/>
        <v>11250000</v>
      </c>
      <c r="N2073" s="1" t="str">
        <f t="shared" si="461"/>
        <v>2012-01-08</v>
      </c>
      <c r="O2073" s="12" t="s">
        <v>2060</v>
      </c>
      <c r="P2073" s="6"/>
      <c r="Q2073" s="6"/>
      <c r="R2073" s="6"/>
      <c r="S2073" s="6"/>
      <c r="T2073" s="7"/>
    </row>
    <row r="2074" spans="1:20">
      <c r="A2074" s="1" t="str">
        <f t="shared" si="448"/>
        <v>2012003</v>
      </c>
      <c r="B2074" s="1" t="str">
        <f t="shared" si="449"/>
        <v>03,06,08,24,29,31+09</v>
      </c>
      <c r="C2074" s="4" t="str">
        <f t="shared" si="450"/>
        <v>03</v>
      </c>
      <c r="D2074" s="4" t="str">
        <f t="shared" si="451"/>
        <v>06</v>
      </c>
      <c r="E2074" s="4" t="str">
        <f t="shared" si="452"/>
        <v>08</v>
      </c>
      <c r="F2074" s="4" t="str">
        <f t="shared" si="453"/>
        <v>24</v>
      </c>
      <c r="G2074" s="4" t="str">
        <f t="shared" si="454"/>
        <v>29</v>
      </c>
      <c r="H2074" s="4" t="str">
        <f t="shared" si="455"/>
        <v>31</v>
      </c>
      <c r="I2074" s="5" t="str">
        <f t="shared" si="456"/>
        <v>09</v>
      </c>
      <c r="J2074" s="9" t="str">
        <f t="shared" si="457"/>
        <v>629548166</v>
      </c>
      <c r="K2074" s="9" t="str">
        <f t="shared" si="458"/>
        <v>376556854</v>
      </c>
      <c r="L2074" s="9" t="str">
        <f t="shared" si="459"/>
        <v>26</v>
      </c>
      <c r="M2074" s="9" t="str">
        <f t="shared" si="460"/>
        <v>5307916</v>
      </c>
      <c r="N2074" s="1" t="str">
        <f t="shared" si="461"/>
        <v>2012-01-05</v>
      </c>
      <c r="O2074" s="12" t="s">
        <v>2061</v>
      </c>
      <c r="P2074" s="6"/>
      <c r="Q2074" s="6"/>
      <c r="R2074" s="6"/>
      <c r="S2074" s="6"/>
      <c r="T2074" s="7"/>
    </row>
    <row r="2075" spans="1:20">
      <c r="A2075" s="1" t="str">
        <f t="shared" si="448"/>
        <v>2012002</v>
      </c>
      <c r="B2075" s="1" t="str">
        <f t="shared" si="449"/>
        <v>02,03,07,09,10,32+13</v>
      </c>
      <c r="C2075" s="4" t="str">
        <f t="shared" si="450"/>
        <v>02</v>
      </c>
      <c r="D2075" s="4" t="str">
        <f t="shared" si="451"/>
        <v>03</v>
      </c>
      <c r="E2075" s="4" t="str">
        <f t="shared" si="452"/>
        <v>07</v>
      </c>
      <c r="F2075" s="4" t="str">
        <f t="shared" si="453"/>
        <v>09</v>
      </c>
      <c r="G2075" s="4" t="str">
        <f t="shared" si="454"/>
        <v>10</v>
      </c>
      <c r="H2075" s="4" t="str">
        <f t="shared" si="455"/>
        <v>32</v>
      </c>
      <c r="I2075" s="5" t="str">
        <f t="shared" si="456"/>
        <v>13</v>
      </c>
      <c r="J2075" s="9" t="str">
        <f t="shared" si="457"/>
        <v>752033556</v>
      </c>
      <c r="K2075" s="9" t="str">
        <f t="shared" si="458"/>
        <v>369663804</v>
      </c>
      <c r="L2075" s="9" t="str">
        <f t="shared" si="459"/>
        <v>17</v>
      </c>
      <c r="M2075" s="9" t="str">
        <f t="shared" si="460"/>
        <v>6568417</v>
      </c>
      <c r="N2075" s="1" t="str">
        <f t="shared" si="461"/>
        <v>2012-01-03</v>
      </c>
      <c r="O2075" s="12" t="s">
        <v>2062</v>
      </c>
      <c r="P2075" s="6"/>
      <c r="Q2075" s="6"/>
      <c r="R2075" s="6"/>
      <c r="S2075" s="6"/>
      <c r="T2075" s="7"/>
    </row>
    <row r="2076" spans="1:20">
      <c r="A2076" s="1" t="str">
        <f t="shared" si="448"/>
        <v>2012001</v>
      </c>
      <c r="B2076" s="1" t="str">
        <f t="shared" si="449"/>
        <v>01,04,05,09,15,17+06</v>
      </c>
      <c r="C2076" s="4" t="str">
        <f t="shared" si="450"/>
        <v>01</v>
      </c>
      <c r="D2076" s="4" t="str">
        <f t="shared" si="451"/>
        <v>04</v>
      </c>
      <c r="E2076" s="4" t="str">
        <f t="shared" si="452"/>
        <v>05</v>
      </c>
      <c r="F2076" s="4" t="str">
        <f t="shared" si="453"/>
        <v>09</v>
      </c>
      <c r="G2076" s="4" t="str">
        <f t="shared" si="454"/>
        <v>15</v>
      </c>
      <c r="H2076" s="4" t="str">
        <f t="shared" si="455"/>
        <v>17</v>
      </c>
      <c r="I2076" s="5" t="str">
        <f t="shared" si="456"/>
        <v>06</v>
      </c>
      <c r="J2076" s="9" t="str">
        <f t="shared" si="457"/>
        <v>782875794</v>
      </c>
      <c r="K2076" s="9" t="str">
        <f t="shared" si="458"/>
        <v>433902388</v>
      </c>
      <c r="L2076" s="9" t="str">
        <f t="shared" si="459"/>
        <v>6</v>
      </c>
      <c r="M2076" s="9" t="str">
        <f t="shared" si="460"/>
        <v>9494234</v>
      </c>
      <c r="N2076" s="1" t="str">
        <f t="shared" si="461"/>
        <v>2012-01-01</v>
      </c>
      <c r="O2076" s="12" t="s">
        <v>2063</v>
      </c>
      <c r="P2076" s="6"/>
      <c r="Q2076" s="6"/>
      <c r="R2076" s="6"/>
      <c r="S2076" s="6"/>
      <c r="T2076" s="7"/>
    </row>
    <row r="2077" spans="1:20">
      <c r="A2077" s="1" t="str">
        <f t="shared" si="448"/>
        <v>2011153</v>
      </c>
      <c r="B2077" s="1" t="str">
        <f t="shared" si="449"/>
        <v>05,08,09,10,20,25+13</v>
      </c>
      <c r="C2077" s="4" t="str">
        <f t="shared" si="450"/>
        <v>05</v>
      </c>
      <c r="D2077" s="4" t="str">
        <f t="shared" si="451"/>
        <v>08</v>
      </c>
      <c r="E2077" s="4" t="str">
        <f t="shared" si="452"/>
        <v>09</v>
      </c>
      <c r="F2077" s="4" t="str">
        <f t="shared" si="453"/>
        <v>10</v>
      </c>
      <c r="G2077" s="4" t="str">
        <f t="shared" si="454"/>
        <v>20</v>
      </c>
      <c r="H2077" s="4" t="str">
        <f t="shared" si="455"/>
        <v>25</v>
      </c>
      <c r="I2077" s="5" t="str">
        <f t="shared" si="456"/>
        <v>13</v>
      </c>
      <c r="J2077" s="9" t="str">
        <f t="shared" si="457"/>
        <v>757962272</v>
      </c>
      <c r="K2077" s="9" t="str">
        <f t="shared" si="458"/>
        <v>403874136</v>
      </c>
      <c r="L2077" s="9" t="str">
        <f t="shared" si="459"/>
        <v>16</v>
      </c>
      <c r="M2077" s="9" t="str">
        <f t="shared" si="460"/>
        <v>6856586</v>
      </c>
      <c r="N2077" s="1" t="str">
        <f t="shared" si="461"/>
        <v>2011-12-29</v>
      </c>
      <c r="O2077" s="12" t="s">
        <v>2064</v>
      </c>
      <c r="P2077" s="6"/>
      <c r="Q2077" s="6"/>
      <c r="R2077" s="6"/>
      <c r="S2077" s="6"/>
      <c r="T2077" s="7"/>
    </row>
    <row r="2078" spans="1:20">
      <c r="A2078" s="1" t="str">
        <f t="shared" si="448"/>
        <v>2011152</v>
      </c>
      <c r="B2078" s="1" t="str">
        <f t="shared" si="449"/>
        <v>04,10,11,12,21,26+13</v>
      </c>
      <c r="C2078" s="4" t="str">
        <f t="shared" si="450"/>
        <v>04</v>
      </c>
      <c r="D2078" s="4" t="str">
        <f t="shared" si="451"/>
        <v>10</v>
      </c>
      <c r="E2078" s="4" t="str">
        <f t="shared" si="452"/>
        <v>11</v>
      </c>
      <c r="F2078" s="4" t="str">
        <f t="shared" si="453"/>
        <v>12</v>
      </c>
      <c r="G2078" s="4" t="str">
        <f t="shared" si="454"/>
        <v>21</v>
      </c>
      <c r="H2078" s="4" t="str">
        <f t="shared" si="455"/>
        <v>26</v>
      </c>
      <c r="I2078" s="5" t="str">
        <f t="shared" si="456"/>
        <v>13</v>
      </c>
      <c r="J2078" s="9" t="str">
        <f t="shared" si="457"/>
        <v>776198815</v>
      </c>
      <c r="K2078" s="9" t="str">
        <f t="shared" si="458"/>
        <v>394544922</v>
      </c>
      <c r="L2078" s="9" t="str">
        <f t="shared" si="459"/>
        <v>7</v>
      </c>
      <c r="M2078" s="9" t="str">
        <f t="shared" si="460"/>
        <v>9253543</v>
      </c>
      <c r="N2078" s="1" t="str">
        <f t="shared" si="461"/>
        <v>2011-12-27</v>
      </c>
      <c r="O2078" s="12" t="s">
        <v>2065</v>
      </c>
      <c r="P2078" s="6"/>
      <c r="Q2078" s="6"/>
      <c r="R2078" s="6"/>
      <c r="S2078" s="6"/>
      <c r="T2078" s="7"/>
    </row>
    <row r="2079" spans="1:20">
      <c r="A2079" s="1" t="str">
        <f t="shared" si="448"/>
        <v>2011151</v>
      </c>
      <c r="B2079" s="1" t="str">
        <f t="shared" si="449"/>
        <v>07,11,16,19,31,33+10</v>
      </c>
      <c r="C2079" s="4" t="str">
        <f t="shared" si="450"/>
        <v>07</v>
      </c>
      <c r="D2079" s="4" t="str">
        <f t="shared" si="451"/>
        <v>11</v>
      </c>
      <c r="E2079" s="4" t="str">
        <f t="shared" si="452"/>
        <v>16</v>
      </c>
      <c r="F2079" s="4" t="str">
        <f t="shared" si="453"/>
        <v>19</v>
      </c>
      <c r="G2079" s="4" t="str">
        <f t="shared" si="454"/>
        <v>31</v>
      </c>
      <c r="H2079" s="4" t="str">
        <f t="shared" si="455"/>
        <v>33</v>
      </c>
      <c r="I2079" s="5" t="str">
        <f t="shared" si="456"/>
        <v>10</v>
      </c>
      <c r="J2079" s="9" t="str">
        <f t="shared" si="457"/>
        <v>749261802</v>
      </c>
      <c r="K2079" s="9" t="str">
        <f t="shared" si="458"/>
        <v>428101842</v>
      </c>
      <c r="L2079" s="9" t="str">
        <f t="shared" si="459"/>
        <v>6</v>
      </c>
      <c r="M2079" s="9" t="str">
        <f t="shared" si="460"/>
        <v>9932855</v>
      </c>
      <c r="N2079" s="1" t="str">
        <f t="shared" si="461"/>
        <v>2011-12-25</v>
      </c>
      <c r="O2079" s="12" t="s">
        <v>2066</v>
      </c>
      <c r="P2079" s="6"/>
      <c r="Q2079" s="6"/>
      <c r="R2079" s="6"/>
      <c r="S2079" s="6"/>
      <c r="T2079" s="7"/>
    </row>
    <row r="2080" spans="1:20">
      <c r="A2080" s="1" t="str">
        <f t="shared" si="448"/>
        <v>2011150</v>
      </c>
      <c r="B2080" s="1" t="str">
        <f t="shared" si="449"/>
        <v>08,10,12,15,22,27+13</v>
      </c>
      <c r="C2080" s="4" t="str">
        <f t="shared" si="450"/>
        <v>08</v>
      </c>
      <c r="D2080" s="4" t="str">
        <f t="shared" si="451"/>
        <v>10</v>
      </c>
      <c r="E2080" s="4" t="str">
        <f t="shared" si="452"/>
        <v>12</v>
      </c>
      <c r="F2080" s="4" t="str">
        <f t="shared" si="453"/>
        <v>15</v>
      </c>
      <c r="G2080" s="4" t="str">
        <f t="shared" si="454"/>
        <v>22</v>
      </c>
      <c r="H2080" s="4" t="str">
        <f t="shared" si="455"/>
        <v>27</v>
      </c>
      <c r="I2080" s="5" t="str">
        <f t="shared" si="456"/>
        <v>13</v>
      </c>
      <c r="J2080" s="9" t="str">
        <f t="shared" si="457"/>
        <v>717768968</v>
      </c>
      <c r="K2080" s="9" t="str">
        <f t="shared" si="458"/>
        <v>385439474</v>
      </c>
      <c r="L2080" s="9" t="str">
        <f t="shared" si="459"/>
        <v>8</v>
      </c>
      <c r="M2080" s="9" t="str">
        <f t="shared" si="460"/>
        <v>8289213</v>
      </c>
      <c r="N2080" s="1" t="str">
        <f t="shared" si="461"/>
        <v>2011-12-22</v>
      </c>
      <c r="O2080" s="12" t="s">
        <v>2067</v>
      </c>
      <c r="P2080" s="6"/>
      <c r="Q2080" s="6"/>
      <c r="R2080" s="6"/>
      <c r="S2080" s="6"/>
      <c r="T2080" s="7"/>
    </row>
    <row r="2081" spans="1:20">
      <c r="A2081" s="1" t="str">
        <f t="shared" si="448"/>
        <v>2011149</v>
      </c>
      <c r="B2081" s="1" t="str">
        <f t="shared" si="449"/>
        <v>04,05,06,07,23,31+16</v>
      </c>
      <c r="C2081" s="4" t="str">
        <f t="shared" si="450"/>
        <v>04</v>
      </c>
      <c r="D2081" s="4" t="str">
        <f t="shared" si="451"/>
        <v>05</v>
      </c>
      <c r="E2081" s="4" t="str">
        <f t="shared" si="452"/>
        <v>06</v>
      </c>
      <c r="F2081" s="4" t="str">
        <f t="shared" si="453"/>
        <v>07</v>
      </c>
      <c r="G2081" s="4" t="str">
        <f t="shared" si="454"/>
        <v>23</v>
      </c>
      <c r="H2081" s="4" t="str">
        <f t="shared" si="455"/>
        <v>31</v>
      </c>
      <c r="I2081" s="5" t="str">
        <f t="shared" si="456"/>
        <v>16</v>
      </c>
      <c r="J2081" s="9" t="str">
        <f t="shared" si="457"/>
        <v>704484700</v>
      </c>
      <c r="K2081" s="9" t="str">
        <f t="shared" si="458"/>
        <v>365612730</v>
      </c>
      <c r="L2081" s="9" t="str">
        <f t="shared" si="459"/>
        <v>1</v>
      </c>
      <c r="M2081" s="9" t="str">
        <f t="shared" si="460"/>
        <v>15000000</v>
      </c>
      <c r="N2081" s="1" t="str">
        <f t="shared" si="461"/>
        <v>2011-12-20</v>
      </c>
      <c r="O2081" s="12" t="s">
        <v>2068</v>
      </c>
      <c r="P2081" s="6"/>
      <c r="Q2081" s="6"/>
      <c r="R2081" s="6"/>
      <c r="S2081" s="6"/>
      <c r="T2081" s="7"/>
    </row>
    <row r="2082" spans="1:20">
      <c r="A2082" s="1" t="str">
        <f t="shared" si="448"/>
        <v>2011148</v>
      </c>
      <c r="B2082" s="1" t="str">
        <f t="shared" si="449"/>
        <v>05,14,22,23,25,26+14</v>
      </c>
      <c r="C2082" s="4" t="str">
        <f t="shared" si="450"/>
        <v>05</v>
      </c>
      <c r="D2082" s="4" t="str">
        <f t="shared" si="451"/>
        <v>14</v>
      </c>
      <c r="E2082" s="4" t="str">
        <f t="shared" si="452"/>
        <v>22</v>
      </c>
      <c r="F2082" s="4" t="str">
        <f t="shared" si="453"/>
        <v>23</v>
      </c>
      <c r="G2082" s="4" t="str">
        <f t="shared" si="454"/>
        <v>25</v>
      </c>
      <c r="H2082" s="4" t="str">
        <f t="shared" si="455"/>
        <v>26</v>
      </c>
      <c r="I2082" s="5" t="str">
        <f t="shared" si="456"/>
        <v>14</v>
      </c>
      <c r="J2082" s="9" t="str">
        <f t="shared" si="457"/>
        <v>630072378</v>
      </c>
      <c r="K2082" s="9" t="str">
        <f t="shared" si="458"/>
        <v>403588782</v>
      </c>
      <c r="L2082" s="9" t="str">
        <f t="shared" si="459"/>
        <v>6</v>
      </c>
      <c r="M2082" s="9" t="str">
        <f t="shared" si="460"/>
        <v>9214741</v>
      </c>
      <c r="N2082" s="1" t="str">
        <f t="shared" si="461"/>
        <v>2011-12-18</v>
      </c>
      <c r="O2082" s="12" t="s">
        <v>2069</v>
      </c>
      <c r="P2082" s="6"/>
      <c r="Q2082" s="6"/>
      <c r="R2082" s="6"/>
      <c r="S2082" s="6"/>
      <c r="T2082" s="7"/>
    </row>
    <row r="2083" spans="1:20">
      <c r="A2083" s="1" t="str">
        <f t="shared" si="448"/>
        <v>2011147</v>
      </c>
      <c r="B2083" s="1" t="str">
        <f t="shared" si="449"/>
        <v>04,08,12,17,18,30+10</v>
      </c>
      <c r="C2083" s="4" t="str">
        <f t="shared" si="450"/>
        <v>04</v>
      </c>
      <c r="D2083" s="4" t="str">
        <f t="shared" si="451"/>
        <v>08</v>
      </c>
      <c r="E2083" s="4" t="str">
        <f t="shared" si="452"/>
        <v>12</v>
      </c>
      <c r="F2083" s="4" t="str">
        <f t="shared" si="453"/>
        <v>17</v>
      </c>
      <c r="G2083" s="4" t="str">
        <f t="shared" si="454"/>
        <v>18</v>
      </c>
      <c r="H2083" s="4" t="str">
        <f t="shared" si="455"/>
        <v>30</v>
      </c>
      <c r="I2083" s="5" t="str">
        <f t="shared" si="456"/>
        <v>10</v>
      </c>
      <c r="J2083" s="9" t="str">
        <f t="shared" si="457"/>
        <v>609351248</v>
      </c>
      <c r="K2083" s="9" t="str">
        <f t="shared" si="458"/>
        <v>369715120</v>
      </c>
      <c r="L2083" s="9" t="str">
        <f t="shared" si="459"/>
        <v>16</v>
      </c>
      <c r="M2083" s="9" t="str">
        <f t="shared" si="460"/>
        <v>6570947</v>
      </c>
      <c r="N2083" s="1" t="str">
        <f t="shared" si="461"/>
        <v>2011-12-15</v>
      </c>
      <c r="O2083" s="12" t="s">
        <v>2070</v>
      </c>
      <c r="P2083" s="6"/>
      <c r="Q2083" s="6"/>
      <c r="R2083" s="6"/>
      <c r="S2083" s="6"/>
      <c r="T2083" s="7"/>
    </row>
    <row r="2084" spans="1:20">
      <c r="A2084" s="1" t="str">
        <f t="shared" si="448"/>
        <v>2011146</v>
      </c>
      <c r="B2084" s="1" t="str">
        <f t="shared" si="449"/>
        <v>11,23,26,28,32,33+10</v>
      </c>
      <c r="C2084" s="4" t="str">
        <f t="shared" si="450"/>
        <v>11</v>
      </c>
      <c r="D2084" s="4" t="str">
        <f t="shared" si="451"/>
        <v>23</v>
      </c>
      <c r="E2084" s="4" t="str">
        <f t="shared" si="452"/>
        <v>26</v>
      </c>
      <c r="F2084" s="4" t="str">
        <f t="shared" si="453"/>
        <v>28</v>
      </c>
      <c r="G2084" s="4" t="str">
        <f t="shared" si="454"/>
        <v>32</v>
      </c>
      <c r="H2084" s="4" t="str">
        <f t="shared" si="455"/>
        <v>33</v>
      </c>
      <c r="I2084" s="5" t="str">
        <f t="shared" si="456"/>
        <v>10</v>
      </c>
      <c r="J2084" s="9" t="str">
        <f t="shared" si="457"/>
        <v>639013370</v>
      </c>
      <c r="K2084" s="9" t="str">
        <f t="shared" si="458"/>
        <v>367466864</v>
      </c>
      <c r="L2084" s="9" t="str">
        <f t="shared" si="459"/>
        <v>5</v>
      </c>
      <c r="M2084" s="9" t="str">
        <f t="shared" si="460"/>
        <v>9194616</v>
      </c>
      <c r="N2084" s="1" t="str">
        <f t="shared" si="461"/>
        <v>2011-12-13</v>
      </c>
      <c r="O2084" s="12" t="s">
        <v>2071</v>
      </c>
      <c r="P2084" s="6"/>
      <c r="Q2084" s="6"/>
      <c r="R2084" s="6"/>
      <c r="S2084" s="6"/>
      <c r="T2084" s="7"/>
    </row>
    <row r="2085" spans="1:20">
      <c r="A2085" s="1" t="str">
        <f t="shared" si="448"/>
        <v>2011145</v>
      </c>
      <c r="B2085" s="1" t="str">
        <f t="shared" si="449"/>
        <v>02,04,14,15,26,30+04</v>
      </c>
      <c r="C2085" s="4" t="str">
        <f t="shared" si="450"/>
        <v>02</v>
      </c>
      <c r="D2085" s="4" t="str">
        <f t="shared" si="451"/>
        <v>04</v>
      </c>
      <c r="E2085" s="4" t="str">
        <f t="shared" si="452"/>
        <v>14</v>
      </c>
      <c r="F2085" s="4" t="str">
        <f t="shared" si="453"/>
        <v>15</v>
      </c>
      <c r="G2085" s="4" t="str">
        <f t="shared" si="454"/>
        <v>26</v>
      </c>
      <c r="H2085" s="4" t="str">
        <f t="shared" si="455"/>
        <v>30</v>
      </c>
      <c r="I2085" s="5" t="str">
        <f t="shared" si="456"/>
        <v>04</v>
      </c>
      <c r="J2085" s="9" t="str">
        <f t="shared" si="457"/>
        <v>624080666</v>
      </c>
      <c r="K2085" s="9" t="str">
        <f t="shared" si="458"/>
        <v>399835362</v>
      </c>
      <c r="L2085" s="9" t="str">
        <f t="shared" si="459"/>
        <v>11</v>
      </c>
      <c r="M2085" s="9" t="str">
        <f t="shared" si="460"/>
        <v>7107438</v>
      </c>
      <c r="N2085" s="1" t="str">
        <f t="shared" si="461"/>
        <v>2011-12-11</v>
      </c>
      <c r="O2085" s="12" t="s">
        <v>2072</v>
      </c>
      <c r="P2085" s="6"/>
      <c r="Q2085" s="6"/>
      <c r="R2085" s="6"/>
      <c r="S2085" s="6"/>
      <c r="T2085" s="7"/>
    </row>
    <row r="2086" spans="1:20">
      <c r="A2086" s="1" t="str">
        <f t="shared" si="448"/>
        <v>2011144</v>
      </c>
      <c r="B2086" s="1" t="str">
        <f t="shared" si="449"/>
        <v>01,02,09,10,16,24+03</v>
      </c>
      <c r="C2086" s="4" t="str">
        <f t="shared" si="450"/>
        <v>01</v>
      </c>
      <c r="D2086" s="4" t="str">
        <f t="shared" si="451"/>
        <v>02</v>
      </c>
      <c r="E2086" s="4" t="str">
        <f t="shared" si="452"/>
        <v>09</v>
      </c>
      <c r="F2086" s="4" t="str">
        <f t="shared" si="453"/>
        <v>10</v>
      </c>
      <c r="G2086" s="4" t="str">
        <f t="shared" si="454"/>
        <v>16</v>
      </c>
      <c r="H2086" s="4" t="str">
        <f t="shared" si="455"/>
        <v>24</v>
      </c>
      <c r="I2086" s="5" t="str">
        <f t="shared" si="456"/>
        <v>03</v>
      </c>
      <c r="J2086" s="9" t="str">
        <f t="shared" si="457"/>
        <v>633626105</v>
      </c>
      <c r="K2086" s="9" t="str">
        <f t="shared" si="458"/>
        <v>365097322</v>
      </c>
      <c r="L2086" s="9" t="str">
        <f t="shared" si="459"/>
        <v>7</v>
      </c>
      <c r="M2086" s="9" t="str">
        <f t="shared" si="460"/>
        <v>8950812</v>
      </c>
      <c r="N2086" s="1" t="str">
        <f t="shared" si="461"/>
        <v>2011-12-08</v>
      </c>
      <c r="O2086" s="12" t="s">
        <v>2073</v>
      </c>
      <c r="P2086" s="6"/>
      <c r="Q2086" s="6"/>
      <c r="R2086" s="6"/>
      <c r="S2086" s="6"/>
      <c r="T2086" s="7"/>
    </row>
    <row r="2087" spans="1:20">
      <c r="A2087" s="1" t="str">
        <f t="shared" si="448"/>
        <v>2011143</v>
      </c>
      <c r="B2087" s="1" t="str">
        <f t="shared" si="449"/>
        <v>07,08,12,14,15,30+16</v>
      </c>
      <c r="C2087" s="4" t="str">
        <f t="shared" si="450"/>
        <v>07</v>
      </c>
      <c r="D2087" s="4" t="str">
        <f t="shared" si="451"/>
        <v>08</v>
      </c>
      <c r="E2087" s="4" t="str">
        <f t="shared" si="452"/>
        <v>12</v>
      </c>
      <c r="F2087" s="4" t="str">
        <f t="shared" si="453"/>
        <v>14</v>
      </c>
      <c r="G2087" s="4" t="str">
        <f t="shared" si="454"/>
        <v>15</v>
      </c>
      <c r="H2087" s="4" t="str">
        <f t="shared" si="455"/>
        <v>30</v>
      </c>
      <c r="I2087" s="5" t="str">
        <f t="shared" si="456"/>
        <v>16</v>
      </c>
      <c r="J2087" s="9" t="str">
        <f t="shared" si="457"/>
        <v>611986880</v>
      </c>
      <c r="K2087" s="9" t="str">
        <f t="shared" si="458"/>
        <v>359074808</v>
      </c>
      <c r="L2087" s="9" t="str">
        <f t="shared" si="459"/>
        <v>4</v>
      </c>
      <c r="M2087" s="9" t="str">
        <f t="shared" si="460"/>
        <v>11250000</v>
      </c>
      <c r="N2087" s="1" t="str">
        <f t="shared" si="461"/>
        <v>2011-12-06</v>
      </c>
      <c r="O2087" s="12" t="s">
        <v>2074</v>
      </c>
      <c r="P2087" s="6"/>
      <c r="Q2087" s="6"/>
      <c r="R2087" s="6"/>
      <c r="S2087" s="6"/>
      <c r="T2087" s="7"/>
    </row>
    <row r="2088" spans="1:20">
      <c r="A2088" s="1" t="str">
        <f t="shared" si="448"/>
        <v>2011142</v>
      </c>
      <c r="B2088" s="1" t="str">
        <f t="shared" si="449"/>
        <v>12,15,16,26,29,31+02</v>
      </c>
      <c r="C2088" s="4" t="str">
        <f t="shared" si="450"/>
        <v>12</v>
      </c>
      <c r="D2088" s="4" t="str">
        <f t="shared" si="451"/>
        <v>15</v>
      </c>
      <c r="E2088" s="4" t="str">
        <f t="shared" si="452"/>
        <v>16</v>
      </c>
      <c r="F2088" s="4" t="str">
        <f t="shared" si="453"/>
        <v>26</v>
      </c>
      <c r="G2088" s="4" t="str">
        <f t="shared" si="454"/>
        <v>29</v>
      </c>
      <c r="H2088" s="4" t="str">
        <f t="shared" si="455"/>
        <v>31</v>
      </c>
      <c r="I2088" s="5" t="str">
        <f t="shared" si="456"/>
        <v>02</v>
      </c>
      <c r="J2088" s="9" t="str">
        <f t="shared" si="457"/>
        <v>573175899</v>
      </c>
      <c r="K2088" s="9" t="str">
        <f t="shared" si="458"/>
        <v>395266644</v>
      </c>
      <c r="L2088" s="9" t="str">
        <f t="shared" si="459"/>
        <v>3</v>
      </c>
      <c r="M2088" s="9" t="str">
        <f t="shared" si="460"/>
        <v>11666666</v>
      </c>
      <c r="N2088" s="1" t="str">
        <f t="shared" si="461"/>
        <v>2011-12-04</v>
      </c>
      <c r="O2088" s="12" t="s">
        <v>2075</v>
      </c>
      <c r="P2088" s="6"/>
      <c r="Q2088" s="6"/>
      <c r="R2088" s="6"/>
      <c r="S2088" s="6"/>
      <c r="T2088" s="7"/>
    </row>
    <row r="2089" spans="1:20">
      <c r="A2089" s="1" t="str">
        <f t="shared" si="448"/>
        <v>2011141</v>
      </c>
      <c r="B2089" s="1" t="str">
        <f t="shared" si="449"/>
        <v>02,04,06,19,24,29+11</v>
      </c>
      <c r="C2089" s="4" t="str">
        <f t="shared" si="450"/>
        <v>02</v>
      </c>
      <c r="D2089" s="4" t="str">
        <f t="shared" si="451"/>
        <v>04</v>
      </c>
      <c r="E2089" s="4" t="str">
        <f t="shared" si="452"/>
        <v>06</v>
      </c>
      <c r="F2089" s="4" t="str">
        <f t="shared" si="453"/>
        <v>19</v>
      </c>
      <c r="G2089" s="4" t="str">
        <f t="shared" si="454"/>
        <v>24</v>
      </c>
      <c r="H2089" s="4" t="str">
        <f t="shared" si="455"/>
        <v>29</v>
      </c>
      <c r="I2089" s="5" t="str">
        <f t="shared" si="456"/>
        <v>11</v>
      </c>
      <c r="J2089" s="9" t="str">
        <f t="shared" si="457"/>
        <v>529318827</v>
      </c>
      <c r="K2089" s="9" t="str">
        <f t="shared" si="458"/>
        <v>353185652</v>
      </c>
      <c r="L2089" s="9" t="str">
        <f t="shared" si="459"/>
        <v>9</v>
      </c>
      <c r="M2089" s="9" t="str">
        <f t="shared" si="460"/>
        <v>7264264</v>
      </c>
      <c r="N2089" s="1" t="str">
        <f t="shared" si="461"/>
        <v>2011-12-01</v>
      </c>
      <c r="O2089" s="12" t="s">
        <v>2076</v>
      </c>
      <c r="P2089" s="6"/>
      <c r="Q2089" s="6"/>
      <c r="R2089" s="6"/>
      <c r="S2089" s="6"/>
      <c r="T2089" s="7"/>
    </row>
    <row r="2090" spans="1:20">
      <c r="A2090" s="1" t="str">
        <f t="shared" si="448"/>
        <v>2011140</v>
      </c>
      <c r="B2090" s="1" t="str">
        <f t="shared" si="449"/>
        <v>04,18,20,22,27,29+06</v>
      </c>
      <c r="C2090" s="4" t="str">
        <f t="shared" si="450"/>
        <v>04</v>
      </c>
      <c r="D2090" s="4" t="str">
        <f t="shared" si="451"/>
        <v>18</v>
      </c>
      <c r="E2090" s="4" t="str">
        <f t="shared" si="452"/>
        <v>20</v>
      </c>
      <c r="F2090" s="4" t="str">
        <f t="shared" si="453"/>
        <v>22</v>
      </c>
      <c r="G2090" s="4" t="str">
        <f t="shared" si="454"/>
        <v>27</v>
      </c>
      <c r="H2090" s="4" t="str">
        <f t="shared" si="455"/>
        <v>29</v>
      </c>
      <c r="I2090" s="5" t="str">
        <f t="shared" si="456"/>
        <v>06</v>
      </c>
      <c r="J2090" s="9" t="str">
        <f t="shared" si="457"/>
        <v>535872860</v>
      </c>
      <c r="K2090" s="9" t="str">
        <f t="shared" si="458"/>
        <v>349582200</v>
      </c>
      <c r="L2090" s="9" t="str">
        <f t="shared" si="459"/>
        <v>5</v>
      </c>
      <c r="M2090" s="9" t="str">
        <f t="shared" si="460"/>
        <v>9666056</v>
      </c>
      <c r="N2090" s="1" t="str">
        <f t="shared" si="461"/>
        <v>2011-11-29</v>
      </c>
      <c r="O2090" s="12" t="s">
        <v>2077</v>
      </c>
      <c r="P2090" s="6"/>
      <c r="Q2090" s="6"/>
      <c r="R2090" s="6"/>
      <c r="S2090" s="6"/>
      <c r="T2090" s="7"/>
    </row>
    <row r="2091" spans="1:20">
      <c r="A2091" s="1" t="str">
        <f t="shared" si="448"/>
        <v>2011139</v>
      </c>
      <c r="B2091" s="1" t="str">
        <f t="shared" si="449"/>
        <v>08,20,24,27,30,31+03</v>
      </c>
      <c r="C2091" s="4" t="str">
        <f t="shared" si="450"/>
        <v>08</v>
      </c>
      <c r="D2091" s="4" t="str">
        <f t="shared" si="451"/>
        <v>20</v>
      </c>
      <c r="E2091" s="4" t="str">
        <f t="shared" si="452"/>
        <v>24</v>
      </c>
      <c r="F2091" s="4" t="str">
        <f t="shared" si="453"/>
        <v>27</v>
      </c>
      <c r="G2091" s="4" t="str">
        <f t="shared" si="454"/>
        <v>30</v>
      </c>
      <c r="H2091" s="4" t="str">
        <f t="shared" si="455"/>
        <v>31</v>
      </c>
      <c r="I2091" s="5" t="str">
        <f t="shared" si="456"/>
        <v>03</v>
      </c>
      <c r="J2091" s="9" t="str">
        <f t="shared" si="457"/>
        <v>515047152</v>
      </c>
      <c r="K2091" s="9" t="str">
        <f t="shared" si="458"/>
        <v>387797344</v>
      </c>
      <c r="L2091" s="9" t="str">
        <f t="shared" si="459"/>
        <v>6</v>
      </c>
      <c r="M2091" s="9" t="str">
        <f t="shared" si="460"/>
        <v>9646035</v>
      </c>
      <c r="N2091" s="1" t="str">
        <f t="shared" si="461"/>
        <v>2011-11-27</v>
      </c>
      <c r="O2091" s="12" t="s">
        <v>2078</v>
      </c>
      <c r="P2091" s="6"/>
      <c r="Q2091" s="6"/>
      <c r="R2091" s="6"/>
      <c r="S2091" s="6"/>
      <c r="T2091" s="7"/>
    </row>
    <row r="2092" spans="1:20">
      <c r="A2092" s="1" t="str">
        <f t="shared" si="448"/>
        <v>2011138</v>
      </c>
      <c r="B2092" s="1" t="str">
        <f t="shared" si="449"/>
        <v>01,05,15,24,28,32+07</v>
      </c>
      <c r="C2092" s="4" t="str">
        <f t="shared" si="450"/>
        <v>01</v>
      </c>
      <c r="D2092" s="4" t="str">
        <f t="shared" si="451"/>
        <v>05</v>
      </c>
      <c r="E2092" s="4" t="str">
        <f t="shared" si="452"/>
        <v>15</v>
      </c>
      <c r="F2092" s="4" t="str">
        <f t="shared" si="453"/>
        <v>24</v>
      </c>
      <c r="G2092" s="4" t="str">
        <f t="shared" si="454"/>
        <v>28</v>
      </c>
      <c r="H2092" s="4" t="str">
        <f t="shared" si="455"/>
        <v>32</v>
      </c>
      <c r="I2092" s="5" t="str">
        <f t="shared" si="456"/>
        <v>07</v>
      </c>
      <c r="J2092" s="9" t="str">
        <f t="shared" si="457"/>
        <v>487856614</v>
      </c>
      <c r="K2092" s="9" t="str">
        <f t="shared" si="458"/>
        <v>348154674</v>
      </c>
      <c r="L2092" s="9" t="str">
        <f t="shared" si="459"/>
        <v>7</v>
      </c>
      <c r="M2092" s="9" t="str">
        <f t="shared" si="460"/>
        <v>8512034</v>
      </c>
      <c r="N2092" s="1" t="str">
        <f t="shared" si="461"/>
        <v>2011-11-24</v>
      </c>
      <c r="O2092" s="12" t="s">
        <v>2079</v>
      </c>
      <c r="P2092" s="6"/>
      <c r="Q2092" s="6"/>
      <c r="R2092" s="6"/>
      <c r="S2092" s="6"/>
      <c r="T2092" s="7"/>
    </row>
    <row r="2093" spans="1:20">
      <c r="A2093" s="1" t="str">
        <f t="shared" si="448"/>
        <v>2011137</v>
      </c>
      <c r="B2093" s="1" t="str">
        <f t="shared" si="449"/>
        <v>02,11,18,23,30,33+13</v>
      </c>
      <c r="C2093" s="4" t="str">
        <f t="shared" si="450"/>
        <v>02</v>
      </c>
      <c r="D2093" s="4" t="str">
        <f t="shared" si="451"/>
        <v>11</v>
      </c>
      <c r="E2093" s="4" t="str">
        <f t="shared" si="452"/>
        <v>18</v>
      </c>
      <c r="F2093" s="4" t="str">
        <f t="shared" si="453"/>
        <v>23</v>
      </c>
      <c r="G2093" s="4" t="str">
        <f t="shared" si="454"/>
        <v>30</v>
      </c>
      <c r="H2093" s="4" t="str">
        <f t="shared" si="455"/>
        <v>33</v>
      </c>
      <c r="I2093" s="5" t="str">
        <f t="shared" si="456"/>
        <v>13</v>
      </c>
      <c r="J2093" s="9" t="str">
        <f t="shared" si="457"/>
        <v>473896000</v>
      </c>
      <c r="K2093" s="9" t="str">
        <f t="shared" si="458"/>
        <v>340607254</v>
      </c>
      <c r="L2093" s="9" t="str">
        <f t="shared" si="459"/>
        <v>5</v>
      </c>
      <c r="M2093" s="9" t="str">
        <f t="shared" si="460"/>
        <v>8768592</v>
      </c>
      <c r="N2093" s="1" t="str">
        <f t="shared" si="461"/>
        <v>2011-11-22</v>
      </c>
      <c r="O2093" s="12" t="s">
        <v>2080</v>
      </c>
      <c r="P2093" s="6"/>
      <c r="Q2093" s="6"/>
      <c r="R2093" s="6"/>
      <c r="S2093" s="6"/>
      <c r="T2093" s="7"/>
    </row>
    <row r="2094" spans="1:20">
      <c r="A2094" s="1" t="str">
        <f t="shared" si="448"/>
        <v>2011136</v>
      </c>
      <c r="B2094" s="1" t="str">
        <f t="shared" si="449"/>
        <v>02,04,06,20,22,31+07</v>
      </c>
      <c r="C2094" s="4" t="str">
        <f t="shared" si="450"/>
        <v>02</v>
      </c>
      <c r="D2094" s="4" t="str">
        <f t="shared" si="451"/>
        <v>04</v>
      </c>
      <c r="E2094" s="4" t="str">
        <f t="shared" si="452"/>
        <v>06</v>
      </c>
      <c r="F2094" s="4" t="str">
        <f t="shared" si="453"/>
        <v>20</v>
      </c>
      <c r="G2094" s="4" t="str">
        <f t="shared" si="454"/>
        <v>22</v>
      </c>
      <c r="H2094" s="4" t="str">
        <f t="shared" si="455"/>
        <v>31</v>
      </c>
      <c r="I2094" s="5" t="str">
        <f t="shared" si="456"/>
        <v>07</v>
      </c>
      <c r="J2094" s="9" t="str">
        <f t="shared" si="457"/>
        <v>464288592</v>
      </c>
      <c r="K2094" s="9" t="str">
        <f t="shared" si="458"/>
        <v>375968636</v>
      </c>
      <c r="L2094" s="9" t="str">
        <f t="shared" si="459"/>
        <v>4</v>
      </c>
      <c r="M2094" s="9" t="str">
        <f t="shared" si="460"/>
        <v>11250000</v>
      </c>
      <c r="N2094" s="1" t="str">
        <f t="shared" si="461"/>
        <v>2011-11-20</v>
      </c>
      <c r="O2094" s="12" t="s">
        <v>2081</v>
      </c>
      <c r="P2094" s="6"/>
      <c r="Q2094" s="6"/>
      <c r="R2094" s="6"/>
      <c r="S2094" s="6"/>
      <c r="T2094" s="7"/>
    </row>
    <row r="2095" spans="1:20">
      <c r="A2095" s="1" t="str">
        <f t="shared" si="448"/>
        <v>2011135</v>
      </c>
      <c r="B2095" s="1" t="str">
        <f t="shared" si="449"/>
        <v>12,13,17,20,25,26+12</v>
      </c>
      <c r="C2095" s="4" t="str">
        <f t="shared" si="450"/>
        <v>12</v>
      </c>
      <c r="D2095" s="4" t="str">
        <f t="shared" si="451"/>
        <v>13</v>
      </c>
      <c r="E2095" s="4" t="str">
        <f t="shared" si="452"/>
        <v>17</v>
      </c>
      <c r="F2095" s="4" t="str">
        <f t="shared" si="453"/>
        <v>20</v>
      </c>
      <c r="G2095" s="4" t="str">
        <f t="shared" si="454"/>
        <v>25</v>
      </c>
      <c r="H2095" s="4" t="str">
        <f t="shared" si="455"/>
        <v>26</v>
      </c>
      <c r="I2095" s="5" t="str">
        <f t="shared" si="456"/>
        <v>12</v>
      </c>
      <c r="J2095" s="9" t="str">
        <f t="shared" si="457"/>
        <v>432986892</v>
      </c>
      <c r="K2095" s="9" t="str">
        <f t="shared" si="458"/>
        <v>335103670</v>
      </c>
      <c r="L2095" s="9" t="str">
        <f t="shared" si="459"/>
        <v>3</v>
      </c>
      <c r="M2095" s="9" t="str">
        <f t="shared" si="460"/>
        <v>11666666</v>
      </c>
      <c r="N2095" s="1" t="str">
        <f t="shared" si="461"/>
        <v>2011-11-17</v>
      </c>
      <c r="O2095" s="12" t="s">
        <v>2082</v>
      </c>
      <c r="P2095" s="6"/>
      <c r="Q2095" s="6"/>
      <c r="R2095" s="6"/>
      <c r="S2095" s="6"/>
      <c r="T2095" s="7"/>
    </row>
    <row r="2096" spans="1:20">
      <c r="A2096" s="1" t="str">
        <f t="shared" si="448"/>
        <v>2011134</v>
      </c>
      <c r="B2096" s="1" t="str">
        <f t="shared" si="449"/>
        <v>01,02,06,07,30,31+10</v>
      </c>
      <c r="C2096" s="4" t="str">
        <f t="shared" si="450"/>
        <v>01</v>
      </c>
      <c r="D2096" s="4" t="str">
        <f t="shared" si="451"/>
        <v>02</v>
      </c>
      <c r="E2096" s="4" t="str">
        <f t="shared" si="452"/>
        <v>06</v>
      </c>
      <c r="F2096" s="4" t="str">
        <f t="shared" si="453"/>
        <v>07</v>
      </c>
      <c r="G2096" s="4" t="str">
        <f t="shared" si="454"/>
        <v>30</v>
      </c>
      <c r="H2096" s="4" t="str">
        <f t="shared" si="455"/>
        <v>31</v>
      </c>
      <c r="I2096" s="5" t="str">
        <f t="shared" si="456"/>
        <v>10</v>
      </c>
      <c r="J2096" s="9" t="str">
        <f t="shared" si="457"/>
        <v>402269556</v>
      </c>
      <c r="K2096" s="9" t="str">
        <f t="shared" si="458"/>
        <v>337761116</v>
      </c>
      <c r="L2096" s="9" t="str">
        <f t="shared" si="459"/>
        <v>12</v>
      </c>
      <c r="M2096" s="9" t="str">
        <f t="shared" si="460"/>
        <v>6641721</v>
      </c>
      <c r="N2096" s="1" t="str">
        <f t="shared" si="461"/>
        <v>2011-11-15</v>
      </c>
      <c r="O2096" s="12" t="s">
        <v>2083</v>
      </c>
      <c r="P2096" s="6"/>
      <c r="Q2096" s="6"/>
      <c r="R2096" s="6"/>
      <c r="S2096" s="6"/>
      <c r="T2096" s="7"/>
    </row>
    <row r="2097" spans="1:20">
      <c r="A2097" s="1" t="str">
        <f t="shared" si="448"/>
        <v>2011133</v>
      </c>
      <c r="B2097" s="1" t="str">
        <f t="shared" si="449"/>
        <v>12,14,20,21,25,31+16</v>
      </c>
      <c r="C2097" s="4" t="str">
        <f t="shared" si="450"/>
        <v>12</v>
      </c>
      <c r="D2097" s="4" t="str">
        <f t="shared" si="451"/>
        <v>14</v>
      </c>
      <c r="E2097" s="4" t="str">
        <f t="shared" si="452"/>
        <v>20</v>
      </c>
      <c r="F2097" s="4" t="str">
        <f t="shared" si="453"/>
        <v>21</v>
      </c>
      <c r="G2097" s="4" t="str">
        <f t="shared" si="454"/>
        <v>25</v>
      </c>
      <c r="H2097" s="4" t="str">
        <f t="shared" si="455"/>
        <v>31</v>
      </c>
      <c r="I2097" s="5" t="str">
        <f t="shared" si="456"/>
        <v>16</v>
      </c>
      <c r="J2097" s="9" t="str">
        <f t="shared" si="457"/>
        <v>425517897</v>
      </c>
      <c r="K2097" s="9" t="str">
        <f t="shared" si="458"/>
        <v>376474284</v>
      </c>
      <c r="L2097" s="9" t="str">
        <f t="shared" si="459"/>
        <v>7</v>
      </c>
      <c r="M2097" s="9" t="str">
        <f t="shared" si="460"/>
        <v>9338759</v>
      </c>
      <c r="N2097" s="1" t="str">
        <f t="shared" si="461"/>
        <v>2011-11-13</v>
      </c>
      <c r="O2097" s="12" t="s">
        <v>2084</v>
      </c>
      <c r="P2097" s="6"/>
      <c r="Q2097" s="6"/>
      <c r="R2097" s="6"/>
      <c r="S2097" s="6"/>
      <c r="T2097" s="7"/>
    </row>
    <row r="2098" spans="1:20">
      <c r="A2098" s="1" t="str">
        <f t="shared" si="448"/>
        <v>2011132</v>
      </c>
      <c r="B2098" s="1" t="str">
        <f t="shared" si="449"/>
        <v>02,05,12,13,25,33+07</v>
      </c>
      <c r="C2098" s="4" t="str">
        <f t="shared" si="450"/>
        <v>02</v>
      </c>
      <c r="D2098" s="4" t="str">
        <f t="shared" si="451"/>
        <v>05</v>
      </c>
      <c r="E2098" s="4" t="str">
        <f t="shared" si="452"/>
        <v>12</v>
      </c>
      <c r="F2098" s="4" t="str">
        <f t="shared" si="453"/>
        <v>13</v>
      </c>
      <c r="G2098" s="4" t="str">
        <f t="shared" si="454"/>
        <v>25</v>
      </c>
      <c r="H2098" s="4" t="str">
        <f t="shared" si="455"/>
        <v>33</v>
      </c>
      <c r="I2098" s="5" t="str">
        <f t="shared" si="456"/>
        <v>07</v>
      </c>
      <c r="J2098" s="9" t="str">
        <f t="shared" si="457"/>
        <v>397089600</v>
      </c>
      <c r="K2098" s="9" t="str">
        <f t="shared" si="458"/>
        <v>340242582</v>
      </c>
      <c r="L2098" s="9" t="str">
        <f t="shared" si="459"/>
        <v>10</v>
      </c>
      <c r="M2098" s="9" t="str">
        <f t="shared" si="460"/>
        <v>6654309</v>
      </c>
      <c r="N2098" s="1" t="str">
        <f t="shared" si="461"/>
        <v>2011-11-10</v>
      </c>
      <c r="O2098" s="12" t="s">
        <v>2085</v>
      </c>
      <c r="P2098" s="6"/>
      <c r="Q2098" s="6"/>
      <c r="R2098" s="6"/>
      <c r="S2098" s="6"/>
      <c r="T2098" s="7"/>
    </row>
    <row r="2099" spans="1:20">
      <c r="A2099" s="1" t="str">
        <f t="shared" si="448"/>
        <v>2011131</v>
      </c>
      <c r="B2099" s="1" t="str">
        <f t="shared" si="449"/>
        <v>02,07,09,17,21,25+01</v>
      </c>
      <c r="C2099" s="4" t="str">
        <f t="shared" si="450"/>
        <v>02</v>
      </c>
      <c r="D2099" s="4" t="str">
        <f t="shared" si="451"/>
        <v>07</v>
      </c>
      <c r="E2099" s="4" t="str">
        <f t="shared" si="452"/>
        <v>09</v>
      </c>
      <c r="F2099" s="4" t="str">
        <f t="shared" si="453"/>
        <v>17</v>
      </c>
      <c r="G2099" s="4" t="str">
        <f t="shared" si="454"/>
        <v>21</v>
      </c>
      <c r="H2099" s="4" t="str">
        <f t="shared" si="455"/>
        <v>25</v>
      </c>
      <c r="I2099" s="5" t="str">
        <f t="shared" si="456"/>
        <v>01</v>
      </c>
      <c r="J2099" s="9" t="str">
        <f t="shared" si="457"/>
        <v>418231870</v>
      </c>
      <c r="K2099" s="9" t="str">
        <f t="shared" si="458"/>
        <v>329212830</v>
      </c>
      <c r="L2099" s="9" t="str">
        <f t="shared" si="459"/>
        <v>5</v>
      </c>
      <c r="M2099" s="9" t="str">
        <f t="shared" si="460"/>
        <v>9961151</v>
      </c>
      <c r="N2099" s="1" t="str">
        <f t="shared" si="461"/>
        <v>2011-11-08</v>
      </c>
      <c r="O2099" s="12" t="s">
        <v>2086</v>
      </c>
      <c r="P2099" s="6"/>
      <c r="Q2099" s="6"/>
      <c r="R2099" s="6"/>
      <c r="S2099" s="6"/>
      <c r="T2099" s="7"/>
    </row>
    <row r="2100" spans="1:20">
      <c r="A2100" s="1" t="str">
        <f t="shared" si="448"/>
        <v>2011130</v>
      </c>
      <c r="B2100" s="1" t="str">
        <f t="shared" si="449"/>
        <v>07,14,18,23,25,32+15</v>
      </c>
      <c r="C2100" s="4" t="str">
        <f t="shared" si="450"/>
        <v>07</v>
      </c>
      <c r="D2100" s="4" t="str">
        <f t="shared" si="451"/>
        <v>14</v>
      </c>
      <c r="E2100" s="4" t="str">
        <f t="shared" si="452"/>
        <v>18</v>
      </c>
      <c r="F2100" s="4" t="str">
        <f t="shared" si="453"/>
        <v>23</v>
      </c>
      <c r="G2100" s="4" t="str">
        <f t="shared" si="454"/>
        <v>25</v>
      </c>
      <c r="H2100" s="4" t="str">
        <f t="shared" si="455"/>
        <v>32</v>
      </c>
      <c r="I2100" s="5" t="str">
        <f t="shared" si="456"/>
        <v>15</v>
      </c>
      <c r="J2100" s="9" t="str">
        <f t="shared" si="457"/>
        <v>393717483</v>
      </c>
      <c r="K2100" s="9" t="str">
        <f t="shared" si="458"/>
        <v>368707538</v>
      </c>
      <c r="L2100" s="9" t="str">
        <f t="shared" si="459"/>
        <v>3</v>
      </c>
      <c r="M2100" s="9" t="str">
        <f t="shared" si="460"/>
        <v>11666666</v>
      </c>
      <c r="N2100" s="1" t="str">
        <f t="shared" si="461"/>
        <v>2011-11-06</v>
      </c>
      <c r="O2100" s="12" t="s">
        <v>2087</v>
      </c>
      <c r="P2100" s="6"/>
      <c r="Q2100" s="6"/>
      <c r="R2100" s="6"/>
      <c r="S2100" s="6"/>
      <c r="T2100" s="7"/>
    </row>
    <row r="2101" spans="1:20">
      <c r="A2101" s="1" t="str">
        <f t="shared" si="448"/>
        <v>2011129</v>
      </c>
      <c r="B2101" s="1" t="str">
        <f t="shared" si="449"/>
        <v>07,10,11,21,23,26+06</v>
      </c>
      <c r="C2101" s="4" t="str">
        <f t="shared" si="450"/>
        <v>07</v>
      </c>
      <c r="D2101" s="4" t="str">
        <f t="shared" si="451"/>
        <v>10</v>
      </c>
      <c r="E2101" s="4" t="str">
        <f t="shared" si="452"/>
        <v>11</v>
      </c>
      <c r="F2101" s="4" t="str">
        <f t="shared" si="453"/>
        <v>21</v>
      </c>
      <c r="G2101" s="4" t="str">
        <f t="shared" si="454"/>
        <v>23</v>
      </c>
      <c r="H2101" s="4" t="str">
        <f t="shared" si="455"/>
        <v>26</v>
      </c>
      <c r="I2101" s="5" t="str">
        <f t="shared" si="456"/>
        <v>06</v>
      </c>
      <c r="J2101" s="9" t="str">
        <f t="shared" si="457"/>
        <v>357463184</v>
      </c>
      <c r="K2101" s="9" t="str">
        <f t="shared" si="458"/>
        <v>336342794</v>
      </c>
      <c r="L2101" s="9" t="str">
        <f t="shared" si="459"/>
        <v>8</v>
      </c>
      <c r="M2101" s="9" t="str">
        <f t="shared" si="460"/>
        <v>7444093</v>
      </c>
      <c r="N2101" s="1" t="str">
        <f t="shared" si="461"/>
        <v>2011-11-03</v>
      </c>
      <c r="O2101" s="12" t="s">
        <v>2088</v>
      </c>
      <c r="P2101" s="6"/>
      <c r="Q2101" s="6"/>
      <c r="R2101" s="6"/>
      <c r="S2101" s="6"/>
      <c r="T2101" s="7"/>
    </row>
    <row r="2102" spans="1:20">
      <c r="A2102" s="1" t="str">
        <f t="shared" si="448"/>
        <v>2011128</v>
      </c>
      <c r="B2102" s="1" t="str">
        <f t="shared" si="449"/>
        <v>09,11,14,17,19,23+12</v>
      </c>
      <c r="C2102" s="4" t="str">
        <f t="shared" si="450"/>
        <v>09</v>
      </c>
      <c r="D2102" s="4" t="str">
        <f t="shared" si="451"/>
        <v>11</v>
      </c>
      <c r="E2102" s="4" t="str">
        <f t="shared" si="452"/>
        <v>14</v>
      </c>
      <c r="F2102" s="4" t="str">
        <f t="shared" si="453"/>
        <v>17</v>
      </c>
      <c r="G2102" s="4" t="str">
        <f t="shared" si="454"/>
        <v>19</v>
      </c>
      <c r="H2102" s="4" t="str">
        <f t="shared" si="455"/>
        <v>23</v>
      </c>
      <c r="I2102" s="5" t="str">
        <f t="shared" si="456"/>
        <v>12</v>
      </c>
      <c r="J2102" s="9" t="str">
        <f t="shared" si="457"/>
        <v>361081322</v>
      </c>
      <c r="K2102" s="9" t="str">
        <f t="shared" si="458"/>
        <v>330310278</v>
      </c>
      <c r="L2102" s="9" t="str">
        <f t="shared" si="459"/>
        <v>7</v>
      </c>
      <c r="M2102" s="9" t="str">
        <f t="shared" si="460"/>
        <v>7458146</v>
      </c>
      <c r="N2102" s="1" t="str">
        <f t="shared" si="461"/>
        <v>2011-11-01</v>
      </c>
      <c r="O2102" s="12" t="s">
        <v>2089</v>
      </c>
      <c r="P2102" s="6"/>
      <c r="Q2102" s="6"/>
      <c r="R2102" s="6"/>
      <c r="S2102" s="6"/>
      <c r="T2102" s="7"/>
    </row>
    <row r="2103" spans="1:20">
      <c r="A2103" s="1" t="str">
        <f t="shared" si="448"/>
        <v>2011127</v>
      </c>
      <c r="B2103" s="1" t="str">
        <f t="shared" si="449"/>
        <v>16,19,22,23,27,29+11</v>
      </c>
      <c r="C2103" s="4" t="str">
        <f t="shared" si="450"/>
        <v>16</v>
      </c>
      <c r="D2103" s="4" t="str">
        <f t="shared" si="451"/>
        <v>19</v>
      </c>
      <c r="E2103" s="4" t="str">
        <f t="shared" si="452"/>
        <v>22</v>
      </c>
      <c r="F2103" s="4" t="str">
        <f t="shared" si="453"/>
        <v>23</v>
      </c>
      <c r="G2103" s="4" t="str">
        <f t="shared" si="454"/>
        <v>27</v>
      </c>
      <c r="H2103" s="4" t="str">
        <f t="shared" si="455"/>
        <v>29</v>
      </c>
      <c r="I2103" s="5" t="str">
        <f t="shared" si="456"/>
        <v>11</v>
      </c>
      <c r="J2103" s="9" t="str">
        <f t="shared" si="457"/>
        <v>365563744</v>
      </c>
      <c r="K2103" s="9" t="str">
        <f t="shared" si="458"/>
        <v>366718126</v>
      </c>
      <c r="L2103" s="9" t="str">
        <f t="shared" si="459"/>
        <v>8</v>
      </c>
      <c r="M2103" s="9" t="str">
        <f t="shared" si="460"/>
        <v>7434426</v>
      </c>
      <c r="N2103" s="1" t="str">
        <f t="shared" si="461"/>
        <v>2011-10-30</v>
      </c>
      <c r="O2103" s="12" t="s">
        <v>2090</v>
      </c>
      <c r="P2103" s="6"/>
      <c r="Q2103" s="6"/>
      <c r="R2103" s="6"/>
      <c r="S2103" s="6"/>
      <c r="T2103" s="7"/>
    </row>
    <row r="2104" spans="1:20">
      <c r="A2104" s="1" t="str">
        <f t="shared" si="448"/>
        <v>2011126</v>
      </c>
      <c r="B2104" s="1" t="str">
        <f t="shared" si="449"/>
        <v>03,07,13,18,23,26+16</v>
      </c>
      <c r="C2104" s="4" t="str">
        <f t="shared" si="450"/>
        <v>03</v>
      </c>
      <c r="D2104" s="4" t="str">
        <f t="shared" si="451"/>
        <v>07</v>
      </c>
      <c r="E2104" s="4" t="str">
        <f t="shared" si="452"/>
        <v>13</v>
      </c>
      <c r="F2104" s="4" t="str">
        <f t="shared" si="453"/>
        <v>18</v>
      </c>
      <c r="G2104" s="4" t="str">
        <f t="shared" si="454"/>
        <v>23</v>
      </c>
      <c r="H2104" s="4" t="str">
        <f t="shared" si="455"/>
        <v>26</v>
      </c>
      <c r="I2104" s="5" t="str">
        <f t="shared" si="456"/>
        <v>16</v>
      </c>
      <c r="J2104" s="9" t="str">
        <f t="shared" si="457"/>
        <v>369375226</v>
      </c>
      <c r="K2104" s="9" t="str">
        <f t="shared" si="458"/>
        <v>329809254</v>
      </c>
      <c r="L2104" s="9" t="str">
        <f t="shared" si="459"/>
        <v>2</v>
      </c>
      <c r="M2104" s="9" t="str">
        <f t="shared" si="460"/>
        <v>12500000</v>
      </c>
      <c r="N2104" s="1" t="str">
        <f t="shared" si="461"/>
        <v>2011-10-27</v>
      </c>
      <c r="O2104" s="12" t="s">
        <v>2091</v>
      </c>
      <c r="P2104" s="6"/>
      <c r="Q2104" s="6"/>
      <c r="R2104" s="6"/>
      <c r="S2104" s="6"/>
      <c r="T2104" s="7"/>
    </row>
    <row r="2105" spans="1:20">
      <c r="A2105" s="1" t="str">
        <f t="shared" si="448"/>
        <v>2011125</v>
      </c>
      <c r="B2105" s="1" t="str">
        <f t="shared" si="449"/>
        <v>03,10,15,24,27,32+08</v>
      </c>
      <c r="C2105" s="4" t="str">
        <f t="shared" si="450"/>
        <v>03</v>
      </c>
      <c r="D2105" s="4" t="str">
        <f t="shared" si="451"/>
        <v>10</v>
      </c>
      <c r="E2105" s="4" t="str">
        <f t="shared" si="452"/>
        <v>15</v>
      </c>
      <c r="F2105" s="4" t="str">
        <f t="shared" si="453"/>
        <v>24</v>
      </c>
      <c r="G2105" s="4" t="str">
        <f t="shared" si="454"/>
        <v>27</v>
      </c>
      <c r="H2105" s="4" t="str">
        <f t="shared" si="455"/>
        <v>32</v>
      </c>
      <c r="I2105" s="5" t="str">
        <f t="shared" si="456"/>
        <v>08</v>
      </c>
      <c r="J2105" s="9" t="str">
        <f t="shared" si="457"/>
        <v>312999380</v>
      </c>
      <c r="K2105" s="9" t="str">
        <f t="shared" si="458"/>
        <v>322501850</v>
      </c>
      <c r="L2105" s="9" t="str">
        <f t="shared" si="459"/>
        <v>10</v>
      </c>
      <c r="M2105" s="9" t="str">
        <f t="shared" si="460"/>
        <v>6233335</v>
      </c>
      <c r="N2105" s="1" t="str">
        <f t="shared" si="461"/>
        <v>2011-10-25</v>
      </c>
      <c r="O2105" s="12" t="s">
        <v>2092</v>
      </c>
      <c r="P2105" s="6"/>
      <c r="Q2105" s="6"/>
      <c r="R2105" s="6"/>
      <c r="S2105" s="6"/>
      <c r="T2105" s="7"/>
    </row>
    <row r="2106" spans="1:20">
      <c r="A2106" s="1" t="str">
        <f t="shared" si="448"/>
        <v>2011124</v>
      </c>
      <c r="B2106" s="1" t="str">
        <f t="shared" si="449"/>
        <v>09,18,19,26,31,32+16</v>
      </c>
      <c r="C2106" s="4" t="str">
        <f t="shared" si="450"/>
        <v>09</v>
      </c>
      <c r="D2106" s="4" t="str">
        <f t="shared" si="451"/>
        <v>18</v>
      </c>
      <c r="E2106" s="4" t="str">
        <f t="shared" si="452"/>
        <v>19</v>
      </c>
      <c r="F2106" s="4" t="str">
        <f t="shared" si="453"/>
        <v>26</v>
      </c>
      <c r="G2106" s="4" t="str">
        <f t="shared" si="454"/>
        <v>31</v>
      </c>
      <c r="H2106" s="4" t="str">
        <f t="shared" si="455"/>
        <v>32</v>
      </c>
      <c r="I2106" s="5" t="str">
        <f t="shared" si="456"/>
        <v>16</v>
      </c>
      <c r="J2106" s="9" t="str">
        <f t="shared" si="457"/>
        <v>344665993</v>
      </c>
      <c r="K2106" s="9" t="str">
        <f t="shared" si="458"/>
        <v>356985192</v>
      </c>
      <c r="L2106" s="9" t="str">
        <f t="shared" si="459"/>
        <v>7</v>
      </c>
      <c r="M2106" s="9" t="str">
        <f t="shared" si="460"/>
        <v>8751022</v>
      </c>
      <c r="N2106" s="1" t="str">
        <f t="shared" si="461"/>
        <v>2011-10-23</v>
      </c>
      <c r="O2106" s="12" t="s">
        <v>2093</v>
      </c>
      <c r="P2106" s="6"/>
      <c r="Q2106" s="6"/>
      <c r="R2106" s="6"/>
      <c r="S2106" s="6"/>
      <c r="T2106" s="7"/>
    </row>
    <row r="2107" spans="1:20">
      <c r="A2107" s="1" t="str">
        <f t="shared" si="448"/>
        <v>2011123</v>
      </c>
      <c r="B2107" s="1" t="str">
        <f t="shared" si="449"/>
        <v>01,04,05,14,19,28+16</v>
      </c>
      <c r="C2107" s="4" t="str">
        <f t="shared" si="450"/>
        <v>01</v>
      </c>
      <c r="D2107" s="4" t="str">
        <f t="shared" si="451"/>
        <v>04</v>
      </c>
      <c r="E2107" s="4" t="str">
        <f t="shared" si="452"/>
        <v>05</v>
      </c>
      <c r="F2107" s="4" t="str">
        <f t="shared" si="453"/>
        <v>14</v>
      </c>
      <c r="G2107" s="4" t="str">
        <f t="shared" si="454"/>
        <v>19</v>
      </c>
      <c r="H2107" s="4" t="str">
        <f t="shared" si="455"/>
        <v>28</v>
      </c>
      <c r="I2107" s="5" t="str">
        <f t="shared" si="456"/>
        <v>16</v>
      </c>
      <c r="J2107" s="9" t="str">
        <f t="shared" si="457"/>
        <v>326523090</v>
      </c>
      <c r="K2107" s="9" t="str">
        <f t="shared" si="458"/>
        <v>329433846</v>
      </c>
      <c r="L2107" s="9" t="str">
        <f t="shared" si="459"/>
        <v>3</v>
      </c>
      <c r="M2107" s="9" t="str">
        <f t="shared" si="460"/>
        <v>11666666</v>
      </c>
      <c r="N2107" s="1" t="str">
        <f t="shared" si="461"/>
        <v>2011-10-20</v>
      </c>
      <c r="O2107" s="12" t="s">
        <v>2094</v>
      </c>
      <c r="P2107" s="6"/>
      <c r="Q2107" s="6"/>
      <c r="R2107" s="6"/>
      <c r="S2107" s="6"/>
      <c r="T2107" s="7"/>
    </row>
    <row r="2108" spans="1:20">
      <c r="A2108" s="1" t="str">
        <f t="shared" si="448"/>
        <v>2011122</v>
      </c>
      <c r="B2108" s="1" t="str">
        <f t="shared" si="449"/>
        <v>10,12,18,26,27,31+03</v>
      </c>
      <c r="C2108" s="4" t="str">
        <f t="shared" si="450"/>
        <v>10</v>
      </c>
      <c r="D2108" s="4" t="str">
        <f t="shared" si="451"/>
        <v>12</v>
      </c>
      <c r="E2108" s="4" t="str">
        <f t="shared" si="452"/>
        <v>18</v>
      </c>
      <c r="F2108" s="4" t="str">
        <f t="shared" si="453"/>
        <v>26</v>
      </c>
      <c r="G2108" s="4" t="str">
        <f t="shared" si="454"/>
        <v>27</v>
      </c>
      <c r="H2108" s="4" t="str">
        <f t="shared" si="455"/>
        <v>31</v>
      </c>
      <c r="I2108" s="5" t="str">
        <f t="shared" si="456"/>
        <v>03</v>
      </c>
      <c r="J2108" s="9" t="str">
        <f t="shared" si="457"/>
        <v>280128023</v>
      </c>
      <c r="K2108" s="9" t="str">
        <f t="shared" si="458"/>
        <v>307852112</v>
      </c>
      <c r="L2108" s="9" t="str">
        <f t="shared" si="459"/>
        <v>7</v>
      </c>
      <c r="M2108" s="9" t="str">
        <f t="shared" si="460"/>
        <v>7026731</v>
      </c>
      <c r="N2108" s="1" t="str">
        <f t="shared" si="461"/>
        <v>2011-10-18</v>
      </c>
      <c r="O2108" s="12" t="s">
        <v>2095</v>
      </c>
      <c r="P2108" s="6"/>
      <c r="Q2108" s="6"/>
      <c r="R2108" s="6"/>
      <c r="S2108" s="6"/>
      <c r="T2108" s="7"/>
    </row>
    <row r="2109" spans="1:20">
      <c r="A2109" s="1" t="str">
        <f t="shared" si="448"/>
        <v>2011121</v>
      </c>
      <c r="B2109" s="1" t="str">
        <f t="shared" si="449"/>
        <v>04,14,22,25,32,33+02</v>
      </c>
      <c r="C2109" s="4" t="str">
        <f t="shared" si="450"/>
        <v>04</v>
      </c>
      <c r="D2109" s="4" t="str">
        <f t="shared" si="451"/>
        <v>14</v>
      </c>
      <c r="E2109" s="4" t="str">
        <f t="shared" si="452"/>
        <v>22</v>
      </c>
      <c r="F2109" s="4" t="str">
        <f t="shared" si="453"/>
        <v>25</v>
      </c>
      <c r="G2109" s="4" t="str">
        <f t="shared" si="454"/>
        <v>32</v>
      </c>
      <c r="H2109" s="4" t="str">
        <f t="shared" si="455"/>
        <v>33</v>
      </c>
      <c r="I2109" s="5" t="str">
        <f t="shared" si="456"/>
        <v>02</v>
      </c>
      <c r="J2109" s="9" t="str">
        <f t="shared" si="457"/>
        <v>279660224</v>
      </c>
      <c r="K2109" s="9" t="str">
        <f t="shared" si="458"/>
        <v>342602202</v>
      </c>
      <c r="L2109" s="9" t="str">
        <f t="shared" si="459"/>
        <v>2</v>
      </c>
      <c r="M2109" s="9" t="str">
        <f t="shared" si="460"/>
        <v>10000000</v>
      </c>
      <c r="N2109" s="1" t="str">
        <f t="shared" si="461"/>
        <v>2011-10-16</v>
      </c>
      <c r="O2109" s="12" t="s">
        <v>2096</v>
      </c>
      <c r="P2109" s="6"/>
      <c r="Q2109" s="6"/>
      <c r="R2109" s="6"/>
      <c r="S2109" s="6"/>
      <c r="T2109" s="7"/>
    </row>
    <row r="2110" spans="1:20">
      <c r="A2110" s="1" t="str">
        <f t="shared" si="448"/>
        <v>2011120</v>
      </c>
      <c r="B2110" s="1" t="str">
        <f t="shared" si="449"/>
        <v>04,14,17,28,30,33+07</v>
      </c>
      <c r="C2110" s="4" t="str">
        <f t="shared" si="450"/>
        <v>04</v>
      </c>
      <c r="D2110" s="4" t="str">
        <f t="shared" si="451"/>
        <v>14</v>
      </c>
      <c r="E2110" s="4" t="str">
        <f t="shared" si="452"/>
        <v>17</v>
      </c>
      <c r="F2110" s="4" t="str">
        <f t="shared" si="453"/>
        <v>28</v>
      </c>
      <c r="G2110" s="4" t="str">
        <f t="shared" si="454"/>
        <v>30</v>
      </c>
      <c r="H2110" s="4" t="str">
        <f t="shared" si="455"/>
        <v>33</v>
      </c>
      <c r="I2110" s="5" t="str">
        <f t="shared" si="456"/>
        <v>07</v>
      </c>
      <c r="J2110" s="9" t="str">
        <f t="shared" si="457"/>
        <v>228388853</v>
      </c>
      <c r="K2110" s="9" t="str">
        <f t="shared" si="458"/>
        <v>307300204</v>
      </c>
      <c r="L2110" s="9" t="str">
        <f t="shared" si="459"/>
        <v>11</v>
      </c>
      <c r="M2110" s="9" t="str">
        <f t="shared" si="460"/>
        <v>5309612</v>
      </c>
      <c r="N2110" s="1" t="str">
        <f t="shared" si="461"/>
        <v>2011-10-13</v>
      </c>
      <c r="O2110" s="12" t="s">
        <v>2097</v>
      </c>
      <c r="P2110" s="6"/>
      <c r="Q2110" s="6"/>
      <c r="R2110" s="6"/>
      <c r="S2110" s="6"/>
      <c r="T2110" s="7"/>
    </row>
    <row r="2111" spans="1:20">
      <c r="A2111" s="1" t="str">
        <f t="shared" si="448"/>
        <v>2011119</v>
      </c>
      <c r="B2111" s="1" t="str">
        <f t="shared" si="449"/>
        <v>09,12,14,19,28,32+01</v>
      </c>
      <c r="C2111" s="4" t="str">
        <f t="shared" si="450"/>
        <v>09</v>
      </c>
      <c r="D2111" s="4" t="str">
        <f t="shared" si="451"/>
        <v>12</v>
      </c>
      <c r="E2111" s="4" t="str">
        <f t="shared" si="452"/>
        <v>14</v>
      </c>
      <c r="F2111" s="4" t="str">
        <f t="shared" si="453"/>
        <v>19</v>
      </c>
      <c r="G2111" s="4" t="str">
        <f t="shared" si="454"/>
        <v>28</v>
      </c>
      <c r="H2111" s="4" t="str">
        <f t="shared" si="455"/>
        <v>32</v>
      </c>
      <c r="I2111" s="5" t="str">
        <f t="shared" si="456"/>
        <v>01</v>
      </c>
      <c r="J2111" s="9" t="str">
        <f t="shared" si="457"/>
        <v>274874502</v>
      </c>
      <c r="K2111" s="9" t="str">
        <f t="shared" si="458"/>
        <v>310270074</v>
      </c>
      <c r="L2111" s="9" t="str">
        <f t="shared" si="459"/>
        <v>3</v>
      </c>
      <c r="M2111" s="9" t="str">
        <f t="shared" si="460"/>
        <v>10000000</v>
      </c>
      <c r="N2111" s="1" t="str">
        <f t="shared" si="461"/>
        <v>2011-10-11</v>
      </c>
      <c r="O2111" s="12" t="s">
        <v>2098</v>
      </c>
      <c r="P2111" s="6"/>
      <c r="Q2111" s="6"/>
      <c r="R2111" s="6"/>
      <c r="S2111" s="6"/>
      <c r="T2111" s="7"/>
    </row>
    <row r="2112" spans="1:20">
      <c r="A2112" s="1" t="str">
        <f t="shared" si="448"/>
        <v>2011118</v>
      </c>
      <c r="B2112" s="1" t="str">
        <f t="shared" si="449"/>
        <v>05,06,11,14,20,21+10</v>
      </c>
      <c r="C2112" s="4" t="str">
        <f t="shared" si="450"/>
        <v>05</v>
      </c>
      <c r="D2112" s="4" t="str">
        <f t="shared" si="451"/>
        <v>06</v>
      </c>
      <c r="E2112" s="4" t="str">
        <f t="shared" si="452"/>
        <v>11</v>
      </c>
      <c r="F2112" s="4" t="str">
        <f t="shared" si="453"/>
        <v>14</v>
      </c>
      <c r="G2112" s="4" t="str">
        <f t="shared" si="454"/>
        <v>20</v>
      </c>
      <c r="H2112" s="4" t="str">
        <f t="shared" si="455"/>
        <v>21</v>
      </c>
      <c r="I2112" s="5" t="str">
        <f t="shared" si="456"/>
        <v>10</v>
      </c>
      <c r="J2112" s="9" t="str">
        <f t="shared" si="457"/>
        <v>235158912</v>
      </c>
      <c r="K2112" s="9" t="str">
        <f t="shared" si="458"/>
        <v>346558714</v>
      </c>
      <c r="L2112" s="9" t="str">
        <f t="shared" si="459"/>
        <v>6</v>
      </c>
      <c r="M2112" s="9" t="str">
        <f t="shared" si="460"/>
        <v>7692874</v>
      </c>
      <c r="N2112" s="1" t="str">
        <f t="shared" si="461"/>
        <v>2011-10-09</v>
      </c>
      <c r="O2112" s="12" t="s">
        <v>2099</v>
      </c>
      <c r="P2112" s="6"/>
      <c r="Q2112" s="6"/>
      <c r="R2112" s="6"/>
      <c r="S2112" s="6"/>
      <c r="T2112" s="7"/>
    </row>
    <row r="2113" spans="1:20">
      <c r="A2113" s="1" t="str">
        <f t="shared" si="448"/>
        <v>2011117</v>
      </c>
      <c r="B2113" s="1" t="str">
        <f t="shared" si="449"/>
        <v>08,10,19,26,28,30+04</v>
      </c>
      <c r="C2113" s="4" t="str">
        <f t="shared" si="450"/>
        <v>08</v>
      </c>
      <c r="D2113" s="4" t="str">
        <f t="shared" si="451"/>
        <v>10</v>
      </c>
      <c r="E2113" s="4" t="str">
        <f t="shared" si="452"/>
        <v>19</v>
      </c>
      <c r="F2113" s="4" t="str">
        <f t="shared" si="453"/>
        <v>26</v>
      </c>
      <c r="G2113" s="4" t="str">
        <f t="shared" si="454"/>
        <v>28</v>
      </c>
      <c r="H2113" s="4" t="str">
        <f t="shared" si="455"/>
        <v>30</v>
      </c>
      <c r="I2113" s="5" t="str">
        <f t="shared" si="456"/>
        <v>04</v>
      </c>
      <c r="J2113" s="9" t="str">
        <f t="shared" si="457"/>
        <v>224765796</v>
      </c>
      <c r="K2113" s="9" t="str">
        <f t="shared" si="458"/>
        <v>284670324</v>
      </c>
      <c r="L2113" s="9" t="str">
        <f t="shared" si="459"/>
        <v>3</v>
      </c>
      <c r="M2113" s="9" t="str">
        <f t="shared" si="460"/>
        <v>10000000</v>
      </c>
      <c r="N2113" s="1" t="str">
        <f t="shared" si="461"/>
        <v>2011-10-06</v>
      </c>
      <c r="O2113" s="12" t="s">
        <v>2100</v>
      </c>
      <c r="P2113" s="6"/>
      <c r="Q2113" s="6"/>
      <c r="R2113" s="6"/>
      <c r="S2113" s="6"/>
      <c r="T2113" s="7"/>
    </row>
    <row r="2114" spans="1:20">
      <c r="A2114" s="1" t="str">
        <f t="shared" si="448"/>
        <v>2011116</v>
      </c>
      <c r="B2114" s="1" t="str">
        <f t="shared" si="449"/>
        <v>01,07,11,12,17,27+05</v>
      </c>
      <c r="C2114" s="4" t="str">
        <f t="shared" si="450"/>
        <v>01</v>
      </c>
      <c r="D2114" s="4" t="str">
        <f t="shared" si="451"/>
        <v>07</v>
      </c>
      <c r="E2114" s="4" t="str">
        <f t="shared" si="452"/>
        <v>11</v>
      </c>
      <c r="F2114" s="4" t="str">
        <f t="shared" si="453"/>
        <v>12</v>
      </c>
      <c r="G2114" s="4" t="str">
        <f t="shared" si="454"/>
        <v>17</v>
      </c>
      <c r="H2114" s="4" t="str">
        <f t="shared" si="455"/>
        <v>27</v>
      </c>
      <c r="I2114" s="5" t="str">
        <f t="shared" si="456"/>
        <v>05</v>
      </c>
      <c r="J2114" s="9" t="str">
        <f t="shared" si="457"/>
        <v>202031320</v>
      </c>
      <c r="K2114" s="9" t="str">
        <f t="shared" si="458"/>
        <v>270660014</v>
      </c>
      <c r="L2114" s="9" t="str">
        <f t="shared" si="459"/>
        <v>20</v>
      </c>
      <c r="M2114" s="9" t="str">
        <f t="shared" si="460"/>
        <v>5629502</v>
      </c>
      <c r="N2114" s="1" t="str">
        <f t="shared" si="461"/>
        <v>2011-10-04</v>
      </c>
      <c r="O2114" s="12" t="s">
        <v>2101</v>
      </c>
      <c r="P2114" s="6"/>
      <c r="Q2114" s="6"/>
      <c r="R2114" s="6"/>
      <c r="S2114" s="6"/>
      <c r="T2114" s="7"/>
    </row>
    <row r="2115" spans="1:20">
      <c r="A2115" s="1" t="str">
        <f t="shared" ref="A2115:A2178" si="462">20&amp;MID(O2115,1,5)</f>
        <v>2011115</v>
      </c>
      <c r="B2115" s="1" t="str">
        <f t="shared" ref="B2115:B2178" si="463">REPLACE(MID(O2115,7,20),LEN(MID(O2115,7,20))-2,1,"+")</f>
        <v>07,08,09,12,17,33+16</v>
      </c>
      <c r="C2115" s="4" t="str">
        <f t="shared" ref="C2115:C2178" si="464">MID(B2115,1,2)</f>
        <v>07</v>
      </c>
      <c r="D2115" s="4" t="str">
        <f t="shared" ref="D2115:D2178" si="465">MID(B2115,4,2)</f>
        <v>08</v>
      </c>
      <c r="E2115" s="4" t="str">
        <f t="shared" ref="E2115:E2178" si="466">MID(B2115,7,2)</f>
        <v>09</v>
      </c>
      <c r="F2115" s="4" t="str">
        <f t="shared" ref="F2115:F2178" si="467">MID(B2115,10,2)</f>
        <v>12</v>
      </c>
      <c r="G2115" s="4" t="str">
        <f t="shared" ref="G2115:G2178" si="468">MID(B2115,13,2)</f>
        <v>17</v>
      </c>
      <c r="H2115" s="4" t="str">
        <f t="shared" ref="H2115:H2178" si="469">MID(B2115,16,2)</f>
        <v>33</v>
      </c>
      <c r="I2115" s="5" t="str">
        <f t="shared" ref="I2115:I2178" si="470">MID(B2115,19,2)</f>
        <v>16</v>
      </c>
      <c r="J2115" s="9" t="str">
        <f t="shared" ref="J2115:J2178" si="471">MID(O2115,FIND("^^",SUBSTITUTE(O2115,",","^^",9))+1,FIND("^^",SUBSTITUTE(O2115,",","^^",10))-FIND("^^",SUBSTITUTE(O2115,",","^^",9))-1)</f>
        <v>270556202</v>
      </c>
      <c r="K2115" s="9" t="str">
        <f t="shared" ref="K2115:K2178" si="472">MID(O2115,FIND("^^",SUBSTITUTE(O2115,",","^^",14))+1,FIND("^^",SUBSTITUTE(O2115,",","^^",15))-FIND("^^",SUBSTITUTE(O2115,",","^^",14))-1)</f>
        <v>306169962</v>
      </c>
      <c r="L2115" s="9" t="str">
        <f t="shared" ref="L2115:L2178" si="473">MID(O2115,FIND("^^",SUBSTITUTE(O2115,",","^^",10))+1,FIND("^^",SUBSTITUTE(O2115,",","^^",11))-FIND("^^",SUBSTITUTE(O2115,",","^^",10))-1)</f>
        <v>2</v>
      </c>
      <c r="M2115" s="9" t="str">
        <f t="shared" ref="M2115:M2178" si="474">MID(O2115,FIND("^^",SUBSTITUTE(O2115,",","^^",11))+1,FIND("^^",SUBSTITUTE(O2115,",","^^",12))-FIND("^^",SUBSTITUTE(O2115,",","^^",11))-1)</f>
        <v>10000000</v>
      </c>
      <c r="N2115" s="1" t="str">
        <f t="shared" ref="N2115:N2178" si="475">RIGHT(O2115,10)</f>
        <v>2011-10-02</v>
      </c>
      <c r="O2115" s="12" t="s">
        <v>2102</v>
      </c>
      <c r="P2115" s="6"/>
      <c r="Q2115" s="6"/>
      <c r="R2115" s="6"/>
      <c r="S2115" s="6"/>
      <c r="T2115" s="7"/>
    </row>
    <row r="2116" spans="1:20">
      <c r="A2116" s="1" t="str">
        <f t="shared" si="462"/>
        <v>2011114</v>
      </c>
      <c r="B2116" s="1" t="str">
        <f t="shared" si="463"/>
        <v>01,14,15,16,30,32+09</v>
      </c>
      <c r="C2116" s="4" t="str">
        <f t="shared" si="464"/>
        <v>01</v>
      </c>
      <c r="D2116" s="4" t="str">
        <f t="shared" si="465"/>
        <v>14</v>
      </c>
      <c r="E2116" s="4" t="str">
        <f t="shared" si="466"/>
        <v>15</v>
      </c>
      <c r="F2116" s="4" t="str">
        <f t="shared" si="467"/>
        <v>16</v>
      </c>
      <c r="G2116" s="4" t="str">
        <f t="shared" si="468"/>
        <v>30</v>
      </c>
      <c r="H2116" s="4" t="str">
        <f t="shared" si="469"/>
        <v>32</v>
      </c>
      <c r="I2116" s="5" t="str">
        <f t="shared" si="470"/>
        <v>09</v>
      </c>
      <c r="J2116" s="9" t="str">
        <f t="shared" si="471"/>
        <v>227233590</v>
      </c>
      <c r="K2116" s="9" t="str">
        <f t="shared" si="472"/>
        <v>297745236</v>
      </c>
      <c r="L2116" s="9" t="str">
        <f t="shared" si="473"/>
        <v>6</v>
      </c>
      <c r="M2116" s="9" t="str">
        <f t="shared" si="474"/>
        <v>6713165</v>
      </c>
      <c r="N2116" s="1" t="str">
        <f t="shared" si="475"/>
        <v>2011-09-29</v>
      </c>
      <c r="O2116" s="12" t="s">
        <v>2103</v>
      </c>
      <c r="P2116" s="6"/>
      <c r="Q2116" s="6"/>
      <c r="R2116" s="6"/>
      <c r="S2116" s="6"/>
      <c r="T2116" s="7"/>
    </row>
    <row r="2117" spans="1:20">
      <c r="A2117" s="1" t="str">
        <f t="shared" si="462"/>
        <v>2011113</v>
      </c>
      <c r="B2117" s="1" t="str">
        <f t="shared" si="463"/>
        <v>06,10,11,25,32,33+05</v>
      </c>
      <c r="C2117" s="4" t="str">
        <f t="shared" si="464"/>
        <v>06</v>
      </c>
      <c r="D2117" s="4" t="str">
        <f t="shared" si="465"/>
        <v>10</v>
      </c>
      <c r="E2117" s="4" t="str">
        <f t="shared" si="466"/>
        <v>11</v>
      </c>
      <c r="F2117" s="4" t="str">
        <f t="shared" si="467"/>
        <v>25</v>
      </c>
      <c r="G2117" s="4" t="str">
        <f t="shared" si="468"/>
        <v>32</v>
      </c>
      <c r="H2117" s="4" t="str">
        <f t="shared" si="469"/>
        <v>33</v>
      </c>
      <c r="I2117" s="5" t="str">
        <f t="shared" si="470"/>
        <v>05</v>
      </c>
      <c r="J2117" s="9" t="str">
        <f t="shared" si="471"/>
        <v>231536104</v>
      </c>
      <c r="K2117" s="9" t="str">
        <f t="shared" si="472"/>
        <v>301463604</v>
      </c>
      <c r="L2117" s="9" t="str">
        <f t="shared" si="473"/>
        <v>4</v>
      </c>
      <c r="M2117" s="9" t="str">
        <f t="shared" si="474"/>
        <v>8965249</v>
      </c>
      <c r="N2117" s="1" t="str">
        <f t="shared" si="475"/>
        <v>2011-09-27</v>
      </c>
      <c r="O2117" s="12" t="s">
        <v>2104</v>
      </c>
      <c r="P2117" s="6"/>
      <c r="Q2117" s="6"/>
      <c r="R2117" s="6"/>
      <c r="S2117" s="6"/>
      <c r="T2117" s="7"/>
    </row>
    <row r="2118" spans="1:20">
      <c r="A2118" s="1" t="str">
        <f t="shared" si="462"/>
        <v>2011112</v>
      </c>
      <c r="B2118" s="1" t="str">
        <f t="shared" si="463"/>
        <v>03,05,16,18,23,24+15</v>
      </c>
      <c r="C2118" s="4" t="str">
        <f t="shared" si="464"/>
        <v>03</v>
      </c>
      <c r="D2118" s="4" t="str">
        <f t="shared" si="465"/>
        <v>05</v>
      </c>
      <c r="E2118" s="4" t="str">
        <f t="shared" si="466"/>
        <v>16</v>
      </c>
      <c r="F2118" s="4" t="str">
        <f t="shared" si="467"/>
        <v>18</v>
      </c>
      <c r="G2118" s="4" t="str">
        <f t="shared" si="468"/>
        <v>23</v>
      </c>
      <c r="H2118" s="4" t="str">
        <f t="shared" si="469"/>
        <v>24</v>
      </c>
      <c r="I2118" s="5" t="str">
        <f t="shared" si="470"/>
        <v>15</v>
      </c>
      <c r="J2118" s="9" t="str">
        <f t="shared" si="471"/>
        <v>211883612</v>
      </c>
      <c r="K2118" s="9" t="str">
        <f t="shared" si="472"/>
        <v>335373070</v>
      </c>
      <c r="L2118" s="9" t="str">
        <f t="shared" si="473"/>
        <v>4</v>
      </c>
      <c r="M2118" s="9" t="str">
        <f t="shared" si="474"/>
        <v>10000000</v>
      </c>
      <c r="N2118" s="1" t="str">
        <f t="shared" si="475"/>
        <v>2011-09-25</v>
      </c>
      <c r="O2118" s="12" t="s">
        <v>2105</v>
      </c>
      <c r="P2118" s="6"/>
      <c r="Q2118" s="6"/>
      <c r="R2118" s="6"/>
      <c r="S2118" s="6"/>
      <c r="T2118" s="7"/>
    </row>
    <row r="2119" spans="1:20">
      <c r="A2119" s="1" t="str">
        <f t="shared" si="462"/>
        <v>2011111</v>
      </c>
      <c r="B2119" s="1" t="str">
        <f t="shared" si="463"/>
        <v>01,03,05,20,25,27+04</v>
      </c>
      <c r="C2119" s="4" t="str">
        <f t="shared" si="464"/>
        <v>01</v>
      </c>
      <c r="D2119" s="4" t="str">
        <f t="shared" si="465"/>
        <v>03</v>
      </c>
      <c r="E2119" s="4" t="str">
        <f t="shared" si="466"/>
        <v>05</v>
      </c>
      <c r="F2119" s="4" t="str">
        <f t="shared" si="467"/>
        <v>20</v>
      </c>
      <c r="G2119" s="4" t="str">
        <f t="shared" si="468"/>
        <v>25</v>
      </c>
      <c r="H2119" s="4" t="str">
        <f t="shared" si="469"/>
        <v>27</v>
      </c>
      <c r="I2119" s="5" t="str">
        <f t="shared" si="470"/>
        <v>04</v>
      </c>
      <c r="J2119" s="9" t="str">
        <f t="shared" si="471"/>
        <v>173682690</v>
      </c>
      <c r="K2119" s="9" t="str">
        <f t="shared" si="472"/>
        <v>301379048</v>
      </c>
      <c r="L2119" s="9" t="str">
        <f t="shared" si="473"/>
        <v>5</v>
      </c>
      <c r="M2119" s="9" t="str">
        <f t="shared" si="474"/>
        <v>8307736</v>
      </c>
      <c r="N2119" s="1" t="str">
        <f t="shared" si="475"/>
        <v>2011-09-22</v>
      </c>
      <c r="O2119" s="12" t="s">
        <v>2106</v>
      </c>
      <c r="P2119" s="6"/>
      <c r="Q2119" s="6"/>
      <c r="R2119" s="6"/>
      <c r="S2119" s="6"/>
      <c r="T2119" s="7"/>
    </row>
    <row r="2120" spans="1:20">
      <c r="A2120" s="1" t="str">
        <f t="shared" si="462"/>
        <v>2011110</v>
      </c>
      <c r="B2120" s="1" t="str">
        <f t="shared" si="463"/>
        <v>12,14,21,26,28,33+12</v>
      </c>
      <c r="C2120" s="4" t="str">
        <f t="shared" si="464"/>
        <v>12</v>
      </c>
      <c r="D2120" s="4" t="str">
        <f t="shared" si="465"/>
        <v>14</v>
      </c>
      <c r="E2120" s="4" t="str">
        <f t="shared" si="466"/>
        <v>21</v>
      </c>
      <c r="F2120" s="4" t="str">
        <f t="shared" si="467"/>
        <v>26</v>
      </c>
      <c r="G2120" s="4" t="str">
        <f t="shared" si="468"/>
        <v>28</v>
      </c>
      <c r="H2120" s="4" t="str">
        <f t="shared" si="469"/>
        <v>33</v>
      </c>
      <c r="I2120" s="5" t="str">
        <f t="shared" si="470"/>
        <v>12</v>
      </c>
      <c r="J2120" s="9" t="str">
        <f t="shared" si="471"/>
        <v>157335982</v>
      </c>
      <c r="K2120" s="9" t="str">
        <f t="shared" si="472"/>
        <v>291747572</v>
      </c>
      <c r="L2120" s="9" t="str">
        <f t="shared" si="473"/>
        <v>1</v>
      </c>
      <c r="M2120" s="9" t="str">
        <f t="shared" si="474"/>
        <v>10000000</v>
      </c>
      <c r="N2120" s="1" t="str">
        <f t="shared" si="475"/>
        <v>2011-09-20</v>
      </c>
      <c r="O2120" s="12" t="s">
        <v>2107</v>
      </c>
      <c r="P2120" s="6"/>
      <c r="Q2120" s="6"/>
      <c r="R2120" s="6"/>
      <c r="S2120" s="6"/>
      <c r="T2120" s="7"/>
    </row>
    <row r="2121" spans="1:20">
      <c r="A2121" s="1" t="str">
        <f t="shared" si="462"/>
        <v>2011109</v>
      </c>
      <c r="B2121" s="1" t="str">
        <f t="shared" si="463"/>
        <v>01,03,09,15,16,33+15</v>
      </c>
      <c r="C2121" s="4" t="str">
        <f t="shared" si="464"/>
        <v>01</v>
      </c>
      <c r="D2121" s="4" t="str">
        <f t="shared" si="465"/>
        <v>03</v>
      </c>
      <c r="E2121" s="4" t="str">
        <f t="shared" si="466"/>
        <v>09</v>
      </c>
      <c r="F2121" s="4" t="str">
        <f t="shared" si="467"/>
        <v>15</v>
      </c>
      <c r="G2121" s="4" t="str">
        <f t="shared" si="468"/>
        <v>16</v>
      </c>
      <c r="H2121" s="4" t="str">
        <f t="shared" si="469"/>
        <v>33</v>
      </c>
      <c r="I2121" s="5" t="str">
        <f t="shared" si="470"/>
        <v>15</v>
      </c>
      <c r="J2121" s="9" t="str">
        <f t="shared" si="471"/>
        <v>105894980</v>
      </c>
      <c r="K2121" s="9" t="str">
        <f t="shared" si="472"/>
        <v>319837948</v>
      </c>
      <c r="L2121" s="9" t="str">
        <f t="shared" si="473"/>
        <v>5</v>
      </c>
      <c r="M2121" s="9" t="str">
        <f t="shared" si="474"/>
        <v>5000000</v>
      </c>
      <c r="N2121" s="1" t="str">
        <f t="shared" si="475"/>
        <v>2011-09-18</v>
      </c>
      <c r="O2121" s="12" t="s">
        <v>2108</v>
      </c>
      <c r="P2121" s="6"/>
      <c r="Q2121" s="6"/>
      <c r="R2121" s="6"/>
      <c r="S2121" s="6"/>
      <c r="T2121" s="7"/>
    </row>
    <row r="2122" spans="1:20">
      <c r="A2122" s="1" t="str">
        <f t="shared" si="462"/>
        <v>2011108</v>
      </c>
      <c r="B2122" s="1" t="str">
        <f t="shared" si="463"/>
        <v>02,17,22,26,29,33+10</v>
      </c>
      <c r="C2122" s="4" t="str">
        <f t="shared" si="464"/>
        <v>02</v>
      </c>
      <c r="D2122" s="4" t="str">
        <f t="shared" si="465"/>
        <v>17</v>
      </c>
      <c r="E2122" s="4" t="str">
        <f t="shared" si="466"/>
        <v>22</v>
      </c>
      <c r="F2122" s="4" t="str">
        <f t="shared" si="467"/>
        <v>26</v>
      </c>
      <c r="G2122" s="4" t="str">
        <f t="shared" si="468"/>
        <v>29</v>
      </c>
      <c r="H2122" s="4" t="str">
        <f t="shared" si="469"/>
        <v>33</v>
      </c>
      <c r="I2122" s="5" t="str">
        <f t="shared" si="470"/>
        <v>10</v>
      </c>
      <c r="J2122" s="9" t="str">
        <f t="shared" si="471"/>
        <v>52705268</v>
      </c>
      <c r="K2122" s="9" t="str">
        <f t="shared" si="472"/>
        <v>282794584</v>
      </c>
      <c r="L2122" s="9" t="str">
        <f t="shared" si="473"/>
        <v>4</v>
      </c>
      <c r="M2122" s="9" t="str">
        <f t="shared" si="474"/>
        <v>5000000</v>
      </c>
      <c r="N2122" s="1" t="str">
        <f t="shared" si="475"/>
        <v>2011-09-15</v>
      </c>
      <c r="O2122" s="12" t="s">
        <v>2109</v>
      </c>
      <c r="P2122" s="6"/>
      <c r="Q2122" s="6"/>
      <c r="R2122" s="6"/>
      <c r="S2122" s="6"/>
      <c r="T2122" s="7"/>
    </row>
    <row r="2123" spans="1:20">
      <c r="A2123" s="1" t="str">
        <f t="shared" si="462"/>
        <v>2011107</v>
      </c>
      <c r="B2123" s="1" t="str">
        <f t="shared" si="463"/>
        <v>04,09,16,17,22,29+15</v>
      </c>
      <c r="C2123" s="4" t="str">
        <f t="shared" si="464"/>
        <v>04</v>
      </c>
      <c r="D2123" s="4" t="str">
        <f t="shared" si="465"/>
        <v>09</v>
      </c>
      <c r="E2123" s="4" t="str">
        <f t="shared" si="466"/>
        <v>16</v>
      </c>
      <c r="F2123" s="4" t="str">
        <f t="shared" si="467"/>
        <v>17</v>
      </c>
      <c r="G2123" s="4" t="str">
        <f t="shared" si="468"/>
        <v>22</v>
      </c>
      <c r="H2123" s="4" t="str">
        <f t="shared" si="469"/>
        <v>29</v>
      </c>
      <c r="I2123" s="5" t="str">
        <f t="shared" si="470"/>
        <v>15</v>
      </c>
      <c r="J2123" s="9" t="str">
        <f t="shared" si="471"/>
        <v>30000000</v>
      </c>
      <c r="K2123" s="9" t="str">
        <f t="shared" si="472"/>
        <v>287460888</v>
      </c>
      <c r="L2123" s="9" t="str">
        <f t="shared" si="473"/>
        <v>36</v>
      </c>
      <c r="M2123" s="9" t="str">
        <f t="shared" si="474"/>
        <v>4981416</v>
      </c>
      <c r="N2123" s="1" t="str">
        <f t="shared" si="475"/>
        <v>2011-09-13</v>
      </c>
      <c r="O2123" s="12" t="s">
        <v>2110</v>
      </c>
      <c r="P2123" s="6"/>
      <c r="Q2123" s="6"/>
      <c r="R2123" s="6"/>
      <c r="S2123" s="6"/>
      <c r="T2123" s="7"/>
    </row>
    <row r="2124" spans="1:20">
      <c r="A2124" s="1" t="str">
        <f t="shared" si="462"/>
        <v>2011106</v>
      </c>
      <c r="B2124" s="1" t="str">
        <f t="shared" si="463"/>
        <v>02,11,12,14,24,32+14</v>
      </c>
      <c r="C2124" s="4" t="str">
        <f t="shared" si="464"/>
        <v>02</v>
      </c>
      <c r="D2124" s="4" t="str">
        <f t="shared" si="465"/>
        <v>11</v>
      </c>
      <c r="E2124" s="4" t="str">
        <f t="shared" si="466"/>
        <v>12</v>
      </c>
      <c r="F2124" s="4" t="str">
        <f t="shared" si="467"/>
        <v>14</v>
      </c>
      <c r="G2124" s="4" t="str">
        <f t="shared" si="468"/>
        <v>24</v>
      </c>
      <c r="H2124" s="4" t="str">
        <f t="shared" si="469"/>
        <v>32</v>
      </c>
      <c r="I2124" s="5" t="str">
        <f t="shared" si="470"/>
        <v>14</v>
      </c>
      <c r="J2124" s="9" t="str">
        <f t="shared" si="471"/>
        <v>139653840</v>
      </c>
      <c r="K2124" s="9" t="str">
        <f t="shared" si="472"/>
        <v>313930786</v>
      </c>
      <c r="L2124" s="9" t="str">
        <f t="shared" si="473"/>
        <v>5</v>
      </c>
      <c r="M2124" s="9" t="str">
        <f t="shared" si="474"/>
        <v>5000000</v>
      </c>
      <c r="N2124" s="1" t="str">
        <f t="shared" si="475"/>
        <v>2011-09-11</v>
      </c>
      <c r="O2124" s="12" t="s">
        <v>2111</v>
      </c>
      <c r="P2124" s="6"/>
      <c r="Q2124" s="6"/>
      <c r="R2124" s="6"/>
      <c r="S2124" s="6"/>
      <c r="T2124" s="7"/>
    </row>
    <row r="2125" spans="1:20">
      <c r="A2125" s="1" t="str">
        <f t="shared" si="462"/>
        <v>2011105</v>
      </c>
      <c r="B2125" s="1" t="str">
        <f t="shared" si="463"/>
        <v>04,06,23,25,27,28+01</v>
      </c>
      <c r="C2125" s="4" t="str">
        <f t="shared" si="464"/>
        <v>04</v>
      </c>
      <c r="D2125" s="4" t="str">
        <f t="shared" si="465"/>
        <v>06</v>
      </c>
      <c r="E2125" s="4" t="str">
        <f t="shared" si="466"/>
        <v>23</v>
      </c>
      <c r="F2125" s="4" t="str">
        <f t="shared" si="467"/>
        <v>25</v>
      </c>
      <c r="G2125" s="4" t="str">
        <f t="shared" si="468"/>
        <v>27</v>
      </c>
      <c r="H2125" s="4" t="str">
        <f t="shared" si="469"/>
        <v>28</v>
      </c>
      <c r="I2125" s="5" t="str">
        <f t="shared" si="470"/>
        <v>01</v>
      </c>
      <c r="J2125" s="9" t="str">
        <f t="shared" si="471"/>
        <v>99084564</v>
      </c>
      <c r="K2125" s="9" t="str">
        <f t="shared" si="472"/>
        <v>292666602</v>
      </c>
      <c r="L2125" s="9" t="str">
        <f t="shared" si="473"/>
        <v>6</v>
      </c>
      <c r="M2125" s="9" t="str">
        <f t="shared" si="474"/>
        <v>5000000</v>
      </c>
      <c r="N2125" s="1" t="str">
        <f t="shared" si="475"/>
        <v>2011-09-08</v>
      </c>
      <c r="O2125" s="12" t="s">
        <v>2112</v>
      </c>
      <c r="P2125" s="6"/>
      <c r="Q2125" s="6"/>
      <c r="R2125" s="6"/>
      <c r="S2125" s="6"/>
      <c r="T2125" s="7"/>
    </row>
    <row r="2126" spans="1:20">
      <c r="A2126" s="1" t="str">
        <f t="shared" si="462"/>
        <v>2011104</v>
      </c>
      <c r="B2126" s="1" t="str">
        <f t="shared" si="463"/>
        <v>09,10,16,20,25,29+09</v>
      </c>
      <c r="C2126" s="4" t="str">
        <f t="shared" si="464"/>
        <v>09</v>
      </c>
      <c r="D2126" s="4" t="str">
        <f t="shared" si="465"/>
        <v>10</v>
      </c>
      <c r="E2126" s="4" t="str">
        <f t="shared" si="466"/>
        <v>16</v>
      </c>
      <c r="F2126" s="4" t="str">
        <f t="shared" si="467"/>
        <v>20</v>
      </c>
      <c r="G2126" s="4" t="str">
        <f t="shared" si="468"/>
        <v>25</v>
      </c>
      <c r="H2126" s="4" t="str">
        <f t="shared" si="469"/>
        <v>29</v>
      </c>
      <c r="I2126" s="5" t="str">
        <f t="shared" si="470"/>
        <v>09</v>
      </c>
      <c r="J2126" s="9" t="str">
        <f t="shared" si="471"/>
        <v>68235192</v>
      </c>
      <c r="K2126" s="9" t="str">
        <f t="shared" si="472"/>
        <v>300386562</v>
      </c>
      <c r="L2126" s="9" t="str">
        <f t="shared" si="473"/>
        <v>24</v>
      </c>
      <c r="M2126" s="9" t="str">
        <f t="shared" si="474"/>
        <v>5474058</v>
      </c>
      <c r="N2126" s="1" t="str">
        <f t="shared" si="475"/>
        <v>2011-09-06</v>
      </c>
      <c r="O2126" s="12" t="s">
        <v>2113</v>
      </c>
      <c r="P2126" s="6"/>
      <c r="Q2126" s="6"/>
      <c r="R2126" s="6"/>
      <c r="S2126" s="6"/>
      <c r="T2126" s="7"/>
    </row>
    <row r="2127" spans="1:20">
      <c r="A2127" s="1" t="str">
        <f t="shared" si="462"/>
        <v>2011103</v>
      </c>
      <c r="B2127" s="1" t="str">
        <f t="shared" si="463"/>
        <v>04,05,10,13,15,16+12</v>
      </c>
      <c r="C2127" s="4" t="str">
        <f t="shared" si="464"/>
        <v>04</v>
      </c>
      <c r="D2127" s="4" t="str">
        <f t="shared" si="465"/>
        <v>05</v>
      </c>
      <c r="E2127" s="4" t="str">
        <f t="shared" si="466"/>
        <v>10</v>
      </c>
      <c r="F2127" s="4" t="str">
        <f t="shared" si="467"/>
        <v>13</v>
      </c>
      <c r="G2127" s="4" t="str">
        <f t="shared" si="468"/>
        <v>15</v>
      </c>
      <c r="H2127" s="4" t="str">
        <f t="shared" si="469"/>
        <v>16</v>
      </c>
      <c r="I2127" s="5" t="str">
        <f t="shared" si="470"/>
        <v>12</v>
      </c>
      <c r="J2127" s="9" t="str">
        <f t="shared" si="471"/>
        <v>159791712</v>
      </c>
      <c r="K2127" s="9" t="str">
        <f t="shared" si="472"/>
        <v>334043508</v>
      </c>
      <c r="L2127" s="9" t="str">
        <f t="shared" si="473"/>
        <v>8</v>
      </c>
      <c r="M2127" s="9" t="str">
        <f t="shared" si="474"/>
        <v>6857389</v>
      </c>
      <c r="N2127" s="1" t="str">
        <f t="shared" si="475"/>
        <v>2011-09-04</v>
      </c>
      <c r="O2127" s="12" t="s">
        <v>2114</v>
      </c>
      <c r="P2127" s="6"/>
      <c r="Q2127" s="6"/>
      <c r="R2127" s="6"/>
      <c r="S2127" s="6"/>
      <c r="T2127" s="7"/>
    </row>
    <row r="2128" spans="1:20">
      <c r="A2128" s="1" t="str">
        <f t="shared" si="462"/>
        <v>2011102</v>
      </c>
      <c r="B2128" s="1" t="str">
        <f t="shared" si="463"/>
        <v>01,05,13,21,27,31+11</v>
      </c>
      <c r="C2128" s="4" t="str">
        <f t="shared" si="464"/>
        <v>01</v>
      </c>
      <c r="D2128" s="4" t="str">
        <f t="shared" si="465"/>
        <v>05</v>
      </c>
      <c r="E2128" s="4" t="str">
        <f t="shared" si="466"/>
        <v>13</v>
      </c>
      <c r="F2128" s="4" t="str">
        <f t="shared" si="467"/>
        <v>21</v>
      </c>
      <c r="G2128" s="4" t="str">
        <f t="shared" si="468"/>
        <v>27</v>
      </c>
      <c r="H2128" s="4" t="str">
        <f t="shared" si="469"/>
        <v>31</v>
      </c>
      <c r="I2128" s="5" t="str">
        <f t="shared" si="470"/>
        <v>11</v>
      </c>
      <c r="J2128" s="9" t="str">
        <f t="shared" si="471"/>
        <v>162643920</v>
      </c>
      <c r="K2128" s="9" t="str">
        <f t="shared" si="472"/>
        <v>303886824</v>
      </c>
      <c r="L2128" s="9" t="str">
        <f t="shared" si="473"/>
        <v>12</v>
      </c>
      <c r="M2128" s="9" t="str">
        <f t="shared" si="474"/>
        <v>5904141</v>
      </c>
      <c r="N2128" s="1" t="str">
        <f t="shared" si="475"/>
        <v>2011-09-01</v>
      </c>
      <c r="O2128" s="12" t="s">
        <v>2115</v>
      </c>
      <c r="P2128" s="6"/>
      <c r="Q2128" s="6"/>
      <c r="R2128" s="6"/>
      <c r="S2128" s="6"/>
      <c r="T2128" s="7"/>
    </row>
    <row r="2129" spans="1:20">
      <c r="A2129" s="1" t="str">
        <f t="shared" si="462"/>
        <v>2011101</v>
      </c>
      <c r="B2129" s="1" t="str">
        <f t="shared" si="463"/>
        <v>06,10,19,23,29,31+06</v>
      </c>
      <c r="C2129" s="4" t="str">
        <f t="shared" si="464"/>
        <v>06</v>
      </c>
      <c r="D2129" s="4" t="str">
        <f t="shared" si="465"/>
        <v>10</v>
      </c>
      <c r="E2129" s="4" t="str">
        <f t="shared" si="466"/>
        <v>19</v>
      </c>
      <c r="F2129" s="4" t="str">
        <f t="shared" si="467"/>
        <v>23</v>
      </c>
      <c r="G2129" s="4" t="str">
        <f t="shared" si="468"/>
        <v>29</v>
      </c>
      <c r="H2129" s="4" t="str">
        <f t="shared" si="469"/>
        <v>31</v>
      </c>
      <c r="I2129" s="5" t="str">
        <f t="shared" si="470"/>
        <v>06</v>
      </c>
      <c r="J2129" s="9" t="str">
        <f t="shared" si="471"/>
        <v>195519685</v>
      </c>
      <c r="K2129" s="9" t="str">
        <f t="shared" si="472"/>
        <v>295906364</v>
      </c>
      <c r="L2129" s="9" t="str">
        <f t="shared" si="473"/>
        <v>5</v>
      </c>
      <c r="M2129" s="9" t="str">
        <f t="shared" si="474"/>
        <v>8187546</v>
      </c>
      <c r="N2129" s="1" t="str">
        <f t="shared" si="475"/>
        <v>2011-08-30</v>
      </c>
      <c r="O2129" s="12" t="s">
        <v>2116</v>
      </c>
      <c r="P2129" s="6"/>
      <c r="Q2129" s="6"/>
      <c r="R2129" s="6"/>
      <c r="S2129" s="6"/>
      <c r="T2129" s="7"/>
    </row>
    <row r="2130" spans="1:20">
      <c r="A2130" s="1" t="str">
        <f t="shared" si="462"/>
        <v>2011100</v>
      </c>
      <c r="B2130" s="1" t="str">
        <f t="shared" si="463"/>
        <v>07,11,21,23,31,32+05</v>
      </c>
      <c r="C2130" s="4" t="str">
        <f t="shared" si="464"/>
        <v>07</v>
      </c>
      <c r="D2130" s="4" t="str">
        <f t="shared" si="465"/>
        <v>11</v>
      </c>
      <c r="E2130" s="4" t="str">
        <f t="shared" si="466"/>
        <v>21</v>
      </c>
      <c r="F2130" s="4" t="str">
        <f t="shared" si="467"/>
        <v>23</v>
      </c>
      <c r="G2130" s="4" t="str">
        <f t="shared" si="468"/>
        <v>31</v>
      </c>
      <c r="H2130" s="4" t="str">
        <f t="shared" si="469"/>
        <v>32</v>
      </c>
      <c r="I2130" s="5" t="str">
        <f t="shared" si="470"/>
        <v>05</v>
      </c>
      <c r="J2130" s="9" t="str">
        <f t="shared" si="471"/>
        <v>180675360</v>
      </c>
      <c r="K2130" s="9" t="str">
        <f t="shared" si="472"/>
        <v>323046340</v>
      </c>
      <c r="L2130" s="9" t="str">
        <f t="shared" si="473"/>
        <v>5</v>
      </c>
      <c r="M2130" s="9" t="str">
        <f t="shared" si="474"/>
        <v>8933494</v>
      </c>
      <c r="N2130" s="1" t="str">
        <f t="shared" si="475"/>
        <v>2011-08-28</v>
      </c>
      <c r="O2130" s="12" t="s">
        <v>2117</v>
      </c>
      <c r="P2130" s="6"/>
      <c r="Q2130" s="6"/>
      <c r="R2130" s="6"/>
      <c r="S2130" s="6"/>
      <c r="T2130" s="7"/>
    </row>
    <row r="2131" spans="1:20">
      <c r="A2131" s="1" t="str">
        <f t="shared" si="462"/>
        <v>2011099</v>
      </c>
      <c r="B2131" s="1" t="str">
        <f t="shared" si="463"/>
        <v>10,12,13,21,26,27+14</v>
      </c>
      <c r="C2131" s="4" t="str">
        <f t="shared" si="464"/>
        <v>10</v>
      </c>
      <c r="D2131" s="4" t="str">
        <f t="shared" si="465"/>
        <v>12</v>
      </c>
      <c r="E2131" s="4" t="str">
        <f t="shared" si="466"/>
        <v>13</v>
      </c>
      <c r="F2131" s="4" t="str">
        <f t="shared" si="467"/>
        <v>21</v>
      </c>
      <c r="G2131" s="4" t="str">
        <f t="shared" si="468"/>
        <v>26</v>
      </c>
      <c r="H2131" s="4" t="str">
        <f t="shared" si="469"/>
        <v>27</v>
      </c>
      <c r="I2131" s="5" t="str">
        <f t="shared" si="470"/>
        <v>14</v>
      </c>
      <c r="J2131" s="9" t="str">
        <f t="shared" si="471"/>
        <v>156506688</v>
      </c>
      <c r="K2131" s="9" t="str">
        <f t="shared" si="472"/>
        <v>287051218</v>
      </c>
      <c r="L2131" s="9" t="str">
        <f t="shared" si="473"/>
        <v>3</v>
      </c>
      <c r="M2131" s="9" t="str">
        <f t="shared" si="474"/>
        <v>10000000</v>
      </c>
      <c r="N2131" s="1" t="str">
        <f t="shared" si="475"/>
        <v>2011-08-25</v>
      </c>
      <c r="O2131" s="12" t="s">
        <v>2118</v>
      </c>
      <c r="P2131" s="6"/>
      <c r="Q2131" s="6"/>
      <c r="R2131" s="6"/>
      <c r="S2131" s="6"/>
      <c r="T2131" s="7"/>
    </row>
    <row r="2132" spans="1:20">
      <c r="A2132" s="1" t="str">
        <f t="shared" si="462"/>
        <v>2011098</v>
      </c>
      <c r="B2132" s="1" t="str">
        <f t="shared" si="463"/>
        <v>03,07,20,21,22,32+05</v>
      </c>
      <c r="C2132" s="4" t="str">
        <f t="shared" si="464"/>
        <v>03</v>
      </c>
      <c r="D2132" s="4" t="str">
        <f t="shared" si="465"/>
        <v>07</v>
      </c>
      <c r="E2132" s="4" t="str">
        <f t="shared" si="466"/>
        <v>20</v>
      </c>
      <c r="F2132" s="4" t="str">
        <f t="shared" si="467"/>
        <v>21</v>
      </c>
      <c r="G2132" s="4" t="str">
        <f t="shared" si="468"/>
        <v>22</v>
      </c>
      <c r="H2132" s="4" t="str">
        <f t="shared" si="469"/>
        <v>32</v>
      </c>
      <c r="I2132" s="5" t="str">
        <f t="shared" si="470"/>
        <v>05</v>
      </c>
      <c r="J2132" s="9" t="str">
        <f t="shared" si="471"/>
        <v>123500432</v>
      </c>
      <c r="K2132" s="9" t="str">
        <f t="shared" si="472"/>
        <v>283485974</v>
      </c>
      <c r="L2132" s="9" t="str">
        <f t="shared" si="473"/>
        <v>2</v>
      </c>
      <c r="M2132" s="9" t="str">
        <f t="shared" si="474"/>
        <v>5000000</v>
      </c>
      <c r="N2132" s="1" t="str">
        <f t="shared" si="475"/>
        <v>2011-08-23</v>
      </c>
      <c r="O2132" s="12" t="s">
        <v>2119</v>
      </c>
      <c r="P2132" s="6"/>
      <c r="Q2132" s="6"/>
      <c r="R2132" s="6"/>
      <c r="S2132" s="6"/>
      <c r="T2132" s="7"/>
    </row>
    <row r="2133" spans="1:20">
      <c r="A2133" s="1" t="str">
        <f t="shared" si="462"/>
        <v>2011097</v>
      </c>
      <c r="B2133" s="1" t="str">
        <f t="shared" si="463"/>
        <v>09,17,19,20,21,26+16</v>
      </c>
      <c r="C2133" s="4" t="str">
        <f t="shared" si="464"/>
        <v>09</v>
      </c>
      <c r="D2133" s="4" t="str">
        <f t="shared" si="465"/>
        <v>17</v>
      </c>
      <c r="E2133" s="4" t="str">
        <f t="shared" si="466"/>
        <v>19</v>
      </c>
      <c r="F2133" s="4" t="str">
        <f t="shared" si="467"/>
        <v>20</v>
      </c>
      <c r="G2133" s="4" t="str">
        <f t="shared" si="468"/>
        <v>21</v>
      </c>
      <c r="H2133" s="4" t="str">
        <f t="shared" si="469"/>
        <v>26</v>
      </c>
      <c r="I2133" s="5" t="str">
        <f t="shared" si="470"/>
        <v>16</v>
      </c>
      <c r="J2133" s="9" t="str">
        <f t="shared" si="471"/>
        <v>70941649</v>
      </c>
      <c r="K2133" s="9" t="str">
        <f t="shared" si="472"/>
        <v>323418670</v>
      </c>
      <c r="L2133" s="9" t="str">
        <f t="shared" si="473"/>
        <v>19</v>
      </c>
      <c r="M2133" s="9" t="str">
        <f t="shared" si="474"/>
        <v>6047982</v>
      </c>
      <c r="N2133" s="1" t="str">
        <f t="shared" si="475"/>
        <v>2011-08-21</v>
      </c>
      <c r="O2133" s="12" t="s">
        <v>2120</v>
      </c>
      <c r="P2133" s="6"/>
      <c r="Q2133" s="6"/>
      <c r="R2133" s="6"/>
      <c r="S2133" s="6"/>
      <c r="T2133" s="7"/>
    </row>
    <row r="2134" spans="1:20">
      <c r="A2134" s="1" t="str">
        <f t="shared" si="462"/>
        <v>2011096</v>
      </c>
      <c r="B2134" s="1" t="str">
        <f t="shared" si="463"/>
        <v>01,04,07,13,14,19+15</v>
      </c>
      <c r="C2134" s="4" t="str">
        <f t="shared" si="464"/>
        <v>01</v>
      </c>
      <c r="D2134" s="4" t="str">
        <f t="shared" si="465"/>
        <v>04</v>
      </c>
      <c r="E2134" s="4" t="str">
        <f t="shared" si="466"/>
        <v>07</v>
      </c>
      <c r="F2134" s="4" t="str">
        <f t="shared" si="467"/>
        <v>13</v>
      </c>
      <c r="G2134" s="4" t="str">
        <f t="shared" si="468"/>
        <v>14</v>
      </c>
      <c r="H2134" s="4" t="str">
        <f t="shared" si="469"/>
        <v>19</v>
      </c>
      <c r="I2134" s="5" t="str">
        <f t="shared" si="470"/>
        <v>15</v>
      </c>
      <c r="J2134" s="9" t="str">
        <f t="shared" si="471"/>
        <v>116162472</v>
      </c>
      <c r="K2134" s="9" t="str">
        <f t="shared" si="472"/>
        <v>288032952</v>
      </c>
      <c r="L2134" s="9" t="str">
        <f t="shared" si="473"/>
        <v>4</v>
      </c>
      <c r="M2134" s="9" t="str">
        <f t="shared" si="474"/>
        <v>5000000</v>
      </c>
      <c r="N2134" s="1" t="str">
        <f t="shared" si="475"/>
        <v>2011-08-18</v>
      </c>
      <c r="O2134" s="12" t="s">
        <v>2121</v>
      </c>
      <c r="P2134" s="6"/>
      <c r="Q2134" s="6"/>
      <c r="R2134" s="6"/>
      <c r="S2134" s="6"/>
      <c r="T2134" s="7"/>
    </row>
    <row r="2135" spans="1:20">
      <c r="A2135" s="1" t="str">
        <f t="shared" si="462"/>
        <v>2011095</v>
      </c>
      <c r="B2135" s="1" t="str">
        <f t="shared" si="463"/>
        <v>03,07,08,10,23,24+05</v>
      </c>
      <c r="C2135" s="4" t="str">
        <f t="shared" si="464"/>
        <v>03</v>
      </c>
      <c r="D2135" s="4" t="str">
        <f t="shared" si="465"/>
        <v>07</v>
      </c>
      <c r="E2135" s="4" t="str">
        <f t="shared" si="466"/>
        <v>08</v>
      </c>
      <c r="F2135" s="4" t="str">
        <f t="shared" si="467"/>
        <v>10</v>
      </c>
      <c r="G2135" s="4" t="str">
        <f t="shared" si="468"/>
        <v>23</v>
      </c>
      <c r="H2135" s="4" t="str">
        <f t="shared" si="469"/>
        <v>24</v>
      </c>
      <c r="I2135" s="5" t="str">
        <f t="shared" si="470"/>
        <v>05</v>
      </c>
      <c r="J2135" s="9" t="str">
        <f t="shared" si="471"/>
        <v>74232601</v>
      </c>
      <c r="K2135" s="9" t="str">
        <f t="shared" si="472"/>
        <v>293229282</v>
      </c>
      <c r="L2135" s="9" t="str">
        <f t="shared" si="473"/>
        <v>19</v>
      </c>
      <c r="M2135" s="9" t="str">
        <f t="shared" si="474"/>
        <v>5762690</v>
      </c>
      <c r="N2135" s="1" t="str">
        <f t="shared" si="475"/>
        <v>2011-08-16</v>
      </c>
      <c r="O2135" s="12" t="s">
        <v>2122</v>
      </c>
      <c r="P2135" s="6"/>
      <c r="Q2135" s="6"/>
      <c r="R2135" s="6"/>
      <c r="S2135" s="6"/>
      <c r="T2135" s="7"/>
    </row>
    <row r="2136" spans="1:20">
      <c r="A2136" s="1" t="str">
        <f t="shared" si="462"/>
        <v>2011094</v>
      </c>
      <c r="B2136" s="1" t="str">
        <f t="shared" si="463"/>
        <v>09,11,12,17,18,19+05</v>
      </c>
      <c r="C2136" s="4" t="str">
        <f t="shared" si="464"/>
        <v>09</v>
      </c>
      <c r="D2136" s="4" t="str">
        <f t="shared" si="465"/>
        <v>11</v>
      </c>
      <c r="E2136" s="4" t="str">
        <f t="shared" si="466"/>
        <v>12</v>
      </c>
      <c r="F2136" s="4" t="str">
        <f t="shared" si="467"/>
        <v>17</v>
      </c>
      <c r="G2136" s="4" t="str">
        <f t="shared" si="468"/>
        <v>18</v>
      </c>
      <c r="H2136" s="4" t="str">
        <f t="shared" si="469"/>
        <v>19</v>
      </c>
      <c r="I2136" s="5" t="str">
        <f t="shared" si="470"/>
        <v>05</v>
      </c>
      <c r="J2136" s="9" t="str">
        <f t="shared" si="471"/>
        <v>133004802</v>
      </c>
      <c r="K2136" s="9" t="str">
        <f t="shared" si="472"/>
        <v>329858052</v>
      </c>
      <c r="L2136" s="9" t="str">
        <f t="shared" si="473"/>
        <v>14</v>
      </c>
      <c r="M2136" s="9" t="str">
        <f t="shared" si="474"/>
        <v>5977783</v>
      </c>
      <c r="N2136" s="1" t="str">
        <f t="shared" si="475"/>
        <v>2011-08-14</v>
      </c>
      <c r="O2136" s="12" t="s">
        <v>2123</v>
      </c>
      <c r="P2136" s="6"/>
      <c r="Q2136" s="6"/>
      <c r="R2136" s="6"/>
      <c r="S2136" s="6"/>
      <c r="T2136" s="7"/>
    </row>
    <row r="2137" spans="1:20">
      <c r="A2137" s="1" t="str">
        <f t="shared" si="462"/>
        <v>2011093</v>
      </c>
      <c r="B2137" s="1" t="str">
        <f t="shared" si="463"/>
        <v>04,07,11,13,23,30+09</v>
      </c>
      <c r="C2137" s="4" t="str">
        <f t="shared" si="464"/>
        <v>04</v>
      </c>
      <c r="D2137" s="4" t="str">
        <f t="shared" si="465"/>
        <v>07</v>
      </c>
      <c r="E2137" s="4" t="str">
        <f t="shared" si="466"/>
        <v>11</v>
      </c>
      <c r="F2137" s="4" t="str">
        <f t="shared" si="467"/>
        <v>13</v>
      </c>
      <c r="G2137" s="4" t="str">
        <f t="shared" si="468"/>
        <v>23</v>
      </c>
      <c r="H2137" s="4" t="str">
        <f t="shared" si="469"/>
        <v>30</v>
      </c>
      <c r="I2137" s="5" t="str">
        <f t="shared" si="470"/>
        <v>09</v>
      </c>
      <c r="J2137" s="9" t="str">
        <f t="shared" si="471"/>
        <v>168782368</v>
      </c>
      <c r="K2137" s="9" t="str">
        <f t="shared" si="472"/>
        <v>300330150</v>
      </c>
      <c r="L2137" s="9" t="str">
        <f t="shared" si="473"/>
        <v>16</v>
      </c>
      <c r="M2137" s="9" t="str">
        <f t="shared" si="474"/>
        <v>5714665</v>
      </c>
      <c r="N2137" s="1" t="str">
        <f t="shared" si="475"/>
        <v>2011-08-11</v>
      </c>
      <c r="O2137" s="12" t="s">
        <v>2124</v>
      </c>
      <c r="P2137" s="6"/>
      <c r="Q2137" s="6"/>
      <c r="R2137" s="6"/>
      <c r="S2137" s="6"/>
      <c r="T2137" s="7"/>
    </row>
    <row r="2138" spans="1:20">
      <c r="A2138" s="1" t="str">
        <f t="shared" si="462"/>
        <v>2011092</v>
      </c>
      <c r="B2138" s="1" t="str">
        <f t="shared" si="463"/>
        <v>05,10,17,26,31,32+04</v>
      </c>
      <c r="C2138" s="4" t="str">
        <f t="shared" si="464"/>
        <v>05</v>
      </c>
      <c r="D2138" s="4" t="str">
        <f t="shared" si="465"/>
        <v>10</v>
      </c>
      <c r="E2138" s="4" t="str">
        <f t="shared" si="466"/>
        <v>17</v>
      </c>
      <c r="F2138" s="4" t="str">
        <f t="shared" si="467"/>
        <v>26</v>
      </c>
      <c r="G2138" s="4" t="str">
        <f t="shared" si="468"/>
        <v>31</v>
      </c>
      <c r="H2138" s="4" t="str">
        <f t="shared" si="469"/>
        <v>32</v>
      </c>
      <c r="I2138" s="5" t="str">
        <f t="shared" si="470"/>
        <v>04</v>
      </c>
      <c r="J2138" s="9" t="str">
        <f t="shared" si="471"/>
        <v>220195756</v>
      </c>
      <c r="K2138" s="9" t="str">
        <f t="shared" si="472"/>
        <v>296160020</v>
      </c>
      <c r="L2138" s="9" t="str">
        <f t="shared" si="473"/>
        <v>4</v>
      </c>
      <c r="M2138" s="9" t="str">
        <f t="shared" si="474"/>
        <v>9755247</v>
      </c>
      <c r="N2138" s="1" t="str">
        <f t="shared" si="475"/>
        <v>2011-08-09</v>
      </c>
      <c r="O2138" s="12" t="s">
        <v>2125</v>
      </c>
      <c r="P2138" s="6"/>
      <c r="Q2138" s="6"/>
      <c r="R2138" s="6"/>
      <c r="S2138" s="6"/>
      <c r="T2138" s="7"/>
    </row>
    <row r="2139" spans="1:20">
      <c r="A2139" s="1" t="str">
        <f t="shared" si="462"/>
        <v>2011091</v>
      </c>
      <c r="B2139" s="1" t="str">
        <f t="shared" si="463"/>
        <v>09,15,21,23,28,30+03</v>
      </c>
      <c r="C2139" s="4" t="str">
        <f t="shared" si="464"/>
        <v>09</v>
      </c>
      <c r="D2139" s="4" t="str">
        <f t="shared" si="465"/>
        <v>15</v>
      </c>
      <c r="E2139" s="4" t="str">
        <f t="shared" si="466"/>
        <v>21</v>
      </c>
      <c r="F2139" s="4" t="str">
        <f t="shared" si="467"/>
        <v>23</v>
      </c>
      <c r="G2139" s="4" t="str">
        <f t="shared" si="468"/>
        <v>28</v>
      </c>
      <c r="H2139" s="4" t="str">
        <f t="shared" si="469"/>
        <v>30</v>
      </c>
      <c r="I2139" s="5" t="str">
        <f t="shared" si="470"/>
        <v>03</v>
      </c>
      <c r="J2139" s="9" t="str">
        <f t="shared" si="471"/>
        <v>192643284</v>
      </c>
      <c r="K2139" s="9" t="str">
        <f t="shared" si="472"/>
        <v>330377834</v>
      </c>
      <c r="L2139" s="9" t="str">
        <f t="shared" si="473"/>
        <v>4</v>
      </c>
      <c r="M2139" s="9" t="str">
        <f t="shared" si="474"/>
        <v>9469900</v>
      </c>
      <c r="N2139" s="1" t="str">
        <f t="shared" si="475"/>
        <v>2011-08-07</v>
      </c>
      <c r="O2139" s="12" t="s">
        <v>2126</v>
      </c>
      <c r="P2139" s="6"/>
      <c r="Q2139" s="6"/>
      <c r="R2139" s="6"/>
      <c r="S2139" s="6"/>
      <c r="T2139" s="7"/>
    </row>
    <row r="2140" spans="1:20">
      <c r="A2140" s="1" t="str">
        <f t="shared" si="462"/>
        <v>2011090</v>
      </c>
      <c r="B2140" s="1" t="str">
        <f t="shared" si="463"/>
        <v>02,05,14,18,21,25+16</v>
      </c>
      <c r="C2140" s="4" t="str">
        <f t="shared" si="464"/>
        <v>02</v>
      </c>
      <c r="D2140" s="4" t="str">
        <f t="shared" si="465"/>
        <v>05</v>
      </c>
      <c r="E2140" s="4" t="str">
        <f t="shared" si="466"/>
        <v>14</v>
      </c>
      <c r="F2140" s="4" t="str">
        <f t="shared" si="467"/>
        <v>18</v>
      </c>
      <c r="G2140" s="4" t="str">
        <f t="shared" si="468"/>
        <v>21</v>
      </c>
      <c r="H2140" s="4" t="str">
        <f t="shared" si="469"/>
        <v>25</v>
      </c>
      <c r="I2140" s="5" t="str">
        <f t="shared" si="470"/>
        <v>16</v>
      </c>
      <c r="J2140" s="9" t="str">
        <f t="shared" si="471"/>
        <v>167944280</v>
      </c>
      <c r="K2140" s="9" t="str">
        <f t="shared" si="472"/>
        <v>302158754</v>
      </c>
      <c r="L2140" s="9" t="str">
        <f t="shared" si="473"/>
        <v>2</v>
      </c>
      <c r="M2140" s="9" t="str">
        <f t="shared" si="474"/>
        <v>10000000</v>
      </c>
      <c r="N2140" s="1" t="str">
        <f t="shared" si="475"/>
        <v>2011-08-04</v>
      </c>
      <c r="O2140" s="12" t="s">
        <v>2127</v>
      </c>
      <c r="P2140" s="6"/>
      <c r="Q2140" s="6"/>
      <c r="R2140" s="6"/>
      <c r="S2140" s="6"/>
      <c r="T2140" s="7"/>
    </row>
    <row r="2141" spans="1:20">
      <c r="A2141" s="1" t="str">
        <f t="shared" si="462"/>
        <v>2011089</v>
      </c>
      <c r="B2141" s="1" t="str">
        <f t="shared" si="463"/>
        <v>01,02,11,24,29,30+12</v>
      </c>
      <c r="C2141" s="4" t="str">
        <f t="shared" si="464"/>
        <v>01</v>
      </c>
      <c r="D2141" s="4" t="str">
        <f t="shared" si="465"/>
        <v>02</v>
      </c>
      <c r="E2141" s="4" t="str">
        <f t="shared" si="466"/>
        <v>11</v>
      </c>
      <c r="F2141" s="4" t="str">
        <f t="shared" si="467"/>
        <v>24</v>
      </c>
      <c r="G2141" s="4" t="str">
        <f t="shared" si="468"/>
        <v>29</v>
      </c>
      <c r="H2141" s="4" t="str">
        <f t="shared" si="469"/>
        <v>30</v>
      </c>
      <c r="I2141" s="5" t="str">
        <f t="shared" si="470"/>
        <v>12</v>
      </c>
      <c r="J2141" s="9" t="str">
        <f t="shared" si="471"/>
        <v>124360665</v>
      </c>
      <c r="K2141" s="9" t="str">
        <f t="shared" si="472"/>
        <v>299010020</v>
      </c>
      <c r="L2141" s="9" t="str">
        <f t="shared" si="473"/>
        <v>11</v>
      </c>
      <c r="M2141" s="9" t="str">
        <f t="shared" si="474"/>
        <v>6333194</v>
      </c>
      <c r="N2141" s="1" t="str">
        <f t="shared" si="475"/>
        <v>2011-08-02</v>
      </c>
      <c r="O2141" s="12" t="s">
        <v>2128</v>
      </c>
      <c r="P2141" s="6"/>
      <c r="Q2141" s="6"/>
      <c r="R2141" s="6"/>
      <c r="S2141" s="6"/>
      <c r="T2141" s="7"/>
    </row>
    <row r="2142" spans="1:20">
      <c r="A2142" s="1" t="str">
        <f t="shared" si="462"/>
        <v>2011088</v>
      </c>
      <c r="B2142" s="1" t="str">
        <f t="shared" si="463"/>
        <v>03,09,17,20,21,29+04</v>
      </c>
      <c r="C2142" s="4" t="str">
        <f t="shared" si="464"/>
        <v>03</v>
      </c>
      <c r="D2142" s="4" t="str">
        <f t="shared" si="465"/>
        <v>09</v>
      </c>
      <c r="E2142" s="4" t="str">
        <f t="shared" si="466"/>
        <v>17</v>
      </c>
      <c r="F2142" s="4" t="str">
        <f t="shared" si="467"/>
        <v>20</v>
      </c>
      <c r="G2142" s="4" t="str">
        <f t="shared" si="468"/>
        <v>21</v>
      </c>
      <c r="H2142" s="4" t="str">
        <f t="shared" si="469"/>
        <v>29</v>
      </c>
      <c r="I2142" s="5" t="str">
        <f t="shared" si="470"/>
        <v>04</v>
      </c>
      <c r="J2142" s="9" t="str">
        <f t="shared" si="471"/>
        <v>142697808</v>
      </c>
      <c r="K2142" s="9" t="str">
        <f t="shared" si="472"/>
        <v>327675114</v>
      </c>
      <c r="L2142" s="9" t="str">
        <f t="shared" si="473"/>
        <v>8</v>
      </c>
      <c r="M2142" s="9" t="str">
        <f t="shared" si="474"/>
        <v>7293508</v>
      </c>
      <c r="N2142" s="1" t="str">
        <f t="shared" si="475"/>
        <v>2011-07-31</v>
      </c>
      <c r="O2142" s="12" t="s">
        <v>2129</v>
      </c>
      <c r="P2142" s="6"/>
      <c r="Q2142" s="6"/>
      <c r="R2142" s="6"/>
      <c r="S2142" s="6"/>
      <c r="T2142" s="7"/>
    </row>
    <row r="2143" spans="1:20">
      <c r="A2143" s="1" t="str">
        <f t="shared" si="462"/>
        <v>2011087</v>
      </c>
      <c r="B2143" s="1" t="str">
        <f t="shared" si="463"/>
        <v>02,03,04,05,18,28+01</v>
      </c>
      <c r="C2143" s="4" t="str">
        <f t="shared" si="464"/>
        <v>02</v>
      </c>
      <c r="D2143" s="4" t="str">
        <f t="shared" si="465"/>
        <v>03</v>
      </c>
      <c r="E2143" s="4" t="str">
        <f t="shared" si="466"/>
        <v>04</v>
      </c>
      <c r="F2143" s="4" t="str">
        <f t="shared" si="467"/>
        <v>05</v>
      </c>
      <c r="G2143" s="4" t="str">
        <f t="shared" si="468"/>
        <v>18</v>
      </c>
      <c r="H2143" s="4" t="str">
        <f t="shared" si="469"/>
        <v>28</v>
      </c>
      <c r="I2143" s="5" t="str">
        <f t="shared" si="470"/>
        <v>01</v>
      </c>
      <c r="J2143" s="9" t="str">
        <f t="shared" si="471"/>
        <v>136827640</v>
      </c>
      <c r="K2143" s="9" t="str">
        <f t="shared" si="472"/>
        <v>296896504</v>
      </c>
      <c r="L2143" s="9" t="str">
        <f t="shared" si="473"/>
        <v>10</v>
      </c>
      <c r="M2143" s="9" t="str">
        <f t="shared" si="474"/>
        <v>6784021</v>
      </c>
      <c r="N2143" s="1" t="str">
        <f t="shared" si="475"/>
        <v>2011-07-28</v>
      </c>
      <c r="O2143" s="12" t="s">
        <v>2130</v>
      </c>
      <c r="P2143" s="6"/>
      <c r="Q2143" s="6"/>
      <c r="R2143" s="6"/>
      <c r="S2143" s="6"/>
      <c r="T2143" s="7"/>
    </row>
    <row r="2144" spans="1:20">
      <c r="A2144" s="1" t="str">
        <f t="shared" si="462"/>
        <v>2011086</v>
      </c>
      <c r="B2144" s="1" t="str">
        <f t="shared" si="463"/>
        <v>06,07,09,12,17,24+09</v>
      </c>
      <c r="C2144" s="4" t="str">
        <f t="shared" si="464"/>
        <v>06</v>
      </c>
      <c r="D2144" s="4" t="str">
        <f t="shared" si="465"/>
        <v>07</v>
      </c>
      <c r="E2144" s="4" t="str">
        <f t="shared" si="466"/>
        <v>09</v>
      </c>
      <c r="F2144" s="4" t="str">
        <f t="shared" si="467"/>
        <v>12</v>
      </c>
      <c r="G2144" s="4" t="str">
        <f t="shared" si="468"/>
        <v>17</v>
      </c>
      <c r="H2144" s="4" t="str">
        <f t="shared" si="469"/>
        <v>24</v>
      </c>
      <c r="I2144" s="5" t="str">
        <f t="shared" si="470"/>
        <v>09</v>
      </c>
      <c r="J2144" s="9" t="str">
        <f t="shared" si="471"/>
        <v>142227111</v>
      </c>
      <c r="K2144" s="9" t="str">
        <f t="shared" si="472"/>
        <v>334074814</v>
      </c>
      <c r="L2144" s="9" t="str">
        <f t="shared" si="473"/>
        <v>113</v>
      </c>
      <c r="M2144" s="9" t="str">
        <f t="shared" si="474"/>
        <v>5140840</v>
      </c>
      <c r="N2144" s="1" t="str">
        <f t="shared" si="475"/>
        <v>2011-07-26</v>
      </c>
      <c r="O2144" s="12" t="s">
        <v>2131</v>
      </c>
      <c r="P2144" s="6"/>
      <c r="Q2144" s="6"/>
      <c r="R2144" s="6"/>
      <c r="S2144" s="6"/>
      <c r="T2144" s="7"/>
    </row>
    <row r="2145" spans="1:20">
      <c r="A2145" s="1" t="str">
        <f t="shared" si="462"/>
        <v>2011085</v>
      </c>
      <c r="B2145" s="1" t="str">
        <f t="shared" si="463"/>
        <v>03,06,11,21,24,31+10</v>
      </c>
      <c r="C2145" s="4" t="str">
        <f t="shared" si="464"/>
        <v>03</v>
      </c>
      <c r="D2145" s="4" t="str">
        <f t="shared" si="465"/>
        <v>06</v>
      </c>
      <c r="E2145" s="4" t="str">
        <f t="shared" si="466"/>
        <v>11</v>
      </c>
      <c r="F2145" s="4" t="str">
        <f t="shared" si="467"/>
        <v>21</v>
      </c>
      <c r="G2145" s="4" t="str">
        <f t="shared" si="468"/>
        <v>24</v>
      </c>
      <c r="H2145" s="4" t="str">
        <f t="shared" si="469"/>
        <v>31</v>
      </c>
      <c r="I2145" s="5" t="str">
        <f t="shared" si="470"/>
        <v>10</v>
      </c>
      <c r="J2145" s="9" t="str">
        <f t="shared" si="471"/>
        <v>667439560</v>
      </c>
      <c r="K2145" s="9" t="str">
        <f t="shared" si="472"/>
        <v>371696466</v>
      </c>
      <c r="L2145" s="9" t="str">
        <f t="shared" si="473"/>
        <v>10</v>
      </c>
      <c r="M2145" s="9" t="str">
        <f t="shared" si="474"/>
        <v>6706303</v>
      </c>
      <c r="N2145" s="1" t="str">
        <f t="shared" si="475"/>
        <v>2011-07-24</v>
      </c>
      <c r="O2145" s="12" t="s">
        <v>2132</v>
      </c>
      <c r="P2145" s="6"/>
      <c r="Q2145" s="6"/>
      <c r="R2145" s="6"/>
      <c r="S2145" s="6"/>
      <c r="T2145" s="7"/>
    </row>
    <row r="2146" spans="1:20">
      <c r="A2146" s="1" t="str">
        <f t="shared" si="462"/>
        <v>2011084</v>
      </c>
      <c r="B2146" s="1" t="str">
        <f t="shared" si="463"/>
        <v>09,10,12,16,18,32+15</v>
      </c>
      <c r="C2146" s="4" t="str">
        <f t="shared" si="464"/>
        <v>09</v>
      </c>
      <c r="D2146" s="4" t="str">
        <f t="shared" si="465"/>
        <v>10</v>
      </c>
      <c r="E2146" s="4" t="str">
        <f t="shared" si="466"/>
        <v>12</v>
      </c>
      <c r="F2146" s="4" t="str">
        <f t="shared" si="467"/>
        <v>16</v>
      </c>
      <c r="G2146" s="4" t="str">
        <f t="shared" si="468"/>
        <v>18</v>
      </c>
      <c r="H2146" s="4" t="str">
        <f t="shared" si="469"/>
        <v>32</v>
      </c>
      <c r="I2146" s="5" t="str">
        <f t="shared" si="470"/>
        <v>15</v>
      </c>
      <c r="J2146" s="9" t="str">
        <f t="shared" si="471"/>
        <v>674781990</v>
      </c>
      <c r="K2146" s="9" t="str">
        <f t="shared" si="472"/>
        <v>348473896</v>
      </c>
      <c r="L2146" s="9" t="str">
        <f t="shared" si="473"/>
        <v>5</v>
      </c>
      <c r="M2146" s="9" t="str">
        <f t="shared" si="474"/>
        <v>8954854</v>
      </c>
      <c r="N2146" s="1" t="str">
        <f t="shared" si="475"/>
        <v>2011-07-21</v>
      </c>
      <c r="O2146" s="12" t="s">
        <v>2133</v>
      </c>
      <c r="P2146" s="6"/>
      <c r="Q2146" s="6"/>
      <c r="R2146" s="6"/>
      <c r="S2146" s="6"/>
      <c r="T2146" s="7"/>
    </row>
    <row r="2147" spans="1:20">
      <c r="A2147" s="1" t="str">
        <f t="shared" si="462"/>
        <v>2011083</v>
      </c>
      <c r="B2147" s="1" t="str">
        <f t="shared" si="463"/>
        <v>07,16,18,24,28,29+06</v>
      </c>
      <c r="C2147" s="4" t="str">
        <f t="shared" si="464"/>
        <v>07</v>
      </c>
      <c r="D2147" s="4" t="str">
        <f t="shared" si="465"/>
        <v>16</v>
      </c>
      <c r="E2147" s="4" t="str">
        <f t="shared" si="466"/>
        <v>18</v>
      </c>
      <c r="F2147" s="4" t="str">
        <f t="shared" si="467"/>
        <v>24</v>
      </c>
      <c r="G2147" s="4" t="str">
        <f t="shared" si="468"/>
        <v>28</v>
      </c>
      <c r="H2147" s="4" t="str">
        <f t="shared" si="469"/>
        <v>29</v>
      </c>
      <c r="I2147" s="5" t="str">
        <f t="shared" si="470"/>
        <v>06</v>
      </c>
      <c r="J2147" s="9" t="str">
        <f t="shared" si="471"/>
        <v>650346305</v>
      </c>
      <c r="K2147" s="9" t="str">
        <f t="shared" si="472"/>
        <v>346077740</v>
      </c>
      <c r="L2147" s="9" t="str">
        <f t="shared" si="473"/>
        <v>7</v>
      </c>
      <c r="M2147" s="9" t="str">
        <f t="shared" si="474"/>
        <v>7466947</v>
      </c>
      <c r="N2147" s="1" t="str">
        <f t="shared" si="475"/>
        <v>2011-07-19</v>
      </c>
      <c r="O2147" s="12" t="s">
        <v>2134</v>
      </c>
      <c r="P2147" s="6"/>
      <c r="Q2147" s="6"/>
      <c r="R2147" s="6"/>
      <c r="S2147" s="6"/>
      <c r="T2147" s="7"/>
    </row>
    <row r="2148" spans="1:20">
      <c r="A2148" s="1" t="str">
        <f t="shared" si="462"/>
        <v>2011082</v>
      </c>
      <c r="B2148" s="1" t="str">
        <f t="shared" si="463"/>
        <v>07,16,17,20,25,26+04</v>
      </c>
      <c r="C2148" s="4" t="str">
        <f t="shared" si="464"/>
        <v>07</v>
      </c>
      <c r="D2148" s="4" t="str">
        <f t="shared" si="465"/>
        <v>16</v>
      </c>
      <c r="E2148" s="4" t="str">
        <f t="shared" si="466"/>
        <v>17</v>
      </c>
      <c r="F2148" s="4" t="str">
        <f t="shared" si="467"/>
        <v>20</v>
      </c>
      <c r="G2148" s="4" t="str">
        <f t="shared" si="468"/>
        <v>25</v>
      </c>
      <c r="H2148" s="4" t="str">
        <f t="shared" si="469"/>
        <v>26</v>
      </c>
      <c r="I2148" s="5" t="str">
        <f t="shared" si="470"/>
        <v>04</v>
      </c>
      <c r="J2148" s="9" t="str">
        <f t="shared" si="471"/>
        <v>642174720</v>
      </c>
      <c r="K2148" s="9" t="str">
        <f t="shared" si="472"/>
        <v>388800864</v>
      </c>
      <c r="L2148" s="9" t="str">
        <f t="shared" si="473"/>
        <v>16</v>
      </c>
      <c r="M2148" s="9" t="str">
        <f t="shared" si="474"/>
        <v>6165379</v>
      </c>
      <c r="N2148" s="1" t="str">
        <f t="shared" si="475"/>
        <v>2011-07-17</v>
      </c>
      <c r="O2148" s="12" t="s">
        <v>2135</v>
      </c>
      <c r="P2148" s="6"/>
      <c r="Q2148" s="6"/>
      <c r="R2148" s="6"/>
      <c r="S2148" s="6"/>
      <c r="T2148" s="7"/>
    </row>
    <row r="2149" spans="1:20">
      <c r="A2149" s="1" t="str">
        <f t="shared" si="462"/>
        <v>2011081</v>
      </c>
      <c r="B2149" s="1" t="str">
        <f t="shared" si="463"/>
        <v>06,14,19,23,25,32+12</v>
      </c>
      <c r="C2149" s="4" t="str">
        <f t="shared" si="464"/>
        <v>06</v>
      </c>
      <c r="D2149" s="4" t="str">
        <f t="shared" si="465"/>
        <v>14</v>
      </c>
      <c r="E2149" s="4" t="str">
        <f t="shared" si="466"/>
        <v>19</v>
      </c>
      <c r="F2149" s="4" t="str">
        <f t="shared" si="467"/>
        <v>23</v>
      </c>
      <c r="G2149" s="4" t="str">
        <f t="shared" si="468"/>
        <v>25</v>
      </c>
      <c r="H2149" s="4" t="str">
        <f t="shared" si="469"/>
        <v>32</v>
      </c>
      <c r="I2149" s="5" t="str">
        <f t="shared" si="470"/>
        <v>12</v>
      </c>
      <c r="J2149" s="9" t="str">
        <f t="shared" si="471"/>
        <v>675559532</v>
      </c>
      <c r="K2149" s="9" t="str">
        <f t="shared" si="472"/>
        <v>347690264</v>
      </c>
      <c r="L2149" s="9" t="str">
        <f t="shared" si="473"/>
        <v>4</v>
      </c>
      <c r="M2149" s="9" t="str">
        <f t="shared" si="474"/>
        <v>9466253</v>
      </c>
      <c r="N2149" s="1" t="str">
        <f t="shared" si="475"/>
        <v>2011-07-14</v>
      </c>
      <c r="O2149" s="12" t="s">
        <v>2136</v>
      </c>
      <c r="P2149" s="6"/>
      <c r="Q2149" s="6"/>
      <c r="R2149" s="6"/>
      <c r="S2149" s="6"/>
      <c r="T2149" s="7"/>
    </row>
    <row r="2150" spans="1:20">
      <c r="A2150" s="1" t="str">
        <f t="shared" si="462"/>
        <v>2011080</v>
      </c>
      <c r="B2150" s="1" t="str">
        <f t="shared" si="463"/>
        <v>02,07,09,25,31,32+09</v>
      </c>
      <c r="C2150" s="4" t="str">
        <f t="shared" si="464"/>
        <v>02</v>
      </c>
      <c r="D2150" s="4" t="str">
        <f t="shared" si="465"/>
        <v>07</v>
      </c>
      <c r="E2150" s="4" t="str">
        <f t="shared" si="466"/>
        <v>09</v>
      </c>
      <c r="F2150" s="4" t="str">
        <f t="shared" si="467"/>
        <v>25</v>
      </c>
      <c r="G2150" s="4" t="str">
        <f t="shared" si="468"/>
        <v>31</v>
      </c>
      <c r="H2150" s="4" t="str">
        <f t="shared" si="469"/>
        <v>32</v>
      </c>
      <c r="I2150" s="5" t="str">
        <f t="shared" si="470"/>
        <v>09</v>
      </c>
      <c r="J2150" s="9" t="str">
        <f t="shared" si="471"/>
        <v>650897000</v>
      </c>
      <c r="K2150" s="9" t="str">
        <f t="shared" si="472"/>
        <v>348447154</v>
      </c>
      <c r="L2150" s="9" t="str">
        <f t="shared" si="473"/>
        <v>10</v>
      </c>
      <c r="M2150" s="9" t="str">
        <f t="shared" si="474"/>
        <v>7059178</v>
      </c>
      <c r="N2150" s="1" t="str">
        <f t="shared" si="475"/>
        <v>2011-07-12</v>
      </c>
      <c r="O2150" s="12" t="s">
        <v>2137</v>
      </c>
      <c r="P2150" s="6"/>
      <c r="Q2150" s="6"/>
      <c r="R2150" s="6"/>
      <c r="S2150" s="6"/>
      <c r="T2150" s="7"/>
    </row>
    <row r="2151" spans="1:20">
      <c r="A2151" s="1" t="str">
        <f t="shared" si="462"/>
        <v>2011079</v>
      </c>
      <c r="B2151" s="1" t="str">
        <f t="shared" si="463"/>
        <v>03,14,15,16,24,29+05</v>
      </c>
      <c r="C2151" s="4" t="str">
        <f t="shared" si="464"/>
        <v>03</v>
      </c>
      <c r="D2151" s="4" t="str">
        <f t="shared" si="465"/>
        <v>14</v>
      </c>
      <c r="E2151" s="4" t="str">
        <f t="shared" si="466"/>
        <v>15</v>
      </c>
      <c r="F2151" s="4" t="str">
        <f t="shared" si="467"/>
        <v>16</v>
      </c>
      <c r="G2151" s="4" t="str">
        <f t="shared" si="468"/>
        <v>24</v>
      </c>
      <c r="H2151" s="4" t="str">
        <f t="shared" si="469"/>
        <v>29</v>
      </c>
      <c r="I2151" s="5" t="str">
        <f t="shared" si="470"/>
        <v>05</v>
      </c>
      <c r="J2151" s="9" t="str">
        <f t="shared" si="471"/>
        <v>649417535</v>
      </c>
      <c r="K2151" s="9" t="str">
        <f t="shared" si="472"/>
        <v>391447400</v>
      </c>
      <c r="L2151" s="9" t="str">
        <f t="shared" si="473"/>
        <v>5</v>
      </c>
      <c r="M2151" s="9" t="str">
        <f t="shared" si="474"/>
        <v>8972101</v>
      </c>
      <c r="N2151" s="1" t="str">
        <f t="shared" si="475"/>
        <v>2011-07-10</v>
      </c>
      <c r="O2151" s="12" t="s">
        <v>2138</v>
      </c>
      <c r="P2151" s="6"/>
      <c r="Q2151" s="6"/>
      <c r="R2151" s="6"/>
      <c r="S2151" s="6"/>
      <c r="T2151" s="7"/>
    </row>
    <row r="2152" spans="1:20">
      <c r="A2152" s="1" t="str">
        <f t="shared" si="462"/>
        <v>2011078</v>
      </c>
      <c r="B2152" s="1" t="str">
        <f t="shared" si="463"/>
        <v>03,05,13,20,22,29+09</v>
      </c>
      <c r="C2152" s="4" t="str">
        <f t="shared" si="464"/>
        <v>03</v>
      </c>
      <c r="D2152" s="4" t="str">
        <f t="shared" si="465"/>
        <v>05</v>
      </c>
      <c r="E2152" s="4" t="str">
        <f t="shared" si="466"/>
        <v>13</v>
      </c>
      <c r="F2152" s="4" t="str">
        <f t="shared" si="467"/>
        <v>20</v>
      </c>
      <c r="G2152" s="4" t="str">
        <f t="shared" si="468"/>
        <v>22</v>
      </c>
      <c r="H2152" s="4" t="str">
        <f t="shared" si="469"/>
        <v>29</v>
      </c>
      <c r="I2152" s="5" t="str">
        <f t="shared" si="470"/>
        <v>09</v>
      </c>
      <c r="J2152" s="9" t="str">
        <f t="shared" si="471"/>
        <v>624766272</v>
      </c>
      <c r="K2152" s="9" t="str">
        <f t="shared" si="472"/>
        <v>365761038</v>
      </c>
      <c r="L2152" s="9" t="str">
        <f t="shared" si="473"/>
        <v>13</v>
      </c>
      <c r="M2152" s="9" t="str">
        <f t="shared" si="474"/>
        <v>6220044</v>
      </c>
      <c r="N2152" s="1" t="str">
        <f t="shared" si="475"/>
        <v>2011-07-07</v>
      </c>
      <c r="O2152" s="12" t="s">
        <v>2139</v>
      </c>
      <c r="P2152" s="6"/>
      <c r="Q2152" s="6"/>
      <c r="R2152" s="6"/>
      <c r="S2152" s="6"/>
      <c r="T2152" s="7"/>
    </row>
    <row r="2153" spans="1:20">
      <c r="A2153" s="1" t="str">
        <f t="shared" si="462"/>
        <v>2011077</v>
      </c>
      <c r="B2153" s="1" t="str">
        <f t="shared" si="463"/>
        <v>01,07,08,15,26,29+10</v>
      </c>
      <c r="C2153" s="4" t="str">
        <f t="shared" si="464"/>
        <v>01</v>
      </c>
      <c r="D2153" s="4" t="str">
        <f t="shared" si="465"/>
        <v>07</v>
      </c>
      <c r="E2153" s="4" t="str">
        <f t="shared" si="466"/>
        <v>08</v>
      </c>
      <c r="F2153" s="4" t="str">
        <f t="shared" si="467"/>
        <v>15</v>
      </c>
      <c r="G2153" s="4" t="str">
        <f t="shared" si="468"/>
        <v>26</v>
      </c>
      <c r="H2153" s="4" t="str">
        <f t="shared" si="469"/>
        <v>29</v>
      </c>
      <c r="I2153" s="5" t="str">
        <f t="shared" si="470"/>
        <v>10</v>
      </c>
      <c r="J2153" s="9" t="str">
        <f t="shared" si="471"/>
        <v>650114820</v>
      </c>
      <c r="K2153" s="9" t="str">
        <f t="shared" si="472"/>
        <v>366916974</v>
      </c>
      <c r="L2153" s="9" t="str">
        <f t="shared" si="473"/>
        <v>10</v>
      </c>
      <c r="M2153" s="9" t="str">
        <f t="shared" si="474"/>
        <v>6846344</v>
      </c>
      <c r="N2153" s="1" t="str">
        <f t="shared" si="475"/>
        <v>2011-07-05</v>
      </c>
      <c r="O2153" s="12" t="s">
        <v>2140</v>
      </c>
      <c r="P2153" s="6"/>
      <c r="Q2153" s="6"/>
      <c r="R2153" s="6"/>
      <c r="S2153" s="6"/>
      <c r="T2153" s="7"/>
    </row>
    <row r="2154" spans="1:20">
      <c r="A2154" s="1" t="str">
        <f t="shared" si="462"/>
        <v>2011076</v>
      </c>
      <c r="B2154" s="1" t="str">
        <f t="shared" si="463"/>
        <v>06,19,21,26,32,33+13</v>
      </c>
      <c r="C2154" s="4" t="str">
        <f t="shared" si="464"/>
        <v>06</v>
      </c>
      <c r="D2154" s="4" t="str">
        <f t="shared" si="465"/>
        <v>19</v>
      </c>
      <c r="E2154" s="4" t="str">
        <f t="shared" si="466"/>
        <v>21</v>
      </c>
      <c r="F2154" s="4" t="str">
        <f t="shared" si="467"/>
        <v>26</v>
      </c>
      <c r="G2154" s="4" t="str">
        <f t="shared" si="468"/>
        <v>32</v>
      </c>
      <c r="H2154" s="4" t="str">
        <f t="shared" si="469"/>
        <v>33</v>
      </c>
      <c r="I2154" s="5" t="str">
        <f t="shared" si="470"/>
        <v>13</v>
      </c>
      <c r="J2154" s="9" t="str">
        <f t="shared" si="471"/>
        <v>653956218</v>
      </c>
      <c r="K2154" s="9" t="str">
        <f t="shared" si="472"/>
        <v>382839880</v>
      </c>
      <c r="L2154" s="9" t="str">
        <f t="shared" si="473"/>
        <v>1</v>
      </c>
      <c r="M2154" s="9" t="str">
        <f t="shared" si="474"/>
        <v>10000000</v>
      </c>
      <c r="N2154" s="1" t="str">
        <f t="shared" si="475"/>
        <v>2011-07-03</v>
      </c>
      <c r="O2154" s="12" t="s">
        <v>2141</v>
      </c>
      <c r="P2154" s="6"/>
      <c r="Q2154" s="6"/>
      <c r="R2154" s="6"/>
      <c r="S2154" s="6"/>
      <c r="T2154" s="7"/>
    </row>
    <row r="2155" spans="1:20">
      <c r="A2155" s="1" t="str">
        <f t="shared" si="462"/>
        <v>2011075</v>
      </c>
      <c r="B2155" s="1" t="str">
        <f t="shared" si="463"/>
        <v>07,09,10,12,31,32+13</v>
      </c>
      <c r="C2155" s="4" t="str">
        <f t="shared" si="464"/>
        <v>07</v>
      </c>
      <c r="D2155" s="4" t="str">
        <f t="shared" si="465"/>
        <v>09</v>
      </c>
      <c r="E2155" s="4" t="str">
        <f t="shared" si="466"/>
        <v>10</v>
      </c>
      <c r="F2155" s="4" t="str">
        <f t="shared" si="467"/>
        <v>12</v>
      </c>
      <c r="G2155" s="4" t="str">
        <f t="shared" si="468"/>
        <v>31</v>
      </c>
      <c r="H2155" s="4" t="str">
        <f t="shared" si="469"/>
        <v>32</v>
      </c>
      <c r="I2155" s="5" t="str">
        <f t="shared" si="470"/>
        <v>13</v>
      </c>
      <c r="J2155" s="9" t="str">
        <f t="shared" si="471"/>
        <v>588128854</v>
      </c>
      <c r="K2155" s="9" t="str">
        <f t="shared" si="472"/>
        <v>343341640</v>
      </c>
      <c r="L2155" s="9" t="str">
        <f t="shared" si="473"/>
        <v>2</v>
      </c>
      <c r="M2155" s="9" t="str">
        <f t="shared" si="474"/>
        <v>10000000</v>
      </c>
      <c r="N2155" s="1" t="str">
        <f t="shared" si="475"/>
        <v>2011-06-30</v>
      </c>
      <c r="O2155" s="12" t="s">
        <v>2142</v>
      </c>
      <c r="P2155" s="6"/>
      <c r="Q2155" s="6"/>
      <c r="R2155" s="6"/>
      <c r="S2155" s="6"/>
      <c r="T2155" s="7"/>
    </row>
    <row r="2156" spans="1:20">
      <c r="A2156" s="1" t="str">
        <f t="shared" si="462"/>
        <v>2011074</v>
      </c>
      <c r="B2156" s="1" t="str">
        <f t="shared" si="463"/>
        <v>02,21,26,28,29,32+01</v>
      </c>
      <c r="C2156" s="4" t="str">
        <f t="shared" si="464"/>
        <v>02</v>
      </c>
      <c r="D2156" s="4" t="str">
        <f t="shared" si="465"/>
        <v>21</v>
      </c>
      <c r="E2156" s="4" t="str">
        <f t="shared" si="466"/>
        <v>26</v>
      </c>
      <c r="F2156" s="4" t="str">
        <f t="shared" si="467"/>
        <v>28</v>
      </c>
      <c r="G2156" s="4" t="str">
        <f t="shared" si="468"/>
        <v>29</v>
      </c>
      <c r="H2156" s="4" t="str">
        <f t="shared" si="469"/>
        <v>32</v>
      </c>
      <c r="I2156" s="5" t="str">
        <f t="shared" si="470"/>
        <v>01</v>
      </c>
      <c r="J2156" s="9" t="str">
        <f t="shared" si="471"/>
        <v>544684626</v>
      </c>
      <c r="K2156" s="9" t="str">
        <f t="shared" si="472"/>
        <v>344333482</v>
      </c>
      <c r="L2156" s="9" t="str">
        <f t="shared" si="473"/>
        <v>6</v>
      </c>
      <c r="M2156" s="9" t="str">
        <f t="shared" si="474"/>
        <v>8431330</v>
      </c>
      <c r="N2156" s="1" t="str">
        <f t="shared" si="475"/>
        <v>2011-06-28</v>
      </c>
      <c r="O2156" s="12" t="s">
        <v>2143</v>
      </c>
      <c r="P2156" s="6"/>
      <c r="Q2156" s="6"/>
      <c r="R2156" s="6"/>
      <c r="S2156" s="6"/>
      <c r="T2156" s="7"/>
    </row>
    <row r="2157" spans="1:20">
      <c r="A2157" s="1" t="str">
        <f t="shared" si="462"/>
        <v>2011073</v>
      </c>
      <c r="B2157" s="1" t="str">
        <f t="shared" si="463"/>
        <v>03,04,05,12,17,21+14</v>
      </c>
      <c r="C2157" s="4" t="str">
        <f t="shared" si="464"/>
        <v>03</v>
      </c>
      <c r="D2157" s="4" t="str">
        <f t="shared" si="465"/>
        <v>04</v>
      </c>
      <c r="E2157" s="4" t="str">
        <f t="shared" si="466"/>
        <v>05</v>
      </c>
      <c r="F2157" s="4" t="str">
        <f t="shared" si="467"/>
        <v>12</v>
      </c>
      <c r="G2157" s="4" t="str">
        <f t="shared" si="468"/>
        <v>17</v>
      </c>
      <c r="H2157" s="4" t="str">
        <f t="shared" si="469"/>
        <v>21</v>
      </c>
      <c r="I2157" s="5" t="str">
        <f t="shared" si="470"/>
        <v>14</v>
      </c>
      <c r="J2157" s="9" t="str">
        <f t="shared" si="471"/>
        <v>523214664</v>
      </c>
      <c r="K2157" s="9" t="str">
        <f t="shared" si="472"/>
        <v>362922526</v>
      </c>
      <c r="L2157" s="9" t="str">
        <f t="shared" si="473"/>
        <v>7</v>
      </c>
      <c r="M2157" s="9" t="str">
        <f t="shared" si="474"/>
        <v>8337482</v>
      </c>
      <c r="N2157" s="1" t="str">
        <f t="shared" si="475"/>
        <v>2011-06-26</v>
      </c>
      <c r="O2157" s="12" t="s">
        <v>2144</v>
      </c>
      <c r="P2157" s="6"/>
      <c r="Q2157" s="6"/>
      <c r="R2157" s="6"/>
      <c r="S2157" s="6"/>
      <c r="T2157" s="7"/>
    </row>
    <row r="2158" spans="1:20">
      <c r="A2158" s="1" t="str">
        <f t="shared" si="462"/>
        <v>2011072</v>
      </c>
      <c r="B2158" s="1" t="str">
        <f t="shared" si="463"/>
        <v>01,06,10,11,18,27+12</v>
      </c>
      <c r="C2158" s="4" t="str">
        <f t="shared" si="464"/>
        <v>01</v>
      </c>
      <c r="D2158" s="4" t="str">
        <f t="shared" si="465"/>
        <v>06</v>
      </c>
      <c r="E2158" s="4" t="str">
        <f t="shared" si="466"/>
        <v>10</v>
      </c>
      <c r="F2158" s="4" t="str">
        <f t="shared" si="467"/>
        <v>11</v>
      </c>
      <c r="G2158" s="4" t="str">
        <f t="shared" si="468"/>
        <v>18</v>
      </c>
      <c r="H2158" s="4" t="str">
        <f t="shared" si="469"/>
        <v>27</v>
      </c>
      <c r="I2158" s="5" t="str">
        <f t="shared" si="470"/>
        <v>12</v>
      </c>
      <c r="J2158" s="9" t="str">
        <f t="shared" si="471"/>
        <v>499808730</v>
      </c>
      <c r="K2158" s="9" t="str">
        <f t="shared" si="472"/>
        <v>313897806</v>
      </c>
      <c r="L2158" s="9" t="str">
        <f t="shared" si="473"/>
        <v>6</v>
      </c>
      <c r="M2158" s="9" t="str">
        <f t="shared" si="474"/>
        <v>8651991</v>
      </c>
      <c r="N2158" s="1" t="str">
        <f t="shared" si="475"/>
        <v>2011-06-23</v>
      </c>
      <c r="O2158" s="12" t="s">
        <v>2145</v>
      </c>
      <c r="P2158" s="6"/>
      <c r="Q2158" s="6"/>
      <c r="R2158" s="6"/>
      <c r="S2158" s="6"/>
      <c r="T2158" s="7"/>
    </row>
    <row r="2159" spans="1:20">
      <c r="A2159" s="1" t="str">
        <f t="shared" si="462"/>
        <v>2011071</v>
      </c>
      <c r="B2159" s="1" t="str">
        <f t="shared" si="463"/>
        <v>01,02,15,22,28,30+02</v>
      </c>
      <c r="C2159" s="4" t="str">
        <f t="shared" si="464"/>
        <v>01</v>
      </c>
      <c r="D2159" s="4" t="str">
        <f t="shared" si="465"/>
        <v>02</v>
      </c>
      <c r="E2159" s="4" t="str">
        <f t="shared" si="466"/>
        <v>15</v>
      </c>
      <c r="F2159" s="4" t="str">
        <f t="shared" si="467"/>
        <v>22</v>
      </c>
      <c r="G2159" s="4" t="str">
        <f t="shared" si="468"/>
        <v>28</v>
      </c>
      <c r="H2159" s="4" t="str">
        <f t="shared" si="469"/>
        <v>30</v>
      </c>
      <c r="I2159" s="5" t="str">
        <f t="shared" si="470"/>
        <v>02</v>
      </c>
      <c r="J2159" s="9" t="str">
        <f t="shared" si="471"/>
        <v>475028862</v>
      </c>
      <c r="K2159" s="9" t="str">
        <f t="shared" si="472"/>
        <v>310534104</v>
      </c>
      <c r="L2159" s="9" t="str">
        <f t="shared" si="473"/>
        <v>3</v>
      </c>
      <c r="M2159" s="9" t="str">
        <f t="shared" si="474"/>
        <v>10000000</v>
      </c>
      <c r="N2159" s="1" t="str">
        <f t="shared" si="475"/>
        <v>2011-06-21</v>
      </c>
      <c r="O2159" s="12" t="s">
        <v>2146</v>
      </c>
      <c r="P2159" s="6"/>
      <c r="Q2159" s="6"/>
      <c r="R2159" s="6"/>
      <c r="S2159" s="6"/>
      <c r="T2159" s="7"/>
    </row>
    <row r="2160" spans="1:20">
      <c r="A2160" s="1" t="str">
        <f t="shared" si="462"/>
        <v>2011070</v>
      </c>
      <c r="B2160" s="1" t="str">
        <f t="shared" si="463"/>
        <v>01,03,05,12,21,28+12</v>
      </c>
      <c r="C2160" s="4" t="str">
        <f t="shared" si="464"/>
        <v>01</v>
      </c>
      <c r="D2160" s="4" t="str">
        <f t="shared" si="465"/>
        <v>03</v>
      </c>
      <c r="E2160" s="4" t="str">
        <f t="shared" si="466"/>
        <v>05</v>
      </c>
      <c r="F2160" s="4" t="str">
        <f t="shared" si="467"/>
        <v>12</v>
      </c>
      <c r="G2160" s="4" t="str">
        <f t="shared" si="468"/>
        <v>21</v>
      </c>
      <c r="H2160" s="4" t="str">
        <f t="shared" si="469"/>
        <v>28</v>
      </c>
      <c r="I2160" s="5" t="str">
        <f t="shared" si="470"/>
        <v>12</v>
      </c>
      <c r="J2160" s="9" t="str">
        <f t="shared" si="471"/>
        <v>438124428</v>
      </c>
      <c r="K2160" s="9" t="str">
        <f t="shared" si="472"/>
        <v>342264942</v>
      </c>
      <c r="L2160" s="9" t="str">
        <f t="shared" si="473"/>
        <v>7</v>
      </c>
      <c r="M2160" s="9" t="str">
        <f t="shared" si="474"/>
        <v>7305934</v>
      </c>
      <c r="N2160" s="1" t="str">
        <f t="shared" si="475"/>
        <v>2011-06-19</v>
      </c>
      <c r="O2160" s="12" t="s">
        <v>2147</v>
      </c>
      <c r="P2160" s="6"/>
      <c r="Q2160" s="6"/>
      <c r="R2160" s="6"/>
      <c r="S2160" s="6"/>
      <c r="T2160" s="7"/>
    </row>
    <row r="2161" spans="1:20">
      <c r="A2161" s="1" t="str">
        <f t="shared" si="462"/>
        <v>2011069</v>
      </c>
      <c r="B2161" s="1" t="str">
        <f t="shared" si="463"/>
        <v>02,13,16,18,24,30+12</v>
      </c>
      <c r="C2161" s="4" t="str">
        <f t="shared" si="464"/>
        <v>02</v>
      </c>
      <c r="D2161" s="4" t="str">
        <f t="shared" si="465"/>
        <v>13</v>
      </c>
      <c r="E2161" s="4" t="str">
        <f t="shared" si="466"/>
        <v>16</v>
      </c>
      <c r="F2161" s="4" t="str">
        <f t="shared" si="467"/>
        <v>18</v>
      </c>
      <c r="G2161" s="4" t="str">
        <f t="shared" si="468"/>
        <v>24</v>
      </c>
      <c r="H2161" s="4" t="str">
        <f t="shared" si="469"/>
        <v>30</v>
      </c>
      <c r="I2161" s="5" t="str">
        <f t="shared" si="470"/>
        <v>12</v>
      </c>
      <c r="J2161" s="9" t="str">
        <f t="shared" si="471"/>
        <v>432770570</v>
      </c>
      <c r="K2161" s="9" t="str">
        <f t="shared" si="472"/>
        <v>308628372</v>
      </c>
      <c r="L2161" s="9" t="str">
        <f t="shared" si="473"/>
        <v>5</v>
      </c>
      <c r="M2161" s="9" t="str">
        <f t="shared" si="474"/>
        <v>8645764</v>
      </c>
      <c r="N2161" s="1" t="str">
        <f t="shared" si="475"/>
        <v>2011-06-16</v>
      </c>
      <c r="O2161" s="12" t="s">
        <v>2148</v>
      </c>
      <c r="P2161" s="6"/>
      <c r="Q2161" s="6"/>
      <c r="R2161" s="6"/>
      <c r="S2161" s="6"/>
      <c r="T2161" s="7"/>
    </row>
    <row r="2162" spans="1:20">
      <c r="A2162" s="1" t="str">
        <f t="shared" si="462"/>
        <v>2011068</v>
      </c>
      <c r="B2162" s="1" t="str">
        <f t="shared" si="463"/>
        <v>03,07,10,15,19,24+10</v>
      </c>
      <c r="C2162" s="4" t="str">
        <f t="shared" si="464"/>
        <v>03</v>
      </c>
      <c r="D2162" s="4" t="str">
        <f t="shared" si="465"/>
        <v>07</v>
      </c>
      <c r="E2162" s="4" t="str">
        <f t="shared" si="466"/>
        <v>10</v>
      </c>
      <c r="F2162" s="4" t="str">
        <f t="shared" si="467"/>
        <v>15</v>
      </c>
      <c r="G2162" s="4" t="str">
        <f t="shared" si="468"/>
        <v>19</v>
      </c>
      <c r="H2162" s="4" t="str">
        <f t="shared" si="469"/>
        <v>24</v>
      </c>
      <c r="I2162" s="5" t="str">
        <f t="shared" si="470"/>
        <v>10</v>
      </c>
      <c r="J2162" s="9" t="str">
        <f t="shared" si="471"/>
        <v>412198518</v>
      </c>
      <c r="K2162" s="9" t="str">
        <f t="shared" si="472"/>
        <v>296012586</v>
      </c>
      <c r="L2162" s="9" t="str">
        <f t="shared" si="473"/>
        <v>6</v>
      </c>
      <c r="M2162" s="9" t="str">
        <f t="shared" si="474"/>
        <v>7432612</v>
      </c>
      <c r="N2162" s="1" t="str">
        <f t="shared" si="475"/>
        <v>2011-06-14</v>
      </c>
      <c r="O2162" s="12" t="s">
        <v>2149</v>
      </c>
      <c r="P2162" s="6"/>
      <c r="Q2162" s="6"/>
      <c r="R2162" s="6"/>
      <c r="S2162" s="6"/>
      <c r="T2162" s="7"/>
    </row>
    <row r="2163" spans="1:20">
      <c r="A2163" s="1" t="str">
        <f t="shared" si="462"/>
        <v>2011067</v>
      </c>
      <c r="B2163" s="1" t="str">
        <f t="shared" si="463"/>
        <v>17,19,20,24,25,27+12</v>
      </c>
      <c r="C2163" s="4" t="str">
        <f t="shared" si="464"/>
        <v>17</v>
      </c>
      <c r="D2163" s="4" t="str">
        <f t="shared" si="465"/>
        <v>19</v>
      </c>
      <c r="E2163" s="4" t="str">
        <f t="shared" si="466"/>
        <v>20</v>
      </c>
      <c r="F2163" s="4" t="str">
        <f t="shared" si="467"/>
        <v>24</v>
      </c>
      <c r="G2163" s="4" t="str">
        <f t="shared" si="468"/>
        <v>25</v>
      </c>
      <c r="H2163" s="4" t="str">
        <f t="shared" si="469"/>
        <v>27</v>
      </c>
      <c r="I2163" s="5" t="str">
        <f t="shared" si="470"/>
        <v>12</v>
      </c>
      <c r="J2163" s="9" t="str">
        <f t="shared" si="471"/>
        <v>405709326</v>
      </c>
      <c r="K2163" s="9" t="str">
        <f t="shared" si="472"/>
        <v>321776484</v>
      </c>
      <c r="L2163" s="9" t="str">
        <f t="shared" si="473"/>
        <v>3</v>
      </c>
      <c r="M2163" s="9" t="str">
        <f t="shared" si="474"/>
        <v>10000000</v>
      </c>
      <c r="N2163" s="1" t="str">
        <f t="shared" si="475"/>
        <v>2011-06-12</v>
      </c>
      <c r="O2163" s="12" t="s">
        <v>2150</v>
      </c>
      <c r="P2163" s="6"/>
      <c r="Q2163" s="6"/>
      <c r="R2163" s="6"/>
      <c r="S2163" s="6"/>
      <c r="T2163" s="7"/>
    </row>
    <row r="2164" spans="1:20">
      <c r="A2164" s="1" t="str">
        <f t="shared" si="462"/>
        <v>2011066</v>
      </c>
      <c r="B2164" s="1" t="str">
        <f t="shared" si="463"/>
        <v>04,06,14,17,30,32+12</v>
      </c>
      <c r="C2164" s="4" t="str">
        <f t="shared" si="464"/>
        <v>04</v>
      </c>
      <c r="D2164" s="4" t="str">
        <f t="shared" si="465"/>
        <v>06</v>
      </c>
      <c r="E2164" s="4" t="str">
        <f t="shared" si="466"/>
        <v>14</v>
      </c>
      <c r="F2164" s="4" t="str">
        <f t="shared" si="467"/>
        <v>17</v>
      </c>
      <c r="G2164" s="4" t="str">
        <f t="shared" si="468"/>
        <v>30</v>
      </c>
      <c r="H2164" s="4" t="str">
        <f t="shared" si="469"/>
        <v>32</v>
      </c>
      <c r="I2164" s="5" t="str">
        <f t="shared" si="470"/>
        <v>12</v>
      </c>
      <c r="J2164" s="9" t="str">
        <f t="shared" si="471"/>
        <v>359148246</v>
      </c>
      <c r="K2164" s="9" t="str">
        <f t="shared" si="472"/>
        <v>284641290</v>
      </c>
      <c r="L2164" s="9" t="str">
        <f t="shared" si="473"/>
        <v>3</v>
      </c>
      <c r="M2164" s="9" t="str">
        <f t="shared" si="474"/>
        <v>9265251</v>
      </c>
      <c r="N2164" s="1" t="str">
        <f t="shared" si="475"/>
        <v>2011-06-09</v>
      </c>
      <c r="O2164" s="12" t="s">
        <v>2151</v>
      </c>
      <c r="P2164" s="6"/>
      <c r="Q2164" s="6"/>
      <c r="R2164" s="6"/>
      <c r="S2164" s="6"/>
      <c r="T2164" s="7"/>
    </row>
    <row r="2165" spans="1:20">
      <c r="A2165" s="1" t="str">
        <f t="shared" si="462"/>
        <v>2011065</v>
      </c>
      <c r="B2165" s="1" t="str">
        <f t="shared" si="463"/>
        <v>04,16,23,25,27,29+03</v>
      </c>
      <c r="C2165" s="4" t="str">
        <f t="shared" si="464"/>
        <v>04</v>
      </c>
      <c r="D2165" s="4" t="str">
        <f t="shared" si="465"/>
        <v>16</v>
      </c>
      <c r="E2165" s="4" t="str">
        <f t="shared" si="466"/>
        <v>23</v>
      </c>
      <c r="F2165" s="4" t="str">
        <f t="shared" si="467"/>
        <v>25</v>
      </c>
      <c r="G2165" s="4" t="str">
        <f t="shared" si="468"/>
        <v>27</v>
      </c>
      <c r="H2165" s="4" t="str">
        <f t="shared" si="469"/>
        <v>29</v>
      </c>
      <c r="I2165" s="5" t="str">
        <f t="shared" si="470"/>
        <v>03</v>
      </c>
      <c r="J2165" s="9" t="str">
        <f t="shared" si="471"/>
        <v>342158860</v>
      </c>
      <c r="K2165" s="9" t="str">
        <f t="shared" si="472"/>
        <v>276483886</v>
      </c>
      <c r="L2165" s="9" t="str">
        <f t="shared" si="473"/>
        <v>1</v>
      </c>
      <c r="M2165" s="9" t="str">
        <f t="shared" si="474"/>
        <v>10000000</v>
      </c>
      <c r="N2165" s="1" t="str">
        <f t="shared" si="475"/>
        <v>2011-06-07</v>
      </c>
      <c r="O2165" s="12" t="s">
        <v>2152</v>
      </c>
      <c r="P2165" s="6"/>
      <c r="Q2165" s="6"/>
      <c r="R2165" s="6"/>
      <c r="S2165" s="6"/>
      <c r="T2165" s="7"/>
    </row>
    <row r="2166" spans="1:20">
      <c r="A2166" s="1" t="str">
        <f t="shared" si="462"/>
        <v>2011064</v>
      </c>
      <c r="B2166" s="1" t="str">
        <f t="shared" si="463"/>
        <v>03,06,07,29,30,33+02</v>
      </c>
      <c r="C2166" s="4" t="str">
        <f t="shared" si="464"/>
        <v>03</v>
      </c>
      <c r="D2166" s="4" t="str">
        <f t="shared" si="465"/>
        <v>06</v>
      </c>
      <c r="E2166" s="4" t="str">
        <f t="shared" si="466"/>
        <v>07</v>
      </c>
      <c r="F2166" s="4" t="str">
        <f t="shared" si="467"/>
        <v>29</v>
      </c>
      <c r="G2166" s="4" t="str">
        <f t="shared" si="468"/>
        <v>30</v>
      </c>
      <c r="H2166" s="4" t="str">
        <f t="shared" si="469"/>
        <v>33</v>
      </c>
      <c r="I2166" s="5" t="str">
        <f t="shared" si="470"/>
        <v>02</v>
      </c>
      <c r="J2166" s="9" t="str">
        <f t="shared" si="471"/>
        <v>289214904</v>
      </c>
      <c r="K2166" s="9" t="str">
        <f t="shared" si="472"/>
        <v>308305132</v>
      </c>
      <c r="L2166" s="9" t="str">
        <f t="shared" si="473"/>
        <v>6</v>
      </c>
      <c r="M2166" s="9" t="str">
        <f t="shared" si="474"/>
        <v>7943823</v>
      </c>
      <c r="N2166" s="1" t="str">
        <f t="shared" si="475"/>
        <v>2011-06-05</v>
      </c>
      <c r="O2166" s="12" t="s">
        <v>2153</v>
      </c>
      <c r="P2166" s="6"/>
      <c r="Q2166" s="6"/>
      <c r="R2166" s="6"/>
      <c r="S2166" s="6"/>
      <c r="T2166" s="7"/>
    </row>
    <row r="2167" spans="1:20">
      <c r="A2167" s="1" t="str">
        <f t="shared" si="462"/>
        <v>2011063</v>
      </c>
      <c r="B2167" s="1" t="str">
        <f t="shared" si="463"/>
        <v>04,06,13,15,18,19+05</v>
      </c>
      <c r="C2167" s="4" t="str">
        <f t="shared" si="464"/>
        <v>04</v>
      </c>
      <c r="D2167" s="4" t="str">
        <f t="shared" si="465"/>
        <v>06</v>
      </c>
      <c r="E2167" s="4" t="str">
        <f t="shared" si="466"/>
        <v>13</v>
      </c>
      <c r="F2167" s="4" t="str">
        <f t="shared" si="467"/>
        <v>15</v>
      </c>
      <c r="G2167" s="4" t="str">
        <f t="shared" si="468"/>
        <v>18</v>
      </c>
      <c r="H2167" s="4" t="str">
        <f t="shared" si="469"/>
        <v>19</v>
      </c>
      <c r="I2167" s="5" t="str">
        <f t="shared" si="470"/>
        <v>05</v>
      </c>
      <c r="J2167" s="9" t="str">
        <f t="shared" si="471"/>
        <v>275057552</v>
      </c>
      <c r="K2167" s="9" t="str">
        <f t="shared" si="472"/>
        <v>286784814</v>
      </c>
      <c r="L2167" s="9" t="str">
        <f t="shared" si="473"/>
        <v>7</v>
      </c>
      <c r="M2167" s="9" t="str">
        <f t="shared" si="474"/>
        <v>6522591</v>
      </c>
      <c r="N2167" s="1" t="str">
        <f t="shared" si="475"/>
        <v>2011-06-02</v>
      </c>
      <c r="O2167" s="12" t="s">
        <v>2154</v>
      </c>
      <c r="P2167" s="6"/>
      <c r="Q2167" s="6"/>
      <c r="R2167" s="6"/>
      <c r="S2167" s="6"/>
      <c r="T2167" s="7"/>
    </row>
    <row r="2168" spans="1:20">
      <c r="A2168" s="1" t="str">
        <f t="shared" si="462"/>
        <v>2011062</v>
      </c>
      <c r="B2168" s="1" t="str">
        <f t="shared" si="463"/>
        <v>04,08,09,10,29,30+03</v>
      </c>
      <c r="C2168" s="4" t="str">
        <f t="shared" si="464"/>
        <v>04</v>
      </c>
      <c r="D2168" s="4" t="str">
        <f t="shared" si="465"/>
        <v>08</v>
      </c>
      <c r="E2168" s="4" t="str">
        <f t="shared" si="466"/>
        <v>09</v>
      </c>
      <c r="F2168" s="4" t="str">
        <f t="shared" si="467"/>
        <v>10</v>
      </c>
      <c r="G2168" s="4" t="str">
        <f t="shared" si="468"/>
        <v>29</v>
      </c>
      <c r="H2168" s="4" t="str">
        <f t="shared" si="469"/>
        <v>30</v>
      </c>
      <c r="I2168" s="5" t="str">
        <f t="shared" si="470"/>
        <v>03</v>
      </c>
      <c r="J2168" s="9" t="str">
        <f t="shared" si="471"/>
        <v>283412196</v>
      </c>
      <c r="K2168" s="9" t="str">
        <f t="shared" si="472"/>
        <v>292576106</v>
      </c>
      <c r="L2168" s="9" t="str">
        <f t="shared" si="473"/>
        <v>12</v>
      </c>
      <c r="M2168" s="9" t="str">
        <f t="shared" si="474"/>
        <v>6304967</v>
      </c>
      <c r="N2168" s="1" t="str">
        <f t="shared" si="475"/>
        <v>2011-05-31</v>
      </c>
      <c r="O2168" s="12" t="s">
        <v>2155</v>
      </c>
      <c r="P2168" s="6"/>
      <c r="Q2168" s="6"/>
      <c r="R2168" s="6"/>
      <c r="S2168" s="6"/>
      <c r="T2168" s="7"/>
    </row>
    <row r="2169" spans="1:20">
      <c r="A2169" s="1" t="str">
        <f t="shared" si="462"/>
        <v>2011061</v>
      </c>
      <c r="B2169" s="1" t="str">
        <f t="shared" si="463"/>
        <v>02,03,08,13,19,21+03</v>
      </c>
      <c r="C2169" s="4" t="str">
        <f t="shared" si="464"/>
        <v>02</v>
      </c>
      <c r="D2169" s="4" t="str">
        <f t="shared" si="465"/>
        <v>03</v>
      </c>
      <c r="E2169" s="4" t="str">
        <f t="shared" si="466"/>
        <v>08</v>
      </c>
      <c r="F2169" s="4" t="str">
        <f t="shared" si="467"/>
        <v>13</v>
      </c>
      <c r="G2169" s="4" t="str">
        <f t="shared" si="468"/>
        <v>19</v>
      </c>
      <c r="H2169" s="4" t="str">
        <f t="shared" si="469"/>
        <v>21</v>
      </c>
      <c r="I2169" s="5" t="str">
        <f t="shared" si="470"/>
        <v>03</v>
      </c>
      <c r="J2169" s="9" t="str">
        <f t="shared" si="471"/>
        <v>304263180</v>
      </c>
      <c r="K2169" s="9" t="str">
        <f t="shared" si="472"/>
        <v>329490066</v>
      </c>
      <c r="L2169" s="9" t="str">
        <f t="shared" si="473"/>
        <v>20</v>
      </c>
      <c r="M2169" s="9" t="str">
        <f t="shared" si="474"/>
        <v>5353158</v>
      </c>
      <c r="N2169" s="1" t="str">
        <f t="shared" si="475"/>
        <v>2011-05-29</v>
      </c>
      <c r="O2169" s="12" t="s">
        <v>2156</v>
      </c>
      <c r="P2169" s="6"/>
      <c r="Q2169" s="6"/>
      <c r="R2169" s="6"/>
      <c r="S2169" s="6"/>
      <c r="T2169" s="7"/>
    </row>
    <row r="2170" spans="1:20">
      <c r="A2170" s="1" t="str">
        <f t="shared" si="462"/>
        <v>2011060</v>
      </c>
      <c r="B2170" s="1" t="str">
        <f t="shared" si="463"/>
        <v>10,11,13,21,27,31+01</v>
      </c>
      <c r="C2170" s="4" t="str">
        <f t="shared" si="464"/>
        <v>10</v>
      </c>
      <c r="D2170" s="4" t="str">
        <f t="shared" si="465"/>
        <v>11</v>
      </c>
      <c r="E2170" s="4" t="str">
        <f t="shared" si="466"/>
        <v>13</v>
      </c>
      <c r="F2170" s="4" t="str">
        <f t="shared" si="467"/>
        <v>21</v>
      </c>
      <c r="G2170" s="4" t="str">
        <f t="shared" si="468"/>
        <v>27</v>
      </c>
      <c r="H2170" s="4" t="str">
        <f t="shared" si="469"/>
        <v>31</v>
      </c>
      <c r="I2170" s="5" t="str">
        <f t="shared" si="470"/>
        <v>01</v>
      </c>
      <c r="J2170" s="9" t="str">
        <f t="shared" si="471"/>
        <v>386605260</v>
      </c>
      <c r="K2170" s="9" t="str">
        <f t="shared" si="472"/>
        <v>294946664</v>
      </c>
      <c r="L2170" s="9" t="str">
        <f t="shared" si="473"/>
        <v>4</v>
      </c>
      <c r="M2170" s="9" t="str">
        <f t="shared" si="474"/>
        <v>8731087</v>
      </c>
      <c r="N2170" s="1" t="str">
        <f t="shared" si="475"/>
        <v>2011-05-26</v>
      </c>
      <c r="O2170" s="12" t="s">
        <v>2157</v>
      </c>
      <c r="P2170" s="6"/>
      <c r="Q2170" s="6"/>
      <c r="R2170" s="6"/>
      <c r="S2170" s="6"/>
      <c r="T2170" s="7"/>
    </row>
    <row r="2171" spans="1:20">
      <c r="A2171" s="1" t="str">
        <f t="shared" si="462"/>
        <v>2011059</v>
      </c>
      <c r="B2171" s="1" t="str">
        <f t="shared" si="463"/>
        <v>24,26,27,29,31,33+16</v>
      </c>
      <c r="C2171" s="4" t="str">
        <f t="shared" si="464"/>
        <v>24</v>
      </c>
      <c r="D2171" s="4" t="str">
        <f t="shared" si="465"/>
        <v>26</v>
      </c>
      <c r="E2171" s="4" t="str">
        <f t="shared" si="466"/>
        <v>27</v>
      </c>
      <c r="F2171" s="4" t="str">
        <f t="shared" si="467"/>
        <v>29</v>
      </c>
      <c r="G2171" s="4" t="str">
        <f t="shared" si="468"/>
        <v>31</v>
      </c>
      <c r="H2171" s="4" t="str">
        <f t="shared" si="469"/>
        <v>33</v>
      </c>
      <c r="I2171" s="5" t="str">
        <f t="shared" si="470"/>
        <v>16</v>
      </c>
      <c r="J2171" s="9" t="str">
        <f t="shared" si="471"/>
        <v>369294390</v>
      </c>
      <c r="K2171" s="9" t="str">
        <f t="shared" si="472"/>
        <v>297661236</v>
      </c>
      <c r="L2171" s="9" t="str">
        <f t="shared" si="473"/>
        <v>6</v>
      </c>
      <c r="M2171" s="9" t="str">
        <f t="shared" si="474"/>
        <v>8536118</v>
      </c>
      <c r="N2171" s="1" t="str">
        <f t="shared" si="475"/>
        <v>2011-05-24</v>
      </c>
      <c r="O2171" s="12" t="s">
        <v>2158</v>
      </c>
      <c r="P2171" s="6"/>
      <c r="Q2171" s="6"/>
      <c r="R2171" s="6"/>
      <c r="S2171" s="6"/>
      <c r="T2171" s="7"/>
    </row>
    <row r="2172" spans="1:20">
      <c r="A2172" s="1" t="str">
        <f t="shared" si="462"/>
        <v>2011058</v>
      </c>
      <c r="B2172" s="1" t="str">
        <f t="shared" si="463"/>
        <v>07,18,22,30,32,33+06</v>
      </c>
      <c r="C2172" s="4" t="str">
        <f t="shared" si="464"/>
        <v>07</v>
      </c>
      <c r="D2172" s="4" t="str">
        <f t="shared" si="465"/>
        <v>18</v>
      </c>
      <c r="E2172" s="4" t="str">
        <f t="shared" si="466"/>
        <v>22</v>
      </c>
      <c r="F2172" s="4" t="str">
        <f t="shared" si="467"/>
        <v>30</v>
      </c>
      <c r="G2172" s="4" t="str">
        <f t="shared" si="468"/>
        <v>32</v>
      </c>
      <c r="H2172" s="4" t="str">
        <f t="shared" si="469"/>
        <v>33</v>
      </c>
      <c r="I2172" s="5" t="str">
        <f t="shared" si="470"/>
        <v>06</v>
      </c>
      <c r="J2172" s="9" t="str">
        <f t="shared" si="471"/>
        <v>346252616</v>
      </c>
      <c r="K2172" s="9" t="str">
        <f t="shared" si="472"/>
        <v>321880622</v>
      </c>
      <c r="L2172" s="9" t="str">
        <f t="shared" si="473"/>
        <v>8</v>
      </c>
      <c r="M2172" s="9" t="str">
        <f t="shared" si="474"/>
        <v>6359405</v>
      </c>
      <c r="N2172" s="1" t="str">
        <f t="shared" si="475"/>
        <v>2011-05-22</v>
      </c>
      <c r="O2172" s="12" t="s">
        <v>2159</v>
      </c>
      <c r="P2172" s="6"/>
      <c r="Q2172" s="6"/>
      <c r="R2172" s="6"/>
      <c r="S2172" s="6"/>
      <c r="T2172" s="7"/>
    </row>
    <row r="2173" spans="1:20">
      <c r="A2173" s="1" t="str">
        <f t="shared" si="462"/>
        <v>2011057</v>
      </c>
      <c r="B2173" s="1" t="str">
        <f t="shared" si="463"/>
        <v>04,06,20,21,26,33+02</v>
      </c>
      <c r="C2173" s="4" t="str">
        <f t="shared" si="464"/>
        <v>04</v>
      </c>
      <c r="D2173" s="4" t="str">
        <f t="shared" si="465"/>
        <v>06</v>
      </c>
      <c r="E2173" s="4" t="str">
        <f t="shared" si="466"/>
        <v>20</v>
      </c>
      <c r="F2173" s="4" t="str">
        <f t="shared" si="467"/>
        <v>21</v>
      </c>
      <c r="G2173" s="4" t="str">
        <f t="shared" si="468"/>
        <v>26</v>
      </c>
      <c r="H2173" s="4" t="str">
        <f t="shared" si="469"/>
        <v>33</v>
      </c>
      <c r="I2173" s="5" t="str">
        <f t="shared" si="470"/>
        <v>02</v>
      </c>
      <c r="J2173" s="9" t="str">
        <f t="shared" si="471"/>
        <v>359064498</v>
      </c>
      <c r="K2173" s="9" t="str">
        <f t="shared" si="472"/>
        <v>293874448</v>
      </c>
      <c r="L2173" s="9" t="str">
        <f t="shared" si="473"/>
        <v>2</v>
      </c>
      <c r="M2173" s="9" t="str">
        <f t="shared" si="474"/>
        <v>10000000</v>
      </c>
      <c r="N2173" s="1" t="str">
        <f t="shared" si="475"/>
        <v>2011-05-19</v>
      </c>
      <c r="O2173" s="12" t="s">
        <v>2160</v>
      </c>
      <c r="P2173" s="6"/>
      <c r="Q2173" s="6"/>
      <c r="R2173" s="6"/>
      <c r="S2173" s="6"/>
      <c r="T2173" s="7"/>
    </row>
    <row r="2174" spans="1:20">
      <c r="A2174" s="1" t="str">
        <f t="shared" si="462"/>
        <v>2011056</v>
      </c>
      <c r="B2174" s="1" t="str">
        <f t="shared" si="463"/>
        <v>13,16,19,20,23,25+10</v>
      </c>
      <c r="C2174" s="4" t="str">
        <f t="shared" si="464"/>
        <v>13</v>
      </c>
      <c r="D2174" s="4" t="str">
        <f t="shared" si="465"/>
        <v>16</v>
      </c>
      <c r="E2174" s="4" t="str">
        <f t="shared" si="466"/>
        <v>19</v>
      </c>
      <c r="F2174" s="4" t="str">
        <f t="shared" si="467"/>
        <v>20</v>
      </c>
      <c r="G2174" s="4" t="str">
        <f t="shared" si="468"/>
        <v>23</v>
      </c>
      <c r="H2174" s="4" t="str">
        <f t="shared" si="469"/>
        <v>25</v>
      </c>
      <c r="I2174" s="5" t="str">
        <f t="shared" si="470"/>
        <v>10</v>
      </c>
      <c r="J2174" s="9" t="str">
        <f t="shared" si="471"/>
        <v>313034238</v>
      </c>
      <c r="K2174" s="9" t="str">
        <f t="shared" si="472"/>
        <v>294519332</v>
      </c>
      <c r="L2174" s="9" t="str">
        <f t="shared" si="473"/>
        <v>6</v>
      </c>
      <c r="M2174" s="9" t="str">
        <f t="shared" si="474"/>
        <v>7758288</v>
      </c>
      <c r="N2174" s="1" t="str">
        <f t="shared" si="475"/>
        <v>2011-05-17</v>
      </c>
      <c r="O2174" s="12" t="s">
        <v>2161</v>
      </c>
      <c r="P2174" s="6"/>
      <c r="Q2174" s="6"/>
      <c r="R2174" s="6"/>
      <c r="S2174" s="6"/>
      <c r="T2174" s="7"/>
    </row>
    <row r="2175" spans="1:20">
      <c r="A2175" s="1" t="str">
        <f t="shared" si="462"/>
        <v>2011055</v>
      </c>
      <c r="B2175" s="1" t="str">
        <f t="shared" si="463"/>
        <v>08,13,16,17,29,32+16</v>
      </c>
      <c r="C2175" s="4" t="str">
        <f t="shared" si="464"/>
        <v>08</v>
      </c>
      <c r="D2175" s="4" t="str">
        <f t="shared" si="465"/>
        <v>13</v>
      </c>
      <c r="E2175" s="4" t="str">
        <f t="shared" si="466"/>
        <v>16</v>
      </c>
      <c r="F2175" s="4" t="str">
        <f t="shared" si="467"/>
        <v>17</v>
      </c>
      <c r="G2175" s="4" t="str">
        <f t="shared" si="468"/>
        <v>29</v>
      </c>
      <c r="H2175" s="4" t="str">
        <f t="shared" si="469"/>
        <v>32</v>
      </c>
      <c r="I2175" s="5" t="str">
        <f t="shared" si="470"/>
        <v>16</v>
      </c>
      <c r="J2175" s="9" t="str">
        <f t="shared" si="471"/>
        <v>301659908</v>
      </c>
      <c r="K2175" s="9" t="str">
        <f t="shared" si="472"/>
        <v>323409932</v>
      </c>
      <c r="L2175" s="9" t="str">
        <f t="shared" si="473"/>
        <v>4</v>
      </c>
      <c r="M2175" s="9" t="str">
        <f t="shared" si="474"/>
        <v>9104892</v>
      </c>
      <c r="N2175" s="1" t="str">
        <f t="shared" si="475"/>
        <v>2011-05-15</v>
      </c>
      <c r="O2175" s="12" t="s">
        <v>2162</v>
      </c>
      <c r="P2175" s="6"/>
      <c r="Q2175" s="6"/>
      <c r="R2175" s="6"/>
      <c r="S2175" s="6"/>
      <c r="T2175" s="7"/>
    </row>
    <row r="2176" spans="1:20">
      <c r="A2176" s="1" t="str">
        <f t="shared" si="462"/>
        <v>2011054</v>
      </c>
      <c r="B2176" s="1" t="str">
        <f t="shared" si="463"/>
        <v>08,11,16,17,22,33+08</v>
      </c>
      <c r="C2176" s="4" t="str">
        <f t="shared" si="464"/>
        <v>08</v>
      </c>
      <c r="D2176" s="4" t="str">
        <f t="shared" si="465"/>
        <v>11</v>
      </c>
      <c r="E2176" s="4" t="str">
        <f t="shared" si="466"/>
        <v>16</v>
      </c>
      <c r="F2176" s="4" t="str">
        <f t="shared" si="467"/>
        <v>17</v>
      </c>
      <c r="G2176" s="4" t="str">
        <f t="shared" si="468"/>
        <v>22</v>
      </c>
      <c r="H2176" s="4" t="str">
        <f t="shared" si="469"/>
        <v>33</v>
      </c>
      <c r="I2176" s="5" t="str">
        <f t="shared" si="470"/>
        <v>08</v>
      </c>
      <c r="J2176" s="9" t="str">
        <f t="shared" si="471"/>
        <v>280610991</v>
      </c>
      <c r="K2176" s="9" t="str">
        <f t="shared" si="472"/>
        <v>290127160</v>
      </c>
      <c r="L2176" s="9" t="str">
        <f t="shared" si="473"/>
        <v>3</v>
      </c>
      <c r="M2176" s="9" t="str">
        <f t="shared" si="474"/>
        <v>10000000</v>
      </c>
      <c r="N2176" s="1" t="str">
        <f t="shared" si="475"/>
        <v>2011-05-12</v>
      </c>
      <c r="O2176" s="12" t="s">
        <v>2163</v>
      </c>
      <c r="P2176" s="6"/>
      <c r="Q2176" s="6"/>
      <c r="R2176" s="6"/>
      <c r="S2176" s="6"/>
      <c r="T2176" s="7"/>
    </row>
    <row r="2177" spans="1:20">
      <c r="A2177" s="1" t="str">
        <f t="shared" si="462"/>
        <v>2011053</v>
      </c>
      <c r="B2177" s="1" t="str">
        <f t="shared" si="463"/>
        <v>03,06,10,12,22,30+15</v>
      </c>
      <c r="C2177" s="4" t="str">
        <f t="shared" si="464"/>
        <v>03</v>
      </c>
      <c r="D2177" s="4" t="str">
        <f t="shared" si="465"/>
        <v>06</v>
      </c>
      <c r="E2177" s="4" t="str">
        <f t="shared" si="466"/>
        <v>10</v>
      </c>
      <c r="F2177" s="4" t="str">
        <f t="shared" si="467"/>
        <v>12</v>
      </c>
      <c r="G2177" s="4" t="str">
        <f t="shared" si="468"/>
        <v>22</v>
      </c>
      <c r="H2177" s="4" t="str">
        <f t="shared" si="469"/>
        <v>30</v>
      </c>
      <c r="I2177" s="5" t="str">
        <f t="shared" si="470"/>
        <v>15</v>
      </c>
      <c r="J2177" s="9" t="str">
        <f t="shared" si="471"/>
        <v>252527907</v>
      </c>
      <c r="K2177" s="9" t="str">
        <f t="shared" si="472"/>
        <v>282819042</v>
      </c>
      <c r="L2177" s="9" t="str">
        <f t="shared" si="473"/>
        <v>3</v>
      </c>
      <c r="M2177" s="9" t="str">
        <f t="shared" si="474"/>
        <v>10000000</v>
      </c>
      <c r="N2177" s="1" t="str">
        <f t="shared" si="475"/>
        <v>2011-05-10</v>
      </c>
      <c r="O2177" s="12" t="s">
        <v>2164</v>
      </c>
      <c r="P2177" s="6"/>
      <c r="Q2177" s="6"/>
      <c r="R2177" s="6"/>
      <c r="S2177" s="6"/>
      <c r="T2177" s="7"/>
    </row>
    <row r="2178" spans="1:20">
      <c r="A2178" s="1" t="str">
        <f t="shared" si="462"/>
        <v>2011052</v>
      </c>
      <c r="B2178" s="1" t="str">
        <f t="shared" si="463"/>
        <v>04,05,08,19,27,28+08</v>
      </c>
      <c r="C2178" s="4" t="str">
        <f t="shared" si="464"/>
        <v>04</v>
      </c>
      <c r="D2178" s="4" t="str">
        <f t="shared" si="465"/>
        <v>05</v>
      </c>
      <c r="E2178" s="4" t="str">
        <f t="shared" si="466"/>
        <v>08</v>
      </c>
      <c r="F2178" s="4" t="str">
        <f t="shared" si="467"/>
        <v>19</v>
      </c>
      <c r="G2178" s="4" t="str">
        <f t="shared" si="468"/>
        <v>27</v>
      </c>
      <c r="H2178" s="4" t="str">
        <f t="shared" si="469"/>
        <v>28</v>
      </c>
      <c r="I2178" s="5" t="str">
        <f t="shared" si="470"/>
        <v>08</v>
      </c>
      <c r="J2178" s="9" t="str">
        <f t="shared" si="471"/>
        <v>217570635</v>
      </c>
      <c r="K2178" s="9" t="str">
        <f t="shared" si="472"/>
        <v>314222356</v>
      </c>
      <c r="L2178" s="9" t="str">
        <f t="shared" si="473"/>
        <v>9</v>
      </c>
      <c r="M2178" s="9" t="str">
        <f t="shared" si="474"/>
        <v>6421631</v>
      </c>
      <c r="N2178" s="1" t="str">
        <f t="shared" si="475"/>
        <v>2011-05-08</v>
      </c>
      <c r="O2178" s="12" t="s">
        <v>2165</v>
      </c>
      <c r="P2178" s="6"/>
      <c r="Q2178" s="6"/>
      <c r="R2178" s="6"/>
      <c r="S2178" s="6"/>
      <c r="T2178" s="7"/>
    </row>
    <row r="2179" spans="1:20">
      <c r="A2179" s="1" t="str">
        <f t="shared" ref="A2179:A2242" si="476">20&amp;MID(O2179,1,5)</f>
        <v>2011051</v>
      </c>
      <c r="B2179" s="1" t="str">
        <f t="shared" ref="B2179:B2242" si="477">REPLACE(MID(O2179,7,20),LEN(MID(O2179,7,20))-2,1,"+")</f>
        <v>01,07,11,14,15,16+14</v>
      </c>
      <c r="C2179" s="4" t="str">
        <f t="shared" ref="C2179:C2242" si="478">MID(B2179,1,2)</f>
        <v>01</v>
      </c>
      <c r="D2179" s="4" t="str">
        <f t="shared" ref="D2179:D2242" si="479">MID(B2179,4,2)</f>
        <v>07</v>
      </c>
      <c r="E2179" s="4" t="str">
        <f t="shared" ref="E2179:E2242" si="480">MID(B2179,7,2)</f>
        <v>11</v>
      </c>
      <c r="F2179" s="4" t="str">
        <f t="shared" ref="F2179:F2242" si="481">MID(B2179,10,2)</f>
        <v>14</v>
      </c>
      <c r="G2179" s="4" t="str">
        <f t="shared" ref="G2179:G2242" si="482">MID(B2179,13,2)</f>
        <v>15</v>
      </c>
      <c r="H2179" s="4" t="str">
        <f t="shared" ref="H2179:H2242" si="483">MID(B2179,16,2)</f>
        <v>16</v>
      </c>
      <c r="I2179" s="5" t="str">
        <f t="shared" ref="I2179:I2242" si="484">MID(B2179,19,2)</f>
        <v>14</v>
      </c>
      <c r="J2179" s="9" t="str">
        <f t="shared" ref="J2179:J2242" si="485">MID(O2179,FIND("^^",SUBSTITUTE(O2179,",","^^",9))+1,FIND("^^",SUBSTITUTE(O2179,",","^^",10))-FIND("^^",SUBSTITUTE(O2179,",","^^",9))-1)</f>
        <v>230583935</v>
      </c>
      <c r="K2179" s="9" t="str">
        <f t="shared" ref="K2179:K2242" si="486">MID(O2179,FIND("^^",SUBSTITUTE(O2179,",","^^",14))+1,FIND("^^",SUBSTITUTE(O2179,",","^^",15))-FIND("^^",SUBSTITUTE(O2179,",","^^",14))-1)</f>
        <v>289337386</v>
      </c>
      <c r="L2179" s="9" t="str">
        <f t="shared" ref="L2179:L2242" si="487">MID(O2179,FIND("^^",SUBSTITUTE(O2179,",","^^",10))+1,FIND("^^",SUBSTITUTE(O2179,",","^^",11))-FIND("^^",SUBSTITUTE(O2179,",","^^",10))-1)</f>
        <v>5</v>
      </c>
      <c r="M2179" s="9" t="str">
        <f t="shared" ref="M2179:M2242" si="488">MID(O2179,FIND("^^",SUBSTITUTE(O2179,",","^^",11))+1,FIND("^^",SUBSTITUTE(O2179,",","^^",12))-FIND("^^",SUBSTITUTE(O2179,",","^^",11))-1)</f>
        <v>8890877</v>
      </c>
      <c r="N2179" s="1" t="str">
        <f t="shared" ref="N2179:N2242" si="489">RIGHT(O2179,10)</f>
        <v>2011-05-05</v>
      </c>
      <c r="O2179" s="12" t="s">
        <v>2166</v>
      </c>
      <c r="P2179" s="6"/>
      <c r="Q2179" s="6"/>
      <c r="R2179" s="6"/>
      <c r="S2179" s="6"/>
      <c r="T2179" s="7"/>
    </row>
    <row r="2180" spans="1:20">
      <c r="A2180" s="1" t="str">
        <f t="shared" si="476"/>
        <v>2011050</v>
      </c>
      <c r="B2180" s="1" t="str">
        <f t="shared" si="477"/>
        <v>04,05,19,22,28,29+15</v>
      </c>
      <c r="C2180" s="4" t="str">
        <f t="shared" si="478"/>
        <v>04</v>
      </c>
      <c r="D2180" s="4" t="str">
        <f t="shared" si="479"/>
        <v>05</v>
      </c>
      <c r="E2180" s="4" t="str">
        <f t="shared" si="480"/>
        <v>19</v>
      </c>
      <c r="F2180" s="4" t="str">
        <f t="shared" si="481"/>
        <v>22</v>
      </c>
      <c r="G2180" s="4" t="str">
        <f t="shared" si="482"/>
        <v>28</v>
      </c>
      <c r="H2180" s="4" t="str">
        <f t="shared" si="483"/>
        <v>29</v>
      </c>
      <c r="I2180" s="5" t="str">
        <f t="shared" si="484"/>
        <v>15</v>
      </c>
      <c r="J2180" s="9" t="str">
        <f t="shared" si="485"/>
        <v>206947968</v>
      </c>
      <c r="K2180" s="9" t="str">
        <f t="shared" si="486"/>
        <v>276013398</v>
      </c>
      <c r="L2180" s="9" t="str">
        <f t="shared" si="487"/>
        <v>6</v>
      </c>
      <c r="M2180" s="9" t="str">
        <f t="shared" si="488"/>
        <v>7975173</v>
      </c>
      <c r="N2180" s="1" t="str">
        <f t="shared" si="489"/>
        <v>2011-05-03</v>
      </c>
      <c r="O2180" s="12" t="s">
        <v>2167</v>
      </c>
      <c r="P2180" s="6"/>
      <c r="Q2180" s="6"/>
      <c r="R2180" s="6"/>
      <c r="S2180" s="6"/>
      <c r="T2180" s="7"/>
    </row>
    <row r="2181" spans="1:20">
      <c r="A2181" s="1" t="str">
        <f t="shared" si="476"/>
        <v>2011049</v>
      </c>
      <c r="B2181" s="1" t="str">
        <f t="shared" si="477"/>
        <v>01,11,17,18,27,31+14</v>
      </c>
      <c r="C2181" s="4" t="str">
        <f t="shared" si="478"/>
        <v>01</v>
      </c>
      <c r="D2181" s="4" t="str">
        <f t="shared" si="479"/>
        <v>11</v>
      </c>
      <c r="E2181" s="4" t="str">
        <f t="shared" si="480"/>
        <v>17</v>
      </c>
      <c r="F2181" s="4" t="str">
        <f t="shared" si="481"/>
        <v>18</v>
      </c>
      <c r="G2181" s="4" t="str">
        <f t="shared" si="482"/>
        <v>27</v>
      </c>
      <c r="H2181" s="4" t="str">
        <f t="shared" si="483"/>
        <v>31</v>
      </c>
      <c r="I2181" s="5" t="str">
        <f t="shared" si="484"/>
        <v>14</v>
      </c>
      <c r="J2181" s="9" t="str">
        <f t="shared" si="485"/>
        <v>192320366</v>
      </c>
      <c r="K2181" s="9" t="str">
        <f t="shared" si="486"/>
        <v>298097446</v>
      </c>
      <c r="L2181" s="9" t="str">
        <f t="shared" si="487"/>
        <v>2</v>
      </c>
      <c r="M2181" s="9" t="str">
        <f t="shared" si="488"/>
        <v>10000000</v>
      </c>
      <c r="N2181" s="1" t="str">
        <f t="shared" si="489"/>
        <v>2011-05-01</v>
      </c>
      <c r="O2181" s="12" t="s">
        <v>2168</v>
      </c>
      <c r="P2181" s="6"/>
      <c r="Q2181" s="6"/>
      <c r="R2181" s="6"/>
      <c r="S2181" s="6"/>
      <c r="T2181" s="7"/>
    </row>
    <row r="2182" spans="1:20">
      <c r="A2182" s="1" t="str">
        <f t="shared" si="476"/>
        <v>2011048</v>
      </c>
      <c r="B2182" s="1" t="str">
        <f t="shared" si="477"/>
        <v>10,14,18,25,26,27+15</v>
      </c>
      <c r="C2182" s="4" t="str">
        <f t="shared" si="478"/>
        <v>10</v>
      </c>
      <c r="D2182" s="4" t="str">
        <f t="shared" si="479"/>
        <v>14</v>
      </c>
      <c r="E2182" s="4" t="str">
        <f t="shared" si="480"/>
        <v>18</v>
      </c>
      <c r="F2182" s="4" t="str">
        <f t="shared" si="481"/>
        <v>25</v>
      </c>
      <c r="G2182" s="4" t="str">
        <f t="shared" si="482"/>
        <v>26</v>
      </c>
      <c r="H2182" s="4" t="str">
        <f t="shared" si="483"/>
        <v>27</v>
      </c>
      <c r="I2182" s="5" t="str">
        <f t="shared" si="484"/>
        <v>15</v>
      </c>
      <c r="J2182" s="9" t="str">
        <f t="shared" si="485"/>
        <v>141967976</v>
      </c>
      <c r="K2182" s="9" t="str">
        <f t="shared" si="486"/>
        <v>280257800</v>
      </c>
      <c r="L2182" s="9" t="str">
        <f t="shared" si="487"/>
        <v>0</v>
      </c>
      <c r="M2182" s="9" t="str">
        <f t="shared" si="488"/>
        <v>0</v>
      </c>
      <c r="N2182" s="1" t="str">
        <f t="shared" si="489"/>
        <v>2011-04-28</v>
      </c>
      <c r="O2182" s="12" t="s">
        <v>2169</v>
      </c>
      <c r="P2182" s="6"/>
      <c r="Q2182" s="6"/>
      <c r="R2182" s="6"/>
      <c r="S2182" s="6"/>
      <c r="T2182" s="7"/>
    </row>
    <row r="2183" spans="1:20">
      <c r="A2183" s="1" t="str">
        <f t="shared" si="476"/>
        <v>2011047</v>
      </c>
      <c r="B2183" s="1" t="str">
        <f t="shared" si="477"/>
        <v>04,13,23,25,27,33+14</v>
      </c>
      <c r="C2183" s="4" t="str">
        <f t="shared" si="478"/>
        <v>04</v>
      </c>
      <c r="D2183" s="4" t="str">
        <f t="shared" si="479"/>
        <v>13</v>
      </c>
      <c r="E2183" s="4" t="str">
        <f t="shared" si="480"/>
        <v>23</v>
      </c>
      <c r="F2183" s="4" t="str">
        <f t="shared" si="481"/>
        <v>25</v>
      </c>
      <c r="G2183" s="4" t="str">
        <f t="shared" si="482"/>
        <v>27</v>
      </c>
      <c r="H2183" s="4" t="str">
        <f t="shared" si="483"/>
        <v>33</v>
      </c>
      <c r="I2183" s="5" t="str">
        <f t="shared" si="484"/>
        <v>14</v>
      </c>
      <c r="J2183" s="9" t="str">
        <f t="shared" si="485"/>
        <v>76536648</v>
      </c>
      <c r="K2183" s="9" t="str">
        <f t="shared" si="486"/>
        <v>278338352</v>
      </c>
      <c r="L2183" s="9" t="str">
        <f t="shared" si="487"/>
        <v>3</v>
      </c>
      <c r="M2183" s="9" t="str">
        <f t="shared" si="488"/>
        <v>5000000</v>
      </c>
      <c r="N2183" s="1" t="str">
        <f t="shared" si="489"/>
        <v>2011-04-26</v>
      </c>
      <c r="O2183" s="12" t="s">
        <v>2170</v>
      </c>
      <c r="P2183" s="6"/>
      <c r="Q2183" s="6"/>
      <c r="R2183" s="6"/>
      <c r="S2183" s="6"/>
      <c r="T2183" s="7"/>
    </row>
    <row r="2184" spans="1:20">
      <c r="A2184" s="1" t="str">
        <f t="shared" si="476"/>
        <v>2011046</v>
      </c>
      <c r="B2184" s="1" t="str">
        <f t="shared" si="477"/>
        <v>09,17,18,26,29,30+08</v>
      </c>
      <c r="C2184" s="4" t="str">
        <f t="shared" si="478"/>
        <v>09</v>
      </c>
      <c r="D2184" s="4" t="str">
        <f t="shared" si="479"/>
        <v>17</v>
      </c>
      <c r="E2184" s="4" t="str">
        <f t="shared" si="480"/>
        <v>18</v>
      </c>
      <c r="F2184" s="4" t="str">
        <f t="shared" si="481"/>
        <v>26</v>
      </c>
      <c r="G2184" s="4" t="str">
        <f t="shared" si="482"/>
        <v>29</v>
      </c>
      <c r="H2184" s="4" t="str">
        <f t="shared" si="483"/>
        <v>30</v>
      </c>
      <c r="I2184" s="5" t="str">
        <f t="shared" si="484"/>
        <v>08</v>
      </c>
      <c r="J2184" s="9" t="str">
        <f t="shared" si="485"/>
        <v>30951895</v>
      </c>
      <c r="K2184" s="9" t="str">
        <f t="shared" si="486"/>
        <v>322849314</v>
      </c>
      <c r="L2184" s="9" t="str">
        <f t="shared" si="487"/>
        <v>15</v>
      </c>
      <c r="M2184" s="9" t="str">
        <f t="shared" si="488"/>
        <v>5000000</v>
      </c>
      <c r="N2184" s="1" t="str">
        <f t="shared" si="489"/>
        <v>2011-04-24</v>
      </c>
      <c r="O2184" s="12" t="s">
        <v>2171</v>
      </c>
      <c r="P2184" s="6"/>
      <c r="Q2184" s="6"/>
      <c r="R2184" s="6"/>
      <c r="S2184" s="6"/>
      <c r="T2184" s="7"/>
    </row>
    <row r="2185" spans="1:20">
      <c r="A2185" s="1" t="str">
        <f t="shared" si="476"/>
        <v>2011045</v>
      </c>
      <c r="B2185" s="1" t="str">
        <f t="shared" si="477"/>
        <v>02,16,17,20,26,32+08</v>
      </c>
      <c r="C2185" s="4" t="str">
        <f t="shared" si="478"/>
        <v>02</v>
      </c>
      <c r="D2185" s="4" t="str">
        <f t="shared" si="479"/>
        <v>16</v>
      </c>
      <c r="E2185" s="4" t="str">
        <f t="shared" si="480"/>
        <v>17</v>
      </c>
      <c r="F2185" s="4" t="str">
        <f t="shared" si="481"/>
        <v>20</v>
      </c>
      <c r="G2185" s="4" t="str">
        <f t="shared" si="482"/>
        <v>26</v>
      </c>
      <c r="H2185" s="4" t="str">
        <f t="shared" si="483"/>
        <v>32</v>
      </c>
      <c r="I2185" s="5" t="str">
        <f t="shared" si="484"/>
        <v>08</v>
      </c>
      <c r="J2185" s="9" t="str">
        <f t="shared" si="485"/>
        <v>30057041</v>
      </c>
      <c r="K2185" s="9" t="str">
        <f t="shared" si="486"/>
        <v>296409720</v>
      </c>
      <c r="L2185" s="9" t="str">
        <f t="shared" si="487"/>
        <v>13</v>
      </c>
      <c r="M2185" s="9" t="str">
        <f t="shared" si="488"/>
        <v>5000000</v>
      </c>
      <c r="N2185" s="1" t="str">
        <f t="shared" si="489"/>
        <v>2011-04-21</v>
      </c>
      <c r="O2185" s="12" t="s">
        <v>2172</v>
      </c>
      <c r="P2185" s="6"/>
      <c r="Q2185" s="6"/>
      <c r="R2185" s="6"/>
      <c r="S2185" s="6"/>
      <c r="T2185" s="7"/>
    </row>
    <row r="2186" spans="1:20">
      <c r="A2186" s="1" t="str">
        <f t="shared" si="476"/>
        <v>2011044</v>
      </c>
      <c r="B2186" s="1" t="str">
        <f t="shared" si="477"/>
        <v>03,14,16,26,27,31+09</v>
      </c>
      <c r="C2186" s="4" t="str">
        <f t="shared" si="478"/>
        <v>03</v>
      </c>
      <c r="D2186" s="4" t="str">
        <f t="shared" si="479"/>
        <v>14</v>
      </c>
      <c r="E2186" s="4" t="str">
        <f t="shared" si="480"/>
        <v>16</v>
      </c>
      <c r="F2186" s="4" t="str">
        <f t="shared" si="481"/>
        <v>26</v>
      </c>
      <c r="G2186" s="4" t="str">
        <f t="shared" si="482"/>
        <v>27</v>
      </c>
      <c r="H2186" s="4" t="str">
        <f t="shared" si="483"/>
        <v>31</v>
      </c>
      <c r="I2186" s="5" t="str">
        <f t="shared" si="484"/>
        <v>09</v>
      </c>
      <c r="J2186" s="9" t="str">
        <f t="shared" si="485"/>
        <v>46868535</v>
      </c>
      <c r="K2186" s="9" t="str">
        <f t="shared" si="486"/>
        <v>289688506</v>
      </c>
      <c r="L2186" s="9" t="str">
        <f t="shared" si="487"/>
        <v>9</v>
      </c>
      <c r="M2186" s="9" t="str">
        <f t="shared" si="488"/>
        <v>5000000</v>
      </c>
      <c r="N2186" s="1" t="str">
        <f t="shared" si="489"/>
        <v>2011-04-19</v>
      </c>
      <c r="O2186" s="12" t="s">
        <v>2173</v>
      </c>
      <c r="P2186" s="6"/>
      <c r="Q2186" s="6"/>
      <c r="R2186" s="6"/>
      <c r="S2186" s="6"/>
      <c r="T2186" s="7"/>
    </row>
    <row r="2187" spans="1:20">
      <c r="A2187" s="1" t="str">
        <f t="shared" si="476"/>
        <v>2011043</v>
      </c>
      <c r="B2187" s="1" t="str">
        <f t="shared" si="477"/>
        <v>04,13,14,17,25,31+04</v>
      </c>
      <c r="C2187" s="4" t="str">
        <f t="shared" si="478"/>
        <v>04</v>
      </c>
      <c r="D2187" s="4" t="str">
        <f t="shared" si="479"/>
        <v>13</v>
      </c>
      <c r="E2187" s="4" t="str">
        <f t="shared" si="480"/>
        <v>14</v>
      </c>
      <c r="F2187" s="4" t="str">
        <f t="shared" si="481"/>
        <v>17</v>
      </c>
      <c r="G2187" s="4" t="str">
        <f t="shared" si="482"/>
        <v>25</v>
      </c>
      <c r="H2187" s="4" t="str">
        <f t="shared" si="483"/>
        <v>31</v>
      </c>
      <c r="I2187" s="5" t="str">
        <f t="shared" si="484"/>
        <v>04</v>
      </c>
      <c r="J2187" s="9" t="str">
        <f t="shared" si="485"/>
        <v>64796400</v>
      </c>
      <c r="K2187" s="9" t="str">
        <f t="shared" si="486"/>
        <v>358996258</v>
      </c>
      <c r="L2187" s="9" t="str">
        <f t="shared" si="487"/>
        <v>75</v>
      </c>
      <c r="M2187" s="9" t="str">
        <f t="shared" si="488"/>
        <v>5102262</v>
      </c>
      <c r="N2187" s="1" t="str">
        <f t="shared" si="489"/>
        <v>2011-04-17</v>
      </c>
      <c r="O2187" s="12" t="s">
        <v>2174</v>
      </c>
      <c r="P2187" s="6"/>
      <c r="Q2187" s="6"/>
      <c r="R2187" s="6"/>
      <c r="S2187" s="6"/>
      <c r="T2187" s="7"/>
    </row>
    <row r="2188" spans="1:20">
      <c r="A2188" s="1" t="str">
        <f t="shared" si="476"/>
        <v>2011042</v>
      </c>
      <c r="B2188" s="1" t="str">
        <f t="shared" si="477"/>
        <v>05,13,15,17,19,21+15</v>
      </c>
      <c r="C2188" s="4" t="str">
        <f t="shared" si="478"/>
        <v>05</v>
      </c>
      <c r="D2188" s="4" t="str">
        <f t="shared" si="479"/>
        <v>13</v>
      </c>
      <c r="E2188" s="4" t="str">
        <f t="shared" si="480"/>
        <v>15</v>
      </c>
      <c r="F2188" s="4" t="str">
        <f t="shared" si="481"/>
        <v>17</v>
      </c>
      <c r="G2188" s="4" t="str">
        <f t="shared" si="482"/>
        <v>19</v>
      </c>
      <c r="H2188" s="4" t="str">
        <f t="shared" si="483"/>
        <v>21</v>
      </c>
      <c r="I2188" s="5" t="str">
        <f t="shared" si="484"/>
        <v>15</v>
      </c>
      <c r="J2188" s="9" t="str">
        <f t="shared" si="485"/>
        <v>420622284</v>
      </c>
      <c r="K2188" s="9" t="str">
        <f t="shared" si="486"/>
        <v>321302904</v>
      </c>
      <c r="L2188" s="9" t="str">
        <f t="shared" si="487"/>
        <v>6</v>
      </c>
      <c r="M2188" s="9" t="str">
        <f t="shared" si="488"/>
        <v>8528152</v>
      </c>
      <c r="N2188" s="1" t="str">
        <f t="shared" si="489"/>
        <v>2011-04-14</v>
      </c>
      <c r="O2188" s="12" t="s">
        <v>2175</v>
      </c>
      <c r="P2188" s="6"/>
      <c r="Q2188" s="6"/>
      <c r="R2188" s="6"/>
      <c r="S2188" s="6"/>
      <c r="T2188" s="7"/>
    </row>
    <row r="2189" spans="1:20">
      <c r="A2189" s="1" t="str">
        <f t="shared" si="476"/>
        <v>2011041</v>
      </c>
      <c r="B2189" s="1" t="str">
        <f t="shared" si="477"/>
        <v>04,10,12,13,30,32+13</v>
      </c>
      <c r="C2189" s="4" t="str">
        <f t="shared" si="478"/>
        <v>04</v>
      </c>
      <c r="D2189" s="4" t="str">
        <f t="shared" si="479"/>
        <v>10</v>
      </c>
      <c r="E2189" s="4" t="str">
        <f t="shared" si="480"/>
        <v>12</v>
      </c>
      <c r="F2189" s="4" t="str">
        <f t="shared" si="481"/>
        <v>13</v>
      </c>
      <c r="G2189" s="4" t="str">
        <f t="shared" si="482"/>
        <v>30</v>
      </c>
      <c r="H2189" s="4" t="str">
        <f t="shared" si="483"/>
        <v>32</v>
      </c>
      <c r="I2189" s="5" t="str">
        <f t="shared" si="484"/>
        <v>13</v>
      </c>
      <c r="J2189" s="9" t="str">
        <f t="shared" si="485"/>
        <v>397699998</v>
      </c>
      <c r="K2189" s="9" t="str">
        <f t="shared" si="486"/>
        <v>308500156</v>
      </c>
      <c r="L2189" s="9" t="str">
        <f t="shared" si="487"/>
        <v>3</v>
      </c>
      <c r="M2189" s="9" t="str">
        <f t="shared" si="488"/>
        <v>10000000</v>
      </c>
      <c r="N2189" s="1" t="str">
        <f t="shared" si="489"/>
        <v>2011-04-12</v>
      </c>
      <c r="O2189" s="12" t="s">
        <v>2176</v>
      </c>
      <c r="P2189" s="6"/>
      <c r="Q2189" s="6"/>
      <c r="R2189" s="6"/>
      <c r="S2189" s="6"/>
      <c r="T2189" s="7"/>
    </row>
    <row r="2190" spans="1:20">
      <c r="A2190" s="1" t="str">
        <f t="shared" si="476"/>
        <v>2011040</v>
      </c>
      <c r="B2190" s="1" t="str">
        <f t="shared" si="477"/>
        <v>05,11,14,24,26,28+13</v>
      </c>
      <c r="C2190" s="4" t="str">
        <f t="shared" si="478"/>
        <v>05</v>
      </c>
      <c r="D2190" s="4" t="str">
        <f t="shared" si="479"/>
        <v>11</v>
      </c>
      <c r="E2190" s="4" t="str">
        <f t="shared" si="480"/>
        <v>14</v>
      </c>
      <c r="F2190" s="4" t="str">
        <f t="shared" si="481"/>
        <v>24</v>
      </c>
      <c r="G2190" s="4" t="str">
        <f t="shared" si="482"/>
        <v>26</v>
      </c>
      <c r="H2190" s="4" t="str">
        <f t="shared" si="483"/>
        <v>28</v>
      </c>
      <c r="I2190" s="5" t="str">
        <f t="shared" si="484"/>
        <v>13</v>
      </c>
      <c r="J2190" s="9" t="str">
        <f t="shared" si="485"/>
        <v>348347810</v>
      </c>
      <c r="K2190" s="9" t="str">
        <f t="shared" si="486"/>
        <v>345011574</v>
      </c>
      <c r="L2190" s="9" t="str">
        <f t="shared" si="487"/>
        <v>5</v>
      </c>
      <c r="M2190" s="9" t="str">
        <f t="shared" si="488"/>
        <v>9765244</v>
      </c>
      <c r="N2190" s="1" t="str">
        <f t="shared" si="489"/>
        <v>2011-04-10</v>
      </c>
      <c r="O2190" s="12" t="s">
        <v>2177</v>
      </c>
      <c r="P2190" s="6"/>
      <c r="Q2190" s="6"/>
      <c r="R2190" s="6"/>
      <c r="S2190" s="6"/>
      <c r="T2190" s="7"/>
    </row>
    <row r="2191" spans="1:20">
      <c r="A2191" s="1" t="str">
        <f t="shared" si="476"/>
        <v>2011039</v>
      </c>
      <c r="B2191" s="1" t="str">
        <f t="shared" si="477"/>
        <v>03,07,10,16,24,29+13</v>
      </c>
      <c r="C2191" s="4" t="str">
        <f t="shared" si="478"/>
        <v>03</v>
      </c>
      <c r="D2191" s="4" t="str">
        <f t="shared" si="479"/>
        <v>07</v>
      </c>
      <c r="E2191" s="4" t="str">
        <f t="shared" si="480"/>
        <v>10</v>
      </c>
      <c r="F2191" s="4" t="str">
        <f t="shared" si="481"/>
        <v>16</v>
      </c>
      <c r="G2191" s="4" t="str">
        <f t="shared" si="482"/>
        <v>24</v>
      </c>
      <c r="H2191" s="4" t="str">
        <f t="shared" si="483"/>
        <v>29</v>
      </c>
      <c r="I2191" s="5" t="str">
        <f t="shared" si="484"/>
        <v>13</v>
      </c>
      <c r="J2191" s="9" t="str">
        <f t="shared" si="485"/>
        <v>313782252</v>
      </c>
      <c r="K2191" s="9" t="str">
        <f t="shared" si="486"/>
        <v>311094814</v>
      </c>
      <c r="L2191" s="9" t="str">
        <f t="shared" si="487"/>
        <v>6</v>
      </c>
      <c r="M2191" s="9" t="str">
        <f t="shared" si="488"/>
        <v>7352520</v>
      </c>
      <c r="N2191" s="1" t="str">
        <f t="shared" si="489"/>
        <v>2011-04-07</v>
      </c>
      <c r="O2191" s="12" t="s">
        <v>2178</v>
      </c>
      <c r="P2191" s="6"/>
      <c r="Q2191" s="6"/>
      <c r="R2191" s="6"/>
      <c r="S2191" s="6"/>
      <c r="T2191" s="7"/>
    </row>
    <row r="2192" spans="1:20">
      <c r="A2192" s="1" t="str">
        <f t="shared" si="476"/>
        <v>2011038</v>
      </c>
      <c r="B2192" s="1" t="str">
        <f t="shared" si="477"/>
        <v>02,14,15,19,23,24+12</v>
      </c>
      <c r="C2192" s="4" t="str">
        <f t="shared" si="478"/>
        <v>02</v>
      </c>
      <c r="D2192" s="4" t="str">
        <f t="shared" si="479"/>
        <v>14</v>
      </c>
      <c r="E2192" s="4" t="str">
        <f t="shared" si="480"/>
        <v>15</v>
      </c>
      <c r="F2192" s="4" t="str">
        <f t="shared" si="481"/>
        <v>19</v>
      </c>
      <c r="G2192" s="4" t="str">
        <f t="shared" si="482"/>
        <v>23</v>
      </c>
      <c r="H2192" s="4" t="str">
        <f t="shared" si="483"/>
        <v>24</v>
      </c>
      <c r="I2192" s="5" t="str">
        <f t="shared" si="484"/>
        <v>12</v>
      </c>
      <c r="J2192" s="9" t="str">
        <f t="shared" si="485"/>
        <v>308494455</v>
      </c>
      <c r="K2192" s="9" t="str">
        <f t="shared" si="486"/>
        <v>289140916</v>
      </c>
      <c r="L2192" s="9" t="str">
        <f t="shared" si="487"/>
        <v>3</v>
      </c>
      <c r="M2192" s="9" t="str">
        <f t="shared" si="488"/>
        <v>10000000</v>
      </c>
      <c r="N2192" s="1" t="str">
        <f t="shared" si="489"/>
        <v>2011-04-05</v>
      </c>
      <c r="O2192" s="12" t="s">
        <v>2179</v>
      </c>
      <c r="P2192" s="6"/>
      <c r="Q2192" s="6"/>
      <c r="R2192" s="6"/>
      <c r="S2192" s="6"/>
      <c r="T2192" s="7"/>
    </row>
    <row r="2193" spans="1:20">
      <c r="A2193" s="1" t="str">
        <f t="shared" si="476"/>
        <v>2011037</v>
      </c>
      <c r="B2193" s="1" t="str">
        <f t="shared" si="477"/>
        <v>01,03,04,06,17,25+11</v>
      </c>
      <c r="C2193" s="4" t="str">
        <f t="shared" si="478"/>
        <v>01</v>
      </c>
      <c r="D2193" s="4" t="str">
        <f t="shared" si="479"/>
        <v>03</v>
      </c>
      <c r="E2193" s="4" t="str">
        <f t="shared" si="480"/>
        <v>04</v>
      </c>
      <c r="F2193" s="4" t="str">
        <f t="shared" si="481"/>
        <v>06</v>
      </c>
      <c r="G2193" s="4" t="str">
        <f t="shared" si="482"/>
        <v>17</v>
      </c>
      <c r="H2193" s="4" t="str">
        <f t="shared" si="483"/>
        <v>25</v>
      </c>
      <c r="I2193" s="5" t="str">
        <f t="shared" si="484"/>
        <v>11</v>
      </c>
      <c r="J2193" s="9" t="str">
        <f t="shared" si="485"/>
        <v>283276620</v>
      </c>
      <c r="K2193" s="9" t="str">
        <f t="shared" si="486"/>
        <v>330231608</v>
      </c>
      <c r="L2193" s="9" t="str">
        <f t="shared" si="487"/>
        <v>10</v>
      </c>
      <c r="M2193" s="9" t="str">
        <f t="shared" si="488"/>
        <v>5749002</v>
      </c>
      <c r="N2193" s="1" t="str">
        <f t="shared" si="489"/>
        <v>2011-04-03</v>
      </c>
      <c r="O2193" s="12" t="s">
        <v>2180</v>
      </c>
      <c r="P2193" s="6"/>
      <c r="Q2193" s="6"/>
      <c r="R2193" s="6"/>
      <c r="S2193" s="6"/>
      <c r="T2193" s="7"/>
    </row>
    <row r="2194" spans="1:20">
      <c r="A2194" s="1" t="str">
        <f t="shared" si="476"/>
        <v>2011036</v>
      </c>
      <c r="B2194" s="1" t="str">
        <f t="shared" si="477"/>
        <v>02,11,20,22,24,31+05</v>
      </c>
      <c r="C2194" s="4" t="str">
        <f t="shared" si="478"/>
        <v>02</v>
      </c>
      <c r="D2194" s="4" t="str">
        <f t="shared" si="479"/>
        <v>11</v>
      </c>
      <c r="E2194" s="4" t="str">
        <f t="shared" si="480"/>
        <v>20</v>
      </c>
      <c r="F2194" s="4" t="str">
        <f t="shared" si="481"/>
        <v>22</v>
      </c>
      <c r="G2194" s="4" t="str">
        <f t="shared" si="482"/>
        <v>24</v>
      </c>
      <c r="H2194" s="4" t="str">
        <f t="shared" si="483"/>
        <v>31</v>
      </c>
      <c r="I2194" s="5" t="str">
        <f t="shared" si="484"/>
        <v>05</v>
      </c>
      <c r="J2194" s="9" t="str">
        <f t="shared" si="485"/>
        <v>314551555</v>
      </c>
      <c r="K2194" s="9" t="str">
        <f t="shared" si="486"/>
        <v>315826494</v>
      </c>
      <c r="L2194" s="9" t="str">
        <f t="shared" si="487"/>
        <v>5</v>
      </c>
      <c r="M2194" s="9" t="str">
        <f t="shared" si="488"/>
        <v>7633326</v>
      </c>
      <c r="N2194" s="1" t="str">
        <f t="shared" si="489"/>
        <v>2011-03-31</v>
      </c>
      <c r="O2194" s="12" t="s">
        <v>2181</v>
      </c>
      <c r="P2194" s="6"/>
      <c r="Q2194" s="6"/>
      <c r="R2194" s="6"/>
      <c r="S2194" s="6"/>
      <c r="T2194" s="7"/>
    </row>
    <row r="2195" spans="1:20">
      <c r="A2195" s="1" t="str">
        <f t="shared" si="476"/>
        <v>2011035</v>
      </c>
      <c r="B2195" s="1" t="str">
        <f t="shared" si="477"/>
        <v>13,14,18,20,27,31+02</v>
      </c>
      <c r="C2195" s="4" t="str">
        <f t="shared" si="478"/>
        <v>13</v>
      </c>
      <c r="D2195" s="4" t="str">
        <f t="shared" si="479"/>
        <v>14</v>
      </c>
      <c r="E2195" s="4" t="str">
        <f t="shared" si="480"/>
        <v>18</v>
      </c>
      <c r="F2195" s="4" t="str">
        <f t="shared" si="481"/>
        <v>20</v>
      </c>
      <c r="G2195" s="4" t="str">
        <f t="shared" si="482"/>
        <v>27</v>
      </c>
      <c r="H2195" s="4" t="str">
        <f t="shared" si="483"/>
        <v>31</v>
      </c>
      <c r="I2195" s="5" t="str">
        <f t="shared" si="484"/>
        <v>02</v>
      </c>
      <c r="J2195" s="9" t="str">
        <f t="shared" si="485"/>
        <v>306634971</v>
      </c>
      <c r="K2195" s="9" t="str">
        <f t="shared" si="486"/>
        <v>311694488</v>
      </c>
      <c r="L2195" s="9" t="str">
        <f t="shared" si="487"/>
        <v>3</v>
      </c>
      <c r="M2195" s="9" t="str">
        <f t="shared" si="488"/>
        <v>10000000</v>
      </c>
      <c r="N2195" s="1" t="str">
        <f t="shared" si="489"/>
        <v>2011-03-29</v>
      </c>
      <c r="O2195" s="12" t="s">
        <v>2182</v>
      </c>
      <c r="P2195" s="6"/>
      <c r="Q2195" s="6"/>
      <c r="R2195" s="6"/>
      <c r="S2195" s="6"/>
      <c r="T2195" s="7"/>
    </row>
    <row r="2196" spans="1:20">
      <c r="A2196" s="1" t="str">
        <f t="shared" si="476"/>
        <v>2011034</v>
      </c>
      <c r="B2196" s="1" t="str">
        <f t="shared" si="477"/>
        <v>13,14,17,19,24,31+08</v>
      </c>
      <c r="C2196" s="4" t="str">
        <f t="shared" si="478"/>
        <v>13</v>
      </c>
      <c r="D2196" s="4" t="str">
        <f t="shared" si="479"/>
        <v>14</v>
      </c>
      <c r="E2196" s="4" t="str">
        <f t="shared" si="480"/>
        <v>17</v>
      </c>
      <c r="F2196" s="4" t="str">
        <f t="shared" si="481"/>
        <v>19</v>
      </c>
      <c r="G2196" s="4" t="str">
        <f t="shared" si="482"/>
        <v>24</v>
      </c>
      <c r="H2196" s="4" t="str">
        <f t="shared" si="483"/>
        <v>31</v>
      </c>
      <c r="I2196" s="5" t="str">
        <f t="shared" si="484"/>
        <v>08</v>
      </c>
      <c r="J2196" s="9" t="str">
        <f t="shared" si="485"/>
        <v>281169434</v>
      </c>
      <c r="K2196" s="9" t="str">
        <f t="shared" si="486"/>
        <v>345909126</v>
      </c>
      <c r="L2196" s="9" t="str">
        <f t="shared" si="487"/>
        <v>7</v>
      </c>
      <c r="M2196" s="9" t="str">
        <f t="shared" si="488"/>
        <v>7028354</v>
      </c>
      <c r="N2196" s="1" t="str">
        <f t="shared" si="489"/>
        <v>2011-03-27</v>
      </c>
      <c r="O2196" s="12" t="s">
        <v>2183</v>
      </c>
      <c r="P2196" s="6"/>
      <c r="Q2196" s="6"/>
      <c r="R2196" s="6"/>
      <c r="S2196" s="6"/>
      <c r="T2196" s="7"/>
    </row>
    <row r="2197" spans="1:20">
      <c r="A2197" s="1" t="str">
        <f t="shared" si="476"/>
        <v>2011033</v>
      </c>
      <c r="B2197" s="1" t="str">
        <f t="shared" si="477"/>
        <v>02,08,12,13,19,29+04</v>
      </c>
      <c r="C2197" s="4" t="str">
        <f t="shared" si="478"/>
        <v>02</v>
      </c>
      <c r="D2197" s="4" t="str">
        <f t="shared" si="479"/>
        <v>08</v>
      </c>
      <c r="E2197" s="4" t="str">
        <f t="shared" si="480"/>
        <v>12</v>
      </c>
      <c r="F2197" s="4" t="str">
        <f t="shared" si="481"/>
        <v>13</v>
      </c>
      <c r="G2197" s="4" t="str">
        <f t="shared" si="482"/>
        <v>19</v>
      </c>
      <c r="H2197" s="4" t="str">
        <f t="shared" si="483"/>
        <v>29</v>
      </c>
      <c r="I2197" s="5" t="str">
        <f t="shared" si="484"/>
        <v>04</v>
      </c>
      <c r="J2197" s="9" t="str">
        <f t="shared" si="485"/>
        <v>280673240</v>
      </c>
      <c r="K2197" s="9" t="str">
        <f t="shared" si="486"/>
        <v>307522678</v>
      </c>
      <c r="L2197" s="9" t="str">
        <f t="shared" si="487"/>
        <v>8</v>
      </c>
      <c r="M2197" s="9" t="str">
        <f t="shared" si="488"/>
        <v>6390297</v>
      </c>
      <c r="N2197" s="1" t="str">
        <f t="shared" si="489"/>
        <v>2011-03-24</v>
      </c>
      <c r="O2197" s="12" t="s">
        <v>2184</v>
      </c>
      <c r="P2197" s="6"/>
      <c r="Q2197" s="6"/>
      <c r="R2197" s="6"/>
      <c r="S2197" s="6"/>
      <c r="T2197" s="7"/>
    </row>
    <row r="2198" spans="1:20">
      <c r="A2198" s="1" t="str">
        <f t="shared" si="476"/>
        <v>2011032</v>
      </c>
      <c r="B2198" s="1" t="str">
        <f t="shared" si="477"/>
        <v>03,05,07,13,14,15+15</v>
      </c>
      <c r="C2198" s="4" t="str">
        <f t="shared" si="478"/>
        <v>03</v>
      </c>
      <c r="D2198" s="4" t="str">
        <f t="shared" si="479"/>
        <v>05</v>
      </c>
      <c r="E2198" s="4" t="str">
        <f t="shared" si="480"/>
        <v>07</v>
      </c>
      <c r="F2198" s="4" t="str">
        <f t="shared" si="481"/>
        <v>13</v>
      </c>
      <c r="G2198" s="4" t="str">
        <f t="shared" si="482"/>
        <v>14</v>
      </c>
      <c r="H2198" s="4" t="str">
        <f t="shared" si="483"/>
        <v>15</v>
      </c>
      <c r="I2198" s="5" t="str">
        <f t="shared" si="484"/>
        <v>15</v>
      </c>
      <c r="J2198" s="9" t="str">
        <f t="shared" si="485"/>
        <v>292867289</v>
      </c>
      <c r="K2198" s="9" t="str">
        <f t="shared" si="486"/>
        <v>302968920</v>
      </c>
      <c r="L2198" s="9" t="str">
        <f t="shared" si="487"/>
        <v>13</v>
      </c>
      <c r="M2198" s="9" t="str">
        <f t="shared" si="488"/>
        <v>6071368</v>
      </c>
      <c r="N2198" s="1" t="str">
        <f t="shared" si="489"/>
        <v>2011-03-22</v>
      </c>
      <c r="O2198" s="12" t="s">
        <v>2185</v>
      </c>
      <c r="P2198" s="6"/>
      <c r="Q2198" s="6"/>
      <c r="R2198" s="6"/>
      <c r="S2198" s="6"/>
      <c r="T2198" s="7"/>
    </row>
    <row r="2199" spans="1:20">
      <c r="A2199" s="1" t="str">
        <f t="shared" si="476"/>
        <v>2011031</v>
      </c>
      <c r="B2199" s="1" t="str">
        <f t="shared" si="477"/>
        <v>16,17,24,28,29,32+12</v>
      </c>
      <c r="C2199" s="4" t="str">
        <f t="shared" si="478"/>
        <v>16</v>
      </c>
      <c r="D2199" s="4" t="str">
        <f t="shared" si="479"/>
        <v>17</v>
      </c>
      <c r="E2199" s="4" t="str">
        <f t="shared" si="480"/>
        <v>24</v>
      </c>
      <c r="F2199" s="4" t="str">
        <f t="shared" si="481"/>
        <v>28</v>
      </c>
      <c r="G2199" s="4" t="str">
        <f t="shared" si="482"/>
        <v>29</v>
      </c>
      <c r="H2199" s="4" t="str">
        <f t="shared" si="483"/>
        <v>32</v>
      </c>
      <c r="I2199" s="5" t="str">
        <f t="shared" si="484"/>
        <v>12</v>
      </c>
      <c r="J2199" s="9" t="str">
        <f t="shared" si="485"/>
        <v>323047830</v>
      </c>
      <c r="K2199" s="9" t="str">
        <f t="shared" si="486"/>
        <v>336612714</v>
      </c>
      <c r="L2199" s="9" t="str">
        <f t="shared" si="487"/>
        <v>1</v>
      </c>
      <c r="M2199" s="9" t="str">
        <f t="shared" si="488"/>
        <v>10000000</v>
      </c>
      <c r="N2199" s="1" t="str">
        <f t="shared" si="489"/>
        <v>2011-03-20</v>
      </c>
      <c r="O2199" s="12" t="s">
        <v>2186</v>
      </c>
      <c r="P2199" s="6"/>
      <c r="Q2199" s="6"/>
      <c r="R2199" s="6"/>
      <c r="S2199" s="6"/>
      <c r="T2199" s="7"/>
    </row>
    <row r="2200" spans="1:20">
      <c r="A2200" s="1" t="str">
        <f t="shared" si="476"/>
        <v>2011030</v>
      </c>
      <c r="B2200" s="1" t="str">
        <f t="shared" si="477"/>
        <v>02,09,19,24,25,33+10</v>
      </c>
      <c r="C2200" s="4" t="str">
        <f t="shared" si="478"/>
        <v>02</v>
      </c>
      <c r="D2200" s="4" t="str">
        <f t="shared" si="479"/>
        <v>09</v>
      </c>
      <c r="E2200" s="4" t="str">
        <f t="shared" si="480"/>
        <v>19</v>
      </c>
      <c r="F2200" s="4" t="str">
        <f t="shared" si="481"/>
        <v>24</v>
      </c>
      <c r="G2200" s="4" t="str">
        <f t="shared" si="482"/>
        <v>25</v>
      </c>
      <c r="H2200" s="4" t="str">
        <f t="shared" si="483"/>
        <v>33</v>
      </c>
      <c r="I2200" s="5" t="str">
        <f t="shared" si="484"/>
        <v>10</v>
      </c>
      <c r="J2200" s="9" t="str">
        <f t="shared" si="485"/>
        <v>262866360</v>
      </c>
      <c r="K2200" s="9" t="str">
        <f t="shared" si="486"/>
        <v>304099208</v>
      </c>
      <c r="L2200" s="9" t="str">
        <f t="shared" si="487"/>
        <v>20</v>
      </c>
      <c r="M2200" s="9" t="str">
        <f t="shared" si="488"/>
        <v>5521757</v>
      </c>
      <c r="N2200" s="1" t="str">
        <f t="shared" si="489"/>
        <v>2011-03-17</v>
      </c>
      <c r="O2200" s="12" t="s">
        <v>2187</v>
      </c>
      <c r="P2200" s="6"/>
      <c r="Q2200" s="6"/>
      <c r="R2200" s="6"/>
      <c r="S2200" s="6"/>
      <c r="T2200" s="7"/>
    </row>
    <row r="2201" spans="1:20">
      <c r="A2201" s="1" t="str">
        <f t="shared" si="476"/>
        <v>2011029</v>
      </c>
      <c r="B2201" s="1" t="str">
        <f t="shared" si="477"/>
        <v>01,04,09,10,20,31+07</v>
      </c>
      <c r="C2201" s="4" t="str">
        <f t="shared" si="478"/>
        <v>01</v>
      </c>
      <c r="D2201" s="4" t="str">
        <f t="shared" si="479"/>
        <v>04</v>
      </c>
      <c r="E2201" s="4" t="str">
        <f t="shared" si="480"/>
        <v>09</v>
      </c>
      <c r="F2201" s="4" t="str">
        <f t="shared" si="481"/>
        <v>10</v>
      </c>
      <c r="G2201" s="4" t="str">
        <f t="shared" si="482"/>
        <v>20</v>
      </c>
      <c r="H2201" s="4" t="str">
        <f t="shared" si="483"/>
        <v>31</v>
      </c>
      <c r="I2201" s="5" t="str">
        <f t="shared" si="484"/>
        <v>07</v>
      </c>
      <c r="J2201" s="9" t="str">
        <f t="shared" si="485"/>
        <v>336778491</v>
      </c>
      <c r="K2201" s="9" t="str">
        <f t="shared" si="486"/>
        <v>298361906</v>
      </c>
      <c r="L2201" s="9" t="str">
        <f t="shared" si="487"/>
        <v>7</v>
      </c>
      <c r="M2201" s="9" t="str">
        <f t="shared" si="488"/>
        <v>7001758</v>
      </c>
      <c r="N2201" s="1" t="str">
        <f t="shared" si="489"/>
        <v>2011-03-15</v>
      </c>
      <c r="O2201" s="12" t="s">
        <v>2188</v>
      </c>
      <c r="P2201" s="6"/>
      <c r="Q2201" s="6"/>
      <c r="R2201" s="6"/>
      <c r="S2201" s="6"/>
      <c r="T2201" s="7"/>
    </row>
    <row r="2202" spans="1:20">
      <c r="A2202" s="1" t="str">
        <f t="shared" si="476"/>
        <v>2011028</v>
      </c>
      <c r="B2202" s="1" t="str">
        <f t="shared" si="477"/>
        <v>01,04,05,14,16,17+01</v>
      </c>
      <c r="C2202" s="4" t="str">
        <f t="shared" si="478"/>
        <v>01</v>
      </c>
      <c r="D2202" s="4" t="str">
        <f t="shared" si="479"/>
        <v>04</v>
      </c>
      <c r="E2202" s="4" t="str">
        <f t="shared" si="480"/>
        <v>05</v>
      </c>
      <c r="F2202" s="4" t="str">
        <f t="shared" si="481"/>
        <v>14</v>
      </c>
      <c r="G2202" s="4" t="str">
        <f t="shared" si="482"/>
        <v>16</v>
      </c>
      <c r="H2202" s="4" t="str">
        <f t="shared" si="483"/>
        <v>17</v>
      </c>
      <c r="I2202" s="5" t="str">
        <f t="shared" si="484"/>
        <v>01</v>
      </c>
      <c r="J2202" s="9" t="str">
        <f t="shared" si="485"/>
        <v>336747720</v>
      </c>
      <c r="K2202" s="9" t="str">
        <f t="shared" si="486"/>
        <v>341754088</v>
      </c>
      <c r="L2202" s="9" t="str">
        <f t="shared" si="487"/>
        <v>6</v>
      </c>
      <c r="M2202" s="9" t="str">
        <f t="shared" si="488"/>
        <v>9019020</v>
      </c>
      <c r="N2202" s="1" t="str">
        <f t="shared" si="489"/>
        <v>2011-03-13</v>
      </c>
      <c r="O2202" s="12" t="s">
        <v>2189</v>
      </c>
      <c r="P2202" s="6"/>
      <c r="Q2202" s="6"/>
      <c r="R2202" s="6"/>
      <c r="S2202" s="6"/>
      <c r="T2202" s="7"/>
    </row>
    <row r="2203" spans="1:20">
      <c r="A2203" s="1" t="str">
        <f t="shared" si="476"/>
        <v>2011027</v>
      </c>
      <c r="B2203" s="1" t="str">
        <f t="shared" si="477"/>
        <v>13,18,21,22,25,26+01</v>
      </c>
      <c r="C2203" s="4" t="str">
        <f t="shared" si="478"/>
        <v>13</v>
      </c>
      <c r="D2203" s="4" t="str">
        <f t="shared" si="479"/>
        <v>18</v>
      </c>
      <c r="E2203" s="4" t="str">
        <f t="shared" si="480"/>
        <v>21</v>
      </c>
      <c r="F2203" s="4" t="str">
        <f t="shared" si="481"/>
        <v>22</v>
      </c>
      <c r="G2203" s="4" t="str">
        <f t="shared" si="482"/>
        <v>25</v>
      </c>
      <c r="H2203" s="4" t="str">
        <f t="shared" si="483"/>
        <v>26</v>
      </c>
      <c r="I2203" s="5" t="str">
        <f t="shared" si="484"/>
        <v>01</v>
      </c>
      <c r="J2203" s="9" t="str">
        <f t="shared" si="485"/>
        <v>306462410</v>
      </c>
      <c r="K2203" s="9" t="str">
        <f t="shared" si="486"/>
        <v>304417422</v>
      </c>
      <c r="L2203" s="9" t="str">
        <f t="shared" si="487"/>
        <v>5</v>
      </c>
      <c r="M2203" s="9" t="str">
        <f t="shared" si="488"/>
        <v>8584210</v>
      </c>
      <c r="N2203" s="1" t="str">
        <f t="shared" si="489"/>
        <v>2011-03-10</v>
      </c>
      <c r="O2203" s="12" t="s">
        <v>2190</v>
      </c>
      <c r="P2203" s="6"/>
      <c r="Q2203" s="6"/>
      <c r="R2203" s="6"/>
      <c r="S2203" s="6"/>
      <c r="T2203" s="7"/>
    </row>
    <row r="2204" spans="1:20">
      <c r="A2204" s="1" t="str">
        <f t="shared" si="476"/>
        <v>2011026</v>
      </c>
      <c r="B2204" s="1" t="str">
        <f t="shared" si="477"/>
        <v>07,08,17,19,21,26+12</v>
      </c>
      <c r="C2204" s="4" t="str">
        <f t="shared" si="478"/>
        <v>07</v>
      </c>
      <c r="D2204" s="4" t="str">
        <f t="shared" si="479"/>
        <v>08</v>
      </c>
      <c r="E2204" s="4" t="str">
        <f t="shared" si="480"/>
        <v>17</v>
      </c>
      <c r="F2204" s="4" t="str">
        <f t="shared" si="481"/>
        <v>19</v>
      </c>
      <c r="G2204" s="4" t="str">
        <f t="shared" si="482"/>
        <v>21</v>
      </c>
      <c r="H2204" s="4" t="str">
        <f t="shared" si="483"/>
        <v>26</v>
      </c>
      <c r="I2204" s="5" t="str">
        <f t="shared" si="484"/>
        <v>12</v>
      </c>
      <c r="J2204" s="9" t="str">
        <f t="shared" si="485"/>
        <v>286659780</v>
      </c>
      <c r="K2204" s="9" t="str">
        <f t="shared" si="486"/>
        <v>301792690</v>
      </c>
      <c r="L2204" s="9" t="str">
        <f t="shared" si="487"/>
        <v>10</v>
      </c>
      <c r="M2204" s="9" t="str">
        <f t="shared" si="488"/>
        <v>6029723</v>
      </c>
      <c r="N2204" s="1" t="str">
        <f t="shared" si="489"/>
        <v>2011-03-08</v>
      </c>
      <c r="O2204" s="12" t="s">
        <v>2191</v>
      </c>
      <c r="P2204" s="6"/>
      <c r="Q2204" s="6"/>
      <c r="R2204" s="6"/>
      <c r="S2204" s="6"/>
      <c r="T2204" s="7"/>
    </row>
    <row r="2205" spans="1:20">
      <c r="A2205" s="1" t="str">
        <f t="shared" si="476"/>
        <v>2011025</v>
      </c>
      <c r="B2205" s="1" t="str">
        <f t="shared" si="477"/>
        <v>08,25,26,31,32,33+09</v>
      </c>
      <c r="C2205" s="4" t="str">
        <f t="shared" si="478"/>
        <v>08</v>
      </c>
      <c r="D2205" s="4" t="str">
        <f t="shared" si="479"/>
        <v>25</v>
      </c>
      <c r="E2205" s="4" t="str">
        <f t="shared" si="480"/>
        <v>26</v>
      </c>
      <c r="F2205" s="4" t="str">
        <f t="shared" si="481"/>
        <v>31</v>
      </c>
      <c r="G2205" s="4" t="str">
        <f t="shared" si="482"/>
        <v>32</v>
      </c>
      <c r="H2205" s="4" t="str">
        <f t="shared" si="483"/>
        <v>33</v>
      </c>
      <c r="I2205" s="5" t="str">
        <f t="shared" si="484"/>
        <v>09</v>
      </c>
      <c r="J2205" s="9" t="str">
        <f t="shared" si="485"/>
        <v>310916704</v>
      </c>
      <c r="K2205" s="9" t="str">
        <f t="shared" si="486"/>
        <v>335345846</v>
      </c>
      <c r="L2205" s="9" t="str">
        <f t="shared" si="487"/>
        <v>4</v>
      </c>
      <c r="M2205" s="9" t="str">
        <f t="shared" si="488"/>
        <v>8040679</v>
      </c>
      <c r="N2205" s="1" t="str">
        <f t="shared" si="489"/>
        <v>2011-03-06</v>
      </c>
      <c r="O2205" s="12" t="s">
        <v>2192</v>
      </c>
      <c r="P2205" s="6"/>
      <c r="Q2205" s="6"/>
      <c r="R2205" s="6"/>
      <c r="S2205" s="6"/>
      <c r="T2205" s="7"/>
    </row>
    <row r="2206" spans="1:20">
      <c r="A2206" s="1" t="str">
        <f t="shared" si="476"/>
        <v>2011024</v>
      </c>
      <c r="B2206" s="1" t="str">
        <f t="shared" si="477"/>
        <v>05,07,10,19,26,31+14</v>
      </c>
      <c r="C2206" s="4" t="str">
        <f t="shared" si="478"/>
        <v>05</v>
      </c>
      <c r="D2206" s="4" t="str">
        <f t="shared" si="479"/>
        <v>07</v>
      </c>
      <c r="E2206" s="4" t="str">
        <f t="shared" si="480"/>
        <v>10</v>
      </c>
      <c r="F2206" s="4" t="str">
        <f t="shared" si="481"/>
        <v>19</v>
      </c>
      <c r="G2206" s="4" t="str">
        <f t="shared" si="482"/>
        <v>26</v>
      </c>
      <c r="H2206" s="4" t="str">
        <f t="shared" si="483"/>
        <v>31</v>
      </c>
      <c r="I2206" s="5" t="str">
        <f t="shared" si="484"/>
        <v>14</v>
      </c>
      <c r="J2206" s="9" t="str">
        <f t="shared" si="485"/>
        <v>300509912</v>
      </c>
      <c r="K2206" s="9" t="str">
        <f t="shared" si="486"/>
        <v>293532026</v>
      </c>
      <c r="L2206" s="9" t="str">
        <f t="shared" si="487"/>
        <v>8</v>
      </c>
      <c r="M2206" s="9" t="str">
        <f t="shared" si="488"/>
        <v>7059861</v>
      </c>
      <c r="N2206" s="1" t="str">
        <f t="shared" si="489"/>
        <v>2011-03-03</v>
      </c>
      <c r="O2206" s="12" t="s">
        <v>2193</v>
      </c>
      <c r="P2206" s="6"/>
      <c r="Q2206" s="6"/>
      <c r="R2206" s="6"/>
      <c r="S2206" s="6"/>
      <c r="T2206" s="7"/>
    </row>
    <row r="2207" spans="1:20">
      <c r="A2207" s="1" t="str">
        <f t="shared" si="476"/>
        <v>2011023</v>
      </c>
      <c r="B2207" s="1" t="str">
        <f t="shared" si="477"/>
        <v>02,03,06,21,22,25+05</v>
      </c>
      <c r="C2207" s="4" t="str">
        <f t="shared" si="478"/>
        <v>02</v>
      </c>
      <c r="D2207" s="4" t="str">
        <f t="shared" si="479"/>
        <v>03</v>
      </c>
      <c r="E2207" s="4" t="str">
        <f t="shared" si="480"/>
        <v>06</v>
      </c>
      <c r="F2207" s="4" t="str">
        <f t="shared" si="481"/>
        <v>21</v>
      </c>
      <c r="G2207" s="4" t="str">
        <f t="shared" si="482"/>
        <v>22</v>
      </c>
      <c r="H2207" s="4" t="str">
        <f t="shared" si="483"/>
        <v>25</v>
      </c>
      <c r="I2207" s="5" t="str">
        <f t="shared" si="484"/>
        <v>05</v>
      </c>
      <c r="J2207" s="9" t="str">
        <f t="shared" si="485"/>
        <v>299312679</v>
      </c>
      <c r="K2207" s="9" t="str">
        <f t="shared" si="486"/>
        <v>280592202</v>
      </c>
      <c r="L2207" s="9" t="str">
        <f t="shared" si="487"/>
        <v>3</v>
      </c>
      <c r="M2207" s="9" t="str">
        <f t="shared" si="488"/>
        <v>10000000</v>
      </c>
      <c r="N2207" s="1" t="str">
        <f t="shared" si="489"/>
        <v>2011-03-01</v>
      </c>
      <c r="O2207" s="12" t="s">
        <v>2194</v>
      </c>
      <c r="P2207" s="6"/>
      <c r="Q2207" s="6"/>
      <c r="R2207" s="6"/>
      <c r="S2207" s="6"/>
      <c r="T2207" s="7"/>
    </row>
    <row r="2208" spans="1:20">
      <c r="A2208" s="1" t="str">
        <f t="shared" si="476"/>
        <v>2011022</v>
      </c>
      <c r="B2208" s="1" t="str">
        <f t="shared" si="477"/>
        <v>02,07,14,16,17,21+05</v>
      </c>
      <c r="C2208" s="4" t="str">
        <f t="shared" si="478"/>
        <v>02</v>
      </c>
      <c r="D2208" s="4" t="str">
        <f t="shared" si="479"/>
        <v>07</v>
      </c>
      <c r="E2208" s="4" t="str">
        <f t="shared" si="480"/>
        <v>14</v>
      </c>
      <c r="F2208" s="4" t="str">
        <f t="shared" si="481"/>
        <v>16</v>
      </c>
      <c r="G2208" s="4" t="str">
        <f t="shared" si="482"/>
        <v>17</v>
      </c>
      <c r="H2208" s="4" t="str">
        <f t="shared" si="483"/>
        <v>21</v>
      </c>
      <c r="I2208" s="5" t="str">
        <f t="shared" si="484"/>
        <v>05</v>
      </c>
      <c r="J2208" s="9" t="str">
        <f t="shared" si="485"/>
        <v>266896557</v>
      </c>
      <c r="K2208" s="9" t="str">
        <f t="shared" si="486"/>
        <v>317202954</v>
      </c>
      <c r="L2208" s="9" t="str">
        <f t="shared" si="487"/>
        <v>9</v>
      </c>
      <c r="M2208" s="9" t="str">
        <f t="shared" si="488"/>
        <v>7171073</v>
      </c>
      <c r="N2208" s="1" t="str">
        <f t="shared" si="489"/>
        <v>2011-02-27</v>
      </c>
      <c r="O2208" s="12" t="s">
        <v>2195</v>
      </c>
      <c r="P2208" s="6"/>
      <c r="Q2208" s="6"/>
      <c r="R2208" s="6"/>
      <c r="S2208" s="6"/>
      <c r="T2208" s="7"/>
    </row>
    <row r="2209" spans="1:20">
      <c r="A2209" s="1" t="str">
        <f t="shared" si="476"/>
        <v>2011021</v>
      </c>
      <c r="B2209" s="1" t="str">
        <f t="shared" si="477"/>
        <v>01,02,14,18,25,31+08</v>
      </c>
      <c r="C2209" s="4" t="str">
        <f t="shared" si="478"/>
        <v>01</v>
      </c>
      <c r="D2209" s="4" t="str">
        <f t="shared" si="479"/>
        <v>02</v>
      </c>
      <c r="E2209" s="4" t="str">
        <f t="shared" si="480"/>
        <v>14</v>
      </c>
      <c r="F2209" s="4" t="str">
        <f t="shared" si="481"/>
        <v>18</v>
      </c>
      <c r="G2209" s="4" t="str">
        <f t="shared" si="482"/>
        <v>25</v>
      </c>
      <c r="H2209" s="4" t="str">
        <f t="shared" si="483"/>
        <v>31</v>
      </c>
      <c r="I2209" s="5" t="str">
        <f t="shared" si="484"/>
        <v>08</v>
      </c>
      <c r="J2209" s="9" t="str">
        <f t="shared" si="485"/>
        <v>263047410</v>
      </c>
      <c r="K2209" s="9" t="str">
        <f t="shared" si="486"/>
        <v>287463484</v>
      </c>
      <c r="L2209" s="9" t="str">
        <f t="shared" si="487"/>
        <v>9</v>
      </c>
      <c r="M2209" s="9" t="str">
        <f t="shared" si="488"/>
        <v>6156360</v>
      </c>
      <c r="N2209" s="1" t="str">
        <f t="shared" si="489"/>
        <v>2011-02-24</v>
      </c>
      <c r="O2209" s="12" t="s">
        <v>2196</v>
      </c>
      <c r="P2209" s="6"/>
      <c r="Q2209" s="6"/>
      <c r="R2209" s="6"/>
      <c r="S2209" s="6"/>
      <c r="T2209" s="7"/>
    </row>
    <row r="2210" spans="1:20">
      <c r="A2210" s="1" t="str">
        <f t="shared" si="476"/>
        <v>2011020</v>
      </c>
      <c r="B2210" s="1" t="str">
        <f t="shared" si="477"/>
        <v>12,16,17,19,24,30+05</v>
      </c>
      <c r="C2210" s="4" t="str">
        <f t="shared" si="478"/>
        <v>12</v>
      </c>
      <c r="D2210" s="4" t="str">
        <f t="shared" si="479"/>
        <v>16</v>
      </c>
      <c r="E2210" s="4" t="str">
        <f t="shared" si="480"/>
        <v>17</v>
      </c>
      <c r="F2210" s="4" t="str">
        <f t="shared" si="481"/>
        <v>19</v>
      </c>
      <c r="G2210" s="4" t="str">
        <f t="shared" si="482"/>
        <v>24</v>
      </c>
      <c r="H2210" s="4" t="str">
        <f t="shared" si="483"/>
        <v>30</v>
      </c>
      <c r="I2210" s="5" t="str">
        <f t="shared" si="484"/>
        <v>05</v>
      </c>
      <c r="J2210" s="9" t="str">
        <f t="shared" si="485"/>
        <v>282029310</v>
      </c>
      <c r="K2210" s="9" t="str">
        <f t="shared" si="486"/>
        <v>278341148</v>
      </c>
      <c r="L2210" s="9" t="str">
        <f t="shared" si="487"/>
        <v>5</v>
      </c>
      <c r="M2210" s="9" t="str">
        <f t="shared" si="488"/>
        <v>7997931</v>
      </c>
      <c r="N2210" s="1" t="str">
        <f t="shared" si="489"/>
        <v>2011-02-22</v>
      </c>
      <c r="O2210" s="12" t="s">
        <v>2197</v>
      </c>
      <c r="P2210" s="6"/>
      <c r="Q2210" s="6"/>
      <c r="R2210" s="6"/>
      <c r="S2210" s="6"/>
      <c r="T2210" s="7"/>
    </row>
    <row r="2211" spans="1:20">
      <c r="A2211" s="1" t="str">
        <f t="shared" si="476"/>
        <v>2011019</v>
      </c>
      <c r="B2211" s="1" t="str">
        <f t="shared" si="477"/>
        <v>02,04,12,19,32,33+16</v>
      </c>
      <c r="C2211" s="4" t="str">
        <f t="shared" si="478"/>
        <v>02</v>
      </c>
      <c r="D2211" s="4" t="str">
        <f t="shared" si="479"/>
        <v>04</v>
      </c>
      <c r="E2211" s="4" t="str">
        <f t="shared" si="480"/>
        <v>12</v>
      </c>
      <c r="F2211" s="4" t="str">
        <f t="shared" si="481"/>
        <v>19</v>
      </c>
      <c r="G2211" s="4" t="str">
        <f t="shared" si="482"/>
        <v>32</v>
      </c>
      <c r="H2211" s="4" t="str">
        <f t="shared" si="483"/>
        <v>33</v>
      </c>
      <c r="I2211" s="5" t="str">
        <f t="shared" si="484"/>
        <v>16</v>
      </c>
      <c r="J2211" s="9" t="str">
        <f t="shared" si="485"/>
        <v>269555166</v>
      </c>
      <c r="K2211" s="9" t="str">
        <f t="shared" si="486"/>
        <v>309122016</v>
      </c>
      <c r="L2211" s="9" t="str">
        <f t="shared" si="487"/>
        <v>3</v>
      </c>
      <c r="M2211" s="9" t="str">
        <f t="shared" si="488"/>
        <v>10000000</v>
      </c>
      <c r="N2211" s="1" t="str">
        <f t="shared" si="489"/>
        <v>2011-02-20</v>
      </c>
      <c r="O2211" s="12" t="s">
        <v>2198</v>
      </c>
      <c r="P2211" s="6"/>
      <c r="Q2211" s="6"/>
      <c r="R2211" s="6"/>
      <c r="S2211" s="6"/>
      <c r="T2211" s="7"/>
    </row>
    <row r="2212" spans="1:20">
      <c r="A2212" s="1" t="str">
        <f t="shared" si="476"/>
        <v>2011018</v>
      </c>
      <c r="B2212" s="1" t="str">
        <f t="shared" si="477"/>
        <v>13,15,18,28,30,33+01</v>
      </c>
      <c r="C2212" s="4" t="str">
        <f t="shared" si="478"/>
        <v>13</v>
      </c>
      <c r="D2212" s="4" t="str">
        <f t="shared" si="479"/>
        <v>15</v>
      </c>
      <c r="E2212" s="4" t="str">
        <f t="shared" si="480"/>
        <v>18</v>
      </c>
      <c r="F2212" s="4" t="str">
        <f t="shared" si="481"/>
        <v>28</v>
      </c>
      <c r="G2212" s="4" t="str">
        <f t="shared" si="482"/>
        <v>30</v>
      </c>
      <c r="H2212" s="4" t="str">
        <f t="shared" si="483"/>
        <v>33</v>
      </c>
      <c r="I2212" s="5" t="str">
        <f t="shared" si="484"/>
        <v>01</v>
      </c>
      <c r="J2212" s="9" t="str">
        <f t="shared" si="485"/>
        <v>224589050</v>
      </c>
      <c r="K2212" s="9" t="str">
        <f t="shared" si="486"/>
        <v>273159286</v>
      </c>
      <c r="L2212" s="9" t="str">
        <f t="shared" si="487"/>
        <v>7</v>
      </c>
      <c r="M2212" s="9" t="str">
        <f t="shared" si="488"/>
        <v>6956754</v>
      </c>
      <c r="N2212" s="1" t="str">
        <f t="shared" si="489"/>
        <v>2011-02-17</v>
      </c>
      <c r="O2212" s="12" t="s">
        <v>2199</v>
      </c>
      <c r="P2212" s="6"/>
      <c r="Q2212" s="6"/>
      <c r="R2212" s="6"/>
      <c r="S2212" s="6"/>
      <c r="T2212" s="7"/>
    </row>
    <row r="2213" spans="1:20">
      <c r="A2213" s="1" t="str">
        <f t="shared" si="476"/>
        <v>2011017</v>
      </c>
      <c r="B2213" s="1" t="str">
        <f t="shared" si="477"/>
        <v>02,06,15,23,26,33+08</v>
      </c>
      <c r="C2213" s="4" t="str">
        <f t="shared" si="478"/>
        <v>02</v>
      </c>
      <c r="D2213" s="4" t="str">
        <f t="shared" si="479"/>
        <v>06</v>
      </c>
      <c r="E2213" s="4" t="str">
        <f t="shared" si="480"/>
        <v>15</v>
      </c>
      <c r="F2213" s="4" t="str">
        <f t="shared" si="481"/>
        <v>23</v>
      </c>
      <c r="G2213" s="4" t="str">
        <f t="shared" si="482"/>
        <v>26</v>
      </c>
      <c r="H2213" s="4" t="str">
        <f t="shared" si="483"/>
        <v>33</v>
      </c>
      <c r="I2213" s="5" t="str">
        <f t="shared" si="484"/>
        <v>08</v>
      </c>
      <c r="J2213" s="9" t="str">
        <f t="shared" si="485"/>
        <v>225345842</v>
      </c>
      <c r="K2213" s="9" t="str">
        <f t="shared" si="486"/>
        <v>258279824</v>
      </c>
      <c r="L2213" s="9" t="str">
        <f t="shared" si="487"/>
        <v>2</v>
      </c>
      <c r="M2213" s="9" t="str">
        <f t="shared" si="488"/>
        <v>10000000</v>
      </c>
      <c r="N2213" s="1" t="str">
        <f t="shared" si="489"/>
        <v>2011-02-15</v>
      </c>
      <c r="O2213" s="12" t="s">
        <v>2200</v>
      </c>
      <c r="P2213" s="6"/>
      <c r="Q2213" s="6"/>
      <c r="R2213" s="6"/>
      <c r="S2213" s="6"/>
      <c r="T2213" s="7"/>
    </row>
    <row r="2214" spans="1:20">
      <c r="A2214" s="1" t="str">
        <f t="shared" si="476"/>
        <v>2011016</v>
      </c>
      <c r="B2214" s="1" t="str">
        <f t="shared" si="477"/>
        <v>03,04,16,17,22,29+13</v>
      </c>
      <c r="C2214" s="4" t="str">
        <f t="shared" si="478"/>
        <v>03</v>
      </c>
      <c r="D2214" s="4" t="str">
        <f t="shared" si="479"/>
        <v>04</v>
      </c>
      <c r="E2214" s="4" t="str">
        <f t="shared" si="480"/>
        <v>16</v>
      </c>
      <c r="F2214" s="4" t="str">
        <f t="shared" si="481"/>
        <v>17</v>
      </c>
      <c r="G2214" s="4" t="str">
        <f t="shared" si="482"/>
        <v>22</v>
      </c>
      <c r="H2214" s="4" t="str">
        <f t="shared" si="483"/>
        <v>29</v>
      </c>
      <c r="I2214" s="5" t="str">
        <f t="shared" si="484"/>
        <v>13</v>
      </c>
      <c r="J2214" s="9" t="str">
        <f t="shared" si="485"/>
        <v>207072515</v>
      </c>
      <c r="K2214" s="9" t="str">
        <f t="shared" si="486"/>
        <v>282026694</v>
      </c>
      <c r="L2214" s="9" t="str">
        <f t="shared" si="487"/>
        <v>5</v>
      </c>
      <c r="M2214" s="9" t="str">
        <f t="shared" si="488"/>
        <v>8474497</v>
      </c>
      <c r="N2214" s="1" t="str">
        <f t="shared" si="489"/>
        <v>2011-02-13</v>
      </c>
      <c r="O2214" s="12" t="s">
        <v>2201</v>
      </c>
      <c r="P2214" s="6"/>
      <c r="Q2214" s="6"/>
      <c r="R2214" s="6"/>
      <c r="S2214" s="6"/>
      <c r="T2214" s="7"/>
    </row>
    <row r="2215" spans="1:20">
      <c r="A2215" s="1" t="str">
        <f t="shared" si="476"/>
        <v>2011015</v>
      </c>
      <c r="B2215" s="1" t="str">
        <f t="shared" si="477"/>
        <v>03,06,13,26,27,29+07</v>
      </c>
      <c r="C2215" s="4" t="str">
        <f t="shared" si="478"/>
        <v>03</v>
      </c>
      <c r="D2215" s="4" t="str">
        <f t="shared" si="479"/>
        <v>06</v>
      </c>
      <c r="E2215" s="4" t="str">
        <f t="shared" si="480"/>
        <v>13</v>
      </c>
      <c r="F2215" s="4" t="str">
        <f t="shared" si="481"/>
        <v>26</v>
      </c>
      <c r="G2215" s="4" t="str">
        <f t="shared" si="482"/>
        <v>27</v>
      </c>
      <c r="H2215" s="4" t="str">
        <f t="shared" si="483"/>
        <v>29</v>
      </c>
      <c r="I2215" s="5" t="str">
        <f t="shared" si="484"/>
        <v>07</v>
      </c>
      <c r="J2215" s="9" t="str">
        <f t="shared" si="485"/>
        <v>188641296</v>
      </c>
      <c r="K2215" s="9" t="str">
        <f t="shared" si="486"/>
        <v>254777566</v>
      </c>
      <c r="L2215" s="9" t="str">
        <f t="shared" si="487"/>
        <v>9</v>
      </c>
      <c r="M2215" s="9" t="str">
        <f t="shared" si="488"/>
        <v>5803866</v>
      </c>
      <c r="N2215" s="1" t="str">
        <f t="shared" si="489"/>
        <v>2011-02-10</v>
      </c>
      <c r="O2215" s="12" t="s">
        <v>2202</v>
      </c>
      <c r="P2215" s="6"/>
      <c r="Q2215" s="6"/>
      <c r="R2215" s="6"/>
      <c r="S2215" s="6"/>
      <c r="T2215" s="7"/>
    </row>
    <row r="2216" spans="1:20">
      <c r="A2216" s="1" t="str">
        <f t="shared" si="476"/>
        <v>2011014</v>
      </c>
      <c r="B2216" s="1" t="str">
        <f t="shared" si="477"/>
        <v>05,07,10,11,23,26+16</v>
      </c>
      <c r="C2216" s="4" t="str">
        <f t="shared" si="478"/>
        <v>05</v>
      </c>
      <c r="D2216" s="4" t="str">
        <f t="shared" si="479"/>
        <v>07</v>
      </c>
      <c r="E2216" s="4" t="str">
        <f t="shared" si="480"/>
        <v>10</v>
      </c>
      <c r="F2216" s="4" t="str">
        <f t="shared" si="481"/>
        <v>11</v>
      </c>
      <c r="G2216" s="4" t="str">
        <f t="shared" si="482"/>
        <v>23</v>
      </c>
      <c r="H2216" s="4" t="str">
        <f t="shared" si="483"/>
        <v>26</v>
      </c>
      <c r="I2216" s="5" t="str">
        <f t="shared" si="484"/>
        <v>16</v>
      </c>
      <c r="J2216" s="9" t="str">
        <f t="shared" si="485"/>
        <v>215554297</v>
      </c>
      <c r="K2216" s="9" t="str">
        <f t="shared" si="486"/>
        <v>264496608</v>
      </c>
      <c r="L2216" s="9" t="str">
        <f t="shared" si="487"/>
        <v>7</v>
      </c>
      <c r="M2216" s="9" t="str">
        <f t="shared" si="488"/>
        <v>7010883</v>
      </c>
      <c r="N2216" s="1" t="str">
        <f t="shared" si="489"/>
        <v>2011-02-01</v>
      </c>
      <c r="O2216" s="12" t="s">
        <v>2203</v>
      </c>
      <c r="P2216" s="6"/>
      <c r="Q2216" s="6"/>
      <c r="R2216" s="6"/>
      <c r="S2216" s="6"/>
      <c r="T2216" s="7"/>
    </row>
    <row r="2217" spans="1:20">
      <c r="A2217" s="1" t="str">
        <f t="shared" si="476"/>
        <v>2011013</v>
      </c>
      <c r="B2217" s="1" t="str">
        <f t="shared" si="477"/>
        <v>01,03,13,16,21,22+08</v>
      </c>
      <c r="C2217" s="4" t="str">
        <f t="shared" si="478"/>
        <v>01</v>
      </c>
      <c r="D2217" s="4" t="str">
        <f t="shared" si="479"/>
        <v>03</v>
      </c>
      <c r="E2217" s="4" t="str">
        <f t="shared" si="480"/>
        <v>13</v>
      </c>
      <c r="F2217" s="4" t="str">
        <f t="shared" si="481"/>
        <v>16</v>
      </c>
      <c r="G2217" s="4" t="str">
        <f t="shared" si="482"/>
        <v>21</v>
      </c>
      <c r="H2217" s="4" t="str">
        <f t="shared" si="483"/>
        <v>22</v>
      </c>
      <c r="I2217" s="5" t="str">
        <f t="shared" si="484"/>
        <v>08</v>
      </c>
      <c r="J2217" s="9" t="str">
        <f t="shared" si="485"/>
        <v>215363832</v>
      </c>
      <c r="K2217" s="9" t="str">
        <f t="shared" si="486"/>
        <v>288823754</v>
      </c>
      <c r="L2217" s="9" t="str">
        <f t="shared" si="487"/>
        <v>8</v>
      </c>
      <c r="M2217" s="9" t="str">
        <f t="shared" si="488"/>
        <v>6495969</v>
      </c>
      <c r="N2217" s="1" t="str">
        <f t="shared" si="489"/>
        <v>2011-01-30</v>
      </c>
      <c r="O2217" s="12" t="s">
        <v>2204</v>
      </c>
      <c r="P2217" s="6"/>
      <c r="Q2217" s="6"/>
      <c r="R2217" s="6"/>
      <c r="S2217" s="6"/>
      <c r="T2217" s="7"/>
    </row>
    <row r="2218" spans="1:20">
      <c r="A2218" s="1" t="str">
        <f t="shared" si="476"/>
        <v>2011012</v>
      </c>
      <c r="B2218" s="1" t="str">
        <f t="shared" si="477"/>
        <v>07,08,11,13,15,26+13</v>
      </c>
      <c r="C2218" s="4" t="str">
        <f t="shared" si="478"/>
        <v>07</v>
      </c>
      <c r="D2218" s="4" t="str">
        <f t="shared" si="479"/>
        <v>08</v>
      </c>
      <c r="E2218" s="4" t="str">
        <f t="shared" si="480"/>
        <v>11</v>
      </c>
      <c r="F2218" s="4" t="str">
        <f t="shared" si="481"/>
        <v>13</v>
      </c>
      <c r="G2218" s="4" t="str">
        <f t="shared" si="482"/>
        <v>15</v>
      </c>
      <c r="H2218" s="4" t="str">
        <f t="shared" si="483"/>
        <v>26</v>
      </c>
      <c r="I2218" s="5" t="str">
        <f t="shared" si="484"/>
        <v>13</v>
      </c>
      <c r="J2218" s="9" t="str">
        <f t="shared" si="485"/>
        <v>225444452</v>
      </c>
      <c r="K2218" s="9" t="str">
        <f t="shared" si="486"/>
        <v>260393668</v>
      </c>
      <c r="L2218" s="9" t="str">
        <f t="shared" si="487"/>
        <v>4</v>
      </c>
      <c r="M2218" s="9" t="str">
        <f t="shared" si="488"/>
        <v>9366150</v>
      </c>
      <c r="N2218" s="1" t="str">
        <f t="shared" si="489"/>
        <v>2011-01-27</v>
      </c>
      <c r="O2218" s="12" t="s">
        <v>2205</v>
      </c>
      <c r="P2218" s="6"/>
      <c r="Q2218" s="6"/>
      <c r="R2218" s="6"/>
      <c r="S2218" s="6"/>
      <c r="T2218" s="7"/>
    </row>
    <row r="2219" spans="1:20">
      <c r="A2219" s="1" t="str">
        <f t="shared" si="476"/>
        <v>2011011</v>
      </c>
      <c r="B2219" s="1" t="str">
        <f t="shared" si="477"/>
        <v>01,12,18,19,21,24+10</v>
      </c>
      <c r="C2219" s="4" t="str">
        <f t="shared" si="478"/>
        <v>01</v>
      </c>
      <c r="D2219" s="4" t="str">
        <f t="shared" si="479"/>
        <v>12</v>
      </c>
      <c r="E2219" s="4" t="str">
        <f t="shared" si="480"/>
        <v>18</v>
      </c>
      <c r="F2219" s="4" t="str">
        <f t="shared" si="481"/>
        <v>19</v>
      </c>
      <c r="G2219" s="4" t="str">
        <f t="shared" si="482"/>
        <v>21</v>
      </c>
      <c r="H2219" s="4" t="str">
        <f t="shared" si="483"/>
        <v>24</v>
      </c>
      <c r="I2219" s="5" t="str">
        <f t="shared" si="484"/>
        <v>10</v>
      </c>
      <c r="J2219" s="9" t="str">
        <f t="shared" si="485"/>
        <v>201782950</v>
      </c>
      <c r="K2219" s="9" t="str">
        <f t="shared" si="486"/>
        <v>255418250</v>
      </c>
      <c r="L2219" s="9" t="str">
        <f t="shared" si="487"/>
        <v>10</v>
      </c>
      <c r="M2219" s="9" t="str">
        <f t="shared" si="488"/>
        <v>5829648</v>
      </c>
      <c r="N2219" s="1" t="str">
        <f t="shared" si="489"/>
        <v>2011-01-25</v>
      </c>
      <c r="O2219" s="12" t="s">
        <v>2206</v>
      </c>
      <c r="P2219" s="6"/>
      <c r="Q2219" s="6"/>
      <c r="R2219" s="6"/>
      <c r="S2219" s="6"/>
      <c r="T2219" s="7"/>
    </row>
    <row r="2220" spans="1:20">
      <c r="A2220" s="1" t="str">
        <f t="shared" si="476"/>
        <v>2011010</v>
      </c>
      <c r="B2220" s="1" t="str">
        <f t="shared" si="477"/>
        <v>01,04,05,09,15,19+13</v>
      </c>
      <c r="C2220" s="4" t="str">
        <f t="shared" si="478"/>
        <v>01</v>
      </c>
      <c r="D2220" s="4" t="str">
        <f t="shared" si="479"/>
        <v>04</v>
      </c>
      <c r="E2220" s="4" t="str">
        <f t="shared" si="480"/>
        <v>05</v>
      </c>
      <c r="F2220" s="4" t="str">
        <f t="shared" si="481"/>
        <v>09</v>
      </c>
      <c r="G2220" s="4" t="str">
        <f t="shared" si="482"/>
        <v>15</v>
      </c>
      <c r="H2220" s="4" t="str">
        <f t="shared" si="483"/>
        <v>19</v>
      </c>
      <c r="I2220" s="5" t="str">
        <f t="shared" si="484"/>
        <v>13</v>
      </c>
      <c r="J2220" s="9" t="str">
        <f t="shared" si="485"/>
        <v>231041745</v>
      </c>
      <c r="K2220" s="9" t="str">
        <f t="shared" si="486"/>
        <v>286472328</v>
      </c>
      <c r="L2220" s="9" t="str">
        <f t="shared" si="487"/>
        <v>9</v>
      </c>
      <c r="M2220" s="9" t="str">
        <f t="shared" si="488"/>
        <v>6680151</v>
      </c>
      <c r="N2220" s="1" t="str">
        <f t="shared" si="489"/>
        <v>2011-01-23</v>
      </c>
      <c r="O2220" s="12" t="s">
        <v>2207</v>
      </c>
      <c r="P2220" s="6"/>
      <c r="Q2220" s="6"/>
      <c r="R2220" s="6"/>
      <c r="S2220" s="6"/>
      <c r="T2220" s="7"/>
    </row>
    <row r="2221" spans="1:20">
      <c r="A2221" s="1" t="str">
        <f t="shared" si="476"/>
        <v>2011009</v>
      </c>
      <c r="B2221" s="1" t="str">
        <f t="shared" si="477"/>
        <v>17,18,23,24,25,26+04</v>
      </c>
      <c r="C2221" s="4" t="str">
        <f t="shared" si="478"/>
        <v>17</v>
      </c>
      <c r="D2221" s="4" t="str">
        <f t="shared" si="479"/>
        <v>18</v>
      </c>
      <c r="E2221" s="4" t="str">
        <f t="shared" si="480"/>
        <v>23</v>
      </c>
      <c r="F2221" s="4" t="str">
        <f t="shared" si="481"/>
        <v>24</v>
      </c>
      <c r="G2221" s="4" t="str">
        <f t="shared" si="482"/>
        <v>25</v>
      </c>
      <c r="H2221" s="4" t="str">
        <f t="shared" si="483"/>
        <v>26</v>
      </c>
      <c r="I2221" s="5" t="str">
        <f t="shared" si="484"/>
        <v>04</v>
      </c>
      <c r="J2221" s="9" t="str">
        <f t="shared" si="485"/>
        <v>238238346</v>
      </c>
      <c r="K2221" s="9" t="str">
        <f t="shared" si="486"/>
        <v>264626108</v>
      </c>
      <c r="L2221" s="9" t="str">
        <f t="shared" si="487"/>
        <v>3</v>
      </c>
      <c r="M2221" s="9" t="str">
        <f t="shared" si="488"/>
        <v>9130252</v>
      </c>
      <c r="N2221" s="1" t="str">
        <f t="shared" si="489"/>
        <v>2011-01-20</v>
      </c>
      <c r="O2221" s="12" t="s">
        <v>2208</v>
      </c>
      <c r="P2221" s="6"/>
      <c r="Q2221" s="6"/>
      <c r="R2221" s="6"/>
      <c r="S2221" s="6"/>
      <c r="T2221" s="7"/>
    </row>
    <row r="2222" spans="1:20">
      <c r="A2222" s="1" t="str">
        <f t="shared" si="476"/>
        <v>2011008</v>
      </c>
      <c r="B2222" s="1" t="str">
        <f t="shared" si="477"/>
        <v>10,12,13,17,24,31+15</v>
      </c>
      <c r="C2222" s="4" t="str">
        <f t="shared" si="478"/>
        <v>10</v>
      </c>
      <c r="D2222" s="4" t="str">
        <f t="shared" si="479"/>
        <v>12</v>
      </c>
      <c r="E2222" s="4" t="str">
        <f t="shared" si="480"/>
        <v>13</v>
      </c>
      <c r="F2222" s="4" t="str">
        <f t="shared" si="481"/>
        <v>17</v>
      </c>
      <c r="G2222" s="4" t="str">
        <f t="shared" si="482"/>
        <v>24</v>
      </c>
      <c r="H2222" s="4" t="str">
        <f t="shared" si="483"/>
        <v>31</v>
      </c>
      <c r="I2222" s="5" t="str">
        <f t="shared" si="484"/>
        <v>15</v>
      </c>
      <c r="J2222" s="9" t="str">
        <f t="shared" si="485"/>
        <v>222261453</v>
      </c>
      <c r="K2222" s="9" t="str">
        <f t="shared" si="486"/>
        <v>259069374</v>
      </c>
      <c r="L2222" s="9" t="str">
        <f t="shared" si="487"/>
        <v>3</v>
      </c>
      <c r="M2222" s="9" t="str">
        <f t="shared" si="488"/>
        <v>10000000</v>
      </c>
      <c r="N2222" s="1" t="str">
        <f t="shared" si="489"/>
        <v>2011-01-18</v>
      </c>
      <c r="O2222" s="12" t="s">
        <v>2209</v>
      </c>
      <c r="P2222" s="6"/>
      <c r="Q2222" s="6"/>
      <c r="R2222" s="6"/>
      <c r="S2222" s="6"/>
      <c r="T2222" s="7"/>
    </row>
    <row r="2223" spans="1:20">
      <c r="A2223" s="1" t="str">
        <f t="shared" si="476"/>
        <v>2011007</v>
      </c>
      <c r="B2223" s="1" t="str">
        <f t="shared" si="477"/>
        <v>01,09,17,24,26,31+05</v>
      </c>
      <c r="C2223" s="4" t="str">
        <f t="shared" si="478"/>
        <v>01</v>
      </c>
      <c r="D2223" s="4" t="str">
        <f t="shared" si="479"/>
        <v>09</v>
      </c>
      <c r="E2223" s="4" t="str">
        <f t="shared" si="480"/>
        <v>17</v>
      </c>
      <c r="F2223" s="4" t="str">
        <f t="shared" si="481"/>
        <v>24</v>
      </c>
      <c r="G2223" s="4" t="str">
        <f t="shared" si="482"/>
        <v>26</v>
      </c>
      <c r="H2223" s="4" t="str">
        <f t="shared" si="483"/>
        <v>31</v>
      </c>
      <c r="I2223" s="5" t="str">
        <f t="shared" si="484"/>
        <v>05</v>
      </c>
      <c r="J2223" s="9" t="str">
        <f t="shared" si="485"/>
        <v>192931056</v>
      </c>
      <c r="K2223" s="9" t="str">
        <f t="shared" si="486"/>
        <v>292948810</v>
      </c>
      <c r="L2223" s="9" t="str">
        <f t="shared" si="487"/>
        <v>6</v>
      </c>
      <c r="M2223" s="9" t="str">
        <f t="shared" si="488"/>
        <v>8274578</v>
      </c>
      <c r="N2223" s="1" t="str">
        <f t="shared" si="489"/>
        <v>2011-01-16</v>
      </c>
      <c r="O2223" s="12" t="s">
        <v>2210</v>
      </c>
      <c r="P2223" s="6"/>
      <c r="Q2223" s="6"/>
      <c r="R2223" s="6"/>
      <c r="S2223" s="6"/>
      <c r="T2223" s="7"/>
    </row>
    <row r="2224" spans="1:20">
      <c r="A2224" s="1" t="str">
        <f t="shared" si="476"/>
        <v>2011006</v>
      </c>
      <c r="B2224" s="1" t="str">
        <f t="shared" si="477"/>
        <v>01,03,05,13,16,18+05</v>
      </c>
      <c r="C2224" s="4" t="str">
        <f t="shared" si="478"/>
        <v>01</v>
      </c>
      <c r="D2224" s="4" t="str">
        <f t="shared" si="479"/>
        <v>03</v>
      </c>
      <c r="E2224" s="4" t="str">
        <f t="shared" si="480"/>
        <v>05</v>
      </c>
      <c r="F2224" s="4" t="str">
        <f t="shared" si="481"/>
        <v>13</v>
      </c>
      <c r="G2224" s="4" t="str">
        <f t="shared" si="482"/>
        <v>16</v>
      </c>
      <c r="H2224" s="4" t="str">
        <f t="shared" si="483"/>
        <v>18</v>
      </c>
      <c r="I2224" s="5" t="str">
        <f t="shared" si="484"/>
        <v>05</v>
      </c>
      <c r="J2224" s="9" t="str">
        <f t="shared" si="485"/>
        <v>173812378</v>
      </c>
      <c r="K2224" s="9" t="str">
        <f t="shared" si="486"/>
        <v>265273552</v>
      </c>
      <c r="L2224" s="9" t="str">
        <f t="shared" si="487"/>
        <v>2</v>
      </c>
      <c r="M2224" s="9" t="str">
        <f t="shared" si="488"/>
        <v>10000000</v>
      </c>
      <c r="N2224" s="1" t="str">
        <f t="shared" si="489"/>
        <v>2011-01-13</v>
      </c>
      <c r="O2224" s="12" t="s">
        <v>2211</v>
      </c>
      <c r="P2224" s="6"/>
      <c r="Q2224" s="6"/>
      <c r="R2224" s="6"/>
      <c r="S2224" s="6"/>
      <c r="T2224" s="7"/>
    </row>
    <row r="2225" spans="1:20">
      <c r="A2225" s="1" t="str">
        <f t="shared" si="476"/>
        <v>2011005</v>
      </c>
      <c r="B2225" s="1" t="str">
        <f t="shared" si="477"/>
        <v>06,09,12,14,20,22+13</v>
      </c>
      <c r="C2225" s="4" t="str">
        <f t="shared" si="478"/>
        <v>06</v>
      </c>
      <c r="D2225" s="4" t="str">
        <f t="shared" si="479"/>
        <v>09</v>
      </c>
      <c r="E2225" s="4" t="str">
        <f t="shared" si="480"/>
        <v>12</v>
      </c>
      <c r="F2225" s="4" t="str">
        <f t="shared" si="481"/>
        <v>14</v>
      </c>
      <c r="G2225" s="4" t="str">
        <f t="shared" si="482"/>
        <v>20</v>
      </c>
      <c r="H2225" s="4" t="str">
        <f t="shared" si="483"/>
        <v>22</v>
      </c>
      <c r="I2225" s="5" t="str">
        <f t="shared" si="484"/>
        <v>13</v>
      </c>
      <c r="J2225" s="9" t="str">
        <f t="shared" si="485"/>
        <v>131726338</v>
      </c>
      <c r="K2225" s="9" t="str">
        <f t="shared" si="486"/>
        <v>258389670</v>
      </c>
      <c r="L2225" s="9" t="str">
        <f t="shared" si="487"/>
        <v>1</v>
      </c>
      <c r="M2225" s="9" t="str">
        <f t="shared" si="488"/>
        <v>10000000</v>
      </c>
      <c r="N2225" s="1" t="str">
        <f t="shared" si="489"/>
        <v>2011-01-11</v>
      </c>
      <c r="O2225" s="12" t="s">
        <v>2212</v>
      </c>
      <c r="P2225" s="6"/>
      <c r="Q2225" s="6"/>
      <c r="R2225" s="6"/>
      <c r="S2225" s="6"/>
      <c r="T2225" s="7"/>
    </row>
    <row r="2226" spans="1:20">
      <c r="A2226" s="1" t="str">
        <f t="shared" si="476"/>
        <v>2011004</v>
      </c>
      <c r="B2226" s="1" t="str">
        <f t="shared" si="477"/>
        <v>04,06,08,10,13,26+05</v>
      </c>
      <c r="C2226" s="4" t="str">
        <f t="shared" si="478"/>
        <v>04</v>
      </c>
      <c r="D2226" s="4" t="str">
        <f t="shared" si="479"/>
        <v>06</v>
      </c>
      <c r="E2226" s="4" t="str">
        <f t="shared" si="480"/>
        <v>08</v>
      </c>
      <c r="F2226" s="4" t="str">
        <f t="shared" si="481"/>
        <v>10</v>
      </c>
      <c r="G2226" s="4" t="str">
        <f t="shared" si="482"/>
        <v>13</v>
      </c>
      <c r="H2226" s="4" t="str">
        <f t="shared" si="483"/>
        <v>26</v>
      </c>
      <c r="I2226" s="5" t="str">
        <f t="shared" si="484"/>
        <v>05</v>
      </c>
      <c r="J2226" s="9" t="str">
        <f t="shared" si="485"/>
        <v>79273990</v>
      </c>
      <c r="K2226" s="9" t="str">
        <f t="shared" si="486"/>
        <v>283728968</v>
      </c>
      <c r="L2226" s="9" t="str">
        <f t="shared" si="487"/>
        <v>2</v>
      </c>
      <c r="M2226" s="9" t="str">
        <f t="shared" si="488"/>
        <v>7500000</v>
      </c>
      <c r="N2226" s="1" t="str">
        <f t="shared" si="489"/>
        <v>2011-01-09</v>
      </c>
      <c r="O2226" s="12" t="s">
        <v>2213</v>
      </c>
      <c r="P2226" s="6"/>
      <c r="Q2226" s="6"/>
      <c r="R2226" s="6"/>
      <c r="S2226" s="6"/>
      <c r="T2226" s="7"/>
    </row>
    <row r="2227" spans="1:20">
      <c r="A2227" s="1" t="str">
        <f t="shared" si="476"/>
        <v>2011003</v>
      </c>
      <c r="B2227" s="1" t="str">
        <f t="shared" si="477"/>
        <v>13,14,21,22,23,27+04</v>
      </c>
      <c r="C2227" s="4" t="str">
        <f t="shared" si="478"/>
        <v>13</v>
      </c>
      <c r="D2227" s="4" t="str">
        <f t="shared" si="479"/>
        <v>14</v>
      </c>
      <c r="E2227" s="4" t="str">
        <f t="shared" si="480"/>
        <v>21</v>
      </c>
      <c r="F2227" s="4" t="str">
        <f t="shared" si="481"/>
        <v>22</v>
      </c>
      <c r="G2227" s="4" t="str">
        <f t="shared" si="482"/>
        <v>23</v>
      </c>
      <c r="H2227" s="4" t="str">
        <f t="shared" si="483"/>
        <v>27</v>
      </c>
      <c r="I2227" s="5" t="str">
        <f t="shared" si="484"/>
        <v>04</v>
      </c>
      <c r="J2227" s="9" t="str">
        <f t="shared" si="485"/>
        <v>30000000</v>
      </c>
      <c r="K2227" s="9" t="str">
        <f t="shared" si="486"/>
        <v>272943652</v>
      </c>
      <c r="L2227" s="9" t="str">
        <f t="shared" si="487"/>
        <v>14</v>
      </c>
      <c r="M2227" s="9" t="str">
        <f t="shared" si="488"/>
        <v>5060062</v>
      </c>
      <c r="N2227" s="1" t="str">
        <f t="shared" si="489"/>
        <v>2011-01-06</v>
      </c>
      <c r="O2227" s="12" t="s">
        <v>2214</v>
      </c>
      <c r="P2227" s="6"/>
      <c r="Q2227" s="6"/>
      <c r="R2227" s="6"/>
      <c r="S2227" s="6"/>
      <c r="T2227" s="7"/>
    </row>
    <row r="2228" spans="1:20">
      <c r="A2228" s="1" t="str">
        <f t="shared" si="476"/>
        <v>2011002</v>
      </c>
      <c r="B2228" s="1" t="str">
        <f t="shared" si="477"/>
        <v>06,08,12,17,28,33+05</v>
      </c>
      <c r="C2228" s="4" t="str">
        <f t="shared" si="478"/>
        <v>06</v>
      </c>
      <c r="D2228" s="4" t="str">
        <f t="shared" si="479"/>
        <v>08</v>
      </c>
      <c r="E2228" s="4" t="str">
        <f t="shared" si="480"/>
        <v>12</v>
      </c>
      <c r="F2228" s="4" t="str">
        <f t="shared" si="481"/>
        <v>17</v>
      </c>
      <c r="G2228" s="4" t="str">
        <f t="shared" si="482"/>
        <v>28</v>
      </c>
      <c r="H2228" s="4" t="str">
        <f t="shared" si="483"/>
        <v>33</v>
      </c>
      <c r="I2228" s="5" t="str">
        <f t="shared" si="484"/>
        <v>05</v>
      </c>
      <c r="J2228" s="9" t="str">
        <f t="shared" si="485"/>
        <v>65840887</v>
      </c>
      <c r="K2228" s="9" t="str">
        <f t="shared" si="486"/>
        <v>270533954</v>
      </c>
      <c r="L2228" s="9" t="str">
        <f t="shared" si="487"/>
        <v>7</v>
      </c>
      <c r="M2228" s="9" t="str">
        <f t="shared" si="488"/>
        <v>5714285</v>
      </c>
      <c r="N2228" s="1" t="str">
        <f t="shared" si="489"/>
        <v>2011-01-04</v>
      </c>
      <c r="O2228" s="12" t="s">
        <v>2215</v>
      </c>
      <c r="P2228" s="6"/>
      <c r="Q2228" s="6"/>
      <c r="R2228" s="6"/>
      <c r="S2228" s="6"/>
      <c r="T2228" s="7"/>
    </row>
    <row r="2229" spans="1:20">
      <c r="A2229" s="1" t="str">
        <f t="shared" si="476"/>
        <v>2011001</v>
      </c>
      <c r="B2229" s="1" t="str">
        <f t="shared" si="477"/>
        <v>03,09,20,24,26,32+10</v>
      </c>
      <c r="C2229" s="4" t="str">
        <f t="shared" si="478"/>
        <v>03</v>
      </c>
      <c r="D2229" s="4" t="str">
        <f t="shared" si="479"/>
        <v>09</v>
      </c>
      <c r="E2229" s="4" t="str">
        <f t="shared" si="480"/>
        <v>20</v>
      </c>
      <c r="F2229" s="4" t="str">
        <f t="shared" si="481"/>
        <v>24</v>
      </c>
      <c r="G2229" s="4" t="str">
        <f t="shared" si="482"/>
        <v>26</v>
      </c>
      <c r="H2229" s="4" t="str">
        <f t="shared" si="483"/>
        <v>32</v>
      </c>
      <c r="I2229" s="5" t="str">
        <f t="shared" si="484"/>
        <v>10</v>
      </c>
      <c r="J2229" s="9" t="str">
        <f t="shared" si="485"/>
        <v>56048886</v>
      </c>
      <c r="K2229" s="9" t="str">
        <f t="shared" si="486"/>
        <v>290720992</v>
      </c>
      <c r="L2229" s="9" t="str">
        <f t="shared" si="487"/>
        <v>9</v>
      </c>
      <c r="M2229" s="9" t="str">
        <f t="shared" si="488"/>
        <v>5555555</v>
      </c>
      <c r="N2229" s="1" t="str">
        <f t="shared" si="489"/>
        <v>2011-01-02</v>
      </c>
      <c r="O2229" s="12" t="s">
        <v>2216</v>
      </c>
      <c r="P2229" s="6"/>
      <c r="Q2229" s="6"/>
      <c r="R2229" s="6"/>
      <c r="S2229" s="6"/>
      <c r="T2229" s="7"/>
    </row>
    <row r="2230" spans="1:20">
      <c r="A2230" s="1" t="str">
        <f t="shared" si="476"/>
        <v>2010153</v>
      </c>
      <c r="B2230" s="1" t="str">
        <f t="shared" si="477"/>
        <v>03,06,12,19,30,31+13</v>
      </c>
      <c r="C2230" s="4" t="str">
        <f t="shared" si="478"/>
        <v>03</v>
      </c>
      <c r="D2230" s="4" t="str">
        <f t="shared" si="479"/>
        <v>06</v>
      </c>
      <c r="E2230" s="4" t="str">
        <f t="shared" si="480"/>
        <v>12</v>
      </c>
      <c r="F2230" s="4" t="str">
        <f t="shared" si="481"/>
        <v>19</v>
      </c>
      <c r="G2230" s="4" t="str">
        <f t="shared" si="482"/>
        <v>30</v>
      </c>
      <c r="H2230" s="4" t="str">
        <f t="shared" si="483"/>
        <v>31</v>
      </c>
      <c r="I2230" s="5" t="str">
        <f t="shared" si="484"/>
        <v>13</v>
      </c>
      <c r="J2230" s="9" t="str">
        <f t="shared" si="485"/>
        <v>62813580</v>
      </c>
      <c r="K2230" s="9" t="str">
        <f t="shared" si="486"/>
        <v>287732956</v>
      </c>
      <c r="L2230" s="9" t="str">
        <f t="shared" si="487"/>
        <v>15</v>
      </c>
      <c r="M2230" s="9" t="str">
        <f t="shared" si="488"/>
        <v>5333333</v>
      </c>
      <c r="N2230" s="1" t="str">
        <f t="shared" si="489"/>
        <v>2010-12-30</v>
      </c>
      <c r="O2230" s="12" t="s">
        <v>2217</v>
      </c>
      <c r="P2230" s="6"/>
      <c r="Q2230" s="6"/>
      <c r="R2230" s="6"/>
      <c r="S2230" s="6"/>
      <c r="T2230" s="7"/>
    </row>
    <row r="2231" spans="1:20">
      <c r="A2231" s="1" t="str">
        <f t="shared" si="476"/>
        <v>2010152</v>
      </c>
      <c r="B2231" s="1" t="str">
        <f t="shared" si="477"/>
        <v>04,09,17,21,25,31+01</v>
      </c>
      <c r="C2231" s="4" t="str">
        <f t="shared" si="478"/>
        <v>04</v>
      </c>
      <c r="D2231" s="4" t="str">
        <f t="shared" si="479"/>
        <v>09</v>
      </c>
      <c r="E2231" s="4" t="str">
        <f t="shared" si="480"/>
        <v>17</v>
      </c>
      <c r="F2231" s="4" t="str">
        <f t="shared" si="481"/>
        <v>21</v>
      </c>
      <c r="G2231" s="4" t="str">
        <f t="shared" si="482"/>
        <v>25</v>
      </c>
      <c r="H2231" s="4" t="str">
        <f t="shared" si="483"/>
        <v>31</v>
      </c>
      <c r="I2231" s="5" t="str">
        <f t="shared" si="484"/>
        <v>01</v>
      </c>
      <c r="J2231" s="9" t="str">
        <f t="shared" si="485"/>
        <v>89523115</v>
      </c>
      <c r="K2231" s="9" t="str">
        <f t="shared" si="486"/>
        <v>283747722</v>
      </c>
      <c r="L2231" s="9" t="str">
        <f t="shared" si="487"/>
        <v>11</v>
      </c>
      <c r="M2231" s="9" t="str">
        <f t="shared" si="488"/>
        <v>5454545</v>
      </c>
      <c r="N2231" s="1" t="str">
        <f t="shared" si="489"/>
        <v>2010-12-28</v>
      </c>
      <c r="O2231" s="12" t="s">
        <v>2218</v>
      </c>
      <c r="P2231" s="6"/>
      <c r="Q2231" s="6"/>
      <c r="R2231" s="6"/>
      <c r="S2231" s="6"/>
      <c r="T2231" s="7"/>
    </row>
    <row r="2232" spans="1:20">
      <c r="A2232" s="1" t="str">
        <f t="shared" si="476"/>
        <v>2010151</v>
      </c>
      <c r="B2232" s="1" t="str">
        <f t="shared" si="477"/>
        <v>02,13,14,17,19,26+14</v>
      </c>
      <c r="C2232" s="4" t="str">
        <f t="shared" si="478"/>
        <v>02</v>
      </c>
      <c r="D2232" s="4" t="str">
        <f t="shared" si="479"/>
        <v>13</v>
      </c>
      <c r="E2232" s="4" t="str">
        <f t="shared" si="480"/>
        <v>14</v>
      </c>
      <c r="F2232" s="4" t="str">
        <f t="shared" si="481"/>
        <v>17</v>
      </c>
      <c r="G2232" s="4" t="str">
        <f t="shared" si="482"/>
        <v>19</v>
      </c>
      <c r="H2232" s="4" t="str">
        <f t="shared" si="483"/>
        <v>26</v>
      </c>
      <c r="I2232" s="5" t="str">
        <f t="shared" si="484"/>
        <v>14</v>
      </c>
      <c r="J2232" s="9" t="str">
        <f t="shared" si="485"/>
        <v>84862932</v>
      </c>
      <c r="K2232" s="9" t="str">
        <f t="shared" si="486"/>
        <v>315507700</v>
      </c>
      <c r="L2232" s="9" t="str">
        <f t="shared" si="487"/>
        <v>6</v>
      </c>
      <c r="M2232" s="9" t="str">
        <f t="shared" si="488"/>
        <v>5833333</v>
      </c>
      <c r="N2232" s="1" t="str">
        <f t="shared" si="489"/>
        <v>2010-12-26</v>
      </c>
      <c r="O2232" s="12" t="s">
        <v>2219</v>
      </c>
      <c r="P2232" s="6"/>
      <c r="Q2232" s="6"/>
      <c r="R2232" s="6"/>
      <c r="S2232" s="6"/>
      <c r="T2232" s="7"/>
    </row>
    <row r="2233" spans="1:20">
      <c r="A2233" s="1" t="str">
        <f t="shared" si="476"/>
        <v>2010150</v>
      </c>
      <c r="B2233" s="1" t="str">
        <f t="shared" si="477"/>
        <v>02,17,18,23,29,30+06</v>
      </c>
      <c r="C2233" s="4" t="str">
        <f t="shared" si="478"/>
        <v>02</v>
      </c>
      <c r="D2233" s="4" t="str">
        <f t="shared" si="479"/>
        <v>17</v>
      </c>
      <c r="E2233" s="4" t="str">
        <f t="shared" si="480"/>
        <v>18</v>
      </c>
      <c r="F2233" s="4" t="str">
        <f t="shared" si="481"/>
        <v>23</v>
      </c>
      <c r="G2233" s="4" t="str">
        <f t="shared" si="482"/>
        <v>29</v>
      </c>
      <c r="H2233" s="4" t="str">
        <f t="shared" si="483"/>
        <v>30</v>
      </c>
      <c r="I2233" s="5" t="str">
        <f t="shared" si="484"/>
        <v>06</v>
      </c>
      <c r="J2233" s="9" t="str">
        <f t="shared" si="485"/>
        <v>38712480</v>
      </c>
      <c r="K2233" s="9" t="str">
        <f t="shared" si="486"/>
        <v>287200078</v>
      </c>
      <c r="L2233" s="9" t="str">
        <f t="shared" si="487"/>
        <v>12</v>
      </c>
      <c r="M2233" s="9" t="str">
        <f t="shared" si="488"/>
        <v>5416666</v>
      </c>
      <c r="N2233" s="1" t="str">
        <f t="shared" si="489"/>
        <v>2010-12-23</v>
      </c>
      <c r="O2233" s="12" t="s">
        <v>2220</v>
      </c>
      <c r="P2233" s="6"/>
      <c r="Q2233" s="6"/>
      <c r="R2233" s="6"/>
      <c r="S2233" s="6"/>
      <c r="T2233" s="7"/>
    </row>
    <row r="2234" spans="1:20">
      <c r="A2234" s="1" t="str">
        <f t="shared" si="476"/>
        <v>2010149</v>
      </c>
      <c r="B2234" s="1" t="str">
        <f t="shared" si="477"/>
        <v>02,07,08,16,25,30+09</v>
      </c>
      <c r="C2234" s="4" t="str">
        <f t="shared" si="478"/>
        <v>02</v>
      </c>
      <c r="D2234" s="4" t="str">
        <f t="shared" si="479"/>
        <v>07</v>
      </c>
      <c r="E2234" s="4" t="str">
        <f t="shared" si="480"/>
        <v>08</v>
      </c>
      <c r="F2234" s="4" t="str">
        <f t="shared" si="481"/>
        <v>16</v>
      </c>
      <c r="G2234" s="4" t="str">
        <f t="shared" si="482"/>
        <v>25</v>
      </c>
      <c r="H2234" s="4" t="str">
        <f t="shared" si="483"/>
        <v>30</v>
      </c>
      <c r="I2234" s="5" t="str">
        <f t="shared" si="484"/>
        <v>09</v>
      </c>
      <c r="J2234" s="9" t="str">
        <f t="shared" si="485"/>
        <v>35816650</v>
      </c>
      <c r="K2234" s="9" t="str">
        <f t="shared" si="486"/>
        <v>300479738</v>
      </c>
      <c r="L2234" s="9" t="str">
        <f t="shared" si="487"/>
        <v>25</v>
      </c>
      <c r="M2234" s="9" t="str">
        <f t="shared" si="488"/>
        <v>5644091</v>
      </c>
      <c r="N2234" s="1" t="str">
        <f t="shared" si="489"/>
        <v>2010-12-21</v>
      </c>
      <c r="O2234" s="12" t="s">
        <v>2221</v>
      </c>
      <c r="P2234" s="6"/>
      <c r="Q2234" s="6"/>
      <c r="R2234" s="6"/>
      <c r="S2234" s="6"/>
      <c r="T2234" s="7"/>
    </row>
    <row r="2235" spans="1:20">
      <c r="A2235" s="1" t="str">
        <f t="shared" si="476"/>
        <v>2010148</v>
      </c>
      <c r="B2235" s="1" t="str">
        <f t="shared" si="477"/>
        <v>01,03,07,18,23,27+12</v>
      </c>
      <c r="C2235" s="4" t="str">
        <f t="shared" si="478"/>
        <v>01</v>
      </c>
      <c r="D2235" s="4" t="str">
        <f t="shared" si="479"/>
        <v>03</v>
      </c>
      <c r="E2235" s="4" t="str">
        <f t="shared" si="480"/>
        <v>07</v>
      </c>
      <c r="F2235" s="4" t="str">
        <f t="shared" si="481"/>
        <v>18</v>
      </c>
      <c r="G2235" s="4" t="str">
        <f t="shared" si="482"/>
        <v>23</v>
      </c>
      <c r="H2235" s="4" t="str">
        <f t="shared" si="483"/>
        <v>27</v>
      </c>
      <c r="I2235" s="5" t="str">
        <f t="shared" si="484"/>
        <v>12</v>
      </c>
      <c r="J2235" s="9" t="str">
        <f t="shared" si="485"/>
        <v>133060932</v>
      </c>
      <c r="K2235" s="9" t="str">
        <f t="shared" si="486"/>
        <v>338741658</v>
      </c>
      <c r="L2235" s="9" t="str">
        <f t="shared" si="487"/>
        <v>36</v>
      </c>
      <c r="M2235" s="9" t="str">
        <f t="shared" si="488"/>
        <v>5348781</v>
      </c>
      <c r="N2235" s="1" t="str">
        <f t="shared" si="489"/>
        <v>2010-12-19</v>
      </c>
      <c r="O2235" s="12" t="s">
        <v>2222</v>
      </c>
      <c r="P2235" s="6"/>
      <c r="Q2235" s="6"/>
      <c r="R2235" s="6"/>
      <c r="S2235" s="6"/>
      <c r="T2235" s="7"/>
    </row>
    <row r="2236" spans="1:20">
      <c r="A2236" s="1" t="str">
        <f t="shared" si="476"/>
        <v>2010147</v>
      </c>
      <c r="B2236" s="1" t="str">
        <f t="shared" si="477"/>
        <v>02,08,15,18,24,30+03</v>
      </c>
      <c r="C2236" s="4" t="str">
        <f t="shared" si="478"/>
        <v>02</v>
      </c>
      <c r="D2236" s="4" t="str">
        <f t="shared" si="479"/>
        <v>08</v>
      </c>
      <c r="E2236" s="4" t="str">
        <f t="shared" si="480"/>
        <v>15</v>
      </c>
      <c r="F2236" s="4" t="str">
        <f t="shared" si="481"/>
        <v>18</v>
      </c>
      <c r="G2236" s="4" t="str">
        <f t="shared" si="482"/>
        <v>24</v>
      </c>
      <c r="H2236" s="4" t="str">
        <f t="shared" si="483"/>
        <v>30</v>
      </c>
      <c r="I2236" s="5" t="str">
        <f t="shared" si="484"/>
        <v>03</v>
      </c>
      <c r="J2236" s="9" t="str">
        <f t="shared" si="485"/>
        <v>294170505</v>
      </c>
      <c r="K2236" s="9" t="str">
        <f t="shared" si="486"/>
        <v>295337382</v>
      </c>
      <c r="L2236" s="9" t="str">
        <f t="shared" si="487"/>
        <v>15</v>
      </c>
      <c r="M2236" s="9" t="str">
        <f t="shared" si="488"/>
        <v>6220672</v>
      </c>
      <c r="N2236" s="1" t="str">
        <f t="shared" si="489"/>
        <v>2010-12-16</v>
      </c>
      <c r="O2236" s="12" t="s">
        <v>2223</v>
      </c>
      <c r="P2236" s="6"/>
      <c r="Q2236" s="6"/>
      <c r="R2236" s="6"/>
      <c r="S2236" s="6"/>
      <c r="T2236" s="7"/>
    </row>
    <row r="2237" spans="1:20">
      <c r="A2237" s="1" t="str">
        <f t="shared" si="476"/>
        <v>2010146</v>
      </c>
      <c r="B2237" s="1" t="str">
        <f t="shared" si="477"/>
        <v>01,17,18,22,25,32+01</v>
      </c>
      <c r="C2237" s="4" t="str">
        <f t="shared" si="478"/>
        <v>01</v>
      </c>
      <c r="D2237" s="4" t="str">
        <f t="shared" si="479"/>
        <v>17</v>
      </c>
      <c r="E2237" s="4" t="str">
        <f t="shared" si="480"/>
        <v>18</v>
      </c>
      <c r="F2237" s="4" t="str">
        <f t="shared" si="481"/>
        <v>22</v>
      </c>
      <c r="G2237" s="4" t="str">
        <f t="shared" si="482"/>
        <v>25</v>
      </c>
      <c r="H2237" s="4" t="str">
        <f t="shared" si="483"/>
        <v>32</v>
      </c>
      <c r="I2237" s="5" t="str">
        <f t="shared" si="484"/>
        <v>01</v>
      </c>
      <c r="J2237" s="9" t="str">
        <f t="shared" si="485"/>
        <v>335895280</v>
      </c>
      <c r="K2237" s="9" t="str">
        <f t="shared" si="486"/>
        <v>300076660</v>
      </c>
      <c r="L2237" s="9" t="str">
        <f t="shared" si="487"/>
        <v>5</v>
      </c>
      <c r="M2237" s="9" t="str">
        <f t="shared" si="488"/>
        <v>9246109</v>
      </c>
      <c r="N2237" s="1" t="str">
        <f t="shared" si="489"/>
        <v>2010-12-14</v>
      </c>
      <c r="O2237" s="12" t="s">
        <v>2224</v>
      </c>
      <c r="P2237" s="6"/>
      <c r="Q2237" s="6"/>
      <c r="R2237" s="6"/>
      <c r="S2237" s="6"/>
      <c r="T2237" s="7"/>
    </row>
    <row r="2238" spans="1:20">
      <c r="A2238" s="1" t="str">
        <f t="shared" si="476"/>
        <v>2010145</v>
      </c>
      <c r="B2238" s="1" t="str">
        <f t="shared" si="477"/>
        <v>03,21,24,27,28,31+08</v>
      </c>
      <c r="C2238" s="4" t="str">
        <f t="shared" si="478"/>
        <v>03</v>
      </c>
      <c r="D2238" s="4" t="str">
        <f t="shared" si="479"/>
        <v>21</v>
      </c>
      <c r="E2238" s="4" t="str">
        <f t="shared" si="480"/>
        <v>24</v>
      </c>
      <c r="F2238" s="4" t="str">
        <f t="shared" si="481"/>
        <v>27</v>
      </c>
      <c r="G2238" s="4" t="str">
        <f t="shared" si="482"/>
        <v>28</v>
      </c>
      <c r="H2238" s="4" t="str">
        <f t="shared" si="483"/>
        <v>31</v>
      </c>
      <c r="I2238" s="5" t="str">
        <f t="shared" si="484"/>
        <v>08</v>
      </c>
      <c r="J2238" s="9" t="str">
        <f t="shared" si="485"/>
        <v>320318914</v>
      </c>
      <c r="K2238" s="9" t="str">
        <f t="shared" si="486"/>
        <v>326191770</v>
      </c>
      <c r="L2238" s="9" t="str">
        <f t="shared" si="487"/>
        <v>2</v>
      </c>
      <c r="M2238" s="9" t="str">
        <f t="shared" si="488"/>
        <v>12500000</v>
      </c>
      <c r="N2238" s="1" t="str">
        <f t="shared" si="489"/>
        <v>2010-12-12</v>
      </c>
      <c r="O2238" s="12" t="s">
        <v>2225</v>
      </c>
      <c r="P2238" s="6"/>
      <c r="Q2238" s="6"/>
      <c r="R2238" s="6"/>
      <c r="S2238" s="6"/>
      <c r="T2238" s="7"/>
    </row>
    <row r="2239" spans="1:20">
      <c r="A2239" s="1" t="str">
        <f t="shared" si="476"/>
        <v>2010144</v>
      </c>
      <c r="B2239" s="1" t="str">
        <f t="shared" si="477"/>
        <v>02,03,08,15,19,21+11</v>
      </c>
      <c r="C2239" s="4" t="str">
        <f t="shared" si="478"/>
        <v>02</v>
      </c>
      <c r="D2239" s="4" t="str">
        <f t="shared" si="479"/>
        <v>03</v>
      </c>
      <c r="E2239" s="4" t="str">
        <f t="shared" si="480"/>
        <v>08</v>
      </c>
      <c r="F2239" s="4" t="str">
        <f t="shared" si="481"/>
        <v>15</v>
      </c>
      <c r="G2239" s="4" t="str">
        <f t="shared" si="482"/>
        <v>19</v>
      </c>
      <c r="H2239" s="4" t="str">
        <f t="shared" si="483"/>
        <v>21</v>
      </c>
      <c r="I2239" s="5" t="str">
        <f t="shared" si="484"/>
        <v>11</v>
      </c>
      <c r="J2239" s="9" t="str">
        <f t="shared" si="485"/>
        <v>292556540</v>
      </c>
      <c r="K2239" s="9" t="str">
        <f t="shared" si="486"/>
        <v>301323048</v>
      </c>
      <c r="L2239" s="9" t="str">
        <f t="shared" si="487"/>
        <v>4</v>
      </c>
      <c r="M2239" s="9" t="str">
        <f t="shared" si="488"/>
        <v>9853292</v>
      </c>
      <c r="N2239" s="1" t="str">
        <f t="shared" si="489"/>
        <v>2010-12-09</v>
      </c>
      <c r="O2239" s="12" t="s">
        <v>2226</v>
      </c>
      <c r="P2239" s="6"/>
      <c r="Q2239" s="6"/>
      <c r="R2239" s="6"/>
      <c r="S2239" s="6"/>
      <c r="T2239" s="7"/>
    </row>
    <row r="2240" spans="1:20">
      <c r="A2240" s="1" t="str">
        <f t="shared" si="476"/>
        <v>2010143</v>
      </c>
      <c r="B2240" s="1" t="str">
        <f t="shared" si="477"/>
        <v>09,16,18,26,30,31+14</v>
      </c>
      <c r="C2240" s="4" t="str">
        <f t="shared" si="478"/>
        <v>09</v>
      </c>
      <c r="D2240" s="4" t="str">
        <f t="shared" si="479"/>
        <v>16</v>
      </c>
      <c r="E2240" s="4" t="str">
        <f t="shared" si="480"/>
        <v>18</v>
      </c>
      <c r="F2240" s="4" t="str">
        <f t="shared" si="481"/>
        <v>26</v>
      </c>
      <c r="G2240" s="4" t="str">
        <f t="shared" si="482"/>
        <v>30</v>
      </c>
      <c r="H2240" s="4" t="str">
        <f t="shared" si="483"/>
        <v>31</v>
      </c>
      <c r="I2240" s="5" t="str">
        <f t="shared" si="484"/>
        <v>14</v>
      </c>
      <c r="J2240" s="9" t="str">
        <f t="shared" si="485"/>
        <v>276523611</v>
      </c>
      <c r="K2240" s="9" t="str">
        <f t="shared" si="486"/>
        <v>298251128</v>
      </c>
      <c r="L2240" s="9" t="str">
        <f t="shared" si="487"/>
        <v>3</v>
      </c>
      <c r="M2240" s="9" t="str">
        <f t="shared" si="488"/>
        <v>11666666</v>
      </c>
      <c r="N2240" s="1" t="str">
        <f t="shared" si="489"/>
        <v>2010-12-07</v>
      </c>
      <c r="O2240" s="12" t="s">
        <v>2227</v>
      </c>
      <c r="P2240" s="6"/>
      <c r="Q2240" s="6"/>
      <c r="R2240" s="6"/>
      <c r="S2240" s="6"/>
      <c r="T2240" s="7"/>
    </row>
    <row r="2241" spans="1:20">
      <c r="A2241" s="1" t="str">
        <f t="shared" si="476"/>
        <v>2010142</v>
      </c>
      <c r="B2241" s="1" t="str">
        <f t="shared" si="477"/>
        <v>02,16,18,23,26,27+10</v>
      </c>
      <c r="C2241" s="4" t="str">
        <f t="shared" si="478"/>
        <v>02</v>
      </c>
      <c r="D2241" s="4" t="str">
        <f t="shared" si="479"/>
        <v>16</v>
      </c>
      <c r="E2241" s="4" t="str">
        <f t="shared" si="480"/>
        <v>18</v>
      </c>
      <c r="F2241" s="4" t="str">
        <f t="shared" si="481"/>
        <v>23</v>
      </c>
      <c r="G2241" s="4" t="str">
        <f t="shared" si="482"/>
        <v>26</v>
      </c>
      <c r="H2241" s="4" t="str">
        <f t="shared" si="483"/>
        <v>27</v>
      </c>
      <c r="I2241" s="5" t="str">
        <f t="shared" si="484"/>
        <v>10</v>
      </c>
      <c r="J2241" s="9" t="str">
        <f t="shared" si="485"/>
        <v>247417472</v>
      </c>
      <c r="K2241" s="9" t="str">
        <f t="shared" si="486"/>
        <v>330364770</v>
      </c>
      <c r="L2241" s="9" t="str">
        <f t="shared" si="487"/>
        <v>4</v>
      </c>
      <c r="M2241" s="9" t="str">
        <f t="shared" si="488"/>
        <v>8627723</v>
      </c>
      <c r="N2241" s="1" t="str">
        <f t="shared" si="489"/>
        <v>2010-12-05</v>
      </c>
      <c r="O2241" s="12" t="s">
        <v>2228</v>
      </c>
      <c r="P2241" s="6"/>
      <c r="Q2241" s="6"/>
      <c r="R2241" s="6"/>
      <c r="S2241" s="6"/>
      <c r="T2241" s="7"/>
    </row>
    <row r="2242" spans="1:20">
      <c r="A2242" s="1" t="str">
        <f t="shared" si="476"/>
        <v>2010141</v>
      </c>
      <c r="B2242" s="1" t="str">
        <f t="shared" si="477"/>
        <v>02,03,07,18,23,27+06</v>
      </c>
      <c r="C2242" s="4" t="str">
        <f t="shared" si="478"/>
        <v>02</v>
      </c>
      <c r="D2242" s="4" t="str">
        <f t="shared" si="479"/>
        <v>03</v>
      </c>
      <c r="E2242" s="4" t="str">
        <f t="shared" si="480"/>
        <v>07</v>
      </c>
      <c r="F2242" s="4" t="str">
        <f t="shared" si="481"/>
        <v>18</v>
      </c>
      <c r="G2242" s="4" t="str">
        <f t="shared" si="482"/>
        <v>23</v>
      </c>
      <c r="H2242" s="4" t="str">
        <f t="shared" si="483"/>
        <v>27</v>
      </c>
      <c r="I2242" s="5" t="str">
        <f t="shared" si="484"/>
        <v>06</v>
      </c>
      <c r="J2242" s="9" t="str">
        <f t="shared" si="485"/>
        <v>243640236</v>
      </c>
      <c r="K2242" s="9" t="str">
        <f t="shared" si="486"/>
        <v>297319014</v>
      </c>
      <c r="L2242" s="9" t="str">
        <f t="shared" si="487"/>
        <v>6</v>
      </c>
      <c r="M2242" s="9" t="str">
        <f t="shared" si="488"/>
        <v>8326377</v>
      </c>
      <c r="N2242" s="1" t="str">
        <f t="shared" si="489"/>
        <v>2010-12-02</v>
      </c>
      <c r="O2242" s="12" t="s">
        <v>2229</v>
      </c>
      <c r="P2242" s="6"/>
      <c r="Q2242" s="6"/>
      <c r="R2242" s="6"/>
      <c r="S2242" s="6"/>
      <c r="T2242" s="7"/>
    </row>
    <row r="2243" spans="1:20">
      <c r="A2243" s="1" t="str">
        <f t="shared" ref="A2243:A2306" si="490">20&amp;MID(O2243,1,5)</f>
        <v>2010140</v>
      </c>
      <c r="B2243" s="1" t="str">
        <f t="shared" ref="B2243:B2306" si="491">REPLACE(MID(O2243,7,20),LEN(MID(O2243,7,20))-2,1,"+")</f>
        <v>01,12,13,18,26,29+15</v>
      </c>
      <c r="C2243" s="4" t="str">
        <f t="shared" ref="C2243:C2306" si="492">MID(B2243,1,2)</f>
        <v>01</v>
      </c>
      <c r="D2243" s="4" t="str">
        <f t="shared" ref="D2243:D2306" si="493">MID(B2243,4,2)</f>
        <v>12</v>
      </c>
      <c r="E2243" s="4" t="str">
        <f t="shared" ref="E2243:E2306" si="494">MID(B2243,7,2)</f>
        <v>13</v>
      </c>
      <c r="F2243" s="4" t="str">
        <f t="shared" ref="F2243:F2306" si="495">MID(B2243,10,2)</f>
        <v>18</v>
      </c>
      <c r="G2243" s="4" t="str">
        <f t="shared" ref="G2243:G2306" si="496">MID(B2243,13,2)</f>
        <v>26</v>
      </c>
      <c r="H2243" s="4" t="str">
        <f t="shared" ref="H2243:H2306" si="497">MID(B2243,16,2)</f>
        <v>29</v>
      </c>
      <c r="I2243" s="5" t="str">
        <f t="shared" ref="I2243:I2306" si="498">MID(B2243,19,2)</f>
        <v>15</v>
      </c>
      <c r="J2243" s="9" t="str">
        <f t="shared" ref="J2243:J2306" si="499">MID(O2243,FIND("^^",SUBSTITUTE(O2243,",","^^",9))+1,FIND("^^",SUBSTITUTE(O2243,",","^^",10))-FIND("^^",SUBSTITUTE(O2243,",","^^",9))-1)</f>
        <v>236244572</v>
      </c>
      <c r="K2243" s="9" t="str">
        <f t="shared" ref="K2243:K2306" si="500">MID(O2243,FIND("^^",SUBSTITUTE(O2243,",","^^",14))+1,FIND("^^",SUBSTITUTE(O2243,",","^^",15))-FIND("^^",SUBSTITUTE(O2243,",","^^",14))-1)</f>
        <v>296121968</v>
      </c>
      <c r="L2243" s="9" t="str">
        <f t="shared" ref="L2243:L2306" si="501">MID(O2243,FIND("^^",SUBSTITUTE(O2243,",","^^",10))+1,FIND("^^",SUBSTITUTE(O2243,",","^^",11))-FIND("^^",SUBSTITUTE(O2243,",","^^",10))-1)</f>
        <v>4</v>
      </c>
      <c r="M2243" s="9" t="str">
        <f t="shared" ref="M2243:M2306" si="502">MID(O2243,FIND("^^",SUBSTITUTE(O2243,",","^^",11))+1,FIND("^^",SUBSTITUTE(O2243,",","^^",12))-FIND("^^",SUBSTITUTE(O2243,",","^^",11))-1)</f>
        <v>10996134</v>
      </c>
      <c r="N2243" s="1" t="str">
        <f t="shared" ref="N2243:N2306" si="503">RIGHT(O2243,10)</f>
        <v>2010-11-30</v>
      </c>
      <c r="O2243" s="12" t="s">
        <v>2230</v>
      </c>
      <c r="P2243" s="6"/>
      <c r="Q2243" s="6"/>
      <c r="R2243" s="6"/>
      <c r="S2243" s="6"/>
      <c r="T2243" s="7"/>
    </row>
    <row r="2244" spans="1:20">
      <c r="A2244" s="1" t="str">
        <f t="shared" si="490"/>
        <v>2010139</v>
      </c>
      <c r="B2244" s="1" t="str">
        <f t="shared" si="491"/>
        <v>11,13,18,20,26,31+09</v>
      </c>
      <c r="C2244" s="4" t="str">
        <f t="shared" si="492"/>
        <v>11</v>
      </c>
      <c r="D2244" s="4" t="str">
        <f t="shared" si="493"/>
        <v>13</v>
      </c>
      <c r="E2244" s="4" t="str">
        <f t="shared" si="494"/>
        <v>18</v>
      </c>
      <c r="F2244" s="4" t="str">
        <f t="shared" si="495"/>
        <v>20</v>
      </c>
      <c r="G2244" s="4" t="str">
        <f t="shared" si="496"/>
        <v>26</v>
      </c>
      <c r="H2244" s="4" t="str">
        <f t="shared" si="497"/>
        <v>31</v>
      </c>
      <c r="I2244" s="5" t="str">
        <f t="shared" si="498"/>
        <v>09</v>
      </c>
      <c r="J2244" s="9" t="str">
        <f t="shared" si="499"/>
        <v>208783224</v>
      </c>
      <c r="K2244" s="9" t="str">
        <f t="shared" si="500"/>
        <v>319407618</v>
      </c>
      <c r="L2244" s="9" t="str">
        <f t="shared" si="501"/>
        <v>4</v>
      </c>
      <c r="M2244" s="9" t="str">
        <f t="shared" si="502"/>
        <v>9962095</v>
      </c>
      <c r="N2244" s="1" t="str">
        <f t="shared" si="503"/>
        <v>2010-11-28</v>
      </c>
      <c r="O2244" s="12" t="s">
        <v>2231</v>
      </c>
      <c r="P2244" s="6"/>
      <c r="Q2244" s="6"/>
      <c r="R2244" s="6"/>
      <c r="S2244" s="6"/>
      <c r="T2244" s="7"/>
    </row>
    <row r="2245" spans="1:20">
      <c r="A2245" s="1" t="str">
        <f t="shared" si="490"/>
        <v>2010138</v>
      </c>
      <c r="B2245" s="1" t="str">
        <f t="shared" si="491"/>
        <v>01,21,23,24,26,30+05</v>
      </c>
      <c r="C2245" s="4" t="str">
        <f t="shared" si="492"/>
        <v>01</v>
      </c>
      <c r="D2245" s="4" t="str">
        <f t="shared" si="493"/>
        <v>21</v>
      </c>
      <c r="E2245" s="4" t="str">
        <f t="shared" si="494"/>
        <v>23</v>
      </c>
      <c r="F2245" s="4" t="str">
        <f t="shared" si="495"/>
        <v>24</v>
      </c>
      <c r="G2245" s="4" t="str">
        <f t="shared" si="496"/>
        <v>26</v>
      </c>
      <c r="H2245" s="4" t="str">
        <f t="shared" si="497"/>
        <v>30</v>
      </c>
      <c r="I2245" s="5" t="str">
        <f t="shared" si="498"/>
        <v>05</v>
      </c>
      <c r="J2245" s="9" t="str">
        <f t="shared" si="499"/>
        <v>204162271</v>
      </c>
      <c r="K2245" s="9" t="str">
        <f t="shared" si="500"/>
        <v>280036566</v>
      </c>
      <c r="L2245" s="9" t="str">
        <f t="shared" si="501"/>
        <v>0</v>
      </c>
      <c r="M2245" s="9" t="str">
        <f t="shared" si="502"/>
        <v>0</v>
      </c>
      <c r="N2245" s="1" t="str">
        <f t="shared" si="503"/>
        <v>2010-11-25</v>
      </c>
      <c r="O2245" s="12" t="s">
        <v>2232</v>
      </c>
      <c r="P2245" s="6"/>
      <c r="Q2245" s="6"/>
      <c r="R2245" s="6"/>
      <c r="S2245" s="6"/>
      <c r="T2245" s="7"/>
    </row>
    <row r="2246" spans="1:20">
      <c r="A2246" s="1" t="str">
        <f t="shared" si="490"/>
        <v>2010137</v>
      </c>
      <c r="B2246" s="1" t="str">
        <f t="shared" si="491"/>
        <v>07,09,10,13,19,33+06</v>
      </c>
      <c r="C2246" s="4" t="str">
        <f t="shared" si="492"/>
        <v>07</v>
      </c>
      <c r="D2246" s="4" t="str">
        <f t="shared" si="493"/>
        <v>09</v>
      </c>
      <c r="E2246" s="4" t="str">
        <f t="shared" si="494"/>
        <v>10</v>
      </c>
      <c r="F2246" s="4" t="str">
        <f t="shared" si="495"/>
        <v>13</v>
      </c>
      <c r="G2246" s="4" t="str">
        <f t="shared" si="496"/>
        <v>19</v>
      </c>
      <c r="H2246" s="4" t="str">
        <f t="shared" si="497"/>
        <v>33</v>
      </c>
      <c r="I2246" s="5" t="str">
        <f t="shared" si="498"/>
        <v>06</v>
      </c>
      <c r="J2246" s="9" t="str">
        <f t="shared" si="499"/>
        <v>143997526</v>
      </c>
      <c r="K2246" s="9" t="str">
        <f t="shared" si="500"/>
        <v>275941138</v>
      </c>
      <c r="L2246" s="9" t="str">
        <f t="shared" si="501"/>
        <v>2</v>
      </c>
      <c r="M2246" s="9" t="str">
        <f t="shared" si="502"/>
        <v>12500000</v>
      </c>
      <c r="N2246" s="1" t="str">
        <f t="shared" si="503"/>
        <v>2010-11-23</v>
      </c>
      <c r="O2246" s="12" t="s">
        <v>2233</v>
      </c>
      <c r="P2246" s="6"/>
      <c r="Q2246" s="6"/>
      <c r="R2246" s="6"/>
      <c r="S2246" s="6"/>
      <c r="T2246" s="7"/>
    </row>
    <row r="2247" spans="1:20">
      <c r="A2247" s="1" t="str">
        <f t="shared" si="490"/>
        <v>2010136</v>
      </c>
      <c r="B2247" s="1" t="str">
        <f t="shared" si="491"/>
        <v>04,10,23,24,26,33+10</v>
      </c>
      <c r="C2247" s="4" t="str">
        <f t="shared" si="492"/>
        <v>04</v>
      </c>
      <c r="D2247" s="4" t="str">
        <f t="shared" si="493"/>
        <v>10</v>
      </c>
      <c r="E2247" s="4" t="str">
        <f t="shared" si="494"/>
        <v>23</v>
      </c>
      <c r="F2247" s="4" t="str">
        <f t="shared" si="495"/>
        <v>24</v>
      </c>
      <c r="G2247" s="4" t="str">
        <f t="shared" si="496"/>
        <v>26</v>
      </c>
      <c r="H2247" s="4" t="str">
        <f t="shared" si="497"/>
        <v>33</v>
      </c>
      <c r="I2247" s="5" t="str">
        <f t="shared" si="498"/>
        <v>10</v>
      </c>
      <c r="J2247" s="9" t="str">
        <f t="shared" si="499"/>
        <v>106215220</v>
      </c>
      <c r="K2247" s="9" t="str">
        <f t="shared" si="500"/>
        <v>305525370</v>
      </c>
      <c r="L2247" s="9" t="str">
        <f t="shared" si="501"/>
        <v>1</v>
      </c>
      <c r="M2247" s="9" t="str">
        <f t="shared" si="502"/>
        <v>10000000</v>
      </c>
      <c r="N2247" s="1" t="str">
        <f t="shared" si="503"/>
        <v>2010-11-21</v>
      </c>
      <c r="O2247" s="12" t="s">
        <v>2234</v>
      </c>
      <c r="P2247" s="6"/>
      <c r="Q2247" s="6"/>
      <c r="R2247" s="6"/>
      <c r="S2247" s="6"/>
      <c r="T2247" s="7"/>
    </row>
    <row r="2248" spans="1:20">
      <c r="A2248" s="1" t="str">
        <f t="shared" si="490"/>
        <v>2010135</v>
      </c>
      <c r="B2248" s="1" t="str">
        <f t="shared" si="491"/>
        <v>04,10,13,25,26,30+10</v>
      </c>
      <c r="C2248" s="4" t="str">
        <f t="shared" si="492"/>
        <v>04</v>
      </c>
      <c r="D2248" s="4" t="str">
        <f t="shared" si="493"/>
        <v>10</v>
      </c>
      <c r="E2248" s="4" t="str">
        <f t="shared" si="494"/>
        <v>13</v>
      </c>
      <c r="F2248" s="4" t="str">
        <f t="shared" si="495"/>
        <v>25</v>
      </c>
      <c r="G2248" s="4" t="str">
        <f t="shared" si="496"/>
        <v>26</v>
      </c>
      <c r="H2248" s="4" t="str">
        <f t="shared" si="497"/>
        <v>30</v>
      </c>
      <c r="I2248" s="5" t="str">
        <f t="shared" si="498"/>
        <v>10</v>
      </c>
      <c r="J2248" s="9" t="str">
        <f t="shared" si="499"/>
        <v>34195595</v>
      </c>
      <c r="K2248" s="9" t="str">
        <f t="shared" si="500"/>
        <v>279317018</v>
      </c>
      <c r="L2248" s="9" t="str">
        <f t="shared" si="501"/>
        <v>23</v>
      </c>
      <c r="M2248" s="9" t="str">
        <f t="shared" si="502"/>
        <v>5297997</v>
      </c>
      <c r="N2248" s="1" t="str">
        <f t="shared" si="503"/>
        <v>2010-11-18</v>
      </c>
      <c r="O2248" s="12" t="s">
        <v>2235</v>
      </c>
      <c r="P2248" s="6"/>
      <c r="Q2248" s="6"/>
      <c r="R2248" s="6"/>
      <c r="S2248" s="6"/>
      <c r="T2248" s="7"/>
    </row>
    <row r="2249" spans="1:20">
      <c r="A2249" s="1" t="str">
        <f t="shared" si="490"/>
        <v>2010134</v>
      </c>
      <c r="B2249" s="1" t="str">
        <f t="shared" si="491"/>
        <v>09,15,16,22,27,28+06</v>
      </c>
      <c r="C2249" s="4" t="str">
        <f t="shared" si="492"/>
        <v>09</v>
      </c>
      <c r="D2249" s="4" t="str">
        <f t="shared" si="493"/>
        <v>15</v>
      </c>
      <c r="E2249" s="4" t="str">
        <f t="shared" si="494"/>
        <v>16</v>
      </c>
      <c r="F2249" s="4" t="str">
        <f t="shared" si="495"/>
        <v>22</v>
      </c>
      <c r="G2249" s="4" t="str">
        <f t="shared" si="496"/>
        <v>27</v>
      </c>
      <c r="H2249" s="4" t="str">
        <f t="shared" si="497"/>
        <v>28</v>
      </c>
      <c r="I2249" s="5" t="str">
        <f t="shared" si="498"/>
        <v>06</v>
      </c>
      <c r="J2249" s="9" t="str">
        <f t="shared" si="499"/>
        <v>144560712</v>
      </c>
      <c r="K2249" s="9" t="str">
        <f t="shared" si="500"/>
        <v>274898772</v>
      </c>
      <c r="L2249" s="9" t="str">
        <f t="shared" si="501"/>
        <v>6</v>
      </c>
      <c r="M2249" s="9" t="str">
        <f t="shared" si="502"/>
        <v>8737757</v>
      </c>
      <c r="N2249" s="1" t="str">
        <f t="shared" si="503"/>
        <v>2010-11-16</v>
      </c>
      <c r="O2249" s="12" t="s">
        <v>2236</v>
      </c>
      <c r="P2249" s="6"/>
      <c r="Q2249" s="6"/>
      <c r="R2249" s="6"/>
      <c r="S2249" s="6"/>
      <c r="T2249" s="7"/>
    </row>
    <row r="2250" spans="1:20">
      <c r="A2250" s="1" t="str">
        <f t="shared" si="490"/>
        <v>2010133</v>
      </c>
      <c r="B2250" s="1" t="str">
        <f t="shared" si="491"/>
        <v>03,09,17,21,26,32+01</v>
      </c>
      <c r="C2250" s="4" t="str">
        <f t="shared" si="492"/>
        <v>03</v>
      </c>
      <c r="D2250" s="4" t="str">
        <f t="shared" si="493"/>
        <v>09</v>
      </c>
      <c r="E2250" s="4" t="str">
        <f t="shared" si="494"/>
        <v>17</v>
      </c>
      <c r="F2250" s="4" t="str">
        <f t="shared" si="495"/>
        <v>21</v>
      </c>
      <c r="G2250" s="4" t="str">
        <f t="shared" si="496"/>
        <v>26</v>
      </c>
      <c r="H2250" s="4" t="str">
        <f t="shared" si="497"/>
        <v>32</v>
      </c>
      <c r="I2250" s="5" t="str">
        <f t="shared" si="498"/>
        <v>01</v>
      </c>
      <c r="J2250" s="9" t="str">
        <f t="shared" si="499"/>
        <v>130994343</v>
      </c>
      <c r="K2250" s="9" t="str">
        <f t="shared" si="500"/>
        <v>302743538</v>
      </c>
      <c r="L2250" s="9" t="str">
        <f t="shared" si="501"/>
        <v>9</v>
      </c>
      <c r="M2250" s="9" t="str">
        <f t="shared" si="502"/>
        <v>7167515</v>
      </c>
      <c r="N2250" s="1" t="str">
        <f t="shared" si="503"/>
        <v>2010-11-14</v>
      </c>
      <c r="O2250" s="12" t="s">
        <v>2237</v>
      </c>
      <c r="P2250" s="6"/>
      <c r="Q2250" s="6"/>
      <c r="R2250" s="6"/>
      <c r="S2250" s="6"/>
      <c r="T2250" s="7"/>
    </row>
    <row r="2251" spans="1:20">
      <c r="A2251" s="1" t="str">
        <f t="shared" si="490"/>
        <v>2010132</v>
      </c>
      <c r="B2251" s="1" t="str">
        <f t="shared" si="491"/>
        <v>02,10,12,18,24,33+15</v>
      </c>
      <c r="C2251" s="4" t="str">
        <f t="shared" si="492"/>
        <v>02</v>
      </c>
      <c r="D2251" s="4" t="str">
        <f t="shared" si="493"/>
        <v>10</v>
      </c>
      <c r="E2251" s="4" t="str">
        <f t="shared" si="494"/>
        <v>12</v>
      </c>
      <c r="F2251" s="4" t="str">
        <f t="shared" si="495"/>
        <v>18</v>
      </c>
      <c r="G2251" s="4" t="str">
        <f t="shared" si="496"/>
        <v>24</v>
      </c>
      <c r="H2251" s="4" t="str">
        <f t="shared" si="497"/>
        <v>33</v>
      </c>
      <c r="I2251" s="5" t="str">
        <f t="shared" si="498"/>
        <v>15</v>
      </c>
      <c r="J2251" s="9" t="str">
        <f t="shared" si="499"/>
        <v>139725230</v>
      </c>
      <c r="K2251" s="9" t="str">
        <f t="shared" si="500"/>
        <v>277931070</v>
      </c>
      <c r="L2251" s="9" t="str">
        <f t="shared" si="501"/>
        <v>5</v>
      </c>
      <c r="M2251" s="9" t="str">
        <f t="shared" si="502"/>
        <v>9409521</v>
      </c>
      <c r="N2251" s="1" t="str">
        <f t="shared" si="503"/>
        <v>2010-11-11</v>
      </c>
      <c r="O2251" s="12" t="s">
        <v>2238</v>
      </c>
      <c r="P2251" s="6"/>
      <c r="Q2251" s="6"/>
      <c r="R2251" s="6"/>
      <c r="S2251" s="6"/>
      <c r="T2251" s="7"/>
    </row>
    <row r="2252" spans="1:20">
      <c r="A2252" s="1" t="str">
        <f t="shared" si="490"/>
        <v>2010131</v>
      </c>
      <c r="B2252" s="1" t="str">
        <f t="shared" si="491"/>
        <v>05,06,15,16,19,26+06</v>
      </c>
      <c r="C2252" s="4" t="str">
        <f t="shared" si="492"/>
        <v>05</v>
      </c>
      <c r="D2252" s="4" t="str">
        <f t="shared" si="493"/>
        <v>06</v>
      </c>
      <c r="E2252" s="4" t="str">
        <f t="shared" si="494"/>
        <v>15</v>
      </c>
      <c r="F2252" s="4" t="str">
        <f t="shared" si="495"/>
        <v>16</v>
      </c>
      <c r="G2252" s="4" t="str">
        <f t="shared" si="496"/>
        <v>19</v>
      </c>
      <c r="H2252" s="4" t="str">
        <f t="shared" si="497"/>
        <v>26</v>
      </c>
      <c r="I2252" s="5" t="str">
        <f t="shared" si="498"/>
        <v>06</v>
      </c>
      <c r="J2252" s="9" t="str">
        <f t="shared" si="499"/>
        <v>122106216</v>
      </c>
      <c r="K2252" s="9" t="str">
        <f t="shared" si="500"/>
        <v>275057550</v>
      </c>
      <c r="L2252" s="9" t="str">
        <f t="shared" si="501"/>
        <v>12</v>
      </c>
      <c r="M2252" s="9" t="str">
        <f t="shared" si="502"/>
        <v>6773623</v>
      </c>
      <c r="N2252" s="1" t="str">
        <f t="shared" si="503"/>
        <v>2010-11-09</v>
      </c>
      <c r="O2252" s="12" t="s">
        <v>2239</v>
      </c>
      <c r="P2252" s="6"/>
      <c r="Q2252" s="6"/>
      <c r="R2252" s="6"/>
      <c r="S2252" s="6"/>
      <c r="T2252" s="7"/>
    </row>
    <row r="2253" spans="1:20">
      <c r="A2253" s="1" t="str">
        <f t="shared" si="490"/>
        <v>2010130</v>
      </c>
      <c r="B2253" s="1" t="str">
        <f t="shared" si="491"/>
        <v>01,02,07,15,21,31+16</v>
      </c>
      <c r="C2253" s="4" t="str">
        <f t="shared" si="492"/>
        <v>01</v>
      </c>
      <c r="D2253" s="4" t="str">
        <f t="shared" si="493"/>
        <v>02</v>
      </c>
      <c r="E2253" s="4" t="str">
        <f t="shared" si="494"/>
        <v>07</v>
      </c>
      <c r="F2253" s="4" t="str">
        <f t="shared" si="495"/>
        <v>15</v>
      </c>
      <c r="G2253" s="4" t="str">
        <f t="shared" si="496"/>
        <v>21</v>
      </c>
      <c r="H2253" s="4" t="str">
        <f t="shared" si="497"/>
        <v>31</v>
      </c>
      <c r="I2253" s="5" t="str">
        <f t="shared" si="498"/>
        <v>16</v>
      </c>
      <c r="J2253" s="9" t="str">
        <f t="shared" si="499"/>
        <v>153897490</v>
      </c>
      <c r="K2253" s="9" t="str">
        <f t="shared" si="500"/>
        <v>301606730</v>
      </c>
      <c r="L2253" s="9" t="str">
        <f t="shared" si="501"/>
        <v>1</v>
      </c>
      <c r="M2253" s="9" t="str">
        <f t="shared" si="502"/>
        <v>10000000</v>
      </c>
      <c r="N2253" s="1" t="str">
        <f t="shared" si="503"/>
        <v>2010-11-07</v>
      </c>
      <c r="O2253" s="12" t="s">
        <v>2240</v>
      </c>
      <c r="P2253" s="6"/>
      <c r="Q2253" s="6"/>
      <c r="R2253" s="6"/>
      <c r="S2253" s="6"/>
      <c r="T2253" s="7"/>
    </row>
    <row r="2254" spans="1:20">
      <c r="A2254" s="1" t="str">
        <f t="shared" si="490"/>
        <v>2010129</v>
      </c>
      <c r="B2254" s="1" t="str">
        <f t="shared" si="491"/>
        <v>04,08,14,25,28,32+16</v>
      </c>
      <c r="C2254" s="4" t="str">
        <f t="shared" si="492"/>
        <v>04</v>
      </c>
      <c r="D2254" s="4" t="str">
        <f t="shared" si="493"/>
        <v>08</v>
      </c>
      <c r="E2254" s="4" t="str">
        <f t="shared" si="494"/>
        <v>14</v>
      </c>
      <c r="F2254" s="4" t="str">
        <f t="shared" si="495"/>
        <v>25</v>
      </c>
      <c r="G2254" s="4" t="str">
        <f t="shared" si="496"/>
        <v>28</v>
      </c>
      <c r="H2254" s="4" t="str">
        <f t="shared" si="497"/>
        <v>32</v>
      </c>
      <c r="I2254" s="5" t="str">
        <f t="shared" si="498"/>
        <v>16</v>
      </c>
      <c r="J2254" s="9" t="str">
        <f t="shared" si="499"/>
        <v>86641823</v>
      </c>
      <c r="K2254" s="9" t="str">
        <f t="shared" si="500"/>
        <v>263068470</v>
      </c>
      <c r="L2254" s="9" t="str">
        <f t="shared" si="501"/>
        <v>0</v>
      </c>
      <c r="M2254" s="9" t="str">
        <f t="shared" si="502"/>
        <v>0</v>
      </c>
      <c r="N2254" s="1" t="str">
        <f t="shared" si="503"/>
        <v>2010-11-04</v>
      </c>
      <c r="O2254" s="12" t="s">
        <v>2241</v>
      </c>
      <c r="P2254" s="6"/>
      <c r="Q2254" s="6"/>
      <c r="R2254" s="6"/>
      <c r="S2254" s="6"/>
      <c r="T2254" s="7"/>
    </row>
    <row r="2255" spans="1:20">
      <c r="A2255" s="1" t="str">
        <f t="shared" si="490"/>
        <v>2010128</v>
      </c>
      <c r="B2255" s="1" t="str">
        <f t="shared" si="491"/>
        <v>04,11,19,20,24,28+12</v>
      </c>
      <c r="C2255" s="4" t="str">
        <f t="shared" si="492"/>
        <v>04</v>
      </c>
      <c r="D2255" s="4" t="str">
        <f t="shared" si="493"/>
        <v>11</v>
      </c>
      <c r="E2255" s="4" t="str">
        <f t="shared" si="494"/>
        <v>19</v>
      </c>
      <c r="F2255" s="4" t="str">
        <f t="shared" si="495"/>
        <v>20</v>
      </c>
      <c r="G2255" s="4" t="str">
        <f t="shared" si="496"/>
        <v>24</v>
      </c>
      <c r="H2255" s="4" t="str">
        <f t="shared" si="497"/>
        <v>28</v>
      </c>
      <c r="I2255" s="5" t="str">
        <f t="shared" si="498"/>
        <v>12</v>
      </c>
      <c r="J2255" s="9" t="str">
        <f t="shared" si="499"/>
        <v>30000000</v>
      </c>
      <c r="K2255" s="9" t="str">
        <f t="shared" si="500"/>
        <v>264631266</v>
      </c>
      <c r="L2255" s="9" t="str">
        <f t="shared" si="501"/>
        <v>19</v>
      </c>
      <c r="M2255" s="9" t="str">
        <f t="shared" si="502"/>
        <v>3960319</v>
      </c>
      <c r="N2255" s="1" t="str">
        <f t="shared" si="503"/>
        <v>2010-11-02</v>
      </c>
      <c r="O2255" s="12" t="s">
        <v>2242</v>
      </c>
      <c r="P2255" s="6"/>
      <c r="Q2255" s="6"/>
      <c r="R2255" s="6"/>
      <c r="S2255" s="6"/>
      <c r="T2255" s="7"/>
    </row>
    <row r="2256" spans="1:20">
      <c r="A2256" s="1" t="str">
        <f t="shared" si="490"/>
        <v>2010127</v>
      </c>
      <c r="B2256" s="1" t="str">
        <f t="shared" si="491"/>
        <v>01,04,08,17,25,33+01</v>
      </c>
      <c r="C2256" s="4" t="str">
        <f t="shared" si="492"/>
        <v>01</v>
      </c>
      <c r="D2256" s="4" t="str">
        <f t="shared" si="493"/>
        <v>04</v>
      </c>
      <c r="E2256" s="4" t="str">
        <f t="shared" si="494"/>
        <v>08</v>
      </c>
      <c r="F2256" s="4" t="str">
        <f t="shared" si="495"/>
        <v>17</v>
      </c>
      <c r="G2256" s="4" t="str">
        <f t="shared" si="496"/>
        <v>25</v>
      </c>
      <c r="H2256" s="4" t="str">
        <f t="shared" si="497"/>
        <v>33</v>
      </c>
      <c r="I2256" s="5" t="str">
        <f t="shared" si="498"/>
        <v>01</v>
      </c>
      <c r="J2256" s="9" t="str">
        <f t="shared" si="499"/>
        <v>30000000</v>
      </c>
      <c r="K2256" s="9" t="str">
        <f t="shared" si="500"/>
        <v>308473622</v>
      </c>
      <c r="L2256" s="9" t="str">
        <f t="shared" si="501"/>
        <v>58</v>
      </c>
      <c r="M2256" s="9" t="str">
        <f t="shared" si="502"/>
        <v>1965524</v>
      </c>
      <c r="N2256" s="1" t="str">
        <f t="shared" si="503"/>
        <v>2010-10-31</v>
      </c>
      <c r="O2256" s="12" t="s">
        <v>2243</v>
      </c>
      <c r="P2256" s="6"/>
      <c r="Q2256" s="6"/>
      <c r="R2256" s="6"/>
      <c r="S2256" s="6"/>
      <c r="T2256" s="7"/>
    </row>
    <row r="2257" spans="1:20">
      <c r="A2257" s="1" t="str">
        <f t="shared" si="490"/>
        <v>2010126</v>
      </c>
      <c r="B2257" s="1" t="str">
        <f t="shared" si="491"/>
        <v>03,13,18,20,27,28+05</v>
      </c>
      <c r="C2257" s="4" t="str">
        <f t="shared" si="492"/>
        <v>03</v>
      </c>
      <c r="D2257" s="4" t="str">
        <f t="shared" si="493"/>
        <v>13</v>
      </c>
      <c r="E2257" s="4" t="str">
        <f t="shared" si="494"/>
        <v>18</v>
      </c>
      <c r="F2257" s="4" t="str">
        <f t="shared" si="495"/>
        <v>20</v>
      </c>
      <c r="G2257" s="4" t="str">
        <f t="shared" si="496"/>
        <v>27</v>
      </c>
      <c r="H2257" s="4" t="str">
        <f t="shared" si="497"/>
        <v>28</v>
      </c>
      <c r="I2257" s="5" t="str">
        <f t="shared" si="498"/>
        <v>05</v>
      </c>
      <c r="J2257" s="9" t="str">
        <f t="shared" si="499"/>
        <v>101922030</v>
      </c>
      <c r="K2257" s="9" t="str">
        <f t="shared" si="500"/>
        <v>272220524</v>
      </c>
      <c r="L2257" s="9" t="str">
        <f t="shared" si="501"/>
        <v>7</v>
      </c>
      <c r="M2257" s="9" t="str">
        <f t="shared" si="502"/>
        <v>7634455</v>
      </c>
      <c r="N2257" s="1" t="str">
        <f t="shared" si="503"/>
        <v>2010-10-28</v>
      </c>
      <c r="O2257" s="12" t="s">
        <v>2244</v>
      </c>
      <c r="P2257" s="6"/>
      <c r="Q2257" s="6"/>
      <c r="R2257" s="6"/>
      <c r="S2257" s="6"/>
      <c r="T2257" s="7"/>
    </row>
    <row r="2258" spans="1:20">
      <c r="A2258" s="1" t="str">
        <f t="shared" si="490"/>
        <v>2010125</v>
      </c>
      <c r="B2258" s="1" t="str">
        <f t="shared" si="491"/>
        <v>06,07,13,23,28,29+09</v>
      </c>
      <c r="C2258" s="4" t="str">
        <f t="shared" si="492"/>
        <v>06</v>
      </c>
      <c r="D2258" s="4" t="str">
        <f t="shared" si="493"/>
        <v>07</v>
      </c>
      <c r="E2258" s="4" t="str">
        <f t="shared" si="494"/>
        <v>13</v>
      </c>
      <c r="F2258" s="4" t="str">
        <f t="shared" si="495"/>
        <v>23</v>
      </c>
      <c r="G2258" s="4" t="str">
        <f t="shared" si="496"/>
        <v>28</v>
      </c>
      <c r="H2258" s="4" t="str">
        <f t="shared" si="497"/>
        <v>29</v>
      </c>
      <c r="I2258" s="5" t="str">
        <f t="shared" si="498"/>
        <v>09</v>
      </c>
      <c r="J2258" s="9" t="str">
        <f t="shared" si="499"/>
        <v>103319060</v>
      </c>
      <c r="K2258" s="9" t="str">
        <f t="shared" si="500"/>
        <v>266084300</v>
      </c>
      <c r="L2258" s="9" t="str">
        <f t="shared" si="501"/>
        <v>5</v>
      </c>
      <c r="M2258" s="9" t="str">
        <f t="shared" si="502"/>
        <v>6000000</v>
      </c>
      <c r="N2258" s="1" t="str">
        <f t="shared" si="503"/>
        <v>2010-10-26</v>
      </c>
      <c r="O2258" s="12" t="s">
        <v>2245</v>
      </c>
      <c r="P2258" s="6"/>
      <c r="Q2258" s="6"/>
      <c r="R2258" s="6"/>
      <c r="S2258" s="6"/>
      <c r="T2258" s="7"/>
    </row>
    <row r="2259" spans="1:20">
      <c r="A2259" s="1" t="str">
        <f t="shared" si="490"/>
        <v>2010124</v>
      </c>
      <c r="B2259" s="1" t="str">
        <f t="shared" si="491"/>
        <v>02,06,08,11,12,25+02</v>
      </c>
      <c r="C2259" s="4" t="str">
        <f t="shared" si="492"/>
        <v>02</v>
      </c>
      <c r="D2259" s="4" t="str">
        <f t="shared" si="493"/>
        <v>06</v>
      </c>
      <c r="E2259" s="4" t="str">
        <f t="shared" si="494"/>
        <v>08</v>
      </c>
      <c r="F2259" s="4" t="str">
        <f t="shared" si="495"/>
        <v>11</v>
      </c>
      <c r="G2259" s="4" t="str">
        <f t="shared" si="496"/>
        <v>12</v>
      </c>
      <c r="H2259" s="4" t="str">
        <f t="shared" si="497"/>
        <v>25</v>
      </c>
      <c r="I2259" s="5" t="str">
        <f t="shared" si="498"/>
        <v>02</v>
      </c>
      <c r="J2259" s="9" t="str">
        <f t="shared" si="499"/>
        <v>86330028</v>
      </c>
      <c r="K2259" s="9" t="str">
        <f t="shared" si="500"/>
        <v>303307488</v>
      </c>
      <c r="L2259" s="9" t="str">
        <f t="shared" si="501"/>
        <v>12</v>
      </c>
      <c r="M2259" s="9" t="str">
        <f t="shared" si="502"/>
        <v>5416666</v>
      </c>
      <c r="N2259" s="1" t="str">
        <f t="shared" si="503"/>
        <v>2010-10-24</v>
      </c>
      <c r="O2259" s="12" t="s">
        <v>2246</v>
      </c>
      <c r="P2259" s="6"/>
      <c r="Q2259" s="6"/>
      <c r="R2259" s="6"/>
      <c r="S2259" s="6"/>
      <c r="T2259" s="7"/>
    </row>
    <row r="2260" spans="1:20">
      <c r="A2260" s="1" t="str">
        <f t="shared" si="490"/>
        <v>2010123</v>
      </c>
      <c r="B2260" s="1" t="str">
        <f t="shared" si="491"/>
        <v>06,12,15,18,29,32+10</v>
      </c>
      <c r="C2260" s="4" t="str">
        <f t="shared" si="492"/>
        <v>06</v>
      </c>
      <c r="D2260" s="4" t="str">
        <f t="shared" si="493"/>
        <v>12</v>
      </c>
      <c r="E2260" s="4" t="str">
        <f t="shared" si="494"/>
        <v>15</v>
      </c>
      <c r="F2260" s="4" t="str">
        <f t="shared" si="495"/>
        <v>18</v>
      </c>
      <c r="G2260" s="4" t="str">
        <f t="shared" si="496"/>
        <v>29</v>
      </c>
      <c r="H2260" s="4" t="str">
        <f t="shared" si="497"/>
        <v>32</v>
      </c>
      <c r="I2260" s="5" t="str">
        <f t="shared" si="498"/>
        <v>10</v>
      </c>
      <c r="J2260" s="9" t="str">
        <f t="shared" si="499"/>
        <v>92347814</v>
      </c>
      <c r="K2260" s="9" t="str">
        <f t="shared" si="500"/>
        <v>278792718</v>
      </c>
      <c r="L2260" s="9" t="str">
        <f t="shared" si="501"/>
        <v>13</v>
      </c>
      <c r="M2260" s="9" t="str">
        <f t="shared" si="502"/>
        <v>6045656</v>
      </c>
      <c r="N2260" s="1" t="str">
        <f t="shared" si="503"/>
        <v>2010-10-21</v>
      </c>
      <c r="O2260" s="12" t="s">
        <v>2247</v>
      </c>
      <c r="P2260" s="6"/>
      <c r="Q2260" s="6"/>
      <c r="R2260" s="6"/>
      <c r="S2260" s="6"/>
      <c r="T2260" s="7"/>
    </row>
    <row r="2261" spans="1:20">
      <c r="A2261" s="1" t="str">
        <f t="shared" si="490"/>
        <v>2010122</v>
      </c>
      <c r="B2261" s="1" t="str">
        <f t="shared" si="491"/>
        <v>02,09,12,16,25,27+06</v>
      </c>
      <c r="C2261" s="4" t="str">
        <f t="shared" si="492"/>
        <v>02</v>
      </c>
      <c r="D2261" s="4" t="str">
        <f t="shared" si="493"/>
        <v>09</v>
      </c>
      <c r="E2261" s="4" t="str">
        <f t="shared" si="494"/>
        <v>12</v>
      </c>
      <c r="F2261" s="4" t="str">
        <f t="shared" si="495"/>
        <v>16</v>
      </c>
      <c r="G2261" s="4" t="str">
        <f t="shared" si="496"/>
        <v>25</v>
      </c>
      <c r="H2261" s="4" t="str">
        <f t="shared" si="497"/>
        <v>27</v>
      </c>
      <c r="I2261" s="5" t="str">
        <f t="shared" si="498"/>
        <v>06</v>
      </c>
      <c r="J2261" s="9" t="str">
        <f t="shared" si="499"/>
        <v>135863964</v>
      </c>
      <c r="K2261" s="9" t="str">
        <f t="shared" si="500"/>
        <v>270548316</v>
      </c>
      <c r="L2261" s="9" t="str">
        <f t="shared" si="501"/>
        <v>4</v>
      </c>
      <c r="M2261" s="9" t="str">
        <f t="shared" si="502"/>
        <v>9452052</v>
      </c>
      <c r="N2261" s="1" t="str">
        <f t="shared" si="503"/>
        <v>2010-10-19</v>
      </c>
      <c r="O2261" s="12" t="s">
        <v>2248</v>
      </c>
      <c r="P2261" s="6"/>
      <c r="Q2261" s="6"/>
      <c r="R2261" s="6"/>
      <c r="S2261" s="6"/>
      <c r="T2261" s="7"/>
    </row>
    <row r="2262" spans="1:20">
      <c r="A2262" s="1" t="str">
        <f t="shared" si="490"/>
        <v>2010121</v>
      </c>
      <c r="B2262" s="1" t="str">
        <f t="shared" si="491"/>
        <v>08,11,13,18,25,30+15</v>
      </c>
      <c r="C2262" s="4" t="str">
        <f t="shared" si="492"/>
        <v>08</v>
      </c>
      <c r="D2262" s="4" t="str">
        <f t="shared" si="493"/>
        <v>11</v>
      </c>
      <c r="E2262" s="4" t="str">
        <f t="shared" si="494"/>
        <v>13</v>
      </c>
      <c r="F2262" s="4" t="str">
        <f t="shared" si="495"/>
        <v>18</v>
      </c>
      <c r="G2262" s="4" t="str">
        <f t="shared" si="496"/>
        <v>25</v>
      </c>
      <c r="H2262" s="4" t="str">
        <f t="shared" si="497"/>
        <v>30</v>
      </c>
      <c r="I2262" s="5" t="str">
        <f t="shared" si="498"/>
        <v>15</v>
      </c>
      <c r="J2262" s="9" t="str">
        <f t="shared" si="499"/>
        <v>123843444</v>
      </c>
      <c r="K2262" s="9" t="str">
        <f t="shared" si="500"/>
        <v>288389490</v>
      </c>
      <c r="L2262" s="9" t="str">
        <f t="shared" si="501"/>
        <v>2</v>
      </c>
      <c r="M2262" s="9" t="str">
        <f t="shared" si="502"/>
        <v>7500000</v>
      </c>
      <c r="N2262" s="1" t="str">
        <f t="shared" si="503"/>
        <v>2010-10-17</v>
      </c>
      <c r="O2262" s="12" t="s">
        <v>2249</v>
      </c>
      <c r="P2262" s="6"/>
      <c r="Q2262" s="6"/>
      <c r="R2262" s="6"/>
      <c r="S2262" s="6"/>
      <c r="T2262" s="7"/>
    </row>
    <row r="2263" spans="1:20">
      <c r="A2263" s="1" t="str">
        <f t="shared" si="490"/>
        <v>2010120</v>
      </c>
      <c r="B2263" s="1" t="str">
        <f t="shared" si="491"/>
        <v>01,02,05,06,10,29+16</v>
      </c>
      <c r="C2263" s="4" t="str">
        <f t="shared" si="492"/>
        <v>01</v>
      </c>
      <c r="D2263" s="4" t="str">
        <f t="shared" si="493"/>
        <v>02</v>
      </c>
      <c r="E2263" s="4" t="str">
        <f t="shared" si="494"/>
        <v>05</v>
      </c>
      <c r="F2263" s="4" t="str">
        <f t="shared" si="495"/>
        <v>06</v>
      </c>
      <c r="G2263" s="4" t="str">
        <f t="shared" si="496"/>
        <v>10</v>
      </c>
      <c r="H2263" s="4" t="str">
        <f t="shared" si="497"/>
        <v>29</v>
      </c>
      <c r="I2263" s="5" t="str">
        <f t="shared" si="498"/>
        <v>16</v>
      </c>
      <c r="J2263" s="9" t="str">
        <f t="shared" si="499"/>
        <v>76099293</v>
      </c>
      <c r="K2263" s="9" t="str">
        <f t="shared" si="500"/>
        <v>260841502</v>
      </c>
      <c r="L2263" s="9" t="str">
        <f t="shared" si="501"/>
        <v>3</v>
      </c>
      <c r="M2263" s="9" t="str">
        <f t="shared" si="502"/>
        <v>6666666</v>
      </c>
      <c r="N2263" s="1" t="str">
        <f t="shared" si="503"/>
        <v>2010-10-14</v>
      </c>
      <c r="O2263" s="12" t="s">
        <v>2250</v>
      </c>
      <c r="P2263" s="6"/>
      <c r="Q2263" s="6"/>
      <c r="R2263" s="6"/>
      <c r="S2263" s="6"/>
      <c r="T2263" s="7"/>
    </row>
    <row r="2264" spans="1:20">
      <c r="A2264" s="1" t="str">
        <f t="shared" si="490"/>
        <v>2010119</v>
      </c>
      <c r="B2264" s="1" t="str">
        <f t="shared" si="491"/>
        <v>07,17,25,27,30,31+09</v>
      </c>
      <c r="C2264" s="4" t="str">
        <f t="shared" si="492"/>
        <v>07</v>
      </c>
      <c r="D2264" s="4" t="str">
        <f t="shared" si="493"/>
        <v>17</v>
      </c>
      <c r="E2264" s="4" t="str">
        <f t="shared" si="494"/>
        <v>25</v>
      </c>
      <c r="F2264" s="4" t="str">
        <f t="shared" si="495"/>
        <v>27</v>
      </c>
      <c r="G2264" s="4" t="str">
        <f t="shared" si="496"/>
        <v>30</v>
      </c>
      <c r="H2264" s="4" t="str">
        <f t="shared" si="497"/>
        <v>31</v>
      </c>
      <c r="I2264" s="5" t="str">
        <f t="shared" si="498"/>
        <v>09</v>
      </c>
      <c r="J2264" s="9" t="str">
        <f t="shared" si="499"/>
        <v>30000000</v>
      </c>
      <c r="K2264" s="9" t="str">
        <f t="shared" si="500"/>
        <v>260972766</v>
      </c>
      <c r="L2264" s="9" t="str">
        <f t="shared" si="501"/>
        <v>19</v>
      </c>
      <c r="M2264" s="9" t="str">
        <f t="shared" si="502"/>
        <v>4556886</v>
      </c>
      <c r="N2264" s="1" t="str">
        <f t="shared" si="503"/>
        <v>2010-10-12</v>
      </c>
      <c r="O2264" s="12" t="s">
        <v>2251</v>
      </c>
      <c r="P2264" s="6"/>
      <c r="Q2264" s="6"/>
      <c r="R2264" s="6"/>
      <c r="S2264" s="6"/>
      <c r="T2264" s="7"/>
    </row>
    <row r="2265" spans="1:20">
      <c r="A2265" s="1" t="str">
        <f t="shared" si="490"/>
        <v>2010118</v>
      </c>
      <c r="B2265" s="1" t="str">
        <f t="shared" si="491"/>
        <v>05,08,11,13,15,25+05</v>
      </c>
      <c r="C2265" s="4" t="str">
        <f t="shared" si="492"/>
        <v>05</v>
      </c>
      <c r="D2265" s="4" t="str">
        <f t="shared" si="493"/>
        <v>08</v>
      </c>
      <c r="E2265" s="4" t="str">
        <f t="shared" si="494"/>
        <v>11</v>
      </c>
      <c r="F2265" s="4" t="str">
        <f t="shared" si="495"/>
        <v>13</v>
      </c>
      <c r="G2265" s="4" t="str">
        <f t="shared" si="496"/>
        <v>15</v>
      </c>
      <c r="H2265" s="4" t="str">
        <f t="shared" si="497"/>
        <v>25</v>
      </c>
      <c r="I2265" s="5" t="str">
        <f t="shared" si="498"/>
        <v>05</v>
      </c>
      <c r="J2265" s="9" t="str">
        <f t="shared" si="499"/>
        <v>46394658</v>
      </c>
      <c r="K2265" s="9" t="str">
        <f t="shared" si="500"/>
        <v>278863970</v>
      </c>
      <c r="L2265" s="9" t="str">
        <f t="shared" si="501"/>
        <v>14</v>
      </c>
      <c r="M2265" s="9" t="str">
        <f t="shared" si="502"/>
        <v>5000000</v>
      </c>
      <c r="N2265" s="1" t="str">
        <f t="shared" si="503"/>
        <v>2010-10-10</v>
      </c>
      <c r="O2265" s="12" t="s">
        <v>2252</v>
      </c>
      <c r="P2265" s="6"/>
      <c r="Q2265" s="6"/>
      <c r="R2265" s="6"/>
      <c r="S2265" s="6"/>
      <c r="T2265" s="7"/>
    </row>
    <row r="2266" spans="1:20">
      <c r="A2266" s="1" t="str">
        <f t="shared" si="490"/>
        <v>2010117</v>
      </c>
      <c r="B2266" s="1" t="str">
        <f t="shared" si="491"/>
        <v>01,08,20,22,24,28+01</v>
      </c>
      <c r="C2266" s="4" t="str">
        <f t="shared" si="492"/>
        <v>01</v>
      </c>
      <c r="D2266" s="4" t="str">
        <f t="shared" si="493"/>
        <v>08</v>
      </c>
      <c r="E2266" s="4" t="str">
        <f t="shared" si="494"/>
        <v>20</v>
      </c>
      <c r="F2266" s="4" t="str">
        <f t="shared" si="495"/>
        <v>22</v>
      </c>
      <c r="G2266" s="4" t="str">
        <f t="shared" si="496"/>
        <v>24</v>
      </c>
      <c r="H2266" s="4" t="str">
        <f t="shared" si="497"/>
        <v>28</v>
      </c>
      <c r="I2266" s="5" t="str">
        <f t="shared" si="498"/>
        <v>01</v>
      </c>
      <c r="J2266" s="9" t="str">
        <f t="shared" si="499"/>
        <v>43404219</v>
      </c>
      <c r="K2266" s="9" t="str">
        <f t="shared" si="500"/>
        <v>232007386</v>
      </c>
      <c r="L2266" s="9" t="str">
        <f t="shared" si="501"/>
        <v>9</v>
      </c>
      <c r="M2266" s="9" t="str">
        <f t="shared" si="502"/>
        <v>5000000</v>
      </c>
      <c r="N2266" s="1" t="str">
        <f t="shared" si="503"/>
        <v>2010-10-07</v>
      </c>
      <c r="O2266" s="12" t="s">
        <v>2253</v>
      </c>
      <c r="P2266" s="6"/>
      <c r="Q2266" s="6"/>
      <c r="R2266" s="6"/>
      <c r="S2266" s="6"/>
      <c r="T2266" s="7"/>
    </row>
    <row r="2267" spans="1:20">
      <c r="A2267" s="1" t="str">
        <f t="shared" si="490"/>
        <v>2010116</v>
      </c>
      <c r="B2267" s="1" t="str">
        <f t="shared" si="491"/>
        <v>05,09,10,20,22,26+07</v>
      </c>
      <c r="C2267" s="4" t="str">
        <f t="shared" si="492"/>
        <v>05</v>
      </c>
      <c r="D2267" s="4" t="str">
        <f t="shared" si="493"/>
        <v>09</v>
      </c>
      <c r="E2267" s="4" t="str">
        <f t="shared" si="494"/>
        <v>10</v>
      </c>
      <c r="F2267" s="4" t="str">
        <f t="shared" si="495"/>
        <v>20</v>
      </c>
      <c r="G2267" s="4" t="str">
        <f t="shared" si="496"/>
        <v>22</v>
      </c>
      <c r="H2267" s="4" t="str">
        <f t="shared" si="497"/>
        <v>26</v>
      </c>
      <c r="I2267" s="5" t="str">
        <f t="shared" si="498"/>
        <v>07</v>
      </c>
      <c r="J2267" s="9" t="str">
        <f t="shared" si="499"/>
        <v>43362216</v>
      </c>
      <c r="K2267" s="9" t="str">
        <f t="shared" si="500"/>
        <v>236885436</v>
      </c>
      <c r="L2267" s="9" t="str">
        <f t="shared" si="501"/>
        <v>54</v>
      </c>
      <c r="M2267" s="9" t="str">
        <f t="shared" si="502"/>
        <v>5160604</v>
      </c>
      <c r="N2267" s="1" t="str">
        <f t="shared" si="503"/>
        <v>2010-10-05</v>
      </c>
      <c r="O2267" s="12" t="s">
        <v>2254</v>
      </c>
      <c r="P2267" s="6"/>
      <c r="Q2267" s="6"/>
      <c r="R2267" s="6"/>
      <c r="S2267" s="6"/>
      <c r="T2267" s="7"/>
    </row>
    <row r="2268" spans="1:20">
      <c r="A2268" s="1" t="str">
        <f t="shared" si="490"/>
        <v>2010115</v>
      </c>
      <c r="B2268" s="1" t="str">
        <f t="shared" si="491"/>
        <v>01,22,24,25,29,33+15</v>
      </c>
      <c r="C2268" s="4" t="str">
        <f t="shared" si="492"/>
        <v>01</v>
      </c>
      <c r="D2268" s="4" t="str">
        <f t="shared" si="493"/>
        <v>22</v>
      </c>
      <c r="E2268" s="4" t="str">
        <f t="shared" si="494"/>
        <v>24</v>
      </c>
      <c r="F2268" s="4" t="str">
        <f t="shared" si="495"/>
        <v>25</v>
      </c>
      <c r="G2268" s="4" t="str">
        <f t="shared" si="496"/>
        <v>29</v>
      </c>
      <c r="H2268" s="4" t="str">
        <f t="shared" si="497"/>
        <v>33</v>
      </c>
      <c r="I2268" s="5" t="str">
        <f t="shared" si="498"/>
        <v>15</v>
      </c>
      <c r="J2268" s="9" t="str">
        <f t="shared" si="499"/>
        <v>291680631</v>
      </c>
      <c r="K2268" s="9" t="str">
        <f t="shared" si="500"/>
        <v>254889502</v>
      </c>
      <c r="L2268" s="9" t="str">
        <f t="shared" si="501"/>
        <v>0</v>
      </c>
      <c r="M2268" s="9" t="str">
        <f t="shared" si="502"/>
        <v>0</v>
      </c>
      <c r="N2268" s="1" t="str">
        <f t="shared" si="503"/>
        <v>2010-10-03</v>
      </c>
      <c r="O2268" s="12" t="s">
        <v>2255</v>
      </c>
      <c r="P2268" s="6"/>
      <c r="Q2268" s="6"/>
      <c r="R2268" s="6"/>
      <c r="S2268" s="6"/>
      <c r="T2268" s="7"/>
    </row>
    <row r="2269" spans="1:20">
      <c r="A2269" s="1" t="str">
        <f t="shared" si="490"/>
        <v>2010114</v>
      </c>
      <c r="B2269" s="1" t="str">
        <f t="shared" si="491"/>
        <v>01,08,11,15,17,25+01</v>
      </c>
      <c r="C2269" s="4" t="str">
        <f t="shared" si="492"/>
        <v>01</v>
      </c>
      <c r="D2269" s="4" t="str">
        <f t="shared" si="493"/>
        <v>08</v>
      </c>
      <c r="E2269" s="4" t="str">
        <f t="shared" si="494"/>
        <v>11</v>
      </c>
      <c r="F2269" s="4" t="str">
        <f t="shared" si="495"/>
        <v>15</v>
      </c>
      <c r="G2269" s="4" t="str">
        <f t="shared" si="496"/>
        <v>17</v>
      </c>
      <c r="H2269" s="4" t="str">
        <f t="shared" si="497"/>
        <v>25</v>
      </c>
      <c r="I2269" s="5" t="str">
        <f t="shared" si="498"/>
        <v>01</v>
      </c>
      <c r="J2269" s="9" t="str">
        <f t="shared" si="499"/>
        <v>231087438</v>
      </c>
      <c r="K2269" s="9" t="str">
        <f t="shared" si="500"/>
        <v>249642432</v>
      </c>
      <c r="L2269" s="9" t="str">
        <f t="shared" si="501"/>
        <v>6</v>
      </c>
      <c r="M2269" s="9" t="str">
        <f t="shared" si="502"/>
        <v>7655762</v>
      </c>
      <c r="N2269" s="1" t="str">
        <f t="shared" si="503"/>
        <v>2010-09-30</v>
      </c>
      <c r="O2269" s="12" t="s">
        <v>2256</v>
      </c>
      <c r="P2269" s="6"/>
      <c r="Q2269" s="6"/>
      <c r="R2269" s="6"/>
      <c r="S2269" s="6"/>
      <c r="T2269" s="7"/>
    </row>
    <row r="2270" spans="1:20">
      <c r="A2270" s="1" t="str">
        <f t="shared" si="490"/>
        <v>2010113</v>
      </c>
      <c r="B2270" s="1" t="str">
        <f t="shared" si="491"/>
        <v>05,10,15,18,20,28+10</v>
      </c>
      <c r="C2270" s="4" t="str">
        <f t="shared" si="492"/>
        <v>05</v>
      </c>
      <c r="D2270" s="4" t="str">
        <f t="shared" si="493"/>
        <v>10</v>
      </c>
      <c r="E2270" s="4" t="str">
        <f t="shared" si="494"/>
        <v>15</v>
      </c>
      <c r="F2270" s="4" t="str">
        <f t="shared" si="495"/>
        <v>18</v>
      </c>
      <c r="G2270" s="4" t="str">
        <f t="shared" si="496"/>
        <v>20</v>
      </c>
      <c r="H2270" s="4" t="str">
        <f t="shared" si="497"/>
        <v>28</v>
      </c>
      <c r="I2270" s="5" t="str">
        <f t="shared" si="498"/>
        <v>10</v>
      </c>
      <c r="J2270" s="9" t="str">
        <f t="shared" si="499"/>
        <v>221251005</v>
      </c>
      <c r="K2270" s="9" t="str">
        <f t="shared" si="500"/>
        <v>245484314</v>
      </c>
      <c r="L2270" s="9" t="str">
        <f t="shared" si="501"/>
        <v>3</v>
      </c>
      <c r="M2270" s="9" t="str">
        <f t="shared" si="502"/>
        <v>9840811</v>
      </c>
      <c r="N2270" s="1" t="str">
        <f t="shared" si="503"/>
        <v>2010-09-28</v>
      </c>
      <c r="O2270" s="12" t="s">
        <v>2257</v>
      </c>
      <c r="P2270" s="6"/>
      <c r="Q2270" s="6"/>
      <c r="R2270" s="6"/>
      <c r="S2270" s="6"/>
      <c r="T2270" s="7"/>
    </row>
    <row r="2271" spans="1:20">
      <c r="A2271" s="1" t="str">
        <f t="shared" si="490"/>
        <v>2010112</v>
      </c>
      <c r="B2271" s="1" t="str">
        <f t="shared" si="491"/>
        <v>01,08,18,24,29,30+16</v>
      </c>
      <c r="C2271" s="4" t="str">
        <f t="shared" si="492"/>
        <v>01</v>
      </c>
      <c r="D2271" s="4" t="str">
        <f t="shared" si="493"/>
        <v>08</v>
      </c>
      <c r="E2271" s="4" t="str">
        <f t="shared" si="494"/>
        <v>18</v>
      </c>
      <c r="F2271" s="4" t="str">
        <f t="shared" si="495"/>
        <v>24</v>
      </c>
      <c r="G2271" s="4" t="str">
        <f t="shared" si="496"/>
        <v>29</v>
      </c>
      <c r="H2271" s="4" t="str">
        <f t="shared" si="497"/>
        <v>30</v>
      </c>
      <c r="I2271" s="5" t="str">
        <f t="shared" si="498"/>
        <v>16</v>
      </c>
      <c r="J2271" s="9" t="str">
        <f t="shared" si="499"/>
        <v>199944920</v>
      </c>
      <c r="K2271" s="9" t="str">
        <f t="shared" si="500"/>
        <v>276435492</v>
      </c>
      <c r="L2271" s="9" t="str">
        <f t="shared" si="501"/>
        <v>1</v>
      </c>
      <c r="M2271" s="9" t="str">
        <f t="shared" si="502"/>
        <v>10000000</v>
      </c>
      <c r="N2271" s="1" t="str">
        <f t="shared" si="503"/>
        <v>2010-09-26</v>
      </c>
      <c r="O2271" s="12" t="s">
        <v>2258</v>
      </c>
      <c r="P2271" s="6"/>
      <c r="Q2271" s="6"/>
      <c r="R2271" s="6"/>
      <c r="S2271" s="6"/>
      <c r="T2271" s="7"/>
    </row>
    <row r="2272" spans="1:20">
      <c r="A2272" s="1" t="str">
        <f t="shared" si="490"/>
        <v>2010111</v>
      </c>
      <c r="B2272" s="1" t="str">
        <f t="shared" si="491"/>
        <v>04,07,08,13,17,18+10</v>
      </c>
      <c r="C2272" s="4" t="str">
        <f t="shared" si="492"/>
        <v>04</v>
      </c>
      <c r="D2272" s="4" t="str">
        <f t="shared" si="493"/>
        <v>07</v>
      </c>
      <c r="E2272" s="4" t="str">
        <f t="shared" si="494"/>
        <v>08</v>
      </c>
      <c r="F2272" s="4" t="str">
        <f t="shared" si="495"/>
        <v>13</v>
      </c>
      <c r="G2272" s="4" t="str">
        <f t="shared" si="496"/>
        <v>17</v>
      </c>
      <c r="H2272" s="4" t="str">
        <f t="shared" si="497"/>
        <v>18</v>
      </c>
      <c r="I2272" s="5" t="str">
        <f t="shared" si="498"/>
        <v>10</v>
      </c>
      <c r="J2272" s="9" t="str">
        <f t="shared" si="499"/>
        <v>142526411</v>
      </c>
      <c r="K2272" s="9" t="str">
        <f t="shared" si="500"/>
        <v>223004690</v>
      </c>
      <c r="L2272" s="9" t="str">
        <f t="shared" si="501"/>
        <v>0</v>
      </c>
      <c r="M2272" s="9" t="str">
        <f t="shared" si="502"/>
        <v>0</v>
      </c>
      <c r="N2272" s="1" t="str">
        <f t="shared" si="503"/>
        <v>2010-09-23</v>
      </c>
      <c r="O2272" s="12" t="s">
        <v>2259</v>
      </c>
      <c r="P2272" s="6"/>
      <c r="Q2272" s="6"/>
      <c r="R2272" s="6"/>
      <c r="S2272" s="6"/>
      <c r="T2272" s="7"/>
    </row>
    <row r="2273" spans="1:20">
      <c r="A2273" s="1" t="str">
        <f t="shared" si="490"/>
        <v>2010110</v>
      </c>
      <c r="B2273" s="1" t="str">
        <f t="shared" si="491"/>
        <v>01,03,12,24,26,27+01</v>
      </c>
      <c r="C2273" s="4" t="str">
        <f t="shared" si="492"/>
        <v>01</v>
      </c>
      <c r="D2273" s="4" t="str">
        <f t="shared" si="493"/>
        <v>03</v>
      </c>
      <c r="E2273" s="4" t="str">
        <f t="shared" si="494"/>
        <v>12</v>
      </c>
      <c r="F2273" s="4" t="str">
        <f t="shared" si="495"/>
        <v>24</v>
      </c>
      <c r="G2273" s="4" t="str">
        <f t="shared" si="496"/>
        <v>26</v>
      </c>
      <c r="H2273" s="4" t="str">
        <f t="shared" si="497"/>
        <v>27</v>
      </c>
      <c r="I2273" s="5" t="str">
        <f t="shared" si="498"/>
        <v>01</v>
      </c>
      <c r="J2273" s="9" t="str">
        <f t="shared" si="499"/>
        <v>99634210</v>
      </c>
      <c r="K2273" s="9" t="str">
        <f t="shared" si="500"/>
        <v>230609584</v>
      </c>
      <c r="L2273" s="9" t="str">
        <f t="shared" si="501"/>
        <v>13</v>
      </c>
      <c r="M2273" s="9" t="str">
        <f t="shared" si="502"/>
        <v>6109055</v>
      </c>
      <c r="N2273" s="1" t="str">
        <f t="shared" si="503"/>
        <v>2010-09-21</v>
      </c>
      <c r="O2273" s="12" t="s">
        <v>2260</v>
      </c>
      <c r="P2273" s="6"/>
      <c r="Q2273" s="6"/>
      <c r="R2273" s="6"/>
      <c r="S2273" s="6"/>
      <c r="T2273" s="7"/>
    </row>
    <row r="2274" spans="1:20">
      <c r="A2274" s="1" t="str">
        <f t="shared" si="490"/>
        <v>2010109</v>
      </c>
      <c r="B2274" s="1" t="str">
        <f t="shared" si="491"/>
        <v>04,15,18,25,29,32+15</v>
      </c>
      <c r="C2274" s="4" t="str">
        <f t="shared" si="492"/>
        <v>04</v>
      </c>
      <c r="D2274" s="4" t="str">
        <f t="shared" si="493"/>
        <v>15</v>
      </c>
      <c r="E2274" s="4" t="str">
        <f t="shared" si="494"/>
        <v>18</v>
      </c>
      <c r="F2274" s="4" t="str">
        <f t="shared" si="495"/>
        <v>25</v>
      </c>
      <c r="G2274" s="4" t="str">
        <f t="shared" si="496"/>
        <v>29</v>
      </c>
      <c r="H2274" s="4" t="str">
        <f t="shared" si="497"/>
        <v>32</v>
      </c>
      <c r="I2274" s="5" t="str">
        <f t="shared" si="498"/>
        <v>15</v>
      </c>
      <c r="J2274" s="9" t="str">
        <f t="shared" si="499"/>
        <v>128589910</v>
      </c>
      <c r="K2274" s="9" t="str">
        <f t="shared" si="500"/>
        <v>270100048</v>
      </c>
      <c r="L2274" s="9" t="str">
        <f t="shared" si="501"/>
        <v>10</v>
      </c>
      <c r="M2274" s="9" t="str">
        <f t="shared" si="502"/>
        <v>6609946</v>
      </c>
      <c r="N2274" s="1" t="str">
        <f t="shared" si="503"/>
        <v>2010-09-19</v>
      </c>
      <c r="O2274" s="12" t="s">
        <v>2261</v>
      </c>
      <c r="P2274" s="6"/>
      <c r="Q2274" s="6"/>
      <c r="R2274" s="6"/>
      <c r="S2274" s="6"/>
      <c r="T2274" s="7"/>
    </row>
    <row r="2275" spans="1:20">
      <c r="A2275" s="1" t="str">
        <f t="shared" si="490"/>
        <v>2010108</v>
      </c>
      <c r="B2275" s="1" t="str">
        <f t="shared" si="491"/>
        <v>02,04,08,20,23,24+07</v>
      </c>
      <c r="C2275" s="4" t="str">
        <f t="shared" si="492"/>
        <v>02</v>
      </c>
      <c r="D2275" s="4" t="str">
        <f t="shared" si="493"/>
        <v>04</v>
      </c>
      <c r="E2275" s="4" t="str">
        <f t="shared" si="494"/>
        <v>08</v>
      </c>
      <c r="F2275" s="4" t="str">
        <f t="shared" si="495"/>
        <v>20</v>
      </c>
      <c r="G2275" s="4" t="str">
        <f t="shared" si="496"/>
        <v>23</v>
      </c>
      <c r="H2275" s="4" t="str">
        <f t="shared" si="497"/>
        <v>24</v>
      </c>
      <c r="I2275" s="5" t="str">
        <f t="shared" si="498"/>
        <v>07</v>
      </c>
      <c r="J2275" s="9" t="str">
        <f t="shared" si="499"/>
        <v>138341254</v>
      </c>
      <c r="K2275" s="9" t="str">
        <f t="shared" si="500"/>
        <v>240681452</v>
      </c>
      <c r="L2275" s="9" t="str">
        <f t="shared" si="501"/>
        <v>2</v>
      </c>
      <c r="M2275" s="9" t="str">
        <f t="shared" si="502"/>
        <v>10000000</v>
      </c>
      <c r="N2275" s="1" t="str">
        <f t="shared" si="503"/>
        <v>2010-09-16</v>
      </c>
      <c r="O2275" s="12" t="s">
        <v>2262</v>
      </c>
      <c r="P2275" s="6"/>
      <c r="Q2275" s="6"/>
      <c r="R2275" s="6"/>
      <c r="S2275" s="6"/>
      <c r="T2275" s="7"/>
    </row>
    <row r="2276" spans="1:20">
      <c r="A2276" s="1" t="str">
        <f t="shared" si="490"/>
        <v>2010107</v>
      </c>
      <c r="B2276" s="1" t="str">
        <f t="shared" si="491"/>
        <v>08,12,15,17,22,33+16</v>
      </c>
      <c r="C2276" s="4" t="str">
        <f t="shared" si="492"/>
        <v>08</v>
      </c>
      <c r="D2276" s="4" t="str">
        <f t="shared" si="493"/>
        <v>12</v>
      </c>
      <c r="E2276" s="4" t="str">
        <f t="shared" si="494"/>
        <v>15</v>
      </c>
      <c r="F2276" s="4" t="str">
        <f t="shared" si="495"/>
        <v>17</v>
      </c>
      <c r="G2276" s="4" t="str">
        <f t="shared" si="496"/>
        <v>22</v>
      </c>
      <c r="H2276" s="4" t="str">
        <f t="shared" si="497"/>
        <v>33</v>
      </c>
      <c r="I2276" s="5" t="str">
        <f t="shared" si="498"/>
        <v>16</v>
      </c>
      <c r="J2276" s="9" t="str">
        <f t="shared" si="499"/>
        <v>113189084</v>
      </c>
      <c r="K2276" s="9" t="str">
        <f t="shared" si="500"/>
        <v>237514142</v>
      </c>
      <c r="L2276" s="9" t="str">
        <f t="shared" si="501"/>
        <v>1</v>
      </c>
      <c r="M2276" s="9" t="str">
        <f t="shared" si="502"/>
        <v>5000000</v>
      </c>
      <c r="N2276" s="1" t="str">
        <f t="shared" si="503"/>
        <v>2010-09-14</v>
      </c>
      <c r="O2276" s="12" t="s">
        <v>2263</v>
      </c>
      <c r="P2276" s="6"/>
      <c r="Q2276" s="6"/>
      <c r="R2276" s="6"/>
      <c r="S2276" s="6"/>
      <c r="T2276" s="7"/>
    </row>
    <row r="2277" spans="1:20">
      <c r="A2277" s="1" t="str">
        <f t="shared" si="490"/>
        <v>2010106</v>
      </c>
      <c r="B2277" s="1" t="str">
        <f t="shared" si="491"/>
        <v>02,06,08,15,26,29+16</v>
      </c>
      <c r="C2277" s="4" t="str">
        <f t="shared" si="492"/>
        <v>02</v>
      </c>
      <c r="D2277" s="4" t="str">
        <f t="shared" si="493"/>
        <v>06</v>
      </c>
      <c r="E2277" s="4" t="str">
        <f t="shared" si="494"/>
        <v>08</v>
      </c>
      <c r="F2277" s="4" t="str">
        <f t="shared" si="495"/>
        <v>15</v>
      </c>
      <c r="G2277" s="4" t="str">
        <f t="shared" si="496"/>
        <v>26</v>
      </c>
      <c r="H2277" s="4" t="str">
        <f t="shared" si="497"/>
        <v>29</v>
      </c>
      <c r="I2277" s="5" t="str">
        <f t="shared" si="498"/>
        <v>16</v>
      </c>
      <c r="J2277" s="9" t="str">
        <f t="shared" si="499"/>
        <v>56725410</v>
      </c>
      <c r="K2277" s="9" t="str">
        <f t="shared" si="500"/>
        <v>263785876</v>
      </c>
      <c r="L2277" s="9" t="str">
        <f t="shared" si="501"/>
        <v>5</v>
      </c>
      <c r="M2277" s="9" t="str">
        <f t="shared" si="502"/>
        <v>5000000</v>
      </c>
      <c r="N2277" s="1" t="str">
        <f t="shared" si="503"/>
        <v>2010-09-12</v>
      </c>
      <c r="O2277" s="12" t="s">
        <v>2264</v>
      </c>
      <c r="P2277" s="6"/>
      <c r="Q2277" s="6"/>
      <c r="R2277" s="6"/>
      <c r="S2277" s="6"/>
      <c r="T2277" s="7"/>
    </row>
    <row r="2278" spans="1:20">
      <c r="A2278" s="1" t="str">
        <f t="shared" si="490"/>
        <v>2010105</v>
      </c>
      <c r="B2278" s="1" t="str">
        <f t="shared" si="491"/>
        <v>01,08,09,19,21,31+11</v>
      </c>
      <c r="C2278" s="4" t="str">
        <f t="shared" si="492"/>
        <v>01</v>
      </c>
      <c r="D2278" s="4" t="str">
        <f t="shared" si="493"/>
        <v>08</v>
      </c>
      <c r="E2278" s="4" t="str">
        <f t="shared" si="494"/>
        <v>09</v>
      </c>
      <c r="F2278" s="4" t="str">
        <f t="shared" si="495"/>
        <v>19</v>
      </c>
      <c r="G2278" s="4" t="str">
        <f t="shared" si="496"/>
        <v>21</v>
      </c>
      <c r="H2278" s="4" t="str">
        <f t="shared" si="497"/>
        <v>31</v>
      </c>
      <c r="I2278" s="5" t="str">
        <f t="shared" si="498"/>
        <v>11</v>
      </c>
      <c r="J2278" s="9" t="str">
        <f t="shared" si="499"/>
        <v>30000000</v>
      </c>
      <c r="K2278" s="9" t="str">
        <f t="shared" si="500"/>
        <v>244881210</v>
      </c>
      <c r="L2278" s="9" t="str">
        <f t="shared" si="501"/>
        <v>24</v>
      </c>
      <c r="M2278" s="9" t="str">
        <f t="shared" si="502"/>
        <v>3821830</v>
      </c>
      <c r="N2278" s="1" t="str">
        <f t="shared" si="503"/>
        <v>2010-09-09</v>
      </c>
      <c r="O2278" s="12" t="s">
        <v>2265</v>
      </c>
      <c r="P2278" s="6"/>
      <c r="Q2278" s="6"/>
      <c r="R2278" s="6"/>
      <c r="S2278" s="6"/>
      <c r="T2278" s="7"/>
    </row>
    <row r="2279" spans="1:20">
      <c r="A2279" s="1" t="str">
        <f t="shared" si="490"/>
        <v>2010104</v>
      </c>
      <c r="B2279" s="1" t="str">
        <f t="shared" si="491"/>
        <v>07,17,23,24,27,32+02</v>
      </c>
      <c r="C2279" s="4" t="str">
        <f t="shared" si="492"/>
        <v>07</v>
      </c>
      <c r="D2279" s="4" t="str">
        <f t="shared" si="493"/>
        <v>17</v>
      </c>
      <c r="E2279" s="4" t="str">
        <f t="shared" si="494"/>
        <v>23</v>
      </c>
      <c r="F2279" s="4" t="str">
        <f t="shared" si="495"/>
        <v>24</v>
      </c>
      <c r="G2279" s="4" t="str">
        <f t="shared" si="496"/>
        <v>27</v>
      </c>
      <c r="H2279" s="4" t="str">
        <f t="shared" si="497"/>
        <v>32</v>
      </c>
      <c r="I2279" s="5" t="str">
        <f t="shared" si="498"/>
        <v>02</v>
      </c>
      <c r="J2279" s="9" t="str">
        <f t="shared" si="499"/>
        <v>86741347</v>
      </c>
      <c r="K2279" s="9" t="str">
        <f t="shared" si="500"/>
        <v>248944388</v>
      </c>
      <c r="L2279" s="9" t="str">
        <f t="shared" si="501"/>
        <v>11</v>
      </c>
      <c r="M2279" s="9" t="str">
        <f t="shared" si="502"/>
        <v>6337176</v>
      </c>
      <c r="N2279" s="1" t="str">
        <f t="shared" si="503"/>
        <v>2010-09-07</v>
      </c>
      <c r="O2279" s="12" t="s">
        <v>2266</v>
      </c>
      <c r="P2279" s="6"/>
      <c r="Q2279" s="6"/>
      <c r="R2279" s="6"/>
      <c r="S2279" s="6"/>
      <c r="T2279" s="7"/>
    </row>
    <row r="2280" spans="1:20">
      <c r="A2280" s="1" t="str">
        <f t="shared" si="490"/>
        <v>2010103</v>
      </c>
      <c r="B2280" s="1" t="str">
        <f t="shared" si="491"/>
        <v>06,09,14,17,20,33+09</v>
      </c>
      <c r="C2280" s="4" t="str">
        <f t="shared" si="492"/>
        <v>06</v>
      </c>
      <c r="D2280" s="4" t="str">
        <f t="shared" si="493"/>
        <v>09</v>
      </c>
      <c r="E2280" s="4" t="str">
        <f t="shared" si="494"/>
        <v>14</v>
      </c>
      <c r="F2280" s="4" t="str">
        <f t="shared" si="495"/>
        <v>17</v>
      </c>
      <c r="G2280" s="4" t="str">
        <f t="shared" si="496"/>
        <v>20</v>
      </c>
      <c r="H2280" s="4" t="str">
        <f t="shared" si="497"/>
        <v>33</v>
      </c>
      <c r="I2280" s="5" t="str">
        <f t="shared" si="498"/>
        <v>09</v>
      </c>
      <c r="J2280" s="9" t="str">
        <f t="shared" si="499"/>
        <v>104968990</v>
      </c>
      <c r="K2280" s="9" t="str">
        <f t="shared" si="500"/>
        <v>278768450</v>
      </c>
      <c r="L2280" s="9" t="str">
        <f t="shared" si="501"/>
        <v>7</v>
      </c>
      <c r="M2280" s="9" t="str">
        <f t="shared" si="502"/>
        <v>6263648</v>
      </c>
      <c r="N2280" s="1" t="str">
        <f t="shared" si="503"/>
        <v>2010-09-05</v>
      </c>
      <c r="O2280" s="12" t="s">
        <v>2267</v>
      </c>
      <c r="P2280" s="6"/>
      <c r="Q2280" s="6"/>
      <c r="R2280" s="6"/>
      <c r="S2280" s="6"/>
      <c r="T2280" s="7"/>
    </row>
    <row r="2281" spans="1:20">
      <c r="A2281" s="1" t="str">
        <f t="shared" si="490"/>
        <v>2010102</v>
      </c>
      <c r="B2281" s="1" t="str">
        <f t="shared" si="491"/>
        <v>04,11,16,20,22,29+10</v>
      </c>
      <c r="C2281" s="4" t="str">
        <f t="shared" si="492"/>
        <v>04</v>
      </c>
      <c r="D2281" s="4" t="str">
        <f t="shared" si="493"/>
        <v>11</v>
      </c>
      <c r="E2281" s="4" t="str">
        <f t="shared" si="494"/>
        <v>16</v>
      </c>
      <c r="F2281" s="4" t="str">
        <f t="shared" si="495"/>
        <v>20</v>
      </c>
      <c r="G2281" s="4" t="str">
        <f t="shared" si="496"/>
        <v>22</v>
      </c>
      <c r="H2281" s="4" t="str">
        <f t="shared" si="497"/>
        <v>29</v>
      </c>
      <c r="I2281" s="5" t="str">
        <f t="shared" si="498"/>
        <v>10</v>
      </c>
      <c r="J2281" s="9" t="str">
        <f t="shared" si="499"/>
        <v>117855152</v>
      </c>
      <c r="K2281" s="9" t="str">
        <f t="shared" si="500"/>
        <v>243505778</v>
      </c>
      <c r="L2281" s="9" t="str">
        <f t="shared" si="501"/>
        <v>4</v>
      </c>
      <c r="M2281" s="9" t="str">
        <f t="shared" si="502"/>
        <v>7821835</v>
      </c>
      <c r="N2281" s="1" t="str">
        <f t="shared" si="503"/>
        <v>2010-09-02</v>
      </c>
      <c r="O2281" s="12" t="s">
        <v>2268</v>
      </c>
      <c r="P2281" s="6"/>
      <c r="Q2281" s="6"/>
      <c r="R2281" s="6"/>
      <c r="S2281" s="6"/>
      <c r="T2281" s="7"/>
    </row>
    <row r="2282" spans="1:20">
      <c r="A2282" s="1" t="str">
        <f t="shared" si="490"/>
        <v>2010101</v>
      </c>
      <c r="B2282" s="1" t="str">
        <f t="shared" si="491"/>
        <v>04,09,18,21,25,26+06</v>
      </c>
      <c r="C2282" s="4" t="str">
        <f t="shared" si="492"/>
        <v>04</v>
      </c>
      <c r="D2282" s="4" t="str">
        <f t="shared" si="493"/>
        <v>09</v>
      </c>
      <c r="E2282" s="4" t="str">
        <f t="shared" si="494"/>
        <v>18</v>
      </c>
      <c r="F2282" s="4" t="str">
        <f t="shared" si="495"/>
        <v>21</v>
      </c>
      <c r="G2282" s="4" t="str">
        <f t="shared" si="496"/>
        <v>25</v>
      </c>
      <c r="H2282" s="4" t="str">
        <f t="shared" si="497"/>
        <v>26</v>
      </c>
      <c r="I2282" s="5" t="str">
        <f t="shared" si="498"/>
        <v>06</v>
      </c>
      <c r="J2282" s="9" t="str">
        <f t="shared" si="499"/>
        <v>109636800</v>
      </c>
      <c r="K2282" s="9" t="str">
        <f t="shared" si="500"/>
        <v>245688390</v>
      </c>
      <c r="L2282" s="9" t="str">
        <f t="shared" si="501"/>
        <v>5</v>
      </c>
      <c r="M2282" s="9" t="str">
        <f t="shared" si="502"/>
        <v>5000000</v>
      </c>
      <c r="N2282" s="1" t="str">
        <f t="shared" si="503"/>
        <v>2010-08-31</v>
      </c>
      <c r="O2282" s="12" t="s">
        <v>2269</v>
      </c>
      <c r="P2282" s="6"/>
      <c r="Q2282" s="6"/>
      <c r="R2282" s="6"/>
      <c r="S2282" s="6"/>
      <c r="T2282" s="7"/>
    </row>
    <row r="2283" spans="1:20">
      <c r="A2283" s="1" t="str">
        <f t="shared" si="490"/>
        <v>2010100</v>
      </c>
      <c r="B2283" s="1" t="str">
        <f t="shared" si="491"/>
        <v>01,06,12,22,23,26+08</v>
      </c>
      <c r="C2283" s="4" t="str">
        <f t="shared" si="492"/>
        <v>01</v>
      </c>
      <c r="D2283" s="4" t="str">
        <f t="shared" si="493"/>
        <v>06</v>
      </c>
      <c r="E2283" s="4" t="str">
        <f t="shared" si="494"/>
        <v>12</v>
      </c>
      <c r="F2283" s="4" t="str">
        <f t="shared" si="495"/>
        <v>22</v>
      </c>
      <c r="G2283" s="4" t="str">
        <f t="shared" si="496"/>
        <v>23</v>
      </c>
      <c r="H2283" s="4" t="str">
        <f t="shared" si="497"/>
        <v>26</v>
      </c>
      <c r="I2283" s="5" t="str">
        <f t="shared" si="498"/>
        <v>08</v>
      </c>
      <c r="J2283" s="9" t="str">
        <f t="shared" si="499"/>
        <v>78136487</v>
      </c>
      <c r="K2283" s="9" t="str">
        <f t="shared" si="500"/>
        <v>271091664</v>
      </c>
      <c r="L2283" s="9" t="str">
        <f t="shared" si="501"/>
        <v>13</v>
      </c>
      <c r="M2283" s="9" t="str">
        <f t="shared" si="502"/>
        <v>5556707</v>
      </c>
      <c r="N2283" s="1" t="str">
        <f t="shared" si="503"/>
        <v>2010-08-29</v>
      </c>
      <c r="O2283" s="12" t="s">
        <v>2270</v>
      </c>
      <c r="P2283" s="6"/>
      <c r="Q2283" s="6"/>
      <c r="R2283" s="6"/>
      <c r="S2283" s="6"/>
      <c r="T2283" s="7"/>
    </row>
    <row r="2284" spans="1:20">
      <c r="A2284" s="1" t="str">
        <f t="shared" si="490"/>
        <v>2010099</v>
      </c>
      <c r="B2284" s="1" t="str">
        <f t="shared" si="491"/>
        <v>03,04,17,24,27,30+06</v>
      </c>
      <c r="C2284" s="4" t="str">
        <f t="shared" si="492"/>
        <v>03</v>
      </c>
      <c r="D2284" s="4" t="str">
        <f t="shared" si="493"/>
        <v>04</v>
      </c>
      <c r="E2284" s="4" t="str">
        <f t="shared" si="494"/>
        <v>17</v>
      </c>
      <c r="F2284" s="4" t="str">
        <f t="shared" si="495"/>
        <v>24</v>
      </c>
      <c r="G2284" s="4" t="str">
        <f t="shared" si="496"/>
        <v>27</v>
      </c>
      <c r="H2284" s="4" t="str">
        <f t="shared" si="497"/>
        <v>30</v>
      </c>
      <c r="I2284" s="5" t="str">
        <f t="shared" si="498"/>
        <v>06</v>
      </c>
      <c r="J2284" s="9" t="str">
        <f t="shared" si="499"/>
        <v>125043492</v>
      </c>
      <c r="K2284" s="9" t="str">
        <f t="shared" si="500"/>
        <v>240688192</v>
      </c>
      <c r="L2284" s="9" t="str">
        <f t="shared" si="501"/>
        <v>2</v>
      </c>
      <c r="M2284" s="9" t="str">
        <f t="shared" si="502"/>
        <v>5000000</v>
      </c>
      <c r="N2284" s="1" t="str">
        <f t="shared" si="503"/>
        <v>2010-08-26</v>
      </c>
      <c r="O2284" s="12" t="s">
        <v>2271</v>
      </c>
      <c r="P2284" s="6"/>
      <c r="Q2284" s="6"/>
      <c r="R2284" s="6"/>
      <c r="S2284" s="6"/>
      <c r="T2284" s="7"/>
    </row>
    <row r="2285" spans="1:20">
      <c r="A2285" s="1" t="str">
        <f t="shared" si="490"/>
        <v>2010098</v>
      </c>
      <c r="B2285" s="1" t="str">
        <f t="shared" si="491"/>
        <v>01,03,08,16,29,33+07</v>
      </c>
      <c r="C2285" s="4" t="str">
        <f t="shared" si="492"/>
        <v>01</v>
      </c>
      <c r="D2285" s="4" t="str">
        <f t="shared" si="493"/>
        <v>03</v>
      </c>
      <c r="E2285" s="4" t="str">
        <f t="shared" si="494"/>
        <v>08</v>
      </c>
      <c r="F2285" s="4" t="str">
        <f t="shared" si="495"/>
        <v>16</v>
      </c>
      <c r="G2285" s="4" t="str">
        <f t="shared" si="496"/>
        <v>29</v>
      </c>
      <c r="H2285" s="4" t="str">
        <f t="shared" si="497"/>
        <v>33</v>
      </c>
      <c r="I2285" s="5" t="str">
        <f t="shared" si="498"/>
        <v>07</v>
      </c>
      <c r="J2285" s="9" t="str">
        <f t="shared" si="499"/>
        <v>90075708</v>
      </c>
      <c r="K2285" s="9" t="str">
        <f t="shared" si="500"/>
        <v>235404960</v>
      </c>
      <c r="L2285" s="9" t="str">
        <f t="shared" si="501"/>
        <v>6</v>
      </c>
      <c r="M2285" s="9" t="str">
        <f t="shared" si="502"/>
        <v>5000000</v>
      </c>
      <c r="N2285" s="1" t="str">
        <f t="shared" si="503"/>
        <v>2010-08-24</v>
      </c>
      <c r="O2285" s="12" t="s">
        <v>2272</v>
      </c>
      <c r="P2285" s="6"/>
      <c r="Q2285" s="6"/>
      <c r="R2285" s="6"/>
      <c r="S2285" s="6"/>
      <c r="T2285" s="7"/>
    </row>
    <row r="2286" spans="1:20">
      <c r="A2286" s="1" t="str">
        <f t="shared" si="490"/>
        <v>2010097</v>
      </c>
      <c r="B2286" s="1" t="str">
        <f t="shared" si="491"/>
        <v>10,16,18,21,24,26+01</v>
      </c>
      <c r="C2286" s="4" t="str">
        <f t="shared" si="492"/>
        <v>10</v>
      </c>
      <c r="D2286" s="4" t="str">
        <f t="shared" si="493"/>
        <v>16</v>
      </c>
      <c r="E2286" s="4" t="str">
        <f t="shared" si="494"/>
        <v>18</v>
      </c>
      <c r="F2286" s="4" t="str">
        <f t="shared" si="495"/>
        <v>21</v>
      </c>
      <c r="G2286" s="4" t="str">
        <f t="shared" si="496"/>
        <v>24</v>
      </c>
      <c r="H2286" s="4" t="str">
        <f t="shared" si="497"/>
        <v>26</v>
      </c>
      <c r="I2286" s="5" t="str">
        <f t="shared" si="498"/>
        <v>01</v>
      </c>
      <c r="J2286" s="9" t="str">
        <f t="shared" si="499"/>
        <v>97825621</v>
      </c>
      <c r="K2286" s="9" t="str">
        <f t="shared" si="500"/>
        <v>263433286</v>
      </c>
      <c r="L2286" s="9" t="str">
        <f t="shared" si="501"/>
        <v>1</v>
      </c>
      <c r="M2286" s="9" t="str">
        <f t="shared" si="502"/>
        <v>5000000</v>
      </c>
      <c r="N2286" s="1" t="str">
        <f t="shared" si="503"/>
        <v>2010-08-22</v>
      </c>
      <c r="O2286" s="12" t="s">
        <v>2273</v>
      </c>
      <c r="P2286" s="6"/>
      <c r="Q2286" s="6"/>
      <c r="R2286" s="6"/>
      <c r="S2286" s="6"/>
      <c r="T2286" s="7"/>
    </row>
    <row r="2287" spans="1:20">
      <c r="A2287" s="1" t="str">
        <f t="shared" si="490"/>
        <v>2010096</v>
      </c>
      <c r="B2287" s="1" t="str">
        <f t="shared" si="491"/>
        <v>07,12,21,23,24,28+03</v>
      </c>
      <c r="C2287" s="4" t="str">
        <f t="shared" si="492"/>
        <v>07</v>
      </c>
      <c r="D2287" s="4" t="str">
        <f t="shared" si="493"/>
        <v>12</v>
      </c>
      <c r="E2287" s="4" t="str">
        <f t="shared" si="494"/>
        <v>21</v>
      </c>
      <c r="F2287" s="4" t="str">
        <f t="shared" si="495"/>
        <v>23</v>
      </c>
      <c r="G2287" s="4" t="str">
        <f t="shared" si="496"/>
        <v>24</v>
      </c>
      <c r="H2287" s="4" t="str">
        <f t="shared" si="497"/>
        <v>28</v>
      </c>
      <c r="I2287" s="5" t="str">
        <f t="shared" si="498"/>
        <v>03</v>
      </c>
      <c r="J2287" s="9" t="str">
        <f t="shared" si="499"/>
        <v>39097968</v>
      </c>
      <c r="K2287" s="9" t="str">
        <f t="shared" si="500"/>
        <v>235984000</v>
      </c>
      <c r="L2287" s="9" t="str">
        <f t="shared" si="501"/>
        <v>16</v>
      </c>
      <c r="M2287" s="9" t="str">
        <f t="shared" si="502"/>
        <v>5000000</v>
      </c>
      <c r="N2287" s="1" t="str">
        <f t="shared" si="503"/>
        <v>2010-08-19</v>
      </c>
      <c r="O2287" s="12" t="s">
        <v>2274</v>
      </c>
      <c r="P2287" s="6"/>
      <c r="Q2287" s="6"/>
      <c r="R2287" s="6"/>
      <c r="S2287" s="6"/>
      <c r="T2287" s="7"/>
    </row>
    <row r="2288" spans="1:20">
      <c r="A2288" s="1" t="str">
        <f t="shared" si="490"/>
        <v>2010095</v>
      </c>
      <c r="B2288" s="1" t="str">
        <f t="shared" si="491"/>
        <v>09,11,16,17,25,27+14</v>
      </c>
      <c r="C2288" s="4" t="str">
        <f t="shared" si="492"/>
        <v>09</v>
      </c>
      <c r="D2288" s="4" t="str">
        <f t="shared" si="493"/>
        <v>11</v>
      </c>
      <c r="E2288" s="4" t="str">
        <f t="shared" si="494"/>
        <v>16</v>
      </c>
      <c r="F2288" s="4" t="str">
        <f t="shared" si="495"/>
        <v>17</v>
      </c>
      <c r="G2288" s="4" t="str">
        <f t="shared" si="496"/>
        <v>25</v>
      </c>
      <c r="H2288" s="4" t="str">
        <f t="shared" si="497"/>
        <v>27</v>
      </c>
      <c r="I2288" s="5" t="str">
        <f t="shared" si="498"/>
        <v>14</v>
      </c>
      <c r="J2288" s="9" t="str">
        <f t="shared" si="499"/>
        <v>52335356</v>
      </c>
      <c r="K2288" s="9" t="str">
        <f t="shared" si="500"/>
        <v>226093634</v>
      </c>
      <c r="L2288" s="9" t="str">
        <f t="shared" si="501"/>
        <v>4</v>
      </c>
      <c r="M2288" s="9" t="str">
        <f t="shared" si="502"/>
        <v>5000000</v>
      </c>
      <c r="N2288" s="1" t="str">
        <f t="shared" si="503"/>
        <v>2010-08-17</v>
      </c>
      <c r="O2288" s="12" t="s">
        <v>2275</v>
      </c>
      <c r="P2288" s="6"/>
      <c r="Q2288" s="6"/>
      <c r="R2288" s="6"/>
      <c r="S2288" s="6"/>
      <c r="T2288" s="7"/>
    </row>
    <row r="2289" spans="1:20">
      <c r="A2289" s="1" t="str">
        <f t="shared" si="490"/>
        <v>2010094</v>
      </c>
      <c r="B2289" s="1" t="str">
        <f t="shared" si="491"/>
        <v>03,05,07,27,31,32+10</v>
      </c>
      <c r="C2289" s="4" t="str">
        <f t="shared" si="492"/>
        <v>03</v>
      </c>
      <c r="D2289" s="4" t="str">
        <f t="shared" si="493"/>
        <v>05</v>
      </c>
      <c r="E2289" s="4" t="str">
        <f t="shared" si="494"/>
        <v>07</v>
      </c>
      <c r="F2289" s="4" t="str">
        <f t="shared" si="495"/>
        <v>27</v>
      </c>
      <c r="G2289" s="4" t="str">
        <f t="shared" si="496"/>
        <v>31</v>
      </c>
      <c r="H2289" s="4" t="str">
        <f t="shared" si="497"/>
        <v>32</v>
      </c>
      <c r="I2289" s="5" t="str">
        <f t="shared" si="498"/>
        <v>10</v>
      </c>
      <c r="J2289" s="9" t="str">
        <f t="shared" si="499"/>
        <v>28759580</v>
      </c>
      <c r="K2289" s="9" t="str">
        <f t="shared" si="500"/>
        <v>250015372</v>
      </c>
      <c r="L2289" s="9" t="str">
        <f t="shared" si="501"/>
        <v>10</v>
      </c>
      <c r="M2289" s="9" t="str">
        <f t="shared" si="502"/>
        <v>5000000</v>
      </c>
      <c r="N2289" s="1" t="str">
        <f t="shared" si="503"/>
        <v>2010-08-15</v>
      </c>
      <c r="O2289" s="12" t="s">
        <v>2276</v>
      </c>
      <c r="P2289" s="6"/>
      <c r="Q2289" s="6"/>
      <c r="R2289" s="6"/>
      <c r="S2289" s="6"/>
      <c r="T2289" s="7"/>
    </row>
    <row r="2290" spans="1:20">
      <c r="A2290" s="1" t="str">
        <f t="shared" si="490"/>
        <v>2010093</v>
      </c>
      <c r="B2290" s="1" t="str">
        <f t="shared" si="491"/>
        <v>09,10,19,28,32,33+06</v>
      </c>
      <c r="C2290" s="4" t="str">
        <f t="shared" si="492"/>
        <v>09</v>
      </c>
      <c r="D2290" s="4" t="str">
        <f t="shared" si="493"/>
        <v>10</v>
      </c>
      <c r="E2290" s="4" t="str">
        <f t="shared" si="494"/>
        <v>19</v>
      </c>
      <c r="F2290" s="4" t="str">
        <f t="shared" si="495"/>
        <v>28</v>
      </c>
      <c r="G2290" s="4" t="str">
        <f t="shared" si="496"/>
        <v>32</v>
      </c>
      <c r="H2290" s="4" t="str">
        <f t="shared" si="497"/>
        <v>33</v>
      </c>
      <c r="I2290" s="5" t="str">
        <f t="shared" si="498"/>
        <v>06</v>
      </c>
      <c r="J2290" s="9" t="str">
        <f t="shared" si="499"/>
        <v>30846725</v>
      </c>
      <c r="K2290" s="9" t="str">
        <f t="shared" si="500"/>
        <v>214376608</v>
      </c>
      <c r="L2290" s="9" t="str">
        <f t="shared" si="501"/>
        <v>11</v>
      </c>
      <c r="M2290" s="9" t="str">
        <f t="shared" si="502"/>
        <v>5000000</v>
      </c>
      <c r="N2290" s="1" t="str">
        <f t="shared" si="503"/>
        <v>2010-08-12</v>
      </c>
      <c r="O2290" s="12" t="s">
        <v>2277</v>
      </c>
      <c r="P2290" s="6"/>
      <c r="Q2290" s="6"/>
      <c r="R2290" s="6"/>
      <c r="S2290" s="6"/>
      <c r="T2290" s="7"/>
    </row>
    <row r="2291" spans="1:20">
      <c r="A2291" s="1" t="str">
        <f t="shared" si="490"/>
        <v>2010092</v>
      </c>
      <c r="B2291" s="1" t="str">
        <f t="shared" si="491"/>
        <v>03,13,19,27,28,30+02</v>
      </c>
      <c r="C2291" s="4" t="str">
        <f t="shared" si="492"/>
        <v>03</v>
      </c>
      <c r="D2291" s="4" t="str">
        <f t="shared" si="493"/>
        <v>13</v>
      </c>
      <c r="E2291" s="4" t="str">
        <f t="shared" si="494"/>
        <v>19</v>
      </c>
      <c r="F2291" s="4" t="str">
        <f t="shared" si="495"/>
        <v>27</v>
      </c>
      <c r="G2291" s="4" t="str">
        <f t="shared" si="496"/>
        <v>28</v>
      </c>
      <c r="H2291" s="4" t="str">
        <f t="shared" si="497"/>
        <v>30</v>
      </c>
      <c r="I2291" s="5" t="str">
        <f t="shared" si="498"/>
        <v>02</v>
      </c>
      <c r="J2291" s="9" t="str">
        <f t="shared" si="499"/>
        <v>30000000</v>
      </c>
      <c r="K2291" s="9" t="str">
        <f t="shared" si="500"/>
        <v>235395046</v>
      </c>
      <c r="L2291" s="9" t="str">
        <f t="shared" si="501"/>
        <v>55</v>
      </c>
      <c r="M2291" s="9" t="str">
        <f t="shared" si="502"/>
        <v>5059590</v>
      </c>
      <c r="N2291" s="1" t="str">
        <f t="shared" si="503"/>
        <v>2010-08-10</v>
      </c>
      <c r="O2291" s="12" t="s">
        <v>2278</v>
      </c>
      <c r="P2291" s="6"/>
      <c r="Q2291" s="6"/>
      <c r="R2291" s="6"/>
      <c r="S2291" s="6"/>
      <c r="T2291" s="7"/>
    </row>
    <row r="2292" spans="1:20">
      <c r="A2292" s="1" t="str">
        <f t="shared" si="490"/>
        <v>2010091</v>
      </c>
      <c r="B2292" s="1" t="str">
        <f t="shared" si="491"/>
        <v>06,13,16,20,22,24+16</v>
      </c>
      <c r="C2292" s="4" t="str">
        <f t="shared" si="492"/>
        <v>06</v>
      </c>
      <c r="D2292" s="4" t="str">
        <f t="shared" si="493"/>
        <v>13</v>
      </c>
      <c r="E2292" s="4" t="str">
        <f t="shared" si="494"/>
        <v>16</v>
      </c>
      <c r="F2292" s="4" t="str">
        <f t="shared" si="495"/>
        <v>20</v>
      </c>
      <c r="G2292" s="4" t="str">
        <f t="shared" si="496"/>
        <v>22</v>
      </c>
      <c r="H2292" s="4" t="str">
        <f t="shared" si="497"/>
        <v>24</v>
      </c>
      <c r="I2292" s="5" t="str">
        <f t="shared" si="498"/>
        <v>16</v>
      </c>
      <c r="J2292" s="9" t="str">
        <f t="shared" si="499"/>
        <v>232206160</v>
      </c>
      <c r="K2292" s="9" t="str">
        <f t="shared" si="500"/>
        <v>266211592</v>
      </c>
      <c r="L2292" s="9" t="str">
        <f t="shared" si="501"/>
        <v>10</v>
      </c>
      <c r="M2292" s="9" t="str">
        <f t="shared" si="502"/>
        <v>6604879</v>
      </c>
      <c r="N2292" s="1" t="str">
        <f t="shared" si="503"/>
        <v>2010-08-08</v>
      </c>
      <c r="O2292" s="12" t="s">
        <v>2279</v>
      </c>
      <c r="P2292" s="6"/>
      <c r="Q2292" s="6"/>
      <c r="R2292" s="6"/>
      <c r="S2292" s="6"/>
      <c r="T2292" s="7"/>
    </row>
    <row r="2293" spans="1:20">
      <c r="A2293" s="1" t="str">
        <f t="shared" si="490"/>
        <v>2010090</v>
      </c>
      <c r="B2293" s="1" t="str">
        <f t="shared" si="491"/>
        <v>01,06,10,15,25,31+14</v>
      </c>
      <c r="C2293" s="4" t="str">
        <f t="shared" si="492"/>
        <v>01</v>
      </c>
      <c r="D2293" s="4" t="str">
        <f t="shared" si="493"/>
        <v>06</v>
      </c>
      <c r="E2293" s="4" t="str">
        <f t="shared" si="494"/>
        <v>10</v>
      </c>
      <c r="F2293" s="4" t="str">
        <f t="shared" si="495"/>
        <v>15</v>
      </c>
      <c r="G2293" s="4" t="str">
        <f t="shared" si="496"/>
        <v>25</v>
      </c>
      <c r="H2293" s="4" t="str">
        <f t="shared" si="497"/>
        <v>31</v>
      </c>
      <c r="I2293" s="5" t="str">
        <f t="shared" si="498"/>
        <v>14</v>
      </c>
      <c r="J2293" s="9" t="str">
        <f t="shared" si="499"/>
        <v>242084181</v>
      </c>
      <c r="K2293" s="9" t="str">
        <f t="shared" si="500"/>
        <v>232731512</v>
      </c>
      <c r="L2293" s="9" t="str">
        <f t="shared" si="501"/>
        <v>3</v>
      </c>
      <c r="M2293" s="9" t="str">
        <f t="shared" si="502"/>
        <v>9127741</v>
      </c>
      <c r="N2293" s="1" t="str">
        <f t="shared" si="503"/>
        <v>2010-08-05</v>
      </c>
      <c r="O2293" s="12" t="s">
        <v>2280</v>
      </c>
      <c r="P2293" s="6"/>
      <c r="Q2293" s="6"/>
      <c r="R2293" s="6"/>
      <c r="S2293" s="6"/>
      <c r="T2293" s="7"/>
    </row>
    <row r="2294" spans="1:20">
      <c r="A2294" s="1" t="str">
        <f t="shared" si="490"/>
        <v>2010089</v>
      </c>
      <c r="B2294" s="1" t="str">
        <f t="shared" si="491"/>
        <v>07,08,09,16,23,26+01</v>
      </c>
      <c r="C2294" s="4" t="str">
        <f t="shared" si="492"/>
        <v>07</v>
      </c>
      <c r="D2294" s="4" t="str">
        <f t="shared" si="493"/>
        <v>08</v>
      </c>
      <c r="E2294" s="4" t="str">
        <f t="shared" si="494"/>
        <v>09</v>
      </c>
      <c r="F2294" s="4" t="str">
        <f t="shared" si="495"/>
        <v>16</v>
      </c>
      <c r="G2294" s="4" t="str">
        <f t="shared" si="496"/>
        <v>23</v>
      </c>
      <c r="H2294" s="4" t="str">
        <f t="shared" si="497"/>
        <v>26</v>
      </c>
      <c r="I2294" s="5" t="str">
        <f t="shared" si="498"/>
        <v>01</v>
      </c>
      <c r="J2294" s="9" t="str">
        <f t="shared" si="499"/>
        <v>226126120</v>
      </c>
      <c r="K2294" s="9" t="str">
        <f t="shared" si="500"/>
        <v>239719796</v>
      </c>
      <c r="L2294" s="9" t="str">
        <f t="shared" si="501"/>
        <v>8</v>
      </c>
      <c r="M2294" s="9" t="str">
        <f t="shared" si="502"/>
        <v>6737515</v>
      </c>
      <c r="N2294" s="1" t="str">
        <f t="shared" si="503"/>
        <v>2010-08-03</v>
      </c>
      <c r="O2294" s="12" t="s">
        <v>2281</v>
      </c>
      <c r="P2294" s="6"/>
      <c r="Q2294" s="6"/>
      <c r="R2294" s="6"/>
      <c r="S2294" s="6"/>
      <c r="T2294" s="7"/>
    </row>
    <row r="2295" spans="1:20">
      <c r="A2295" s="1" t="str">
        <f t="shared" si="490"/>
        <v>2010088</v>
      </c>
      <c r="B2295" s="1" t="str">
        <f t="shared" si="491"/>
        <v>05,06,15,23,27,30+12</v>
      </c>
      <c r="C2295" s="4" t="str">
        <f t="shared" si="492"/>
        <v>05</v>
      </c>
      <c r="D2295" s="4" t="str">
        <f t="shared" si="493"/>
        <v>06</v>
      </c>
      <c r="E2295" s="4" t="str">
        <f t="shared" si="494"/>
        <v>15</v>
      </c>
      <c r="F2295" s="4" t="str">
        <f t="shared" si="495"/>
        <v>23</v>
      </c>
      <c r="G2295" s="4" t="str">
        <f t="shared" si="496"/>
        <v>27</v>
      </c>
      <c r="H2295" s="4" t="str">
        <f t="shared" si="497"/>
        <v>30</v>
      </c>
      <c r="I2295" s="5" t="str">
        <f t="shared" si="498"/>
        <v>12</v>
      </c>
      <c r="J2295" s="9" t="str">
        <f t="shared" si="499"/>
        <v>231375816</v>
      </c>
      <c r="K2295" s="9" t="str">
        <f t="shared" si="500"/>
        <v>264168238</v>
      </c>
      <c r="L2295" s="9" t="str">
        <f t="shared" si="501"/>
        <v>14</v>
      </c>
      <c r="M2295" s="9" t="str">
        <f t="shared" si="502"/>
        <v>5665586</v>
      </c>
      <c r="N2295" s="1" t="str">
        <f t="shared" si="503"/>
        <v>2010-08-01</v>
      </c>
      <c r="O2295" s="12" t="s">
        <v>2282</v>
      </c>
      <c r="P2295" s="6"/>
      <c r="Q2295" s="6"/>
      <c r="R2295" s="6"/>
      <c r="S2295" s="6"/>
      <c r="T2295" s="7"/>
    </row>
    <row r="2296" spans="1:20">
      <c r="A2296" s="1" t="str">
        <f t="shared" si="490"/>
        <v>2010087</v>
      </c>
      <c r="B2296" s="1" t="str">
        <f t="shared" si="491"/>
        <v>01,08,16,17,25,30+10</v>
      </c>
      <c r="C2296" s="4" t="str">
        <f t="shared" si="492"/>
        <v>01</v>
      </c>
      <c r="D2296" s="4" t="str">
        <f t="shared" si="493"/>
        <v>08</v>
      </c>
      <c r="E2296" s="4" t="str">
        <f t="shared" si="494"/>
        <v>16</v>
      </c>
      <c r="F2296" s="4" t="str">
        <f t="shared" si="495"/>
        <v>17</v>
      </c>
      <c r="G2296" s="4" t="str">
        <f t="shared" si="496"/>
        <v>25</v>
      </c>
      <c r="H2296" s="4" t="str">
        <f t="shared" si="497"/>
        <v>30</v>
      </c>
      <c r="I2296" s="5" t="str">
        <f t="shared" si="498"/>
        <v>10</v>
      </c>
      <c r="J2296" s="9" t="str">
        <f t="shared" si="499"/>
        <v>278080281</v>
      </c>
      <c r="K2296" s="9" t="str">
        <f t="shared" si="500"/>
        <v>235879868</v>
      </c>
      <c r="L2296" s="9" t="str">
        <f t="shared" si="501"/>
        <v>9</v>
      </c>
      <c r="M2296" s="9" t="str">
        <f t="shared" si="502"/>
        <v>6047398</v>
      </c>
      <c r="N2296" s="1" t="str">
        <f t="shared" si="503"/>
        <v>2010-07-29</v>
      </c>
      <c r="O2296" s="12" t="s">
        <v>2283</v>
      </c>
      <c r="P2296" s="6"/>
      <c r="Q2296" s="6"/>
      <c r="R2296" s="6"/>
      <c r="S2296" s="6"/>
      <c r="T2296" s="7"/>
    </row>
    <row r="2297" spans="1:20">
      <c r="A2297" s="1" t="str">
        <f t="shared" si="490"/>
        <v>2010086</v>
      </c>
      <c r="B2297" s="1" t="str">
        <f t="shared" si="491"/>
        <v>05,21,28,29,30,31+08</v>
      </c>
      <c r="C2297" s="4" t="str">
        <f t="shared" si="492"/>
        <v>05</v>
      </c>
      <c r="D2297" s="4" t="str">
        <f t="shared" si="493"/>
        <v>21</v>
      </c>
      <c r="E2297" s="4" t="str">
        <f t="shared" si="494"/>
        <v>28</v>
      </c>
      <c r="F2297" s="4" t="str">
        <f t="shared" si="495"/>
        <v>29</v>
      </c>
      <c r="G2297" s="4" t="str">
        <f t="shared" si="496"/>
        <v>30</v>
      </c>
      <c r="H2297" s="4" t="str">
        <f t="shared" si="497"/>
        <v>31</v>
      </c>
      <c r="I2297" s="5" t="str">
        <f t="shared" si="498"/>
        <v>08</v>
      </c>
      <c r="J2297" s="9" t="str">
        <f t="shared" si="499"/>
        <v>299513812</v>
      </c>
      <c r="K2297" s="9" t="str">
        <f t="shared" si="500"/>
        <v>243138962</v>
      </c>
      <c r="L2297" s="9" t="str">
        <f t="shared" si="501"/>
        <v>1</v>
      </c>
      <c r="M2297" s="9" t="str">
        <f t="shared" si="502"/>
        <v>10000000</v>
      </c>
      <c r="N2297" s="1" t="str">
        <f t="shared" si="503"/>
        <v>2010-07-27</v>
      </c>
      <c r="O2297" s="12" t="s">
        <v>2284</v>
      </c>
      <c r="P2297" s="6"/>
      <c r="Q2297" s="6"/>
      <c r="R2297" s="6"/>
      <c r="S2297" s="6"/>
      <c r="T2297" s="7"/>
    </row>
    <row r="2298" spans="1:20">
      <c r="A2298" s="1" t="str">
        <f t="shared" si="490"/>
        <v>2010085</v>
      </c>
      <c r="B2298" s="1" t="str">
        <f t="shared" si="491"/>
        <v>01,08,12,13,24,27+08</v>
      </c>
      <c r="C2298" s="4" t="str">
        <f t="shared" si="492"/>
        <v>01</v>
      </c>
      <c r="D2298" s="4" t="str">
        <f t="shared" si="493"/>
        <v>08</v>
      </c>
      <c r="E2298" s="4" t="str">
        <f t="shared" si="494"/>
        <v>12</v>
      </c>
      <c r="F2298" s="4" t="str">
        <f t="shared" si="495"/>
        <v>13</v>
      </c>
      <c r="G2298" s="4" t="str">
        <f t="shared" si="496"/>
        <v>24</v>
      </c>
      <c r="H2298" s="4" t="str">
        <f t="shared" si="497"/>
        <v>27</v>
      </c>
      <c r="I2298" s="5" t="str">
        <f t="shared" si="498"/>
        <v>08</v>
      </c>
      <c r="J2298" s="9" t="str">
        <f t="shared" si="499"/>
        <v>258388125</v>
      </c>
      <c r="K2298" s="9" t="str">
        <f t="shared" si="500"/>
        <v>275602494</v>
      </c>
      <c r="L2298" s="9" t="str">
        <f t="shared" si="501"/>
        <v>25</v>
      </c>
      <c r="M2298" s="9" t="str">
        <f t="shared" si="502"/>
        <v>5240937</v>
      </c>
      <c r="N2298" s="1" t="str">
        <f t="shared" si="503"/>
        <v>2010-07-25</v>
      </c>
      <c r="O2298" s="12" t="s">
        <v>2285</v>
      </c>
      <c r="P2298" s="6"/>
      <c r="Q2298" s="6"/>
      <c r="R2298" s="6"/>
      <c r="S2298" s="6"/>
      <c r="T2298" s="7"/>
    </row>
    <row r="2299" spans="1:20">
      <c r="A2299" s="1" t="str">
        <f t="shared" si="490"/>
        <v>2010084</v>
      </c>
      <c r="B2299" s="1" t="str">
        <f t="shared" si="491"/>
        <v>02,10,14,18,20,30+03</v>
      </c>
      <c r="C2299" s="4" t="str">
        <f t="shared" si="492"/>
        <v>02</v>
      </c>
      <c r="D2299" s="4" t="str">
        <f t="shared" si="493"/>
        <v>10</v>
      </c>
      <c r="E2299" s="4" t="str">
        <f t="shared" si="494"/>
        <v>14</v>
      </c>
      <c r="F2299" s="4" t="str">
        <f t="shared" si="495"/>
        <v>18</v>
      </c>
      <c r="G2299" s="4" t="str">
        <f t="shared" si="496"/>
        <v>20</v>
      </c>
      <c r="H2299" s="4" t="str">
        <f t="shared" si="497"/>
        <v>30</v>
      </c>
      <c r="I2299" s="5" t="str">
        <f t="shared" si="498"/>
        <v>03</v>
      </c>
      <c r="J2299" s="9" t="str">
        <f t="shared" si="499"/>
        <v>368329515</v>
      </c>
      <c r="K2299" s="9" t="str">
        <f t="shared" si="500"/>
        <v>243838210</v>
      </c>
      <c r="L2299" s="9" t="str">
        <f t="shared" si="501"/>
        <v>5</v>
      </c>
      <c r="M2299" s="9" t="str">
        <f t="shared" si="502"/>
        <v>7534175</v>
      </c>
      <c r="N2299" s="1" t="str">
        <f t="shared" si="503"/>
        <v>2010-07-22</v>
      </c>
      <c r="O2299" s="12" t="s">
        <v>2286</v>
      </c>
      <c r="P2299" s="6"/>
      <c r="Q2299" s="6"/>
      <c r="R2299" s="6"/>
      <c r="S2299" s="6"/>
      <c r="T2299" s="7"/>
    </row>
    <row r="2300" spans="1:20">
      <c r="A2300" s="1" t="str">
        <f t="shared" si="490"/>
        <v>2010083</v>
      </c>
      <c r="B2300" s="1" t="str">
        <f t="shared" si="491"/>
        <v>02,20,21,22,23,31+12</v>
      </c>
      <c r="C2300" s="4" t="str">
        <f t="shared" si="492"/>
        <v>02</v>
      </c>
      <c r="D2300" s="4" t="str">
        <f t="shared" si="493"/>
        <v>20</v>
      </c>
      <c r="E2300" s="4" t="str">
        <f t="shared" si="494"/>
        <v>21</v>
      </c>
      <c r="F2300" s="4" t="str">
        <f t="shared" si="495"/>
        <v>22</v>
      </c>
      <c r="G2300" s="4" t="str">
        <f t="shared" si="496"/>
        <v>23</v>
      </c>
      <c r="H2300" s="4" t="str">
        <f t="shared" si="497"/>
        <v>31</v>
      </c>
      <c r="I2300" s="5" t="str">
        <f t="shared" si="498"/>
        <v>12</v>
      </c>
      <c r="J2300" s="9" t="str">
        <f t="shared" si="499"/>
        <v>361652319</v>
      </c>
      <c r="K2300" s="9" t="str">
        <f t="shared" si="500"/>
        <v>239182242</v>
      </c>
      <c r="L2300" s="9" t="str">
        <f t="shared" si="501"/>
        <v>3</v>
      </c>
      <c r="M2300" s="9" t="str">
        <f t="shared" si="502"/>
        <v>9608061</v>
      </c>
      <c r="N2300" s="1" t="str">
        <f t="shared" si="503"/>
        <v>2010-07-20</v>
      </c>
      <c r="O2300" s="12" t="s">
        <v>2287</v>
      </c>
      <c r="P2300" s="6"/>
      <c r="Q2300" s="6"/>
      <c r="R2300" s="6"/>
      <c r="S2300" s="6"/>
      <c r="T2300" s="7"/>
    </row>
    <row r="2301" spans="1:20">
      <c r="A2301" s="1" t="str">
        <f t="shared" si="490"/>
        <v>2010082</v>
      </c>
      <c r="B2301" s="1" t="str">
        <f t="shared" si="491"/>
        <v>01,08,13,14,27,31+02</v>
      </c>
      <c r="C2301" s="4" t="str">
        <f t="shared" si="492"/>
        <v>01</v>
      </c>
      <c r="D2301" s="4" t="str">
        <f t="shared" si="493"/>
        <v>08</v>
      </c>
      <c r="E2301" s="4" t="str">
        <f t="shared" si="494"/>
        <v>13</v>
      </c>
      <c r="F2301" s="4" t="str">
        <f t="shared" si="495"/>
        <v>14</v>
      </c>
      <c r="G2301" s="4" t="str">
        <f t="shared" si="496"/>
        <v>27</v>
      </c>
      <c r="H2301" s="4" t="str">
        <f t="shared" si="497"/>
        <v>31</v>
      </c>
      <c r="I2301" s="5" t="str">
        <f t="shared" si="498"/>
        <v>02</v>
      </c>
      <c r="J2301" s="9" t="str">
        <f t="shared" si="499"/>
        <v>342091855</v>
      </c>
      <c r="K2301" s="9" t="str">
        <f t="shared" si="500"/>
        <v>266766152</v>
      </c>
      <c r="L2301" s="9" t="str">
        <f t="shared" si="501"/>
        <v>7</v>
      </c>
      <c r="M2301" s="9" t="str">
        <f t="shared" si="502"/>
        <v>7290600</v>
      </c>
      <c r="N2301" s="1" t="str">
        <f t="shared" si="503"/>
        <v>2010-07-18</v>
      </c>
      <c r="O2301" s="12" t="s">
        <v>2288</v>
      </c>
      <c r="P2301" s="6"/>
      <c r="Q2301" s="6"/>
      <c r="R2301" s="6"/>
      <c r="S2301" s="6"/>
      <c r="T2301" s="7"/>
    </row>
    <row r="2302" spans="1:20">
      <c r="A2302" s="1" t="str">
        <f t="shared" si="490"/>
        <v>2010081</v>
      </c>
      <c r="B2302" s="1" t="str">
        <f t="shared" si="491"/>
        <v>02,03,09,24,26,27+05</v>
      </c>
      <c r="C2302" s="4" t="str">
        <f t="shared" si="492"/>
        <v>02</v>
      </c>
      <c r="D2302" s="4" t="str">
        <f t="shared" si="493"/>
        <v>03</v>
      </c>
      <c r="E2302" s="4" t="str">
        <f t="shared" si="494"/>
        <v>09</v>
      </c>
      <c r="F2302" s="4" t="str">
        <f t="shared" si="495"/>
        <v>24</v>
      </c>
      <c r="G2302" s="4" t="str">
        <f t="shared" si="496"/>
        <v>26</v>
      </c>
      <c r="H2302" s="4" t="str">
        <f t="shared" si="497"/>
        <v>27</v>
      </c>
      <c r="I2302" s="5" t="str">
        <f t="shared" si="498"/>
        <v>05</v>
      </c>
      <c r="J2302" s="9" t="str">
        <f t="shared" si="499"/>
        <v>337006341</v>
      </c>
      <c r="K2302" s="9" t="str">
        <f t="shared" si="500"/>
        <v>242647146</v>
      </c>
      <c r="L2302" s="9" t="str">
        <f t="shared" si="501"/>
        <v>3</v>
      </c>
      <c r="M2302" s="9" t="str">
        <f t="shared" si="502"/>
        <v>8487219</v>
      </c>
      <c r="N2302" s="1" t="str">
        <f t="shared" si="503"/>
        <v>2010-07-15</v>
      </c>
      <c r="O2302" s="12" t="s">
        <v>2289</v>
      </c>
      <c r="P2302" s="6"/>
      <c r="Q2302" s="6"/>
      <c r="R2302" s="6"/>
      <c r="S2302" s="6"/>
      <c r="T2302" s="7"/>
    </row>
    <row r="2303" spans="1:20">
      <c r="A2303" s="1" t="str">
        <f t="shared" si="490"/>
        <v>2010080</v>
      </c>
      <c r="B2303" s="1" t="str">
        <f t="shared" si="491"/>
        <v>08,10,13,14,16,23+16</v>
      </c>
      <c r="C2303" s="4" t="str">
        <f t="shared" si="492"/>
        <v>08</v>
      </c>
      <c r="D2303" s="4" t="str">
        <f t="shared" si="493"/>
        <v>10</v>
      </c>
      <c r="E2303" s="4" t="str">
        <f t="shared" si="494"/>
        <v>13</v>
      </c>
      <c r="F2303" s="4" t="str">
        <f t="shared" si="495"/>
        <v>14</v>
      </c>
      <c r="G2303" s="4" t="str">
        <f t="shared" si="496"/>
        <v>16</v>
      </c>
      <c r="H2303" s="4" t="str">
        <f t="shared" si="497"/>
        <v>23</v>
      </c>
      <c r="I2303" s="5" t="str">
        <f t="shared" si="498"/>
        <v>16</v>
      </c>
      <c r="J2303" s="9" t="str">
        <f t="shared" si="499"/>
        <v>325852197</v>
      </c>
      <c r="K2303" s="9" t="str">
        <f t="shared" si="500"/>
        <v>241525992</v>
      </c>
      <c r="L2303" s="9" t="str">
        <f t="shared" si="501"/>
        <v>3</v>
      </c>
      <c r="M2303" s="9" t="str">
        <f t="shared" si="502"/>
        <v>7536015</v>
      </c>
      <c r="N2303" s="1" t="str">
        <f t="shared" si="503"/>
        <v>2010-07-13</v>
      </c>
      <c r="O2303" s="12" t="s">
        <v>2290</v>
      </c>
      <c r="P2303" s="6"/>
      <c r="Q2303" s="6"/>
      <c r="R2303" s="6"/>
      <c r="S2303" s="6"/>
      <c r="T2303" s="7"/>
    </row>
    <row r="2304" spans="1:20">
      <c r="A2304" s="1" t="str">
        <f t="shared" si="490"/>
        <v>2010079</v>
      </c>
      <c r="B2304" s="1" t="str">
        <f t="shared" si="491"/>
        <v>08,11,12,14,18,22+02</v>
      </c>
      <c r="C2304" s="4" t="str">
        <f t="shared" si="492"/>
        <v>08</v>
      </c>
      <c r="D2304" s="4" t="str">
        <f t="shared" si="493"/>
        <v>11</v>
      </c>
      <c r="E2304" s="4" t="str">
        <f t="shared" si="494"/>
        <v>12</v>
      </c>
      <c r="F2304" s="4" t="str">
        <f t="shared" si="495"/>
        <v>14</v>
      </c>
      <c r="G2304" s="4" t="str">
        <f t="shared" si="496"/>
        <v>18</v>
      </c>
      <c r="H2304" s="4" t="str">
        <f t="shared" si="497"/>
        <v>22</v>
      </c>
      <c r="I2304" s="5" t="str">
        <f t="shared" si="498"/>
        <v>02</v>
      </c>
      <c r="J2304" s="9" t="str">
        <f t="shared" si="499"/>
        <v>321832084</v>
      </c>
      <c r="K2304" s="9" t="str">
        <f t="shared" si="500"/>
        <v>269970928</v>
      </c>
      <c r="L2304" s="9" t="str">
        <f t="shared" si="501"/>
        <v>4</v>
      </c>
      <c r="M2304" s="9" t="str">
        <f t="shared" si="502"/>
        <v>8911652</v>
      </c>
      <c r="N2304" s="1" t="str">
        <f t="shared" si="503"/>
        <v>2010-07-11</v>
      </c>
      <c r="O2304" s="12" t="s">
        <v>2291</v>
      </c>
      <c r="P2304" s="6"/>
      <c r="Q2304" s="6"/>
      <c r="R2304" s="6"/>
      <c r="S2304" s="6"/>
      <c r="T2304" s="7"/>
    </row>
    <row r="2305" spans="1:20">
      <c r="A2305" s="1" t="str">
        <f t="shared" si="490"/>
        <v>2010078</v>
      </c>
      <c r="B2305" s="1" t="str">
        <f t="shared" si="491"/>
        <v>01,03,09,11,17,23+12</v>
      </c>
      <c r="C2305" s="4" t="str">
        <f t="shared" si="492"/>
        <v>01</v>
      </c>
      <c r="D2305" s="4" t="str">
        <f t="shared" si="493"/>
        <v>03</v>
      </c>
      <c r="E2305" s="4" t="str">
        <f t="shared" si="494"/>
        <v>09</v>
      </c>
      <c r="F2305" s="4" t="str">
        <f t="shared" si="495"/>
        <v>11</v>
      </c>
      <c r="G2305" s="4" t="str">
        <f t="shared" si="496"/>
        <v>17</v>
      </c>
      <c r="H2305" s="4" t="str">
        <f t="shared" si="497"/>
        <v>23</v>
      </c>
      <c r="I2305" s="5" t="str">
        <f t="shared" si="498"/>
        <v>12</v>
      </c>
      <c r="J2305" s="9" t="str">
        <f t="shared" si="499"/>
        <v>302715558</v>
      </c>
      <c r="K2305" s="9" t="str">
        <f t="shared" si="500"/>
        <v>240635560</v>
      </c>
      <c r="L2305" s="9" t="str">
        <f t="shared" si="501"/>
        <v>6</v>
      </c>
      <c r="M2305" s="9" t="str">
        <f t="shared" si="502"/>
        <v>6117079</v>
      </c>
      <c r="N2305" s="1" t="str">
        <f t="shared" si="503"/>
        <v>2010-07-08</v>
      </c>
      <c r="O2305" s="12" t="s">
        <v>2292</v>
      </c>
      <c r="P2305" s="6"/>
      <c r="Q2305" s="6"/>
      <c r="R2305" s="6"/>
      <c r="S2305" s="6"/>
      <c r="T2305" s="7"/>
    </row>
    <row r="2306" spans="1:20">
      <c r="A2306" s="1" t="str">
        <f t="shared" si="490"/>
        <v>2010077</v>
      </c>
      <c r="B2306" s="1" t="str">
        <f t="shared" si="491"/>
        <v>02,08,14,20,21,24+09</v>
      </c>
      <c r="C2306" s="4" t="str">
        <f t="shared" si="492"/>
        <v>02</v>
      </c>
      <c r="D2306" s="4" t="str">
        <f t="shared" si="493"/>
        <v>08</v>
      </c>
      <c r="E2306" s="4" t="str">
        <f t="shared" si="494"/>
        <v>14</v>
      </c>
      <c r="F2306" s="4" t="str">
        <f t="shared" si="495"/>
        <v>20</v>
      </c>
      <c r="G2306" s="4" t="str">
        <f t="shared" si="496"/>
        <v>21</v>
      </c>
      <c r="H2306" s="4" t="str">
        <f t="shared" si="497"/>
        <v>24</v>
      </c>
      <c r="I2306" s="5" t="str">
        <f t="shared" si="498"/>
        <v>09</v>
      </c>
      <c r="J2306" s="9" t="str">
        <f t="shared" si="499"/>
        <v>315959373</v>
      </c>
      <c r="K2306" s="9" t="str">
        <f t="shared" si="500"/>
        <v>233330914</v>
      </c>
      <c r="L2306" s="9" t="str">
        <f t="shared" si="501"/>
        <v>3</v>
      </c>
      <c r="M2306" s="9" t="str">
        <f t="shared" si="502"/>
        <v>8298992</v>
      </c>
      <c r="N2306" s="1" t="str">
        <f t="shared" si="503"/>
        <v>2010-07-06</v>
      </c>
      <c r="O2306" s="12" t="s">
        <v>2293</v>
      </c>
      <c r="P2306" s="6"/>
      <c r="Q2306" s="6"/>
      <c r="R2306" s="6"/>
      <c r="S2306" s="6"/>
      <c r="T2306" s="7"/>
    </row>
    <row r="2307" spans="1:20">
      <c r="A2307" s="1" t="str">
        <f t="shared" ref="A2307:A2370" si="504">20&amp;MID(O2307,1,5)</f>
        <v>2010076</v>
      </c>
      <c r="B2307" s="1" t="str">
        <f t="shared" ref="B2307:B2370" si="505">REPLACE(MID(O2307,7,20),LEN(MID(O2307,7,20))-2,1,"+")</f>
        <v>01,12,14,29,31,32+15</v>
      </c>
      <c r="C2307" s="4" t="str">
        <f t="shared" ref="C2307:C2370" si="506">MID(B2307,1,2)</f>
        <v>01</v>
      </c>
      <c r="D2307" s="4" t="str">
        <f t="shared" ref="D2307:D2370" si="507">MID(B2307,4,2)</f>
        <v>12</v>
      </c>
      <c r="E2307" s="4" t="str">
        <f t="shared" ref="E2307:E2370" si="508">MID(B2307,7,2)</f>
        <v>14</v>
      </c>
      <c r="F2307" s="4" t="str">
        <f t="shared" ref="F2307:F2370" si="509">MID(B2307,10,2)</f>
        <v>29</v>
      </c>
      <c r="G2307" s="4" t="str">
        <f t="shared" ref="G2307:G2370" si="510">MID(B2307,13,2)</f>
        <v>31</v>
      </c>
      <c r="H2307" s="4" t="str">
        <f t="shared" ref="H2307:H2370" si="511">MID(B2307,16,2)</f>
        <v>32</v>
      </c>
      <c r="I2307" s="5" t="str">
        <f t="shared" ref="I2307:I2370" si="512">MID(B2307,19,2)</f>
        <v>15</v>
      </c>
      <c r="J2307" s="9" t="str">
        <f t="shared" ref="J2307:J2370" si="513">MID(O2307,FIND("^^",SUBSTITUTE(O2307,",","^^",9))+1,FIND("^^",SUBSTITUTE(O2307,",","^^",10))-FIND("^^",SUBSTITUTE(O2307,",","^^",9))-1)</f>
        <v>306216932</v>
      </c>
      <c r="K2307" s="9" t="str">
        <f t="shared" ref="K2307:K2370" si="514">MID(O2307,FIND("^^",SUBSTITUTE(O2307,",","^^",14))+1,FIND("^^",SUBSTITUTE(O2307,",","^^",15))-FIND("^^",SUBSTITUTE(O2307,",","^^",14))-1)</f>
        <v>249655268</v>
      </c>
      <c r="L2307" s="9" t="str">
        <f t="shared" ref="L2307:L2370" si="515">MID(O2307,FIND("^^",SUBSTITUTE(O2307,",","^^",10))+1,FIND("^^",SUBSTITUTE(O2307,",","^^",11))-FIND("^^",SUBSTITUTE(O2307,",","^^",10))-1)</f>
        <v>2</v>
      </c>
      <c r="M2307" s="9" t="str">
        <f t="shared" ref="M2307:M2370" si="516">MID(O2307,FIND("^^",SUBSTITUTE(O2307,",","^^",11))+1,FIND("^^",SUBSTITUTE(O2307,",","^^",12))-FIND("^^",SUBSTITUTE(O2307,",","^^",11))-1)</f>
        <v>10000000</v>
      </c>
      <c r="N2307" s="1" t="str">
        <f t="shared" ref="N2307:N2370" si="517">RIGHT(O2307,10)</f>
        <v>2010-07-04</v>
      </c>
      <c r="O2307" s="12" t="s">
        <v>2294</v>
      </c>
      <c r="P2307" s="6"/>
      <c r="Q2307" s="6"/>
      <c r="R2307" s="6"/>
      <c r="S2307" s="6"/>
      <c r="T2307" s="7"/>
    </row>
    <row r="2308" spans="1:20">
      <c r="A2308" s="1" t="str">
        <f t="shared" si="504"/>
        <v>2010075</v>
      </c>
      <c r="B2308" s="1" t="str">
        <f t="shared" si="505"/>
        <v>05,09,12,13,15,22+14</v>
      </c>
      <c r="C2308" s="4" t="str">
        <f t="shared" si="506"/>
        <v>05</v>
      </c>
      <c r="D2308" s="4" t="str">
        <f t="shared" si="507"/>
        <v>09</v>
      </c>
      <c r="E2308" s="4" t="str">
        <f t="shared" si="508"/>
        <v>12</v>
      </c>
      <c r="F2308" s="4" t="str">
        <f t="shared" si="509"/>
        <v>13</v>
      </c>
      <c r="G2308" s="4" t="str">
        <f t="shared" si="510"/>
        <v>15</v>
      </c>
      <c r="H2308" s="4" t="str">
        <f t="shared" si="511"/>
        <v>22</v>
      </c>
      <c r="I2308" s="5" t="str">
        <f t="shared" si="512"/>
        <v>14</v>
      </c>
      <c r="J2308" s="9" t="str">
        <f t="shared" si="513"/>
        <v>263060130</v>
      </c>
      <c r="K2308" s="9" t="str">
        <f t="shared" si="514"/>
        <v>229619238</v>
      </c>
      <c r="L2308" s="9" t="str">
        <f t="shared" si="515"/>
        <v>5</v>
      </c>
      <c r="M2308" s="9" t="str">
        <f t="shared" si="516"/>
        <v>7155502</v>
      </c>
      <c r="N2308" s="1" t="str">
        <f t="shared" si="517"/>
        <v>2010-07-01</v>
      </c>
      <c r="O2308" s="12" t="s">
        <v>2295</v>
      </c>
      <c r="P2308" s="6"/>
      <c r="Q2308" s="6"/>
      <c r="R2308" s="6"/>
      <c r="S2308" s="6"/>
      <c r="T2308" s="7"/>
    </row>
    <row r="2309" spans="1:20">
      <c r="A2309" s="1" t="str">
        <f t="shared" si="504"/>
        <v>2010074</v>
      </c>
      <c r="B2309" s="1" t="str">
        <f t="shared" si="505"/>
        <v>02,10,17,18,19,29+15</v>
      </c>
      <c r="C2309" s="4" t="str">
        <f t="shared" si="506"/>
        <v>02</v>
      </c>
      <c r="D2309" s="4" t="str">
        <f t="shared" si="507"/>
        <v>10</v>
      </c>
      <c r="E2309" s="4" t="str">
        <f t="shared" si="508"/>
        <v>17</v>
      </c>
      <c r="F2309" s="4" t="str">
        <f t="shared" si="509"/>
        <v>18</v>
      </c>
      <c r="G2309" s="4" t="str">
        <f t="shared" si="510"/>
        <v>19</v>
      </c>
      <c r="H2309" s="4" t="str">
        <f t="shared" si="511"/>
        <v>29</v>
      </c>
      <c r="I2309" s="5" t="str">
        <f t="shared" si="512"/>
        <v>15</v>
      </c>
      <c r="J2309" s="9" t="str">
        <f t="shared" si="513"/>
        <v>261116352</v>
      </c>
      <c r="K2309" s="9" t="str">
        <f t="shared" si="514"/>
        <v>236056644</v>
      </c>
      <c r="L2309" s="9" t="str">
        <f t="shared" si="515"/>
        <v>9</v>
      </c>
      <c r="M2309" s="9" t="str">
        <f t="shared" si="516"/>
        <v>6333999</v>
      </c>
      <c r="N2309" s="1" t="str">
        <f t="shared" si="517"/>
        <v>2010-06-29</v>
      </c>
      <c r="O2309" s="12" t="s">
        <v>2296</v>
      </c>
      <c r="P2309" s="6"/>
      <c r="Q2309" s="6"/>
      <c r="R2309" s="6"/>
      <c r="S2309" s="6"/>
      <c r="T2309" s="7"/>
    </row>
    <row r="2310" spans="1:20">
      <c r="A2310" s="1" t="str">
        <f t="shared" si="504"/>
        <v>2010073</v>
      </c>
      <c r="B2310" s="1" t="str">
        <f t="shared" si="505"/>
        <v>01,16,20,23,27,31+02</v>
      </c>
      <c r="C2310" s="4" t="str">
        <f t="shared" si="506"/>
        <v>01</v>
      </c>
      <c r="D2310" s="4" t="str">
        <f t="shared" si="507"/>
        <v>16</v>
      </c>
      <c r="E2310" s="4" t="str">
        <f t="shared" si="508"/>
        <v>20</v>
      </c>
      <c r="F2310" s="4" t="str">
        <f t="shared" si="509"/>
        <v>23</v>
      </c>
      <c r="G2310" s="4" t="str">
        <f t="shared" si="510"/>
        <v>27</v>
      </c>
      <c r="H2310" s="4" t="str">
        <f t="shared" si="511"/>
        <v>31</v>
      </c>
      <c r="I2310" s="5" t="str">
        <f t="shared" si="512"/>
        <v>02</v>
      </c>
      <c r="J2310" s="9" t="str">
        <f t="shared" si="513"/>
        <v>276101361</v>
      </c>
      <c r="K2310" s="9" t="str">
        <f t="shared" si="514"/>
        <v>263364832</v>
      </c>
      <c r="L2310" s="9" t="str">
        <f t="shared" si="515"/>
        <v>3</v>
      </c>
      <c r="M2310" s="9" t="str">
        <f t="shared" si="516"/>
        <v>10000000</v>
      </c>
      <c r="N2310" s="1" t="str">
        <f t="shared" si="517"/>
        <v>2010-06-27</v>
      </c>
      <c r="O2310" s="12" t="s">
        <v>2297</v>
      </c>
      <c r="P2310" s="6"/>
      <c r="Q2310" s="6"/>
      <c r="R2310" s="6"/>
      <c r="S2310" s="6"/>
      <c r="T2310" s="7"/>
    </row>
    <row r="2311" spans="1:20">
      <c r="A2311" s="1" t="str">
        <f t="shared" si="504"/>
        <v>2010072</v>
      </c>
      <c r="B2311" s="1" t="str">
        <f t="shared" si="505"/>
        <v>06,08,22,23,30,31+01</v>
      </c>
      <c r="C2311" s="4" t="str">
        <f t="shared" si="506"/>
        <v>06</v>
      </c>
      <c r="D2311" s="4" t="str">
        <f t="shared" si="507"/>
        <v>08</v>
      </c>
      <c r="E2311" s="4" t="str">
        <f t="shared" si="508"/>
        <v>22</v>
      </c>
      <c r="F2311" s="4" t="str">
        <f t="shared" si="509"/>
        <v>23</v>
      </c>
      <c r="G2311" s="4" t="str">
        <f t="shared" si="510"/>
        <v>30</v>
      </c>
      <c r="H2311" s="4" t="str">
        <f t="shared" si="511"/>
        <v>31</v>
      </c>
      <c r="I2311" s="5" t="str">
        <f t="shared" si="512"/>
        <v>01</v>
      </c>
      <c r="J2311" s="9" t="str">
        <f t="shared" si="513"/>
        <v>252006552</v>
      </c>
      <c r="K2311" s="9" t="str">
        <f t="shared" si="514"/>
        <v>235231488</v>
      </c>
      <c r="L2311" s="9" t="str">
        <f t="shared" si="515"/>
        <v>3</v>
      </c>
      <c r="M2311" s="9" t="str">
        <f t="shared" si="516"/>
        <v>10000000</v>
      </c>
      <c r="N2311" s="1" t="str">
        <f t="shared" si="517"/>
        <v>2010-06-24</v>
      </c>
      <c r="O2311" s="12" t="s">
        <v>2298</v>
      </c>
      <c r="P2311" s="6"/>
      <c r="Q2311" s="6"/>
      <c r="R2311" s="6"/>
      <c r="S2311" s="6"/>
      <c r="T2311" s="7"/>
    </row>
    <row r="2312" spans="1:20">
      <c r="A2312" s="1" t="str">
        <f t="shared" si="504"/>
        <v>2010071</v>
      </c>
      <c r="B2312" s="1" t="str">
        <f t="shared" si="505"/>
        <v>05,13,14,17,20,26+01</v>
      </c>
      <c r="C2312" s="4" t="str">
        <f t="shared" si="506"/>
        <v>05</v>
      </c>
      <c r="D2312" s="4" t="str">
        <f t="shared" si="507"/>
        <v>13</v>
      </c>
      <c r="E2312" s="4" t="str">
        <f t="shared" si="508"/>
        <v>14</v>
      </c>
      <c r="F2312" s="4" t="str">
        <f t="shared" si="509"/>
        <v>17</v>
      </c>
      <c r="G2312" s="4" t="str">
        <f t="shared" si="510"/>
        <v>20</v>
      </c>
      <c r="H2312" s="4" t="str">
        <f t="shared" si="511"/>
        <v>26</v>
      </c>
      <c r="I2312" s="5" t="str">
        <f t="shared" si="512"/>
        <v>01</v>
      </c>
      <c r="J2312" s="9" t="str">
        <f t="shared" si="513"/>
        <v>226135872</v>
      </c>
      <c r="K2312" s="9" t="str">
        <f t="shared" si="514"/>
        <v>232948886</v>
      </c>
      <c r="L2312" s="9" t="str">
        <f t="shared" si="515"/>
        <v>3</v>
      </c>
      <c r="M2312" s="9" t="str">
        <f t="shared" si="516"/>
        <v>10000000</v>
      </c>
      <c r="N2312" s="1" t="str">
        <f t="shared" si="517"/>
        <v>2010-06-22</v>
      </c>
      <c r="O2312" s="12" t="s">
        <v>2299</v>
      </c>
      <c r="P2312" s="6"/>
      <c r="Q2312" s="6"/>
      <c r="R2312" s="6"/>
      <c r="S2312" s="6"/>
      <c r="T2312" s="7"/>
    </row>
    <row r="2313" spans="1:20">
      <c r="A2313" s="1" t="str">
        <f t="shared" si="504"/>
        <v>2010070</v>
      </c>
      <c r="B2313" s="1" t="str">
        <f t="shared" si="505"/>
        <v>08,13,23,27,31,33+07</v>
      </c>
      <c r="C2313" s="4" t="str">
        <f t="shared" si="506"/>
        <v>08</v>
      </c>
      <c r="D2313" s="4" t="str">
        <f t="shared" si="507"/>
        <v>13</v>
      </c>
      <c r="E2313" s="4" t="str">
        <f t="shared" si="508"/>
        <v>23</v>
      </c>
      <c r="F2313" s="4" t="str">
        <f t="shared" si="509"/>
        <v>27</v>
      </c>
      <c r="G2313" s="4" t="str">
        <f t="shared" si="510"/>
        <v>31</v>
      </c>
      <c r="H2313" s="4" t="str">
        <f t="shared" si="511"/>
        <v>33</v>
      </c>
      <c r="I2313" s="5" t="str">
        <f t="shared" si="512"/>
        <v>07</v>
      </c>
      <c r="J2313" s="9" t="str">
        <f t="shared" si="513"/>
        <v>201343140</v>
      </c>
      <c r="K2313" s="9" t="str">
        <f t="shared" si="514"/>
        <v>254342696</v>
      </c>
      <c r="L2313" s="9" t="str">
        <f t="shared" si="515"/>
        <v>6</v>
      </c>
      <c r="M2313" s="9" t="str">
        <f t="shared" si="516"/>
        <v>7609408</v>
      </c>
      <c r="N2313" s="1" t="str">
        <f t="shared" si="517"/>
        <v>2010-06-20</v>
      </c>
      <c r="O2313" s="12" t="s">
        <v>2300</v>
      </c>
      <c r="P2313" s="6"/>
      <c r="Q2313" s="6"/>
      <c r="R2313" s="6"/>
      <c r="S2313" s="6"/>
      <c r="T2313" s="7"/>
    </row>
    <row r="2314" spans="1:20">
      <c r="A2314" s="1" t="str">
        <f t="shared" si="504"/>
        <v>2010069</v>
      </c>
      <c r="B2314" s="1" t="str">
        <f t="shared" si="505"/>
        <v>12,14,20,22,24,32+11</v>
      </c>
      <c r="C2314" s="4" t="str">
        <f t="shared" si="506"/>
        <v>12</v>
      </c>
      <c r="D2314" s="4" t="str">
        <f t="shared" si="507"/>
        <v>14</v>
      </c>
      <c r="E2314" s="4" t="str">
        <f t="shared" si="508"/>
        <v>20</v>
      </c>
      <c r="F2314" s="4" t="str">
        <f t="shared" si="509"/>
        <v>22</v>
      </c>
      <c r="G2314" s="4" t="str">
        <f t="shared" si="510"/>
        <v>24</v>
      </c>
      <c r="H2314" s="4" t="str">
        <f t="shared" si="511"/>
        <v>32</v>
      </c>
      <c r="I2314" s="5" t="str">
        <f t="shared" si="512"/>
        <v>11</v>
      </c>
      <c r="J2314" s="9" t="str">
        <f t="shared" si="513"/>
        <v>192202020</v>
      </c>
      <c r="K2314" s="9" t="str">
        <f t="shared" si="514"/>
        <v>225582108</v>
      </c>
      <c r="L2314" s="9" t="str">
        <f t="shared" si="515"/>
        <v>2</v>
      </c>
      <c r="M2314" s="9" t="str">
        <f t="shared" si="516"/>
        <v>10000000</v>
      </c>
      <c r="N2314" s="1" t="str">
        <f t="shared" si="517"/>
        <v>2010-06-17</v>
      </c>
      <c r="O2314" s="12" t="s">
        <v>2301</v>
      </c>
      <c r="P2314" s="6"/>
      <c r="Q2314" s="6"/>
      <c r="R2314" s="6"/>
      <c r="S2314" s="6"/>
      <c r="T2314" s="7"/>
    </row>
    <row r="2315" spans="1:20">
      <c r="A2315" s="1" t="str">
        <f t="shared" si="504"/>
        <v>2010068</v>
      </c>
      <c r="B2315" s="1" t="str">
        <f t="shared" si="505"/>
        <v>03,13,18,20,23,28+13</v>
      </c>
      <c r="C2315" s="4" t="str">
        <f t="shared" si="506"/>
        <v>03</v>
      </c>
      <c r="D2315" s="4" t="str">
        <f t="shared" si="507"/>
        <v>13</v>
      </c>
      <c r="E2315" s="4" t="str">
        <f t="shared" si="508"/>
        <v>18</v>
      </c>
      <c r="F2315" s="4" t="str">
        <f t="shared" si="509"/>
        <v>20</v>
      </c>
      <c r="G2315" s="4" t="str">
        <f t="shared" si="510"/>
        <v>23</v>
      </c>
      <c r="H2315" s="4" t="str">
        <f t="shared" si="511"/>
        <v>28</v>
      </c>
      <c r="I2315" s="5" t="str">
        <f t="shared" si="512"/>
        <v>13</v>
      </c>
      <c r="J2315" s="9" t="str">
        <f t="shared" si="513"/>
        <v>162443021</v>
      </c>
      <c r="K2315" s="9" t="str">
        <f t="shared" si="514"/>
        <v>215863382</v>
      </c>
      <c r="L2315" s="9" t="str">
        <f t="shared" si="515"/>
        <v>13</v>
      </c>
      <c r="M2315" s="9" t="str">
        <f t="shared" si="516"/>
        <v>5520849</v>
      </c>
      <c r="N2315" s="1" t="str">
        <f t="shared" si="517"/>
        <v>2010-06-15</v>
      </c>
      <c r="O2315" s="12" t="s">
        <v>2302</v>
      </c>
      <c r="P2315" s="6"/>
      <c r="Q2315" s="6"/>
      <c r="R2315" s="6"/>
      <c r="S2315" s="6"/>
      <c r="T2315" s="7"/>
    </row>
    <row r="2316" spans="1:20">
      <c r="A2316" s="1" t="str">
        <f t="shared" si="504"/>
        <v>2010067</v>
      </c>
      <c r="B2316" s="1" t="str">
        <f t="shared" si="505"/>
        <v>01,07,10,14,21,25+01</v>
      </c>
      <c r="C2316" s="4" t="str">
        <f t="shared" si="506"/>
        <v>01</v>
      </c>
      <c r="D2316" s="4" t="str">
        <f t="shared" si="507"/>
        <v>07</v>
      </c>
      <c r="E2316" s="4" t="str">
        <f t="shared" si="508"/>
        <v>10</v>
      </c>
      <c r="F2316" s="4" t="str">
        <f t="shared" si="509"/>
        <v>14</v>
      </c>
      <c r="G2316" s="4" t="str">
        <f t="shared" si="510"/>
        <v>21</v>
      </c>
      <c r="H2316" s="4" t="str">
        <f t="shared" si="511"/>
        <v>25</v>
      </c>
      <c r="I2316" s="5" t="str">
        <f t="shared" si="512"/>
        <v>01</v>
      </c>
      <c r="J2316" s="9" t="str">
        <f t="shared" si="513"/>
        <v>210515402</v>
      </c>
      <c r="K2316" s="9" t="str">
        <f t="shared" si="514"/>
        <v>258825118</v>
      </c>
      <c r="L2316" s="9" t="str">
        <f t="shared" si="515"/>
        <v>2</v>
      </c>
      <c r="M2316" s="9" t="str">
        <f t="shared" si="516"/>
        <v>10000000</v>
      </c>
      <c r="N2316" s="1" t="str">
        <f t="shared" si="517"/>
        <v>2010-06-13</v>
      </c>
      <c r="O2316" s="12" t="s">
        <v>2303</v>
      </c>
      <c r="P2316" s="6"/>
      <c r="Q2316" s="6"/>
      <c r="R2316" s="6"/>
      <c r="S2316" s="6"/>
      <c r="T2316" s="7"/>
    </row>
    <row r="2317" spans="1:20">
      <c r="A2317" s="1" t="str">
        <f t="shared" si="504"/>
        <v>2010066</v>
      </c>
      <c r="B2317" s="1" t="str">
        <f t="shared" si="505"/>
        <v>01,03,21,22,31,32+07</v>
      </c>
      <c r="C2317" s="4" t="str">
        <f t="shared" si="506"/>
        <v>01</v>
      </c>
      <c r="D2317" s="4" t="str">
        <f t="shared" si="507"/>
        <v>03</v>
      </c>
      <c r="E2317" s="4" t="str">
        <f t="shared" si="508"/>
        <v>21</v>
      </c>
      <c r="F2317" s="4" t="str">
        <f t="shared" si="509"/>
        <v>22</v>
      </c>
      <c r="G2317" s="4" t="str">
        <f t="shared" si="510"/>
        <v>31</v>
      </c>
      <c r="H2317" s="4" t="str">
        <f t="shared" si="511"/>
        <v>32</v>
      </c>
      <c r="I2317" s="5" t="str">
        <f t="shared" si="512"/>
        <v>07</v>
      </c>
      <c r="J2317" s="9" t="str">
        <f t="shared" si="513"/>
        <v>178105520</v>
      </c>
      <c r="K2317" s="9" t="str">
        <f t="shared" si="514"/>
        <v>237425002</v>
      </c>
      <c r="L2317" s="9" t="str">
        <f t="shared" si="515"/>
        <v>2</v>
      </c>
      <c r="M2317" s="9" t="str">
        <f t="shared" si="516"/>
        <v>10000000</v>
      </c>
      <c r="N2317" s="1" t="str">
        <f t="shared" si="517"/>
        <v>2010-06-10</v>
      </c>
      <c r="O2317" s="12" t="s">
        <v>2304</v>
      </c>
      <c r="P2317" s="6"/>
      <c r="Q2317" s="6"/>
      <c r="R2317" s="6"/>
      <c r="S2317" s="6"/>
      <c r="T2317" s="7"/>
    </row>
    <row r="2318" spans="1:20">
      <c r="A2318" s="1" t="str">
        <f t="shared" si="504"/>
        <v>2010065</v>
      </c>
      <c r="B2318" s="1" t="str">
        <f t="shared" si="505"/>
        <v>02,07,08,17,30,32+12</v>
      </c>
      <c r="C2318" s="4" t="str">
        <f t="shared" si="506"/>
        <v>02</v>
      </c>
      <c r="D2318" s="4" t="str">
        <f t="shared" si="507"/>
        <v>07</v>
      </c>
      <c r="E2318" s="4" t="str">
        <f t="shared" si="508"/>
        <v>08</v>
      </c>
      <c r="F2318" s="4" t="str">
        <f t="shared" si="509"/>
        <v>17</v>
      </c>
      <c r="G2318" s="4" t="str">
        <f t="shared" si="510"/>
        <v>30</v>
      </c>
      <c r="H2318" s="4" t="str">
        <f t="shared" si="511"/>
        <v>32</v>
      </c>
      <c r="I2318" s="5" t="str">
        <f t="shared" si="512"/>
        <v>12</v>
      </c>
      <c r="J2318" s="9" t="str">
        <f t="shared" si="513"/>
        <v>156497436</v>
      </c>
      <c r="K2318" s="9" t="str">
        <f t="shared" si="514"/>
        <v>234372332</v>
      </c>
      <c r="L2318" s="9" t="str">
        <f t="shared" si="515"/>
        <v>4</v>
      </c>
      <c r="M2318" s="9" t="str">
        <f t="shared" si="516"/>
        <v>8173982</v>
      </c>
      <c r="N2318" s="1" t="str">
        <f t="shared" si="517"/>
        <v>2010-06-08</v>
      </c>
      <c r="O2318" s="12" t="s">
        <v>2305</v>
      </c>
      <c r="P2318" s="6"/>
      <c r="Q2318" s="6"/>
      <c r="R2318" s="6"/>
      <c r="S2318" s="6"/>
      <c r="T2318" s="7"/>
    </row>
    <row r="2319" spans="1:20">
      <c r="A2319" s="1" t="str">
        <f t="shared" si="504"/>
        <v>2010064</v>
      </c>
      <c r="B2319" s="1" t="str">
        <f t="shared" si="505"/>
        <v>08,14,25,26,30,31+11</v>
      </c>
      <c r="C2319" s="4" t="str">
        <f t="shared" si="506"/>
        <v>08</v>
      </c>
      <c r="D2319" s="4" t="str">
        <f t="shared" si="507"/>
        <v>14</v>
      </c>
      <c r="E2319" s="4" t="str">
        <f t="shared" si="508"/>
        <v>25</v>
      </c>
      <c r="F2319" s="4" t="str">
        <f t="shared" si="509"/>
        <v>26</v>
      </c>
      <c r="G2319" s="4" t="str">
        <f t="shared" si="510"/>
        <v>30</v>
      </c>
      <c r="H2319" s="4" t="str">
        <f t="shared" si="511"/>
        <v>31</v>
      </c>
      <c r="I2319" s="5" t="str">
        <f t="shared" si="512"/>
        <v>11</v>
      </c>
      <c r="J2319" s="9" t="str">
        <f t="shared" si="513"/>
        <v>144757616</v>
      </c>
      <c r="K2319" s="9" t="str">
        <f t="shared" si="514"/>
        <v>259371022</v>
      </c>
      <c r="L2319" s="9" t="str">
        <f t="shared" si="515"/>
        <v>8</v>
      </c>
      <c r="M2319" s="9" t="str">
        <f t="shared" si="516"/>
        <v>6189007</v>
      </c>
      <c r="N2319" s="1" t="str">
        <f t="shared" si="517"/>
        <v>2010-06-06</v>
      </c>
      <c r="O2319" s="12" t="s">
        <v>2306</v>
      </c>
      <c r="P2319" s="6"/>
      <c r="Q2319" s="6"/>
      <c r="R2319" s="6"/>
      <c r="S2319" s="6"/>
      <c r="T2319" s="7"/>
    </row>
    <row r="2320" spans="1:20">
      <c r="A2320" s="1" t="str">
        <f t="shared" si="504"/>
        <v>2010063</v>
      </c>
      <c r="B2320" s="1" t="str">
        <f t="shared" si="505"/>
        <v>02,06,10,17,23,24+03</v>
      </c>
      <c r="C2320" s="4" t="str">
        <f t="shared" si="506"/>
        <v>02</v>
      </c>
      <c r="D2320" s="4" t="str">
        <f t="shared" si="507"/>
        <v>06</v>
      </c>
      <c r="E2320" s="4" t="str">
        <f t="shared" si="508"/>
        <v>10</v>
      </c>
      <c r="F2320" s="4" t="str">
        <f t="shared" si="509"/>
        <v>17</v>
      </c>
      <c r="G2320" s="4" t="str">
        <f t="shared" si="510"/>
        <v>23</v>
      </c>
      <c r="H2320" s="4" t="str">
        <f t="shared" si="511"/>
        <v>24</v>
      </c>
      <c r="I2320" s="5" t="str">
        <f t="shared" si="512"/>
        <v>03</v>
      </c>
      <c r="J2320" s="9" t="str">
        <f t="shared" si="513"/>
        <v>160977474</v>
      </c>
      <c r="K2320" s="9" t="str">
        <f t="shared" si="514"/>
        <v>236083458</v>
      </c>
      <c r="L2320" s="9" t="str">
        <f t="shared" si="515"/>
        <v>6</v>
      </c>
      <c r="M2320" s="9" t="str">
        <f t="shared" si="516"/>
        <v>7472177</v>
      </c>
      <c r="N2320" s="1" t="str">
        <f t="shared" si="517"/>
        <v>2010-06-03</v>
      </c>
      <c r="O2320" s="12" t="s">
        <v>2307</v>
      </c>
      <c r="P2320" s="6"/>
      <c r="Q2320" s="6"/>
      <c r="R2320" s="6"/>
      <c r="S2320" s="6"/>
      <c r="T2320" s="7"/>
    </row>
    <row r="2321" spans="1:20">
      <c r="A2321" s="1" t="str">
        <f t="shared" si="504"/>
        <v>2010062</v>
      </c>
      <c r="B2321" s="1" t="str">
        <f t="shared" si="505"/>
        <v>11,13,15,20,31,33+03</v>
      </c>
      <c r="C2321" s="4" t="str">
        <f t="shared" si="506"/>
        <v>11</v>
      </c>
      <c r="D2321" s="4" t="str">
        <f t="shared" si="507"/>
        <v>13</v>
      </c>
      <c r="E2321" s="4" t="str">
        <f t="shared" si="508"/>
        <v>15</v>
      </c>
      <c r="F2321" s="4" t="str">
        <f t="shared" si="509"/>
        <v>20</v>
      </c>
      <c r="G2321" s="4" t="str">
        <f t="shared" si="510"/>
        <v>31</v>
      </c>
      <c r="H2321" s="4" t="str">
        <f t="shared" si="511"/>
        <v>33</v>
      </c>
      <c r="I2321" s="5" t="str">
        <f t="shared" si="512"/>
        <v>03</v>
      </c>
      <c r="J2321" s="9" t="str">
        <f t="shared" si="513"/>
        <v>153894811</v>
      </c>
      <c r="K2321" s="9" t="str">
        <f t="shared" si="514"/>
        <v>235535320</v>
      </c>
      <c r="L2321" s="9" t="str">
        <f t="shared" si="515"/>
        <v>1</v>
      </c>
      <c r="M2321" s="9" t="str">
        <f t="shared" si="516"/>
        <v>10000000</v>
      </c>
      <c r="N2321" s="1" t="str">
        <f t="shared" si="517"/>
        <v>2010-06-01</v>
      </c>
      <c r="O2321" s="12" t="s">
        <v>2308</v>
      </c>
      <c r="P2321" s="6"/>
      <c r="Q2321" s="6"/>
      <c r="R2321" s="6"/>
      <c r="S2321" s="6"/>
      <c r="T2321" s="7"/>
    </row>
    <row r="2322" spans="1:20">
      <c r="A2322" s="1" t="str">
        <f t="shared" si="504"/>
        <v>2010061</v>
      </c>
      <c r="B2322" s="1" t="str">
        <f t="shared" si="505"/>
        <v>02,04,16,19,22,26+12</v>
      </c>
      <c r="C2322" s="4" t="str">
        <f t="shared" si="506"/>
        <v>02</v>
      </c>
      <c r="D2322" s="4" t="str">
        <f t="shared" si="507"/>
        <v>04</v>
      </c>
      <c r="E2322" s="4" t="str">
        <f t="shared" si="508"/>
        <v>16</v>
      </c>
      <c r="F2322" s="4" t="str">
        <f t="shared" si="509"/>
        <v>19</v>
      </c>
      <c r="G2322" s="4" t="str">
        <f t="shared" si="510"/>
        <v>22</v>
      </c>
      <c r="H2322" s="4" t="str">
        <f t="shared" si="511"/>
        <v>26</v>
      </c>
      <c r="I2322" s="5" t="str">
        <f t="shared" si="512"/>
        <v>12</v>
      </c>
      <c r="J2322" s="9" t="str">
        <f t="shared" si="513"/>
        <v>122145796</v>
      </c>
      <c r="K2322" s="9" t="str">
        <f t="shared" si="514"/>
        <v>261848018</v>
      </c>
      <c r="L2322" s="9" t="str">
        <f t="shared" si="515"/>
        <v>4</v>
      </c>
      <c r="M2322" s="9" t="str">
        <f t="shared" si="516"/>
        <v>8973590</v>
      </c>
      <c r="N2322" s="1" t="str">
        <f t="shared" si="517"/>
        <v>2010-05-30</v>
      </c>
      <c r="O2322" s="12" t="s">
        <v>2309</v>
      </c>
      <c r="P2322" s="6"/>
      <c r="Q2322" s="6"/>
      <c r="R2322" s="6"/>
      <c r="S2322" s="6"/>
      <c r="T2322" s="7"/>
    </row>
    <row r="2323" spans="1:20">
      <c r="A2323" s="1" t="str">
        <f t="shared" si="504"/>
        <v>2010060</v>
      </c>
      <c r="B2323" s="1" t="str">
        <f t="shared" si="505"/>
        <v>01,08,15,18,22,27+09</v>
      </c>
      <c r="C2323" s="4" t="str">
        <f t="shared" si="506"/>
        <v>01</v>
      </c>
      <c r="D2323" s="4" t="str">
        <f t="shared" si="507"/>
        <v>08</v>
      </c>
      <c r="E2323" s="4" t="str">
        <f t="shared" si="508"/>
        <v>15</v>
      </c>
      <c r="F2323" s="4" t="str">
        <f t="shared" si="509"/>
        <v>18</v>
      </c>
      <c r="G2323" s="4" t="str">
        <f t="shared" si="510"/>
        <v>22</v>
      </c>
      <c r="H2323" s="4" t="str">
        <f t="shared" si="511"/>
        <v>27</v>
      </c>
      <c r="I2323" s="5" t="str">
        <f t="shared" si="512"/>
        <v>09</v>
      </c>
      <c r="J2323" s="9" t="str">
        <f t="shared" si="513"/>
        <v>102409895</v>
      </c>
      <c r="K2323" s="9" t="str">
        <f t="shared" si="514"/>
        <v>239669684</v>
      </c>
      <c r="L2323" s="9" t="str">
        <f t="shared" si="515"/>
        <v>5</v>
      </c>
      <c r="M2323" s="9" t="str">
        <f t="shared" si="516"/>
        <v>6356897</v>
      </c>
      <c r="N2323" s="1" t="str">
        <f t="shared" si="517"/>
        <v>2010-05-27</v>
      </c>
      <c r="O2323" s="12" t="s">
        <v>2310</v>
      </c>
      <c r="P2323" s="6"/>
      <c r="Q2323" s="6"/>
      <c r="R2323" s="6"/>
      <c r="S2323" s="6"/>
      <c r="T2323" s="7"/>
    </row>
    <row r="2324" spans="1:20">
      <c r="A2324" s="1" t="str">
        <f t="shared" si="504"/>
        <v>2010059</v>
      </c>
      <c r="B2324" s="1" t="str">
        <f t="shared" si="505"/>
        <v>01,09,11,12,18,30+10</v>
      </c>
      <c r="C2324" s="4" t="str">
        <f t="shared" si="506"/>
        <v>01</v>
      </c>
      <c r="D2324" s="4" t="str">
        <f t="shared" si="507"/>
        <v>09</v>
      </c>
      <c r="E2324" s="4" t="str">
        <f t="shared" si="508"/>
        <v>11</v>
      </c>
      <c r="F2324" s="4" t="str">
        <f t="shared" si="509"/>
        <v>12</v>
      </c>
      <c r="G2324" s="4" t="str">
        <f t="shared" si="510"/>
        <v>18</v>
      </c>
      <c r="H2324" s="4" t="str">
        <f t="shared" si="511"/>
        <v>30</v>
      </c>
      <c r="I2324" s="5" t="str">
        <f t="shared" si="512"/>
        <v>10</v>
      </c>
      <c r="J2324" s="9" t="str">
        <f t="shared" si="513"/>
        <v>110448675</v>
      </c>
      <c r="K2324" s="9" t="str">
        <f t="shared" si="514"/>
        <v>232718404</v>
      </c>
      <c r="L2324" s="9" t="str">
        <f t="shared" si="515"/>
        <v>3</v>
      </c>
      <c r="M2324" s="9" t="str">
        <f t="shared" si="516"/>
        <v>5000000</v>
      </c>
      <c r="N2324" s="1" t="str">
        <f t="shared" si="517"/>
        <v>2010-05-25</v>
      </c>
      <c r="O2324" s="12" t="s">
        <v>2311</v>
      </c>
      <c r="P2324" s="6"/>
      <c r="Q2324" s="6"/>
      <c r="R2324" s="6"/>
      <c r="S2324" s="6"/>
      <c r="T2324" s="7"/>
    </row>
    <row r="2325" spans="1:20">
      <c r="A2325" s="1" t="str">
        <f t="shared" si="504"/>
        <v>2010058</v>
      </c>
      <c r="B2325" s="1" t="str">
        <f t="shared" si="505"/>
        <v>01,04,11,17,19,29+12</v>
      </c>
      <c r="C2325" s="4" t="str">
        <f t="shared" si="506"/>
        <v>01</v>
      </c>
      <c r="D2325" s="4" t="str">
        <f t="shared" si="507"/>
        <v>04</v>
      </c>
      <c r="E2325" s="4" t="str">
        <f t="shared" si="508"/>
        <v>11</v>
      </c>
      <c r="F2325" s="4" t="str">
        <f t="shared" si="509"/>
        <v>17</v>
      </c>
      <c r="G2325" s="4" t="str">
        <f t="shared" si="510"/>
        <v>19</v>
      </c>
      <c r="H2325" s="4" t="str">
        <f t="shared" si="511"/>
        <v>29</v>
      </c>
      <c r="I2325" s="5" t="str">
        <f t="shared" si="512"/>
        <v>12</v>
      </c>
      <c r="J2325" s="9" t="str">
        <f t="shared" si="513"/>
        <v>97559109</v>
      </c>
      <c r="K2325" s="9" t="str">
        <f t="shared" si="514"/>
        <v>258079782</v>
      </c>
      <c r="L2325" s="9" t="str">
        <f t="shared" si="515"/>
        <v>3</v>
      </c>
      <c r="M2325" s="9" t="str">
        <f t="shared" si="516"/>
        <v>5000000</v>
      </c>
      <c r="N2325" s="1" t="str">
        <f t="shared" si="517"/>
        <v>2010-05-23</v>
      </c>
      <c r="O2325" s="12" t="s">
        <v>2312</v>
      </c>
      <c r="P2325" s="6"/>
      <c r="Q2325" s="6"/>
      <c r="R2325" s="6"/>
      <c r="S2325" s="6"/>
      <c r="T2325" s="7"/>
    </row>
    <row r="2326" spans="1:20">
      <c r="A2326" s="1" t="str">
        <f t="shared" si="504"/>
        <v>2010057</v>
      </c>
      <c r="B2326" s="1" t="str">
        <f t="shared" si="505"/>
        <v>05,11,12,19,25,32+05</v>
      </c>
      <c r="C2326" s="4" t="str">
        <f t="shared" si="506"/>
        <v>05</v>
      </c>
      <c r="D2326" s="4" t="str">
        <f t="shared" si="507"/>
        <v>11</v>
      </c>
      <c r="E2326" s="4" t="str">
        <f t="shared" si="508"/>
        <v>12</v>
      </c>
      <c r="F2326" s="4" t="str">
        <f t="shared" si="509"/>
        <v>19</v>
      </c>
      <c r="G2326" s="4" t="str">
        <f t="shared" si="510"/>
        <v>25</v>
      </c>
      <c r="H2326" s="4" t="str">
        <f t="shared" si="511"/>
        <v>32</v>
      </c>
      <c r="I2326" s="5" t="str">
        <f t="shared" si="512"/>
        <v>05</v>
      </c>
      <c r="J2326" s="9" t="str">
        <f t="shared" si="513"/>
        <v>79463070</v>
      </c>
      <c r="K2326" s="9" t="str">
        <f t="shared" si="514"/>
        <v>241998022</v>
      </c>
      <c r="L2326" s="9" t="str">
        <f t="shared" si="515"/>
        <v>18</v>
      </c>
      <c r="M2326" s="9" t="str">
        <f t="shared" si="516"/>
        <v>5563147</v>
      </c>
      <c r="N2326" s="1" t="str">
        <f t="shared" si="517"/>
        <v>2010-05-20</v>
      </c>
      <c r="O2326" s="12" t="s">
        <v>2313</v>
      </c>
      <c r="P2326" s="6"/>
      <c r="Q2326" s="6"/>
      <c r="R2326" s="6"/>
      <c r="S2326" s="6"/>
      <c r="T2326" s="7"/>
    </row>
    <row r="2327" spans="1:20">
      <c r="A2327" s="1" t="str">
        <f t="shared" si="504"/>
        <v>2010056</v>
      </c>
      <c r="B2327" s="1" t="str">
        <f t="shared" si="505"/>
        <v>01,02,03,08,13,32+07</v>
      </c>
      <c r="C2327" s="4" t="str">
        <f t="shared" si="506"/>
        <v>01</v>
      </c>
      <c r="D2327" s="4" t="str">
        <f t="shared" si="507"/>
        <v>02</v>
      </c>
      <c r="E2327" s="4" t="str">
        <f t="shared" si="508"/>
        <v>03</v>
      </c>
      <c r="F2327" s="4" t="str">
        <f t="shared" si="509"/>
        <v>08</v>
      </c>
      <c r="G2327" s="4" t="str">
        <f t="shared" si="510"/>
        <v>13</v>
      </c>
      <c r="H2327" s="4" t="str">
        <f t="shared" si="511"/>
        <v>32</v>
      </c>
      <c r="I2327" s="5" t="str">
        <f t="shared" si="512"/>
        <v>07</v>
      </c>
      <c r="J2327" s="9" t="str">
        <f t="shared" si="513"/>
        <v>144121435</v>
      </c>
      <c r="K2327" s="9" t="str">
        <f t="shared" si="514"/>
        <v>243521976</v>
      </c>
      <c r="L2327" s="9" t="str">
        <f t="shared" si="515"/>
        <v>5</v>
      </c>
      <c r="M2327" s="9" t="str">
        <f t="shared" si="516"/>
        <v>5165998</v>
      </c>
      <c r="N2327" s="1" t="str">
        <f t="shared" si="517"/>
        <v>2010-05-18</v>
      </c>
      <c r="O2327" s="12" t="s">
        <v>2314</v>
      </c>
      <c r="P2327" s="6"/>
      <c r="Q2327" s="6"/>
      <c r="R2327" s="6"/>
      <c r="S2327" s="6"/>
      <c r="T2327" s="7"/>
    </row>
    <row r="2328" spans="1:20">
      <c r="A2328" s="1" t="str">
        <f t="shared" si="504"/>
        <v>2010055</v>
      </c>
      <c r="B2328" s="1" t="str">
        <f t="shared" si="505"/>
        <v>02,03,13,19,20,23+08</v>
      </c>
      <c r="C2328" s="4" t="str">
        <f t="shared" si="506"/>
        <v>02</v>
      </c>
      <c r="D2328" s="4" t="str">
        <f t="shared" si="507"/>
        <v>03</v>
      </c>
      <c r="E2328" s="4" t="str">
        <f t="shared" si="508"/>
        <v>13</v>
      </c>
      <c r="F2328" s="4" t="str">
        <f t="shared" si="509"/>
        <v>19</v>
      </c>
      <c r="G2328" s="4" t="str">
        <f t="shared" si="510"/>
        <v>20</v>
      </c>
      <c r="H2328" s="4" t="str">
        <f t="shared" si="511"/>
        <v>23</v>
      </c>
      <c r="I2328" s="5" t="str">
        <f t="shared" si="512"/>
        <v>08</v>
      </c>
      <c r="J2328" s="9" t="str">
        <f t="shared" si="513"/>
        <v>167046450</v>
      </c>
      <c r="K2328" s="9" t="str">
        <f t="shared" si="514"/>
        <v>265950816</v>
      </c>
      <c r="L2328" s="9" t="str">
        <f t="shared" si="515"/>
        <v>10</v>
      </c>
      <c r="M2328" s="9" t="str">
        <f t="shared" si="516"/>
        <v>5671204</v>
      </c>
      <c r="N2328" s="1" t="str">
        <f t="shared" si="517"/>
        <v>2010-05-16</v>
      </c>
      <c r="O2328" s="12" t="s">
        <v>2315</v>
      </c>
      <c r="P2328" s="6"/>
      <c r="Q2328" s="6"/>
      <c r="R2328" s="6"/>
      <c r="S2328" s="6"/>
      <c r="T2328" s="7"/>
    </row>
    <row r="2329" spans="1:20">
      <c r="A2329" s="1" t="str">
        <f t="shared" si="504"/>
        <v>2010054</v>
      </c>
      <c r="B2329" s="1" t="str">
        <f t="shared" si="505"/>
        <v>01,06,08,12,14,25+06</v>
      </c>
      <c r="C2329" s="4" t="str">
        <f t="shared" si="506"/>
        <v>01</v>
      </c>
      <c r="D2329" s="4" t="str">
        <f t="shared" si="507"/>
        <v>06</v>
      </c>
      <c r="E2329" s="4" t="str">
        <f t="shared" si="508"/>
        <v>08</v>
      </c>
      <c r="F2329" s="4" t="str">
        <f t="shared" si="509"/>
        <v>12</v>
      </c>
      <c r="G2329" s="4" t="str">
        <f t="shared" si="510"/>
        <v>14</v>
      </c>
      <c r="H2329" s="4" t="str">
        <f t="shared" si="511"/>
        <v>25</v>
      </c>
      <c r="I2329" s="5" t="str">
        <f t="shared" si="512"/>
        <v>06</v>
      </c>
      <c r="J2329" s="9" t="str">
        <f t="shared" si="513"/>
        <v>200266356</v>
      </c>
      <c r="K2329" s="9" t="str">
        <f t="shared" si="514"/>
        <v>240532550</v>
      </c>
      <c r="L2329" s="9" t="str">
        <f t="shared" si="515"/>
        <v>6</v>
      </c>
      <c r="M2329" s="9" t="str">
        <f t="shared" si="516"/>
        <v>6853284</v>
      </c>
      <c r="N2329" s="1" t="str">
        <f t="shared" si="517"/>
        <v>2010-05-13</v>
      </c>
      <c r="O2329" s="12" t="s">
        <v>2316</v>
      </c>
      <c r="P2329" s="6"/>
      <c r="Q2329" s="6"/>
      <c r="R2329" s="6"/>
      <c r="S2329" s="6"/>
      <c r="T2329" s="7"/>
    </row>
    <row r="2330" spans="1:20">
      <c r="A2330" s="1" t="str">
        <f t="shared" si="504"/>
        <v>2010053</v>
      </c>
      <c r="B2330" s="1" t="str">
        <f t="shared" si="505"/>
        <v>03,22,24,27,28,30+14</v>
      </c>
      <c r="C2330" s="4" t="str">
        <f t="shared" si="506"/>
        <v>03</v>
      </c>
      <c r="D2330" s="4" t="str">
        <f t="shared" si="507"/>
        <v>22</v>
      </c>
      <c r="E2330" s="4" t="str">
        <f t="shared" si="508"/>
        <v>24</v>
      </c>
      <c r="F2330" s="4" t="str">
        <f t="shared" si="509"/>
        <v>27</v>
      </c>
      <c r="G2330" s="4" t="str">
        <f t="shared" si="510"/>
        <v>28</v>
      </c>
      <c r="H2330" s="4" t="str">
        <f t="shared" si="511"/>
        <v>30</v>
      </c>
      <c r="I2330" s="5" t="str">
        <f t="shared" si="512"/>
        <v>14</v>
      </c>
      <c r="J2330" s="9" t="str">
        <f t="shared" si="513"/>
        <v>202467090</v>
      </c>
      <c r="K2330" s="9" t="str">
        <f t="shared" si="514"/>
        <v>233188676</v>
      </c>
      <c r="L2330" s="9" t="str">
        <f t="shared" si="515"/>
        <v>3</v>
      </c>
      <c r="M2330" s="9" t="str">
        <f t="shared" si="516"/>
        <v>9027621</v>
      </c>
      <c r="N2330" s="1" t="str">
        <f t="shared" si="517"/>
        <v>2010-05-11</v>
      </c>
      <c r="O2330" s="12" t="s">
        <v>2317</v>
      </c>
      <c r="P2330" s="6"/>
      <c r="Q2330" s="6"/>
      <c r="R2330" s="6"/>
      <c r="S2330" s="6"/>
      <c r="T2330" s="7"/>
    </row>
    <row r="2331" spans="1:20">
      <c r="A2331" s="1" t="str">
        <f t="shared" si="504"/>
        <v>2010052</v>
      </c>
      <c r="B2331" s="1" t="str">
        <f t="shared" si="505"/>
        <v>01,02,19,23,27,29+10</v>
      </c>
      <c r="C2331" s="4" t="str">
        <f t="shared" si="506"/>
        <v>01</v>
      </c>
      <c r="D2331" s="4" t="str">
        <f t="shared" si="507"/>
        <v>02</v>
      </c>
      <c r="E2331" s="4" t="str">
        <f t="shared" si="508"/>
        <v>19</v>
      </c>
      <c r="F2331" s="4" t="str">
        <f t="shared" si="509"/>
        <v>23</v>
      </c>
      <c r="G2331" s="4" t="str">
        <f t="shared" si="510"/>
        <v>27</v>
      </c>
      <c r="H2331" s="4" t="str">
        <f t="shared" si="511"/>
        <v>29</v>
      </c>
      <c r="I2331" s="5" t="str">
        <f t="shared" si="512"/>
        <v>10</v>
      </c>
      <c r="J2331" s="9" t="str">
        <f t="shared" si="513"/>
        <v>187259932</v>
      </c>
      <c r="K2331" s="9" t="str">
        <f t="shared" si="514"/>
        <v>254114154</v>
      </c>
      <c r="L2331" s="9" t="str">
        <f t="shared" si="515"/>
        <v>4</v>
      </c>
      <c r="M2331" s="9" t="str">
        <f t="shared" si="516"/>
        <v>8567740</v>
      </c>
      <c r="N2331" s="1" t="str">
        <f t="shared" si="517"/>
        <v>2010-05-09</v>
      </c>
      <c r="O2331" s="12" t="s">
        <v>2318</v>
      </c>
      <c r="P2331" s="6"/>
      <c r="Q2331" s="6"/>
      <c r="R2331" s="6"/>
      <c r="S2331" s="6"/>
      <c r="T2331" s="7"/>
    </row>
    <row r="2332" spans="1:20">
      <c r="A2332" s="1" t="str">
        <f t="shared" si="504"/>
        <v>2010051</v>
      </c>
      <c r="B2332" s="1" t="str">
        <f t="shared" si="505"/>
        <v>04,17,23,27,28,32+03</v>
      </c>
      <c r="C2332" s="4" t="str">
        <f t="shared" si="506"/>
        <v>04</v>
      </c>
      <c r="D2332" s="4" t="str">
        <f t="shared" si="507"/>
        <v>17</v>
      </c>
      <c r="E2332" s="4" t="str">
        <f t="shared" si="508"/>
        <v>23</v>
      </c>
      <c r="F2332" s="4" t="str">
        <f t="shared" si="509"/>
        <v>27</v>
      </c>
      <c r="G2332" s="4" t="str">
        <f t="shared" si="510"/>
        <v>28</v>
      </c>
      <c r="H2332" s="4" t="str">
        <f t="shared" si="511"/>
        <v>32</v>
      </c>
      <c r="I2332" s="5" t="str">
        <f t="shared" si="512"/>
        <v>03</v>
      </c>
      <c r="J2332" s="9" t="str">
        <f t="shared" si="513"/>
        <v>171582525</v>
      </c>
      <c r="K2332" s="9" t="str">
        <f t="shared" si="514"/>
        <v>229638378</v>
      </c>
      <c r="L2332" s="9" t="str">
        <f t="shared" si="515"/>
        <v>9</v>
      </c>
      <c r="M2332" s="9" t="str">
        <f t="shared" si="516"/>
        <v>6277878</v>
      </c>
      <c r="N2332" s="1" t="str">
        <f t="shared" si="517"/>
        <v>2010-05-06</v>
      </c>
      <c r="O2332" s="12" t="s">
        <v>2319</v>
      </c>
      <c r="P2332" s="6"/>
      <c r="Q2332" s="6"/>
      <c r="R2332" s="6"/>
      <c r="S2332" s="6"/>
      <c r="T2332" s="7"/>
    </row>
    <row r="2333" spans="1:20">
      <c r="A2333" s="1" t="str">
        <f t="shared" si="504"/>
        <v>2010050</v>
      </c>
      <c r="B2333" s="1" t="str">
        <f t="shared" si="505"/>
        <v>07,21,22,26,28,30+11</v>
      </c>
      <c r="C2333" s="4" t="str">
        <f t="shared" si="506"/>
        <v>07</v>
      </c>
      <c r="D2333" s="4" t="str">
        <f t="shared" si="507"/>
        <v>21</v>
      </c>
      <c r="E2333" s="4" t="str">
        <f t="shared" si="508"/>
        <v>22</v>
      </c>
      <c r="F2333" s="4" t="str">
        <f t="shared" si="509"/>
        <v>26</v>
      </c>
      <c r="G2333" s="4" t="str">
        <f t="shared" si="510"/>
        <v>28</v>
      </c>
      <c r="H2333" s="4" t="str">
        <f t="shared" si="511"/>
        <v>30</v>
      </c>
      <c r="I2333" s="5" t="str">
        <f t="shared" si="512"/>
        <v>11</v>
      </c>
      <c r="J2333" s="9" t="str">
        <f t="shared" si="513"/>
        <v>187830266</v>
      </c>
      <c r="K2333" s="9" t="str">
        <f t="shared" si="514"/>
        <v>217484954</v>
      </c>
      <c r="L2333" s="9" t="str">
        <f t="shared" si="515"/>
        <v>2</v>
      </c>
      <c r="M2333" s="9" t="str">
        <f t="shared" si="516"/>
        <v>10000000</v>
      </c>
      <c r="N2333" s="1" t="str">
        <f t="shared" si="517"/>
        <v>2010-05-04</v>
      </c>
      <c r="O2333" s="12" t="s">
        <v>2320</v>
      </c>
      <c r="P2333" s="6"/>
      <c r="Q2333" s="6"/>
      <c r="R2333" s="6"/>
      <c r="S2333" s="6"/>
      <c r="T2333" s="7"/>
    </row>
    <row r="2334" spans="1:20">
      <c r="A2334" s="1" t="str">
        <f t="shared" si="504"/>
        <v>2010049</v>
      </c>
      <c r="B2334" s="1" t="str">
        <f t="shared" si="505"/>
        <v>01,06,10,26,27,28+02</v>
      </c>
      <c r="C2334" s="4" t="str">
        <f t="shared" si="506"/>
        <v>01</v>
      </c>
      <c r="D2334" s="4" t="str">
        <f t="shared" si="507"/>
        <v>06</v>
      </c>
      <c r="E2334" s="4" t="str">
        <f t="shared" si="508"/>
        <v>10</v>
      </c>
      <c r="F2334" s="4" t="str">
        <f t="shared" si="509"/>
        <v>26</v>
      </c>
      <c r="G2334" s="4" t="str">
        <f t="shared" si="510"/>
        <v>27</v>
      </c>
      <c r="H2334" s="4" t="str">
        <f t="shared" si="511"/>
        <v>28</v>
      </c>
      <c r="I2334" s="5" t="str">
        <f t="shared" si="512"/>
        <v>02</v>
      </c>
      <c r="J2334" s="9" t="str">
        <f t="shared" si="513"/>
        <v>172606158</v>
      </c>
      <c r="K2334" s="9" t="str">
        <f t="shared" si="514"/>
        <v>238207928</v>
      </c>
      <c r="L2334" s="9" t="str">
        <f t="shared" si="515"/>
        <v>2</v>
      </c>
      <c r="M2334" s="9" t="str">
        <f t="shared" si="516"/>
        <v>10000000</v>
      </c>
      <c r="N2334" s="1" t="str">
        <f t="shared" si="517"/>
        <v>2010-05-02</v>
      </c>
      <c r="O2334" s="12" t="s">
        <v>2321</v>
      </c>
      <c r="P2334" s="6"/>
      <c r="Q2334" s="6"/>
      <c r="R2334" s="6"/>
      <c r="S2334" s="6"/>
      <c r="T2334" s="7"/>
    </row>
    <row r="2335" spans="1:20">
      <c r="A2335" s="1" t="str">
        <f t="shared" si="504"/>
        <v>2010048</v>
      </c>
      <c r="B2335" s="1" t="str">
        <f t="shared" si="505"/>
        <v>01,06,08,10,23,33+02</v>
      </c>
      <c r="C2335" s="4" t="str">
        <f t="shared" si="506"/>
        <v>01</v>
      </c>
      <c r="D2335" s="4" t="str">
        <f t="shared" si="507"/>
        <v>06</v>
      </c>
      <c r="E2335" s="4" t="str">
        <f t="shared" si="508"/>
        <v>08</v>
      </c>
      <c r="F2335" s="4" t="str">
        <f t="shared" si="509"/>
        <v>10</v>
      </c>
      <c r="G2335" s="4" t="str">
        <f t="shared" si="510"/>
        <v>23</v>
      </c>
      <c r="H2335" s="4" t="str">
        <f t="shared" si="511"/>
        <v>33</v>
      </c>
      <c r="I2335" s="5" t="str">
        <f t="shared" si="512"/>
        <v>02</v>
      </c>
      <c r="J2335" s="9" t="str">
        <f t="shared" si="513"/>
        <v>144359586</v>
      </c>
      <c r="K2335" s="9" t="str">
        <f t="shared" si="514"/>
        <v>227901710</v>
      </c>
      <c r="L2335" s="9" t="str">
        <f t="shared" si="515"/>
        <v>3</v>
      </c>
      <c r="M2335" s="9" t="str">
        <f t="shared" si="516"/>
        <v>9219875</v>
      </c>
      <c r="N2335" s="1" t="str">
        <f t="shared" si="517"/>
        <v>2010-04-29</v>
      </c>
      <c r="O2335" s="12" t="s">
        <v>2322</v>
      </c>
      <c r="P2335" s="6"/>
      <c r="Q2335" s="6"/>
      <c r="R2335" s="6"/>
      <c r="S2335" s="6"/>
      <c r="T2335" s="7"/>
    </row>
    <row r="2336" spans="1:20">
      <c r="A2336" s="1" t="str">
        <f t="shared" si="504"/>
        <v>2010047</v>
      </c>
      <c r="B2336" s="1" t="str">
        <f t="shared" si="505"/>
        <v>03,10,13,20,21,32+15</v>
      </c>
      <c r="C2336" s="4" t="str">
        <f t="shared" si="506"/>
        <v>03</v>
      </c>
      <c r="D2336" s="4" t="str">
        <f t="shared" si="507"/>
        <v>10</v>
      </c>
      <c r="E2336" s="4" t="str">
        <f t="shared" si="508"/>
        <v>13</v>
      </c>
      <c r="F2336" s="4" t="str">
        <f t="shared" si="509"/>
        <v>20</v>
      </c>
      <c r="G2336" s="4" t="str">
        <f t="shared" si="510"/>
        <v>21</v>
      </c>
      <c r="H2336" s="4" t="str">
        <f t="shared" si="511"/>
        <v>32</v>
      </c>
      <c r="I2336" s="5" t="str">
        <f t="shared" si="512"/>
        <v>15</v>
      </c>
      <c r="J2336" s="9" t="str">
        <f t="shared" si="513"/>
        <v>127710520</v>
      </c>
      <c r="K2336" s="9" t="str">
        <f t="shared" si="514"/>
        <v>230736816</v>
      </c>
      <c r="L2336" s="9" t="str">
        <f t="shared" si="515"/>
        <v>4</v>
      </c>
      <c r="M2336" s="9" t="str">
        <f t="shared" si="516"/>
        <v>7493402</v>
      </c>
      <c r="N2336" s="1" t="str">
        <f t="shared" si="517"/>
        <v>2010-04-27</v>
      </c>
      <c r="O2336" s="12" t="s">
        <v>2323</v>
      </c>
      <c r="P2336" s="6"/>
      <c r="Q2336" s="6"/>
      <c r="R2336" s="6"/>
      <c r="S2336" s="6"/>
      <c r="T2336" s="7"/>
    </row>
    <row r="2337" spans="1:20">
      <c r="A2337" s="1" t="str">
        <f t="shared" si="504"/>
        <v>2010046</v>
      </c>
      <c r="B2337" s="1" t="str">
        <f t="shared" si="505"/>
        <v>11,12,21,23,27,32+05</v>
      </c>
      <c r="C2337" s="4" t="str">
        <f t="shared" si="506"/>
        <v>11</v>
      </c>
      <c r="D2337" s="4" t="str">
        <f t="shared" si="507"/>
        <v>12</v>
      </c>
      <c r="E2337" s="4" t="str">
        <f t="shared" si="508"/>
        <v>21</v>
      </c>
      <c r="F2337" s="4" t="str">
        <f t="shared" si="509"/>
        <v>23</v>
      </c>
      <c r="G2337" s="4" t="str">
        <f t="shared" si="510"/>
        <v>27</v>
      </c>
      <c r="H2337" s="4" t="str">
        <f t="shared" si="511"/>
        <v>32</v>
      </c>
      <c r="I2337" s="5" t="str">
        <f t="shared" si="512"/>
        <v>05</v>
      </c>
      <c r="J2337" s="9" t="str">
        <f t="shared" si="513"/>
        <v>122776494</v>
      </c>
      <c r="K2337" s="9" t="str">
        <f t="shared" si="514"/>
        <v>257876882</v>
      </c>
      <c r="L2337" s="9" t="str">
        <f t="shared" si="515"/>
        <v>2</v>
      </c>
      <c r="M2337" s="9" t="str">
        <f t="shared" si="516"/>
        <v>5000000</v>
      </c>
      <c r="N2337" s="1" t="str">
        <f t="shared" si="517"/>
        <v>2010-04-25</v>
      </c>
      <c r="O2337" s="12" t="s">
        <v>2324</v>
      </c>
      <c r="P2337" s="6"/>
      <c r="Q2337" s="6"/>
      <c r="R2337" s="6"/>
      <c r="S2337" s="6"/>
      <c r="T2337" s="7"/>
    </row>
    <row r="2338" spans="1:20">
      <c r="A2338" s="1" t="str">
        <f t="shared" si="504"/>
        <v>2010045</v>
      </c>
      <c r="B2338" s="1" t="str">
        <f t="shared" si="505"/>
        <v>02,03,04,13,20,29+01</v>
      </c>
      <c r="C2338" s="4" t="str">
        <f t="shared" si="506"/>
        <v>02</v>
      </c>
      <c r="D2338" s="4" t="str">
        <f t="shared" si="507"/>
        <v>03</v>
      </c>
      <c r="E2338" s="4" t="str">
        <f t="shared" si="508"/>
        <v>04</v>
      </c>
      <c r="F2338" s="4" t="str">
        <f t="shared" si="509"/>
        <v>13</v>
      </c>
      <c r="G2338" s="4" t="str">
        <f t="shared" si="510"/>
        <v>20</v>
      </c>
      <c r="H2338" s="4" t="str">
        <f t="shared" si="511"/>
        <v>29</v>
      </c>
      <c r="I2338" s="5" t="str">
        <f t="shared" si="512"/>
        <v>01</v>
      </c>
      <c r="J2338" s="9" t="str">
        <f t="shared" si="513"/>
        <v>72583137</v>
      </c>
      <c r="K2338" s="9" t="str">
        <f t="shared" si="514"/>
        <v>235205392</v>
      </c>
      <c r="L2338" s="9" t="str">
        <f t="shared" si="515"/>
        <v>11</v>
      </c>
      <c r="M2338" s="9" t="str">
        <f t="shared" si="516"/>
        <v>5000000</v>
      </c>
      <c r="N2338" s="1" t="str">
        <f t="shared" si="517"/>
        <v>2010-04-22</v>
      </c>
      <c r="O2338" s="12" t="s">
        <v>2325</v>
      </c>
      <c r="P2338" s="6"/>
      <c r="Q2338" s="6"/>
      <c r="R2338" s="6"/>
      <c r="S2338" s="6"/>
      <c r="T2338" s="7"/>
    </row>
    <row r="2339" spans="1:20">
      <c r="A2339" s="1" t="str">
        <f t="shared" si="504"/>
        <v>2010044</v>
      </c>
      <c r="B2339" s="1" t="str">
        <f t="shared" si="505"/>
        <v>03,09,21,23,27,31+05</v>
      </c>
      <c r="C2339" s="4" t="str">
        <f t="shared" si="506"/>
        <v>03</v>
      </c>
      <c r="D2339" s="4" t="str">
        <f t="shared" si="507"/>
        <v>09</v>
      </c>
      <c r="E2339" s="4" t="str">
        <f t="shared" si="508"/>
        <v>21</v>
      </c>
      <c r="F2339" s="4" t="str">
        <f t="shared" si="509"/>
        <v>23</v>
      </c>
      <c r="G2339" s="4" t="str">
        <f t="shared" si="510"/>
        <v>27</v>
      </c>
      <c r="H2339" s="4" t="str">
        <f t="shared" si="511"/>
        <v>31</v>
      </c>
      <c r="I2339" s="5" t="str">
        <f t="shared" si="512"/>
        <v>05</v>
      </c>
      <c r="J2339" s="9" t="str">
        <f t="shared" si="513"/>
        <v>76358160</v>
      </c>
      <c r="K2339" s="9" t="str">
        <f t="shared" si="514"/>
        <v>237978418</v>
      </c>
      <c r="L2339" s="9" t="str">
        <f t="shared" si="515"/>
        <v>15</v>
      </c>
      <c r="M2339" s="9" t="str">
        <f t="shared" si="516"/>
        <v>5614558</v>
      </c>
      <c r="N2339" s="1" t="str">
        <f t="shared" si="517"/>
        <v>2010-04-20</v>
      </c>
      <c r="O2339" s="12" t="s">
        <v>2326</v>
      </c>
      <c r="P2339" s="6"/>
      <c r="Q2339" s="6"/>
      <c r="R2339" s="6"/>
      <c r="S2339" s="6"/>
      <c r="T2339" s="7"/>
    </row>
    <row r="2340" spans="1:20">
      <c r="A2340" s="1" t="str">
        <f t="shared" si="504"/>
        <v>2010043</v>
      </c>
      <c r="B2340" s="1" t="str">
        <f t="shared" si="505"/>
        <v>04,10,19,22,28,33+04</v>
      </c>
      <c r="C2340" s="4" t="str">
        <f t="shared" si="506"/>
        <v>04</v>
      </c>
      <c r="D2340" s="4" t="str">
        <f t="shared" si="507"/>
        <v>10</v>
      </c>
      <c r="E2340" s="4" t="str">
        <f t="shared" si="508"/>
        <v>19</v>
      </c>
      <c r="F2340" s="4" t="str">
        <f t="shared" si="509"/>
        <v>22</v>
      </c>
      <c r="G2340" s="4" t="str">
        <f t="shared" si="510"/>
        <v>28</v>
      </c>
      <c r="H2340" s="4" t="str">
        <f t="shared" si="511"/>
        <v>33</v>
      </c>
      <c r="I2340" s="5" t="str">
        <f t="shared" si="512"/>
        <v>04</v>
      </c>
      <c r="J2340" s="9" t="str">
        <f t="shared" si="513"/>
        <v>128312224</v>
      </c>
      <c r="K2340" s="9" t="str">
        <f t="shared" si="514"/>
        <v>265889144</v>
      </c>
      <c r="L2340" s="9" t="str">
        <f t="shared" si="515"/>
        <v>4</v>
      </c>
      <c r="M2340" s="9" t="str">
        <f t="shared" si="516"/>
        <v>8592437</v>
      </c>
      <c r="N2340" s="1" t="str">
        <f t="shared" si="517"/>
        <v>2010-04-18</v>
      </c>
      <c r="O2340" s="12" t="s">
        <v>2327</v>
      </c>
      <c r="P2340" s="6"/>
      <c r="Q2340" s="6"/>
      <c r="R2340" s="6"/>
      <c r="S2340" s="6"/>
      <c r="T2340" s="7"/>
    </row>
    <row r="2341" spans="1:20">
      <c r="A2341" s="1" t="str">
        <f t="shared" si="504"/>
        <v>2010042</v>
      </c>
      <c r="B2341" s="1" t="str">
        <f t="shared" si="505"/>
        <v>03,06,11,20,31,32+10</v>
      </c>
      <c r="C2341" s="4" t="str">
        <f t="shared" si="506"/>
        <v>03</v>
      </c>
      <c r="D2341" s="4" t="str">
        <f t="shared" si="507"/>
        <v>06</v>
      </c>
      <c r="E2341" s="4" t="str">
        <f t="shared" si="508"/>
        <v>11</v>
      </c>
      <c r="F2341" s="4" t="str">
        <f t="shared" si="509"/>
        <v>20</v>
      </c>
      <c r="G2341" s="4" t="str">
        <f t="shared" si="510"/>
        <v>31</v>
      </c>
      <c r="H2341" s="4" t="str">
        <f t="shared" si="511"/>
        <v>32</v>
      </c>
      <c r="I2341" s="5" t="str">
        <f t="shared" si="512"/>
        <v>10</v>
      </c>
      <c r="J2341" s="9" t="str">
        <f t="shared" si="513"/>
        <v>112387849</v>
      </c>
      <c r="K2341" s="9" t="str">
        <f t="shared" si="514"/>
        <v>231323160</v>
      </c>
      <c r="L2341" s="9" t="str">
        <f t="shared" si="515"/>
        <v>7</v>
      </c>
      <c r="M2341" s="9" t="str">
        <f t="shared" si="516"/>
        <v>6778234</v>
      </c>
      <c r="N2341" s="1" t="str">
        <f t="shared" si="517"/>
        <v>2010-04-15</v>
      </c>
      <c r="O2341" s="12" t="s">
        <v>2328</v>
      </c>
      <c r="P2341" s="6"/>
      <c r="Q2341" s="6"/>
      <c r="R2341" s="6"/>
      <c r="S2341" s="6"/>
      <c r="T2341" s="7"/>
    </row>
    <row r="2342" spans="1:20">
      <c r="A2342" s="1" t="str">
        <f t="shared" si="504"/>
        <v>2010041</v>
      </c>
      <c r="B2342" s="1" t="str">
        <f t="shared" si="505"/>
        <v>03,05,13,19,25,29+12</v>
      </c>
      <c r="C2342" s="4" t="str">
        <f t="shared" si="506"/>
        <v>03</v>
      </c>
      <c r="D2342" s="4" t="str">
        <f t="shared" si="507"/>
        <v>05</v>
      </c>
      <c r="E2342" s="4" t="str">
        <f t="shared" si="508"/>
        <v>13</v>
      </c>
      <c r="F2342" s="4" t="str">
        <f t="shared" si="509"/>
        <v>19</v>
      </c>
      <c r="G2342" s="4" t="str">
        <f t="shared" si="510"/>
        <v>25</v>
      </c>
      <c r="H2342" s="4" t="str">
        <f t="shared" si="511"/>
        <v>29</v>
      </c>
      <c r="I2342" s="5" t="str">
        <f t="shared" si="512"/>
        <v>12</v>
      </c>
      <c r="J2342" s="9" t="str">
        <f t="shared" si="513"/>
        <v>116268750</v>
      </c>
      <c r="K2342" s="9" t="str">
        <f t="shared" si="514"/>
        <v>232591320</v>
      </c>
      <c r="L2342" s="9" t="str">
        <f t="shared" si="515"/>
        <v>6</v>
      </c>
      <c r="M2342" s="9" t="str">
        <f t="shared" si="516"/>
        <v>7371377</v>
      </c>
      <c r="N2342" s="1" t="str">
        <f t="shared" si="517"/>
        <v>2010-04-13</v>
      </c>
      <c r="O2342" s="12" t="s">
        <v>2329</v>
      </c>
      <c r="P2342" s="6"/>
      <c r="Q2342" s="6"/>
      <c r="R2342" s="6"/>
      <c r="S2342" s="6"/>
      <c r="T2342" s="7"/>
    </row>
    <row r="2343" spans="1:20">
      <c r="A2343" s="1" t="str">
        <f t="shared" si="504"/>
        <v>2010040</v>
      </c>
      <c r="B2343" s="1" t="str">
        <f t="shared" si="505"/>
        <v>12,19,24,25,30,32+11</v>
      </c>
      <c r="C2343" s="4" t="str">
        <f t="shared" si="506"/>
        <v>12</v>
      </c>
      <c r="D2343" s="4" t="str">
        <f t="shared" si="507"/>
        <v>19</v>
      </c>
      <c r="E2343" s="4" t="str">
        <f t="shared" si="508"/>
        <v>24</v>
      </c>
      <c r="F2343" s="4" t="str">
        <f t="shared" si="509"/>
        <v>25</v>
      </c>
      <c r="G2343" s="4" t="str">
        <f t="shared" si="510"/>
        <v>30</v>
      </c>
      <c r="H2343" s="4" t="str">
        <f t="shared" si="511"/>
        <v>32</v>
      </c>
      <c r="I2343" s="5" t="str">
        <f t="shared" si="512"/>
        <v>11</v>
      </c>
      <c r="J2343" s="9" t="str">
        <f t="shared" si="513"/>
        <v>110698090</v>
      </c>
      <c r="K2343" s="9" t="str">
        <f t="shared" si="514"/>
        <v>257165686</v>
      </c>
      <c r="L2343" s="9" t="str">
        <f t="shared" si="515"/>
        <v>5</v>
      </c>
      <c r="M2343" s="9" t="str">
        <f t="shared" si="516"/>
        <v>7223074</v>
      </c>
      <c r="N2343" s="1" t="str">
        <f t="shared" si="517"/>
        <v>2010-04-11</v>
      </c>
      <c r="O2343" s="12" t="s">
        <v>2330</v>
      </c>
      <c r="P2343" s="6"/>
      <c r="Q2343" s="6"/>
      <c r="R2343" s="6"/>
      <c r="S2343" s="6"/>
      <c r="T2343" s="7"/>
    </row>
    <row r="2344" spans="1:20">
      <c r="A2344" s="1" t="str">
        <f t="shared" si="504"/>
        <v>2010039</v>
      </c>
      <c r="B2344" s="1" t="str">
        <f t="shared" si="505"/>
        <v>08,17,21,23,25,32+12</v>
      </c>
      <c r="C2344" s="4" t="str">
        <f t="shared" si="506"/>
        <v>08</v>
      </c>
      <c r="D2344" s="4" t="str">
        <f t="shared" si="507"/>
        <v>17</v>
      </c>
      <c r="E2344" s="4" t="str">
        <f t="shared" si="508"/>
        <v>21</v>
      </c>
      <c r="F2344" s="4" t="str">
        <f t="shared" si="509"/>
        <v>23</v>
      </c>
      <c r="G2344" s="4" t="str">
        <f t="shared" si="510"/>
        <v>25</v>
      </c>
      <c r="H2344" s="4" t="str">
        <f t="shared" si="511"/>
        <v>32</v>
      </c>
      <c r="I2344" s="5" t="str">
        <f t="shared" si="512"/>
        <v>12</v>
      </c>
      <c r="J2344" s="9" t="str">
        <f t="shared" si="513"/>
        <v>107909662</v>
      </c>
      <c r="K2344" s="9" t="str">
        <f t="shared" si="514"/>
        <v>226833664</v>
      </c>
      <c r="L2344" s="9" t="str">
        <f t="shared" si="515"/>
        <v>1</v>
      </c>
      <c r="M2344" s="9" t="str">
        <f t="shared" si="516"/>
        <v>5000000</v>
      </c>
      <c r="N2344" s="1" t="str">
        <f t="shared" si="517"/>
        <v>2010-04-08</v>
      </c>
      <c r="O2344" s="12" t="s">
        <v>2331</v>
      </c>
      <c r="P2344" s="6"/>
      <c r="Q2344" s="6"/>
      <c r="R2344" s="6"/>
      <c r="S2344" s="6"/>
      <c r="T2344" s="7"/>
    </row>
    <row r="2345" spans="1:20">
      <c r="A2345" s="1" t="str">
        <f t="shared" si="504"/>
        <v>2010038</v>
      </c>
      <c r="B2345" s="1" t="str">
        <f t="shared" si="505"/>
        <v>01,06,07,11,13,16+01</v>
      </c>
      <c r="C2345" s="4" t="str">
        <f t="shared" si="506"/>
        <v>01</v>
      </c>
      <c r="D2345" s="4" t="str">
        <f t="shared" si="507"/>
        <v>06</v>
      </c>
      <c r="E2345" s="4" t="str">
        <f t="shared" si="508"/>
        <v>07</v>
      </c>
      <c r="F2345" s="4" t="str">
        <f t="shared" si="509"/>
        <v>11</v>
      </c>
      <c r="G2345" s="4" t="str">
        <f t="shared" si="510"/>
        <v>13</v>
      </c>
      <c r="H2345" s="4" t="str">
        <f t="shared" si="511"/>
        <v>16</v>
      </c>
      <c r="I2345" s="5" t="str">
        <f t="shared" si="512"/>
        <v>01</v>
      </c>
      <c r="J2345" s="9" t="str">
        <f t="shared" si="513"/>
        <v>61171668</v>
      </c>
      <c r="K2345" s="9" t="str">
        <f t="shared" si="514"/>
        <v>226161590</v>
      </c>
      <c r="L2345" s="9" t="str">
        <f t="shared" si="515"/>
        <v>9</v>
      </c>
      <c r="M2345" s="9" t="str">
        <f t="shared" si="516"/>
        <v>5000000</v>
      </c>
      <c r="N2345" s="1" t="str">
        <f t="shared" si="517"/>
        <v>2010-04-06</v>
      </c>
      <c r="O2345" s="12" t="s">
        <v>2332</v>
      </c>
      <c r="P2345" s="6"/>
      <c r="Q2345" s="6"/>
      <c r="R2345" s="6"/>
      <c r="S2345" s="6"/>
      <c r="T2345" s="7"/>
    </row>
    <row r="2346" spans="1:20">
      <c r="A2346" s="1" t="str">
        <f t="shared" si="504"/>
        <v>2010037</v>
      </c>
      <c r="B2346" s="1" t="str">
        <f t="shared" si="505"/>
        <v>03,16,19,21,24,26+06</v>
      </c>
      <c r="C2346" s="4" t="str">
        <f t="shared" si="506"/>
        <v>03</v>
      </c>
      <c r="D2346" s="4" t="str">
        <f t="shared" si="507"/>
        <v>16</v>
      </c>
      <c r="E2346" s="4" t="str">
        <f t="shared" si="508"/>
        <v>19</v>
      </c>
      <c r="F2346" s="4" t="str">
        <f t="shared" si="509"/>
        <v>21</v>
      </c>
      <c r="G2346" s="4" t="str">
        <f t="shared" si="510"/>
        <v>24</v>
      </c>
      <c r="H2346" s="4" t="str">
        <f t="shared" si="511"/>
        <v>26</v>
      </c>
      <c r="I2346" s="5" t="str">
        <f t="shared" si="512"/>
        <v>06</v>
      </c>
      <c r="J2346" s="9" t="str">
        <f t="shared" si="513"/>
        <v>69165892</v>
      </c>
      <c r="K2346" s="9" t="str">
        <f t="shared" si="514"/>
        <v>247240280</v>
      </c>
      <c r="L2346" s="9" t="str">
        <f t="shared" si="515"/>
        <v>1</v>
      </c>
      <c r="M2346" s="9" t="str">
        <f t="shared" si="516"/>
        <v>5000000</v>
      </c>
      <c r="N2346" s="1" t="str">
        <f t="shared" si="517"/>
        <v>2010-04-04</v>
      </c>
      <c r="O2346" s="12" t="s">
        <v>2333</v>
      </c>
      <c r="P2346" s="6"/>
      <c r="Q2346" s="6"/>
      <c r="R2346" s="6"/>
      <c r="S2346" s="6"/>
      <c r="T2346" s="7"/>
    </row>
    <row r="2347" spans="1:20">
      <c r="A2347" s="1" t="str">
        <f t="shared" si="504"/>
        <v>2010036</v>
      </c>
      <c r="B2347" s="1" t="str">
        <f t="shared" si="505"/>
        <v>06,13,14,28,29,30+08</v>
      </c>
      <c r="C2347" s="4" t="str">
        <f t="shared" si="506"/>
        <v>06</v>
      </c>
      <c r="D2347" s="4" t="str">
        <f t="shared" si="507"/>
        <v>13</v>
      </c>
      <c r="E2347" s="4" t="str">
        <f t="shared" si="508"/>
        <v>14</v>
      </c>
      <c r="F2347" s="4" t="str">
        <f t="shared" si="509"/>
        <v>28</v>
      </c>
      <c r="G2347" s="4" t="str">
        <f t="shared" si="510"/>
        <v>29</v>
      </c>
      <c r="H2347" s="4" t="str">
        <f t="shared" si="511"/>
        <v>30</v>
      </c>
      <c r="I2347" s="5" t="str">
        <f t="shared" si="512"/>
        <v>08</v>
      </c>
      <c r="J2347" s="9" t="str">
        <f t="shared" si="513"/>
        <v>35828200</v>
      </c>
      <c r="K2347" s="9" t="str">
        <f t="shared" si="514"/>
        <v>229557916</v>
      </c>
      <c r="L2347" s="9" t="str">
        <f t="shared" si="515"/>
        <v>10</v>
      </c>
      <c r="M2347" s="9" t="str">
        <f t="shared" si="516"/>
        <v>5000000</v>
      </c>
      <c r="N2347" s="1" t="str">
        <f t="shared" si="517"/>
        <v>2010-04-01</v>
      </c>
      <c r="O2347" s="12" t="s">
        <v>2334</v>
      </c>
      <c r="P2347" s="6"/>
      <c r="Q2347" s="6"/>
      <c r="R2347" s="6"/>
      <c r="S2347" s="6"/>
      <c r="T2347" s="7"/>
    </row>
    <row r="2348" spans="1:20">
      <c r="A2348" s="1" t="str">
        <f t="shared" si="504"/>
        <v>2010035</v>
      </c>
      <c r="B2348" s="1" t="str">
        <f t="shared" si="505"/>
        <v>09,10,11,18,19,21+10</v>
      </c>
      <c r="C2348" s="4" t="str">
        <f t="shared" si="506"/>
        <v>09</v>
      </c>
      <c r="D2348" s="4" t="str">
        <f t="shared" si="507"/>
        <v>10</v>
      </c>
      <c r="E2348" s="4" t="str">
        <f t="shared" si="508"/>
        <v>11</v>
      </c>
      <c r="F2348" s="4" t="str">
        <f t="shared" si="509"/>
        <v>18</v>
      </c>
      <c r="G2348" s="4" t="str">
        <f t="shared" si="510"/>
        <v>19</v>
      </c>
      <c r="H2348" s="4" t="str">
        <f t="shared" si="511"/>
        <v>21</v>
      </c>
      <c r="I2348" s="5" t="str">
        <f t="shared" si="512"/>
        <v>10</v>
      </c>
      <c r="J2348" s="9" t="str">
        <f t="shared" si="513"/>
        <v>44965300</v>
      </c>
      <c r="K2348" s="9" t="str">
        <f t="shared" si="514"/>
        <v>228911294</v>
      </c>
      <c r="L2348" s="9" t="str">
        <f t="shared" si="515"/>
        <v>10</v>
      </c>
      <c r="M2348" s="9" t="str">
        <f t="shared" si="516"/>
        <v>5000000</v>
      </c>
      <c r="N2348" s="1" t="str">
        <f t="shared" si="517"/>
        <v>2010-03-30</v>
      </c>
      <c r="O2348" s="12" t="s">
        <v>2335</v>
      </c>
      <c r="P2348" s="6"/>
      <c r="Q2348" s="6"/>
      <c r="R2348" s="6"/>
      <c r="S2348" s="6"/>
      <c r="T2348" s="7"/>
    </row>
    <row r="2349" spans="1:20">
      <c r="A2349" s="1" t="str">
        <f t="shared" si="504"/>
        <v>2010034</v>
      </c>
      <c r="B2349" s="1" t="str">
        <f t="shared" si="505"/>
        <v>06,11,13,22,25,32+12</v>
      </c>
      <c r="C2349" s="4" t="str">
        <f t="shared" si="506"/>
        <v>06</v>
      </c>
      <c r="D2349" s="4" t="str">
        <f t="shared" si="507"/>
        <v>11</v>
      </c>
      <c r="E2349" s="4" t="str">
        <f t="shared" si="508"/>
        <v>13</v>
      </c>
      <c r="F2349" s="4" t="str">
        <f t="shared" si="509"/>
        <v>22</v>
      </c>
      <c r="G2349" s="4" t="str">
        <f t="shared" si="510"/>
        <v>25</v>
      </c>
      <c r="H2349" s="4" t="str">
        <f t="shared" si="511"/>
        <v>32</v>
      </c>
      <c r="I2349" s="5" t="str">
        <f t="shared" si="512"/>
        <v>12</v>
      </c>
      <c r="J2349" s="9" t="str">
        <f t="shared" si="513"/>
        <v>64363617</v>
      </c>
      <c r="K2349" s="9" t="str">
        <f t="shared" si="514"/>
        <v>252670562</v>
      </c>
      <c r="L2349" s="9" t="str">
        <f t="shared" si="515"/>
        <v>3</v>
      </c>
      <c r="M2349" s="9" t="str">
        <f t="shared" si="516"/>
        <v>5000000</v>
      </c>
      <c r="N2349" s="1" t="str">
        <f t="shared" si="517"/>
        <v>2010-03-28</v>
      </c>
      <c r="O2349" s="12" t="s">
        <v>2336</v>
      </c>
      <c r="P2349" s="6"/>
      <c r="Q2349" s="6"/>
      <c r="R2349" s="6"/>
      <c r="S2349" s="6"/>
      <c r="T2349" s="7"/>
    </row>
    <row r="2350" spans="1:20">
      <c r="A2350" s="1" t="str">
        <f t="shared" si="504"/>
        <v>2010033</v>
      </c>
      <c r="B2350" s="1" t="str">
        <f t="shared" si="505"/>
        <v>08,10,11,12,25,29+09</v>
      </c>
      <c r="C2350" s="4" t="str">
        <f t="shared" si="506"/>
        <v>08</v>
      </c>
      <c r="D2350" s="4" t="str">
        <f t="shared" si="507"/>
        <v>10</v>
      </c>
      <c r="E2350" s="4" t="str">
        <f t="shared" si="508"/>
        <v>11</v>
      </c>
      <c r="F2350" s="4" t="str">
        <f t="shared" si="509"/>
        <v>12</v>
      </c>
      <c r="G2350" s="4" t="str">
        <f t="shared" si="510"/>
        <v>25</v>
      </c>
      <c r="H2350" s="4" t="str">
        <f t="shared" si="511"/>
        <v>29</v>
      </c>
      <c r="I2350" s="5" t="str">
        <f t="shared" si="512"/>
        <v>09</v>
      </c>
      <c r="J2350" s="9" t="str">
        <f t="shared" si="513"/>
        <v>30000000</v>
      </c>
      <c r="K2350" s="9" t="str">
        <f t="shared" si="514"/>
        <v>224347302</v>
      </c>
      <c r="L2350" s="9" t="str">
        <f t="shared" si="515"/>
        <v>14</v>
      </c>
      <c r="M2350" s="9" t="str">
        <f t="shared" si="516"/>
        <v>4049593</v>
      </c>
      <c r="N2350" s="1" t="str">
        <f t="shared" si="517"/>
        <v>2010-03-25</v>
      </c>
      <c r="O2350" s="12" t="s">
        <v>2337</v>
      </c>
      <c r="P2350" s="6"/>
      <c r="Q2350" s="6"/>
      <c r="R2350" s="6"/>
      <c r="S2350" s="6"/>
      <c r="T2350" s="7"/>
    </row>
    <row r="2351" spans="1:20">
      <c r="A2351" s="1" t="str">
        <f t="shared" si="504"/>
        <v>2010032</v>
      </c>
      <c r="B2351" s="1" t="str">
        <f t="shared" si="505"/>
        <v>08,18,21,28,29,33+08</v>
      </c>
      <c r="C2351" s="4" t="str">
        <f t="shared" si="506"/>
        <v>08</v>
      </c>
      <c r="D2351" s="4" t="str">
        <f t="shared" si="507"/>
        <v>18</v>
      </c>
      <c r="E2351" s="4" t="str">
        <f t="shared" si="508"/>
        <v>21</v>
      </c>
      <c r="F2351" s="4" t="str">
        <f t="shared" si="509"/>
        <v>28</v>
      </c>
      <c r="G2351" s="4" t="str">
        <f t="shared" si="510"/>
        <v>29</v>
      </c>
      <c r="H2351" s="4" t="str">
        <f t="shared" si="511"/>
        <v>33</v>
      </c>
      <c r="I2351" s="5" t="str">
        <f t="shared" si="512"/>
        <v>08</v>
      </c>
      <c r="J2351" s="9" t="str">
        <f t="shared" si="513"/>
        <v>30000000</v>
      </c>
      <c r="K2351" s="9" t="str">
        <f t="shared" si="514"/>
        <v>236489598</v>
      </c>
      <c r="L2351" s="9" t="str">
        <f t="shared" si="515"/>
        <v>35</v>
      </c>
      <c r="M2351" s="9" t="str">
        <f t="shared" si="516"/>
        <v>3918553</v>
      </c>
      <c r="N2351" s="1" t="str">
        <f t="shared" si="517"/>
        <v>2010-03-23</v>
      </c>
      <c r="O2351" s="12" t="s">
        <v>2338</v>
      </c>
      <c r="P2351" s="6"/>
      <c r="Q2351" s="6"/>
      <c r="R2351" s="6"/>
      <c r="S2351" s="6"/>
      <c r="T2351" s="7"/>
    </row>
    <row r="2352" spans="1:20">
      <c r="A2352" s="1" t="str">
        <f t="shared" si="504"/>
        <v>2010031</v>
      </c>
      <c r="B2352" s="1" t="str">
        <f t="shared" si="505"/>
        <v>05,07,13,24,25,28+04</v>
      </c>
      <c r="C2352" s="4" t="str">
        <f t="shared" si="506"/>
        <v>05</v>
      </c>
      <c r="D2352" s="4" t="str">
        <f t="shared" si="507"/>
        <v>07</v>
      </c>
      <c r="E2352" s="4" t="str">
        <f t="shared" si="508"/>
        <v>13</v>
      </c>
      <c r="F2352" s="4" t="str">
        <f t="shared" si="509"/>
        <v>24</v>
      </c>
      <c r="G2352" s="4" t="str">
        <f t="shared" si="510"/>
        <v>25</v>
      </c>
      <c r="H2352" s="4" t="str">
        <f t="shared" si="511"/>
        <v>28</v>
      </c>
      <c r="I2352" s="5" t="str">
        <f t="shared" si="512"/>
        <v>04</v>
      </c>
      <c r="J2352" s="9" t="str">
        <f t="shared" si="513"/>
        <v>131780112</v>
      </c>
      <c r="K2352" s="9" t="str">
        <f t="shared" si="514"/>
        <v>267151062</v>
      </c>
      <c r="L2352" s="9" t="str">
        <f t="shared" si="515"/>
        <v>12</v>
      </c>
      <c r="M2352" s="9" t="str">
        <f t="shared" si="516"/>
        <v>5992687</v>
      </c>
      <c r="N2352" s="1" t="str">
        <f t="shared" si="517"/>
        <v>2010-03-21</v>
      </c>
      <c r="O2352" s="12" t="s">
        <v>2339</v>
      </c>
      <c r="P2352" s="6"/>
      <c r="Q2352" s="6"/>
      <c r="R2352" s="6"/>
      <c r="S2352" s="6"/>
      <c r="T2352" s="7"/>
    </row>
    <row r="2353" spans="1:20">
      <c r="A2353" s="1" t="str">
        <f t="shared" si="504"/>
        <v>2010030</v>
      </c>
      <c r="B2353" s="1" t="str">
        <f t="shared" si="505"/>
        <v>03,06,10,16,25,31+05</v>
      </c>
      <c r="C2353" s="4" t="str">
        <f t="shared" si="506"/>
        <v>03</v>
      </c>
      <c r="D2353" s="4" t="str">
        <f t="shared" si="507"/>
        <v>06</v>
      </c>
      <c r="E2353" s="4" t="str">
        <f t="shared" si="508"/>
        <v>10</v>
      </c>
      <c r="F2353" s="4" t="str">
        <f t="shared" si="509"/>
        <v>16</v>
      </c>
      <c r="G2353" s="4" t="str">
        <f t="shared" si="510"/>
        <v>25</v>
      </c>
      <c r="H2353" s="4" t="str">
        <f t="shared" si="511"/>
        <v>31</v>
      </c>
      <c r="I2353" s="5" t="str">
        <f t="shared" si="512"/>
        <v>05</v>
      </c>
      <c r="J2353" s="9" t="str">
        <f t="shared" si="513"/>
        <v>161999500</v>
      </c>
      <c r="K2353" s="9" t="str">
        <f t="shared" si="514"/>
        <v>239533728</v>
      </c>
      <c r="L2353" s="9" t="str">
        <f t="shared" si="515"/>
        <v>4</v>
      </c>
      <c r="M2353" s="9" t="str">
        <f t="shared" si="516"/>
        <v>7131891</v>
      </c>
      <c r="N2353" s="1" t="str">
        <f t="shared" si="517"/>
        <v>2010-03-18</v>
      </c>
      <c r="O2353" s="12" t="s">
        <v>2340</v>
      </c>
      <c r="P2353" s="6"/>
      <c r="Q2353" s="6"/>
      <c r="R2353" s="6"/>
      <c r="S2353" s="6"/>
      <c r="T2353" s="7"/>
    </row>
    <row r="2354" spans="1:20">
      <c r="A2354" s="1" t="str">
        <f t="shared" si="504"/>
        <v>2010029</v>
      </c>
      <c r="B2354" s="1" t="str">
        <f t="shared" si="505"/>
        <v>01,05,14,16,17,22+03</v>
      </c>
      <c r="C2354" s="4" t="str">
        <f t="shared" si="506"/>
        <v>01</v>
      </c>
      <c r="D2354" s="4" t="str">
        <f t="shared" si="507"/>
        <v>05</v>
      </c>
      <c r="E2354" s="4" t="str">
        <f t="shared" si="508"/>
        <v>14</v>
      </c>
      <c r="F2354" s="4" t="str">
        <f t="shared" si="509"/>
        <v>16</v>
      </c>
      <c r="G2354" s="4" t="str">
        <f t="shared" si="510"/>
        <v>17</v>
      </c>
      <c r="H2354" s="4" t="str">
        <f t="shared" si="511"/>
        <v>22</v>
      </c>
      <c r="I2354" s="5" t="str">
        <f t="shared" si="512"/>
        <v>03</v>
      </c>
      <c r="J2354" s="9" t="str">
        <f t="shared" si="513"/>
        <v>160680592</v>
      </c>
      <c r="K2354" s="9" t="str">
        <f t="shared" si="514"/>
        <v>236373590</v>
      </c>
      <c r="L2354" s="9" t="str">
        <f t="shared" si="515"/>
        <v>8</v>
      </c>
      <c r="M2354" s="9" t="str">
        <f t="shared" si="516"/>
        <v>5814767</v>
      </c>
      <c r="N2354" s="1" t="str">
        <f t="shared" si="517"/>
        <v>2010-03-16</v>
      </c>
      <c r="O2354" s="12" t="s">
        <v>2341</v>
      </c>
      <c r="P2354" s="6"/>
      <c r="Q2354" s="6"/>
      <c r="R2354" s="6"/>
      <c r="S2354" s="6"/>
      <c r="T2354" s="7"/>
    </row>
    <row r="2355" spans="1:20">
      <c r="A2355" s="1" t="str">
        <f t="shared" si="504"/>
        <v>2010028</v>
      </c>
      <c r="B2355" s="1" t="str">
        <f t="shared" si="505"/>
        <v>01,03,06,12,16,32+12</v>
      </c>
      <c r="C2355" s="4" t="str">
        <f t="shared" si="506"/>
        <v>01</v>
      </c>
      <c r="D2355" s="4" t="str">
        <f t="shared" si="507"/>
        <v>03</v>
      </c>
      <c r="E2355" s="4" t="str">
        <f t="shared" si="508"/>
        <v>06</v>
      </c>
      <c r="F2355" s="4" t="str">
        <f t="shared" si="509"/>
        <v>12</v>
      </c>
      <c r="G2355" s="4" t="str">
        <f t="shared" si="510"/>
        <v>16</v>
      </c>
      <c r="H2355" s="4" t="str">
        <f t="shared" si="511"/>
        <v>32</v>
      </c>
      <c r="I2355" s="5" t="str">
        <f t="shared" si="512"/>
        <v>12</v>
      </c>
      <c r="J2355" s="9" t="str">
        <f t="shared" si="513"/>
        <v>184385240</v>
      </c>
      <c r="K2355" s="9" t="str">
        <f t="shared" si="514"/>
        <v>256691698</v>
      </c>
      <c r="L2355" s="9" t="str">
        <f t="shared" si="515"/>
        <v>2</v>
      </c>
      <c r="M2355" s="9" t="str">
        <f t="shared" si="516"/>
        <v>10000000</v>
      </c>
      <c r="N2355" s="1" t="str">
        <f t="shared" si="517"/>
        <v>2010-03-14</v>
      </c>
      <c r="O2355" s="12" t="s">
        <v>2342</v>
      </c>
      <c r="P2355" s="6"/>
      <c r="Q2355" s="6"/>
      <c r="R2355" s="6"/>
      <c r="S2355" s="6"/>
      <c r="T2355" s="7"/>
    </row>
    <row r="2356" spans="1:20">
      <c r="A2356" s="1" t="str">
        <f t="shared" si="504"/>
        <v>2010027</v>
      </c>
      <c r="B2356" s="1" t="str">
        <f t="shared" si="505"/>
        <v>03,04,15,25,26,30+13</v>
      </c>
      <c r="C2356" s="4" t="str">
        <f t="shared" si="506"/>
        <v>03</v>
      </c>
      <c r="D2356" s="4" t="str">
        <f t="shared" si="507"/>
        <v>04</v>
      </c>
      <c r="E2356" s="4" t="str">
        <f t="shared" si="508"/>
        <v>15</v>
      </c>
      <c r="F2356" s="4" t="str">
        <f t="shared" si="509"/>
        <v>25</v>
      </c>
      <c r="G2356" s="4" t="str">
        <f t="shared" si="510"/>
        <v>26</v>
      </c>
      <c r="H2356" s="4" t="str">
        <f t="shared" si="511"/>
        <v>30</v>
      </c>
      <c r="I2356" s="5" t="str">
        <f t="shared" si="512"/>
        <v>13</v>
      </c>
      <c r="J2356" s="9" t="str">
        <f t="shared" si="513"/>
        <v>144930639</v>
      </c>
      <c r="K2356" s="9" t="str">
        <f t="shared" si="514"/>
        <v>234693930</v>
      </c>
      <c r="L2356" s="9" t="str">
        <f t="shared" si="515"/>
        <v>7</v>
      </c>
      <c r="M2356" s="9" t="str">
        <f t="shared" si="516"/>
        <v>6670788</v>
      </c>
      <c r="N2356" s="1" t="str">
        <f t="shared" si="517"/>
        <v>2010-03-11</v>
      </c>
      <c r="O2356" s="12" t="s">
        <v>2343</v>
      </c>
      <c r="P2356" s="6"/>
      <c r="Q2356" s="6"/>
      <c r="R2356" s="6"/>
      <c r="S2356" s="6"/>
      <c r="T2356" s="7"/>
    </row>
    <row r="2357" spans="1:20">
      <c r="A2357" s="1" t="str">
        <f t="shared" si="504"/>
        <v>2010026</v>
      </c>
      <c r="B2357" s="1" t="str">
        <f t="shared" si="505"/>
        <v>02,04,05,08,19,22+12</v>
      </c>
      <c r="C2357" s="4" t="str">
        <f t="shared" si="506"/>
        <v>02</v>
      </c>
      <c r="D2357" s="4" t="str">
        <f t="shared" si="507"/>
        <v>04</v>
      </c>
      <c r="E2357" s="4" t="str">
        <f t="shared" si="508"/>
        <v>05</v>
      </c>
      <c r="F2357" s="4" t="str">
        <f t="shared" si="509"/>
        <v>08</v>
      </c>
      <c r="G2357" s="4" t="str">
        <f t="shared" si="510"/>
        <v>19</v>
      </c>
      <c r="H2357" s="4" t="str">
        <f t="shared" si="511"/>
        <v>22</v>
      </c>
      <c r="I2357" s="5" t="str">
        <f t="shared" si="512"/>
        <v>12</v>
      </c>
      <c r="J2357" s="9" t="str">
        <f t="shared" si="513"/>
        <v>150691839</v>
      </c>
      <c r="K2357" s="9" t="str">
        <f t="shared" si="514"/>
        <v>220382336</v>
      </c>
      <c r="L2357" s="9" t="str">
        <f t="shared" si="515"/>
        <v>3</v>
      </c>
      <c r="M2357" s="9" t="str">
        <f t="shared" si="516"/>
        <v>9333700</v>
      </c>
      <c r="N2357" s="1" t="str">
        <f t="shared" si="517"/>
        <v>2010-03-09</v>
      </c>
      <c r="O2357" s="12" t="s">
        <v>2344</v>
      </c>
      <c r="P2357" s="6"/>
      <c r="Q2357" s="6"/>
      <c r="R2357" s="6"/>
      <c r="S2357" s="6"/>
      <c r="T2357" s="7"/>
    </row>
    <row r="2358" spans="1:20">
      <c r="A2358" s="1" t="str">
        <f t="shared" si="504"/>
        <v>2010025</v>
      </c>
      <c r="B2358" s="1" t="str">
        <f t="shared" si="505"/>
        <v>04,05,07,10,13,25+11</v>
      </c>
      <c r="C2358" s="4" t="str">
        <f t="shared" si="506"/>
        <v>04</v>
      </c>
      <c r="D2358" s="4" t="str">
        <f t="shared" si="507"/>
        <v>05</v>
      </c>
      <c r="E2358" s="4" t="str">
        <f t="shared" si="508"/>
        <v>07</v>
      </c>
      <c r="F2358" s="4" t="str">
        <f t="shared" si="509"/>
        <v>10</v>
      </c>
      <c r="G2358" s="4" t="str">
        <f t="shared" si="510"/>
        <v>13</v>
      </c>
      <c r="H2358" s="4" t="str">
        <f t="shared" si="511"/>
        <v>25</v>
      </c>
      <c r="I2358" s="5" t="str">
        <f t="shared" si="512"/>
        <v>11</v>
      </c>
      <c r="J2358" s="9" t="str">
        <f t="shared" si="513"/>
        <v>133189084</v>
      </c>
      <c r="K2358" s="9" t="str">
        <f t="shared" si="514"/>
        <v>248648212</v>
      </c>
      <c r="L2358" s="9" t="str">
        <f t="shared" si="515"/>
        <v>7</v>
      </c>
      <c r="M2358" s="9" t="str">
        <f t="shared" si="516"/>
        <v>7212487</v>
      </c>
      <c r="N2358" s="1" t="str">
        <f t="shared" si="517"/>
        <v>2010-03-07</v>
      </c>
      <c r="O2358" s="12" t="s">
        <v>2345</v>
      </c>
      <c r="P2358" s="6"/>
      <c r="Q2358" s="6"/>
      <c r="R2358" s="6"/>
      <c r="S2358" s="6"/>
      <c r="T2358" s="7"/>
    </row>
    <row r="2359" spans="1:20">
      <c r="A2359" s="1" t="str">
        <f t="shared" si="504"/>
        <v>2010024</v>
      </c>
      <c r="B2359" s="1" t="str">
        <f t="shared" si="505"/>
        <v>07,16,26,27,29,31+14</v>
      </c>
      <c r="C2359" s="4" t="str">
        <f t="shared" si="506"/>
        <v>07</v>
      </c>
      <c r="D2359" s="4" t="str">
        <f t="shared" si="507"/>
        <v>16</v>
      </c>
      <c r="E2359" s="4" t="str">
        <f t="shared" si="508"/>
        <v>26</v>
      </c>
      <c r="F2359" s="4" t="str">
        <f t="shared" si="509"/>
        <v>27</v>
      </c>
      <c r="G2359" s="4" t="str">
        <f t="shared" si="510"/>
        <v>29</v>
      </c>
      <c r="H2359" s="4" t="str">
        <f t="shared" si="511"/>
        <v>31</v>
      </c>
      <c r="I2359" s="5" t="str">
        <f t="shared" si="512"/>
        <v>14</v>
      </c>
      <c r="J2359" s="9" t="str">
        <f t="shared" si="513"/>
        <v>129470556</v>
      </c>
      <c r="K2359" s="9" t="str">
        <f t="shared" si="514"/>
        <v>224928938</v>
      </c>
      <c r="L2359" s="9" t="str">
        <f t="shared" si="515"/>
        <v>4</v>
      </c>
      <c r="M2359" s="9" t="str">
        <f t="shared" si="516"/>
        <v>7968284</v>
      </c>
      <c r="N2359" s="1" t="str">
        <f t="shared" si="517"/>
        <v>2010-03-04</v>
      </c>
      <c r="O2359" s="12" t="s">
        <v>2346</v>
      </c>
      <c r="P2359" s="6"/>
      <c r="Q2359" s="6"/>
      <c r="R2359" s="6"/>
      <c r="S2359" s="6"/>
      <c r="T2359" s="7"/>
    </row>
    <row r="2360" spans="1:20">
      <c r="A2360" s="1" t="str">
        <f t="shared" si="504"/>
        <v>2010023</v>
      </c>
      <c r="B2360" s="1" t="str">
        <f t="shared" si="505"/>
        <v>02,09,11,22,24,27+11</v>
      </c>
      <c r="C2360" s="4" t="str">
        <f t="shared" si="506"/>
        <v>02</v>
      </c>
      <c r="D2360" s="4" t="str">
        <f t="shared" si="507"/>
        <v>09</v>
      </c>
      <c r="E2360" s="4" t="str">
        <f t="shared" si="508"/>
        <v>11</v>
      </c>
      <c r="F2360" s="4" t="str">
        <f t="shared" si="509"/>
        <v>22</v>
      </c>
      <c r="G2360" s="4" t="str">
        <f t="shared" si="510"/>
        <v>24</v>
      </c>
      <c r="H2360" s="4" t="str">
        <f t="shared" si="511"/>
        <v>27</v>
      </c>
      <c r="I2360" s="5" t="str">
        <f t="shared" si="512"/>
        <v>11</v>
      </c>
      <c r="J2360" s="9" t="str">
        <f t="shared" si="513"/>
        <v>119787710</v>
      </c>
      <c r="K2360" s="9" t="str">
        <f t="shared" si="514"/>
        <v>220109148</v>
      </c>
      <c r="L2360" s="9" t="str">
        <f t="shared" si="515"/>
        <v>7</v>
      </c>
      <c r="M2360" s="9" t="str">
        <f t="shared" si="516"/>
        <v>6672242</v>
      </c>
      <c r="N2360" s="1" t="str">
        <f t="shared" si="517"/>
        <v>2010-03-02</v>
      </c>
      <c r="O2360" s="12" t="s">
        <v>2347</v>
      </c>
      <c r="P2360" s="6"/>
      <c r="Q2360" s="6"/>
      <c r="R2360" s="6"/>
      <c r="S2360" s="6"/>
      <c r="T2360" s="7"/>
    </row>
    <row r="2361" spans="1:20">
      <c r="A2361" s="1" t="str">
        <f t="shared" si="504"/>
        <v>2010022</v>
      </c>
      <c r="B2361" s="1" t="str">
        <f t="shared" si="505"/>
        <v>01,02,18,29,31,32+02</v>
      </c>
      <c r="C2361" s="4" t="str">
        <f t="shared" si="506"/>
        <v>01</v>
      </c>
      <c r="D2361" s="4" t="str">
        <f t="shared" si="507"/>
        <v>02</v>
      </c>
      <c r="E2361" s="4" t="str">
        <f t="shared" si="508"/>
        <v>18</v>
      </c>
      <c r="F2361" s="4" t="str">
        <f t="shared" si="509"/>
        <v>29</v>
      </c>
      <c r="G2361" s="4" t="str">
        <f t="shared" si="510"/>
        <v>31</v>
      </c>
      <c r="H2361" s="4" t="str">
        <f t="shared" si="511"/>
        <v>32</v>
      </c>
      <c r="I2361" s="5" t="str">
        <f t="shared" si="512"/>
        <v>02</v>
      </c>
      <c r="J2361" s="9" t="str">
        <f t="shared" si="513"/>
        <v>125523464</v>
      </c>
      <c r="K2361" s="9" t="str">
        <f t="shared" si="514"/>
        <v>245991044</v>
      </c>
      <c r="L2361" s="9" t="str">
        <f t="shared" si="515"/>
        <v>4</v>
      </c>
      <c r="M2361" s="9" t="str">
        <f t="shared" si="516"/>
        <v>8889822</v>
      </c>
      <c r="N2361" s="1" t="str">
        <f t="shared" si="517"/>
        <v>2010-02-28</v>
      </c>
      <c r="O2361" s="12" t="s">
        <v>2348</v>
      </c>
      <c r="P2361" s="6"/>
      <c r="Q2361" s="6"/>
      <c r="R2361" s="6"/>
      <c r="S2361" s="6"/>
      <c r="T2361" s="7"/>
    </row>
    <row r="2362" spans="1:20">
      <c r="A2362" s="1" t="str">
        <f t="shared" si="504"/>
        <v>2010021</v>
      </c>
      <c r="B2362" s="1" t="str">
        <f t="shared" si="505"/>
        <v>02,09,16,17,19,25+04</v>
      </c>
      <c r="C2362" s="4" t="str">
        <f t="shared" si="506"/>
        <v>02</v>
      </c>
      <c r="D2362" s="4" t="str">
        <f t="shared" si="507"/>
        <v>09</v>
      </c>
      <c r="E2362" s="4" t="str">
        <f t="shared" si="508"/>
        <v>16</v>
      </c>
      <c r="F2362" s="4" t="str">
        <f t="shared" si="509"/>
        <v>17</v>
      </c>
      <c r="G2362" s="4" t="str">
        <f t="shared" si="510"/>
        <v>19</v>
      </c>
      <c r="H2362" s="4" t="str">
        <f t="shared" si="511"/>
        <v>25</v>
      </c>
      <c r="I2362" s="5" t="str">
        <f t="shared" si="512"/>
        <v>04</v>
      </c>
      <c r="J2362" s="9" t="str">
        <f t="shared" si="513"/>
        <v>106625245</v>
      </c>
      <c r="K2362" s="9" t="str">
        <f t="shared" si="514"/>
        <v>217152080</v>
      </c>
      <c r="L2362" s="9" t="str">
        <f t="shared" si="515"/>
        <v>5</v>
      </c>
      <c r="M2362" s="9" t="str">
        <f t="shared" si="516"/>
        <v>5000000</v>
      </c>
      <c r="N2362" s="1" t="str">
        <f t="shared" si="517"/>
        <v>2010-02-25</v>
      </c>
      <c r="O2362" s="12" t="s">
        <v>2349</v>
      </c>
      <c r="P2362" s="6"/>
      <c r="Q2362" s="6"/>
      <c r="R2362" s="6"/>
      <c r="S2362" s="6"/>
      <c r="T2362" s="7"/>
    </row>
    <row r="2363" spans="1:20">
      <c r="A2363" s="1" t="str">
        <f t="shared" si="504"/>
        <v>2010020</v>
      </c>
      <c r="B2363" s="1" t="str">
        <f t="shared" si="505"/>
        <v>05,06,14,22,24,26+09</v>
      </c>
      <c r="C2363" s="4" t="str">
        <f t="shared" si="506"/>
        <v>05</v>
      </c>
      <c r="D2363" s="4" t="str">
        <f t="shared" si="507"/>
        <v>06</v>
      </c>
      <c r="E2363" s="4" t="str">
        <f t="shared" si="508"/>
        <v>14</v>
      </c>
      <c r="F2363" s="4" t="str">
        <f t="shared" si="509"/>
        <v>22</v>
      </c>
      <c r="G2363" s="4" t="str">
        <f t="shared" si="510"/>
        <v>24</v>
      </c>
      <c r="H2363" s="4" t="str">
        <f t="shared" si="511"/>
        <v>26</v>
      </c>
      <c r="I2363" s="5" t="str">
        <f t="shared" si="512"/>
        <v>09</v>
      </c>
      <c r="J2363" s="9" t="str">
        <f t="shared" si="513"/>
        <v>95136920</v>
      </c>
      <c r="K2363" s="9" t="str">
        <f t="shared" si="514"/>
        <v>215066270</v>
      </c>
      <c r="L2363" s="9" t="str">
        <f t="shared" si="515"/>
        <v>20</v>
      </c>
      <c r="M2363" s="9" t="str">
        <f t="shared" si="516"/>
        <v>5256329</v>
      </c>
      <c r="N2363" s="1" t="str">
        <f t="shared" si="517"/>
        <v>2010-02-23</v>
      </c>
      <c r="O2363" s="12" t="s">
        <v>2350</v>
      </c>
      <c r="P2363" s="6"/>
      <c r="Q2363" s="6"/>
      <c r="R2363" s="6"/>
      <c r="S2363" s="6"/>
      <c r="T2363" s="7"/>
    </row>
    <row r="2364" spans="1:20">
      <c r="A2364" s="1" t="str">
        <f t="shared" si="504"/>
        <v>2010019</v>
      </c>
      <c r="B2364" s="1" t="str">
        <f t="shared" si="505"/>
        <v>02,10,22,24,26,27+06</v>
      </c>
      <c r="C2364" s="4" t="str">
        <f t="shared" si="506"/>
        <v>02</v>
      </c>
      <c r="D2364" s="4" t="str">
        <f t="shared" si="507"/>
        <v>10</v>
      </c>
      <c r="E2364" s="4" t="str">
        <f t="shared" si="508"/>
        <v>22</v>
      </c>
      <c r="F2364" s="4" t="str">
        <f t="shared" si="509"/>
        <v>24</v>
      </c>
      <c r="G2364" s="4" t="str">
        <f t="shared" si="510"/>
        <v>26</v>
      </c>
      <c r="H2364" s="4" t="str">
        <f t="shared" si="511"/>
        <v>27</v>
      </c>
      <c r="I2364" s="5" t="str">
        <f t="shared" si="512"/>
        <v>06</v>
      </c>
      <c r="J2364" s="9" t="str">
        <f t="shared" si="513"/>
        <v>182320448</v>
      </c>
      <c r="K2364" s="9" t="str">
        <f t="shared" si="514"/>
        <v>234815252</v>
      </c>
      <c r="L2364" s="9" t="str">
        <f t="shared" si="515"/>
        <v>2</v>
      </c>
      <c r="M2364" s="9" t="str">
        <f t="shared" si="516"/>
        <v>10000000</v>
      </c>
      <c r="N2364" s="1" t="str">
        <f t="shared" si="517"/>
        <v>2010-02-21</v>
      </c>
      <c r="O2364" s="12" t="s">
        <v>2351</v>
      </c>
      <c r="P2364" s="6"/>
      <c r="Q2364" s="6"/>
      <c r="R2364" s="6"/>
      <c r="S2364" s="6"/>
      <c r="T2364" s="7"/>
    </row>
    <row r="2365" spans="1:20">
      <c r="A2365" s="1" t="str">
        <f t="shared" si="504"/>
        <v>2010018</v>
      </c>
      <c r="B2365" s="1" t="str">
        <f t="shared" si="505"/>
        <v>11,28,29,30,32,33+02</v>
      </c>
      <c r="C2365" s="4" t="str">
        <f t="shared" si="506"/>
        <v>11</v>
      </c>
      <c r="D2365" s="4" t="str">
        <f t="shared" si="507"/>
        <v>28</v>
      </c>
      <c r="E2365" s="4" t="str">
        <f t="shared" si="508"/>
        <v>29</v>
      </c>
      <c r="F2365" s="4" t="str">
        <f t="shared" si="509"/>
        <v>30</v>
      </c>
      <c r="G2365" s="4" t="str">
        <f t="shared" si="510"/>
        <v>32</v>
      </c>
      <c r="H2365" s="4" t="str">
        <f t="shared" si="511"/>
        <v>33</v>
      </c>
      <c r="I2365" s="5" t="str">
        <f t="shared" si="512"/>
        <v>02</v>
      </c>
      <c r="J2365" s="9" t="str">
        <f t="shared" si="513"/>
        <v>156455688</v>
      </c>
      <c r="K2365" s="9" t="str">
        <f t="shared" si="514"/>
        <v>229188092</v>
      </c>
      <c r="L2365" s="9" t="str">
        <f t="shared" si="515"/>
        <v>3</v>
      </c>
      <c r="M2365" s="9" t="str">
        <f t="shared" si="516"/>
        <v>10000000</v>
      </c>
      <c r="N2365" s="1" t="str">
        <f t="shared" si="517"/>
        <v>2010-02-11</v>
      </c>
      <c r="O2365" s="12" t="s">
        <v>2352</v>
      </c>
      <c r="P2365" s="6"/>
      <c r="Q2365" s="6"/>
      <c r="R2365" s="6"/>
      <c r="S2365" s="6"/>
      <c r="T2365" s="7"/>
    </row>
    <row r="2366" spans="1:20">
      <c r="A2366" s="1" t="str">
        <f t="shared" si="504"/>
        <v>2010017</v>
      </c>
      <c r="B2366" s="1" t="str">
        <f t="shared" si="505"/>
        <v>01,03,06,11,12,23+11</v>
      </c>
      <c r="C2366" s="4" t="str">
        <f t="shared" si="506"/>
        <v>01</v>
      </c>
      <c r="D2366" s="4" t="str">
        <f t="shared" si="507"/>
        <v>03</v>
      </c>
      <c r="E2366" s="4" t="str">
        <f t="shared" si="508"/>
        <v>06</v>
      </c>
      <c r="F2366" s="4" t="str">
        <f t="shared" si="509"/>
        <v>11</v>
      </c>
      <c r="G2366" s="4" t="str">
        <f t="shared" si="510"/>
        <v>12</v>
      </c>
      <c r="H2366" s="4" t="str">
        <f t="shared" si="511"/>
        <v>23</v>
      </c>
      <c r="I2366" s="5" t="str">
        <f t="shared" si="512"/>
        <v>11</v>
      </c>
      <c r="J2366" s="9" t="str">
        <f t="shared" si="513"/>
        <v>132229206</v>
      </c>
      <c r="K2366" s="9" t="str">
        <f t="shared" si="514"/>
        <v>221450104</v>
      </c>
      <c r="L2366" s="9" t="str">
        <f t="shared" si="515"/>
        <v>9</v>
      </c>
      <c r="M2366" s="9" t="str">
        <f t="shared" si="516"/>
        <v>5795697</v>
      </c>
      <c r="N2366" s="1" t="str">
        <f t="shared" si="517"/>
        <v>2010-02-09</v>
      </c>
      <c r="O2366" s="12" t="s">
        <v>2353</v>
      </c>
      <c r="P2366" s="6"/>
      <c r="Q2366" s="6"/>
      <c r="R2366" s="6"/>
      <c r="S2366" s="6"/>
      <c r="T2366" s="7"/>
    </row>
    <row r="2367" spans="1:20">
      <c r="A2367" s="1" t="str">
        <f t="shared" si="504"/>
        <v>2010016</v>
      </c>
      <c r="B2367" s="1" t="str">
        <f t="shared" si="505"/>
        <v>02,08,10,12,30,33+16</v>
      </c>
      <c r="C2367" s="4" t="str">
        <f t="shared" si="506"/>
        <v>02</v>
      </c>
      <c r="D2367" s="4" t="str">
        <f t="shared" si="507"/>
        <v>08</v>
      </c>
      <c r="E2367" s="4" t="str">
        <f t="shared" si="508"/>
        <v>10</v>
      </c>
      <c r="F2367" s="4" t="str">
        <f t="shared" si="509"/>
        <v>12</v>
      </c>
      <c r="G2367" s="4" t="str">
        <f t="shared" si="510"/>
        <v>30</v>
      </c>
      <c r="H2367" s="4" t="str">
        <f t="shared" si="511"/>
        <v>33</v>
      </c>
      <c r="I2367" s="5" t="str">
        <f t="shared" si="512"/>
        <v>16</v>
      </c>
      <c r="J2367" s="9" t="str">
        <f t="shared" si="513"/>
        <v>159326008</v>
      </c>
      <c r="K2367" s="9" t="str">
        <f t="shared" si="514"/>
        <v>254137478</v>
      </c>
      <c r="L2367" s="9" t="str">
        <f t="shared" si="515"/>
        <v>8</v>
      </c>
      <c r="M2367" s="9" t="str">
        <f t="shared" si="516"/>
        <v>6748009</v>
      </c>
      <c r="N2367" s="1" t="str">
        <f t="shared" si="517"/>
        <v>2010-02-07</v>
      </c>
      <c r="O2367" s="12" t="s">
        <v>2354</v>
      </c>
      <c r="P2367" s="6"/>
      <c r="Q2367" s="6"/>
      <c r="R2367" s="6"/>
      <c r="S2367" s="6"/>
      <c r="T2367" s="7"/>
    </row>
    <row r="2368" spans="1:20">
      <c r="A2368" s="1" t="str">
        <f t="shared" si="504"/>
        <v>2010015</v>
      </c>
      <c r="B2368" s="1" t="str">
        <f t="shared" si="505"/>
        <v>01,04,16,21,23,28+06</v>
      </c>
      <c r="C2368" s="4" t="str">
        <f t="shared" si="506"/>
        <v>01</v>
      </c>
      <c r="D2368" s="4" t="str">
        <f t="shared" si="507"/>
        <v>04</v>
      </c>
      <c r="E2368" s="4" t="str">
        <f t="shared" si="508"/>
        <v>16</v>
      </c>
      <c r="F2368" s="4" t="str">
        <f t="shared" si="509"/>
        <v>21</v>
      </c>
      <c r="G2368" s="4" t="str">
        <f t="shared" si="510"/>
        <v>23</v>
      </c>
      <c r="H2368" s="4" t="str">
        <f t="shared" si="511"/>
        <v>28</v>
      </c>
      <c r="I2368" s="5" t="str">
        <f t="shared" si="512"/>
        <v>06</v>
      </c>
      <c r="J2368" s="9" t="str">
        <f t="shared" si="513"/>
        <v>164365828</v>
      </c>
      <c r="K2368" s="9" t="str">
        <f t="shared" si="514"/>
        <v>228269280</v>
      </c>
      <c r="L2368" s="9" t="str">
        <f t="shared" si="515"/>
        <v>0</v>
      </c>
      <c r="M2368" s="9" t="str">
        <f t="shared" si="516"/>
        <v>0</v>
      </c>
      <c r="N2368" s="1" t="str">
        <f t="shared" si="517"/>
        <v>2010-02-04</v>
      </c>
      <c r="O2368" s="12" t="s">
        <v>2355</v>
      </c>
      <c r="P2368" s="6"/>
      <c r="Q2368" s="6"/>
      <c r="R2368" s="6"/>
      <c r="S2368" s="6"/>
      <c r="T2368" s="7"/>
    </row>
    <row r="2369" spans="1:20">
      <c r="A2369" s="1" t="str">
        <f t="shared" si="504"/>
        <v>2010014</v>
      </c>
      <c r="B2369" s="1" t="str">
        <f t="shared" si="505"/>
        <v>01,03,07,14,26,28+02</v>
      </c>
      <c r="C2369" s="4" t="str">
        <f t="shared" si="506"/>
        <v>01</v>
      </c>
      <c r="D2369" s="4" t="str">
        <f t="shared" si="507"/>
        <v>03</v>
      </c>
      <c r="E2369" s="4" t="str">
        <f t="shared" si="508"/>
        <v>07</v>
      </c>
      <c r="F2369" s="4" t="str">
        <f t="shared" si="509"/>
        <v>14</v>
      </c>
      <c r="G2369" s="4" t="str">
        <f t="shared" si="510"/>
        <v>26</v>
      </c>
      <c r="H2369" s="4" t="str">
        <f t="shared" si="511"/>
        <v>28</v>
      </c>
      <c r="I2369" s="5" t="str">
        <f t="shared" si="512"/>
        <v>02</v>
      </c>
      <c r="J2369" s="9" t="str">
        <f t="shared" si="513"/>
        <v>116765796</v>
      </c>
      <c r="K2369" s="9" t="str">
        <f t="shared" si="514"/>
        <v>225210868</v>
      </c>
      <c r="L2369" s="9" t="str">
        <f t="shared" si="515"/>
        <v>3</v>
      </c>
      <c r="M2369" s="9" t="str">
        <f t="shared" si="516"/>
        <v>5000000</v>
      </c>
      <c r="N2369" s="1" t="str">
        <f t="shared" si="517"/>
        <v>2010-02-02</v>
      </c>
      <c r="O2369" s="12" t="s">
        <v>2356</v>
      </c>
      <c r="P2369" s="6"/>
      <c r="Q2369" s="6"/>
      <c r="R2369" s="6"/>
      <c r="S2369" s="6"/>
      <c r="T2369" s="7"/>
    </row>
    <row r="2370" spans="1:20">
      <c r="A2370" s="1" t="str">
        <f t="shared" si="504"/>
        <v>2010013</v>
      </c>
      <c r="B2370" s="1" t="str">
        <f t="shared" si="505"/>
        <v>01,02,03,16,18,23+12</v>
      </c>
      <c r="C2370" s="4" t="str">
        <f t="shared" si="506"/>
        <v>01</v>
      </c>
      <c r="D2370" s="4" t="str">
        <f t="shared" si="507"/>
        <v>02</v>
      </c>
      <c r="E2370" s="4" t="str">
        <f t="shared" si="508"/>
        <v>03</v>
      </c>
      <c r="F2370" s="4" t="str">
        <f t="shared" si="509"/>
        <v>16</v>
      </c>
      <c r="G2370" s="4" t="str">
        <f t="shared" si="510"/>
        <v>18</v>
      </c>
      <c r="H2370" s="4" t="str">
        <f t="shared" si="511"/>
        <v>23</v>
      </c>
      <c r="I2370" s="5" t="str">
        <f t="shared" si="512"/>
        <v>12</v>
      </c>
      <c r="J2370" s="9" t="str">
        <f t="shared" si="513"/>
        <v>89297775</v>
      </c>
      <c r="K2370" s="9" t="str">
        <f t="shared" si="514"/>
        <v>263984534</v>
      </c>
      <c r="L2370" s="9" t="str">
        <f t="shared" si="515"/>
        <v>25</v>
      </c>
      <c r="M2370" s="9" t="str">
        <f t="shared" si="516"/>
        <v>5454472</v>
      </c>
      <c r="N2370" s="1" t="str">
        <f t="shared" si="517"/>
        <v>2010-01-31</v>
      </c>
      <c r="O2370" s="12" t="s">
        <v>2357</v>
      </c>
      <c r="P2370" s="6"/>
      <c r="Q2370" s="6"/>
      <c r="R2370" s="6"/>
      <c r="S2370" s="6"/>
      <c r="T2370" s="7"/>
    </row>
    <row r="2371" spans="1:20">
      <c r="A2371" s="1" t="str">
        <f t="shared" ref="A2371:A2434" si="518">20&amp;MID(O2371,1,5)</f>
        <v>2010012</v>
      </c>
      <c r="B2371" s="1" t="str">
        <f t="shared" ref="B2371:B2434" si="519">REPLACE(MID(O2371,7,20),LEN(MID(O2371,7,20))-2,1,"+")</f>
        <v>02,08,13,14,25,33+10</v>
      </c>
      <c r="C2371" s="4" t="str">
        <f t="shared" ref="C2371:C2434" si="520">MID(B2371,1,2)</f>
        <v>02</v>
      </c>
      <c r="D2371" s="4" t="str">
        <f t="shared" ref="D2371:D2434" si="521">MID(B2371,4,2)</f>
        <v>08</v>
      </c>
      <c r="E2371" s="4" t="str">
        <f t="shared" ref="E2371:E2434" si="522">MID(B2371,7,2)</f>
        <v>13</v>
      </c>
      <c r="F2371" s="4" t="str">
        <f t="shared" ref="F2371:F2434" si="523">MID(B2371,10,2)</f>
        <v>14</v>
      </c>
      <c r="G2371" s="4" t="str">
        <f t="shared" ref="G2371:G2434" si="524">MID(B2371,13,2)</f>
        <v>25</v>
      </c>
      <c r="H2371" s="4" t="str">
        <f t="shared" ref="H2371:H2434" si="525">MID(B2371,16,2)</f>
        <v>33</v>
      </c>
      <c r="I2371" s="5" t="str">
        <f t="shared" ref="I2371:I2434" si="526">MID(B2371,19,2)</f>
        <v>10</v>
      </c>
      <c r="J2371" s="9" t="str">
        <f t="shared" ref="J2371:J2434" si="527">MID(O2371,FIND("^^",SUBSTITUTE(O2371,",","^^",9))+1,FIND("^^",SUBSTITUTE(O2371,",","^^",10))-FIND("^^",SUBSTITUTE(O2371,",","^^",9))-1)</f>
        <v>185893268</v>
      </c>
      <c r="K2371" s="9" t="str">
        <f t="shared" ref="K2371:K2434" si="528">MID(O2371,FIND("^^",SUBSTITUTE(O2371,",","^^",14))+1,FIND("^^",SUBSTITUTE(O2371,",","^^",15))-FIND("^^",SUBSTITUTE(O2371,",","^^",14))-1)</f>
        <v>242397004</v>
      </c>
      <c r="L2371" s="9" t="str">
        <f t="shared" ref="L2371:L2434" si="529">MID(O2371,FIND("^^",SUBSTITUTE(O2371,",","^^",10))+1,FIND("^^",SUBSTITUTE(O2371,",","^^",11))-FIND("^^",SUBSTITUTE(O2371,",","^^",10))-1)</f>
        <v>11</v>
      </c>
      <c r="M2371" s="9" t="str">
        <f t="shared" ref="M2371:M2434" si="530">MID(O2371,FIND("^^",SUBSTITUTE(O2371,",","^^",11))+1,FIND("^^",SUBSTITUTE(O2371,",","^^",12))-FIND("^^",SUBSTITUTE(O2371,",","^^",11))-1)</f>
        <v>6160856</v>
      </c>
      <c r="N2371" s="1" t="str">
        <f t="shared" ref="N2371:N2434" si="531">RIGHT(O2371,10)</f>
        <v>2010-01-28</v>
      </c>
      <c r="O2371" s="12" t="s">
        <v>2358</v>
      </c>
      <c r="P2371" s="6"/>
      <c r="Q2371" s="6"/>
      <c r="R2371" s="6"/>
      <c r="S2371" s="6"/>
      <c r="T2371" s="7"/>
    </row>
    <row r="2372" spans="1:20">
      <c r="A2372" s="1" t="str">
        <f t="shared" si="518"/>
        <v>2010011</v>
      </c>
      <c r="B2372" s="1" t="str">
        <f t="shared" si="519"/>
        <v>07,08,14,22,24,30+07</v>
      </c>
      <c r="C2372" s="4" t="str">
        <f t="shared" si="520"/>
        <v>07</v>
      </c>
      <c r="D2372" s="4" t="str">
        <f t="shared" si="521"/>
        <v>08</v>
      </c>
      <c r="E2372" s="4" t="str">
        <f t="shared" si="522"/>
        <v>14</v>
      </c>
      <c r="F2372" s="4" t="str">
        <f t="shared" si="523"/>
        <v>22</v>
      </c>
      <c r="G2372" s="4" t="str">
        <f t="shared" si="524"/>
        <v>24</v>
      </c>
      <c r="H2372" s="4" t="str">
        <f t="shared" si="525"/>
        <v>30</v>
      </c>
      <c r="I2372" s="5" t="str">
        <f t="shared" si="526"/>
        <v>07</v>
      </c>
      <c r="J2372" s="9" t="str">
        <f t="shared" si="527"/>
        <v>208969710</v>
      </c>
      <c r="K2372" s="9" t="str">
        <f t="shared" si="528"/>
        <v>241790928</v>
      </c>
      <c r="L2372" s="9" t="str">
        <f t="shared" si="529"/>
        <v>2</v>
      </c>
      <c r="M2372" s="9" t="str">
        <f t="shared" si="530"/>
        <v>10000000</v>
      </c>
      <c r="N2372" s="1" t="str">
        <f t="shared" si="531"/>
        <v>2010-01-26</v>
      </c>
      <c r="O2372" s="12" t="s">
        <v>2359</v>
      </c>
      <c r="P2372" s="6"/>
      <c r="Q2372" s="6"/>
      <c r="R2372" s="6"/>
      <c r="S2372" s="6"/>
      <c r="T2372" s="7"/>
    </row>
    <row r="2373" spans="1:20">
      <c r="A2373" s="1" t="str">
        <f t="shared" si="518"/>
        <v>2010010</v>
      </c>
      <c r="B2373" s="1" t="str">
        <f t="shared" si="519"/>
        <v>07,08,12,15,22,26+08</v>
      </c>
      <c r="C2373" s="4" t="str">
        <f t="shared" si="520"/>
        <v>07</v>
      </c>
      <c r="D2373" s="4" t="str">
        <f t="shared" si="521"/>
        <v>08</v>
      </c>
      <c r="E2373" s="4" t="str">
        <f t="shared" si="522"/>
        <v>12</v>
      </c>
      <c r="F2373" s="4" t="str">
        <f t="shared" si="523"/>
        <v>15</v>
      </c>
      <c r="G2373" s="4" t="str">
        <f t="shared" si="524"/>
        <v>22</v>
      </c>
      <c r="H2373" s="4" t="str">
        <f t="shared" si="525"/>
        <v>26</v>
      </c>
      <c r="I2373" s="5" t="str">
        <f t="shared" si="526"/>
        <v>08</v>
      </c>
      <c r="J2373" s="9" t="str">
        <f t="shared" si="527"/>
        <v>184681539</v>
      </c>
      <c r="K2373" s="9" t="str">
        <f t="shared" si="528"/>
        <v>268314736</v>
      </c>
      <c r="L2373" s="9" t="str">
        <f t="shared" si="529"/>
        <v>19</v>
      </c>
      <c r="M2373" s="9" t="str">
        <f t="shared" si="530"/>
        <v>5000000</v>
      </c>
      <c r="N2373" s="1" t="str">
        <f t="shared" si="531"/>
        <v>2010-01-24</v>
      </c>
      <c r="O2373" s="12" t="s">
        <v>2360</v>
      </c>
      <c r="P2373" s="6"/>
      <c r="Q2373" s="6"/>
      <c r="R2373" s="6"/>
      <c r="S2373" s="6"/>
      <c r="T2373" s="7"/>
    </row>
    <row r="2374" spans="1:20">
      <c r="A2374" s="1" t="str">
        <f t="shared" si="518"/>
        <v>2010009</v>
      </c>
      <c r="B2374" s="1" t="str">
        <f t="shared" si="519"/>
        <v>01,09,13,21,24,32+06</v>
      </c>
      <c r="C2374" s="4" t="str">
        <f t="shared" si="520"/>
        <v>01</v>
      </c>
      <c r="D2374" s="4" t="str">
        <f t="shared" si="521"/>
        <v>09</v>
      </c>
      <c r="E2374" s="4" t="str">
        <f t="shared" si="522"/>
        <v>13</v>
      </c>
      <c r="F2374" s="4" t="str">
        <f t="shared" si="523"/>
        <v>21</v>
      </c>
      <c r="G2374" s="4" t="str">
        <f t="shared" si="524"/>
        <v>24</v>
      </c>
      <c r="H2374" s="4" t="str">
        <f t="shared" si="525"/>
        <v>32</v>
      </c>
      <c r="I2374" s="5" t="str">
        <f t="shared" si="526"/>
        <v>06</v>
      </c>
      <c r="J2374" s="9" t="str">
        <f t="shared" si="527"/>
        <v>279681540</v>
      </c>
      <c r="K2374" s="9" t="str">
        <f t="shared" si="528"/>
        <v>243000026</v>
      </c>
      <c r="L2374" s="9" t="str">
        <f t="shared" si="529"/>
        <v>10</v>
      </c>
      <c r="M2374" s="9" t="str">
        <f t="shared" si="530"/>
        <v>6064506</v>
      </c>
      <c r="N2374" s="1" t="str">
        <f t="shared" si="531"/>
        <v>2010-01-21</v>
      </c>
      <c r="O2374" s="12" t="s">
        <v>2361</v>
      </c>
      <c r="P2374" s="6"/>
      <c r="Q2374" s="6"/>
      <c r="R2374" s="6"/>
      <c r="S2374" s="6"/>
      <c r="T2374" s="7"/>
    </row>
    <row r="2375" spans="1:20">
      <c r="A2375" s="1" t="str">
        <f t="shared" si="518"/>
        <v>2010008</v>
      </c>
      <c r="B2375" s="1" t="str">
        <f t="shared" si="519"/>
        <v>05,07,13,15,18,30+14</v>
      </c>
      <c r="C2375" s="4" t="str">
        <f t="shared" si="520"/>
        <v>05</v>
      </c>
      <c r="D2375" s="4" t="str">
        <f t="shared" si="521"/>
        <v>07</v>
      </c>
      <c r="E2375" s="4" t="str">
        <f t="shared" si="522"/>
        <v>13</v>
      </c>
      <c r="F2375" s="4" t="str">
        <f t="shared" si="523"/>
        <v>15</v>
      </c>
      <c r="G2375" s="4" t="str">
        <f t="shared" si="524"/>
        <v>18</v>
      </c>
      <c r="H2375" s="4" t="str">
        <f t="shared" si="525"/>
        <v>30</v>
      </c>
      <c r="I2375" s="5" t="str">
        <f t="shared" si="526"/>
        <v>14</v>
      </c>
      <c r="J2375" s="9" t="str">
        <f t="shared" si="527"/>
        <v>303068871</v>
      </c>
      <c r="K2375" s="9" t="str">
        <f t="shared" si="528"/>
        <v>244041538</v>
      </c>
      <c r="L2375" s="9" t="str">
        <f t="shared" si="529"/>
        <v>3</v>
      </c>
      <c r="M2375" s="9" t="str">
        <f t="shared" si="530"/>
        <v>10000000</v>
      </c>
      <c r="N2375" s="1" t="str">
        <f t="shared" si="531"/>
        <v>2010-01-19</v>
      </c>
      <c r="O2375" s="12" t="s">
        <v>2362</v>
      </c>
      <c r="P2375" s="6"/>
      <c r="Q2375" s="6"/>
      <c r="R2375" s="6"/>
      <c r="S2375" s="6"/>
      <c r="T2375" s="7"/>
    </row>
    <row r="2376" spans="1:20">
      <c r="A2376" s="1" t="str">
        <f t="shared" si="518"/>
        <v>2010007</v>
      </c>
      <c r="B2376" s="1" t="str">
        <f t="shared" si="519"/>
        <v>14,22,27,28,30,33+14</v>
      </c>
      <c r="C2376" s="4" t="str">
        <f t="shared" si="520"/>
        <v>14</v>
      </c>
      <c r="D2376" s="4" t="str">
        <f t="shared" si="521"/>
        <v>22</v>
      </c>
      <c r="E2376" s="4" t="str">
        <f t="shared" si="522"/>
        <v>27</v>
      </c>
      <c r="F2376" s="4" t="str">
        <f t="shared" si="523"/>
        <v>28</v>
      </c>
      <c r="G2376" s="4" t="str">
        <f t="shared" si="524"/>
        <v>30</v>
      </c>
      <c r="H2376" s="4" t="str">
        <f t="shared" si="525"/>
        <v>33</v>
      </c>
      <c r="I2376" s="5" t="str">
        <f t="shared" si="526"/>
        <v>14</v>
      </c>
      <c r="J2376" s="9" t="str">
        <f t="shared" si="527"/>
        <v>270535038</v>
      </c>
      <c r="K2376" s="9" t="str">
        <f t="shared" si="528"/>
        <v>273993220</v>
      </c>
      <c r="L2376" s="9" t="str">
        <f t="shared" si="529"/>
        <v>3</v>
      </c>
      <c r="M2376" s="9" t="str">
        <f t="shared" si="530"/>
        <v>10000000</v>
      </c>
      <c r="N2376" s="1" t="str">
        <f t="shared" si="531"/>
        <v>2010-01-17</v>
      </c>
      <c r="O2376" s="12" t="s">
        <v>2363</v>
      </c>
      <c r="P2376" s="6"/>
      <c r="Q2376" s="6"/>
      <c r="R2376" s="6"/>
      <c r="S2376" s="6"/>
      <c r="T2376" s="7"/>
    </row>
    <row r="2377" spans="1:20">
      <c r="A2377" s="1" t="str">
        <f t="shared" si="518"/>
        <v>2010006</v>
      </c>
      <c r="B2377" s="1" t="str">
        <f t="shared" si="519"/>
        <v>03,05,07,13,14,18+05</v>
      </c>
      <c r="C2377" s="4" t="str">
        <f t="shared" si="520"/>
        <v>03</v>
      </c>
      <c r="D2377" s="4" t="str">
        <f t="shared" si="521"/>
        <v>05</v>
      </c>
      <c r="E2377" s="4" t="str">
        <f t="shared" si="522"/>
        <v>07</v>
      </c>
      <c r="F2377" s="4" t="str">
        <f t="shared" si="523"/>
        <v>13</v>
      </c>
      <c r="G2377" s="4" t="str">
        <f t="shared" si="524"/>
        <v>14</v>
      </c>
      <c r="H2377" s="4" t="str">
        <f t="shared" si="525"/>
        <v>18</v>
      </c>
      <c r="I2377" s="5" t="str">
        <f t="shared" si="526"/>
        <v>05</v>
      </c>
      <c r="J2377" s="9" t="str">
        <f t="shared" si="527"/>
        <v>229872250</v>
      </c>
      <c r="K2377" s="9" t="str">
        <f t="shared" si="528"/>
        <v>245619296</v>
      </c>
      <c r="L2377" s="9" t="str">
        <f t="shared" si="529"/>
        <v>10</v>
      </c>
      <c r="M2377" s="9" t="str">
        <f t="shared" si="530"/>
        <v>6586154</v>
      </c>
      <c r="N2377" s="1" t="str">
        <f t="shared" si="531"/>
        <v>2010-01-14</v>
      </c>
      <c r="O2377" s="12" t="s">
        <v>2364</v>
      </c>
      <c r="P2377" s="6"/>
      <c r="Q2377" s="6"/>
      <c r="R2377" s="6"/>
      <c r="S2377" s="6"/>
      <c r="T2377" s="7"/>
    </row>
    <row r="2378" spans="1:20">
      <c r="A2378" s="1" t="str">
        <f t="shared" si="518"/>
        <v>2010005</v>
      </c>
      <c r="B2378" s="1" t="str">
        <f t="shared" si="519"/>
        <v>03,05,06,08,17,18+14</v>
      </c>
      <c r="C2378" s="4" t="str">
        <f t="shared" si="520"/>
        <v>03</v>
      </c>
      <c r="D2378" s="4" t="str">
        <f t="shared" si="521"/>
        <v>05</v>
      </c>
      <c r="E2378" s="4" t="str">
        <f t="shared" si="522"/>
        <v>06</v>
      </c>
      <c r="F2378" s="4" t="str">
        <f t="shared" si="523"/>
        <v>08</v>
      </c>
      <c r="G2378" s="4" t="str">
        <f t="shared" si="524"/>
        <v>17</v>
      </c>
      <c r="H2378" s="4" t="str">
        <f t="shared" si="525"/>
        <v>18</v>
      </c>
      <c r="I2378" s="5" t="str">
        <f t="shared" si="526"/>
        <v>14</v>
      </c>
      <c r="J2378" s="9" t="str">
        <f t="shared" si="527"/>
        <v>252718396</v>
      </c>
      <c r="K2378" s="9" t="str">
        <f t="shared" si="528"/>
        <v>239722776</v>
      </c>
      <c r="L2378" s="9" t="str">
        <f t="shared" si="529"/>
        <v>7</v>
      </c>
      <c r="M2378" s="9" t="str">
        <f t="shared" si="530"/>
        <v>7631341</v>
      </c>
      <c r="N2378" s="1" t="str">
        <f t="shared" si="531"/>
        <v>2010-01-12</v>
      </c>
      <c r="O2378" s="12" t="s">
        <v>2365</v>
      </c>
      <c r="P2378" s="6"/>
      <c r="Q2378" s="6"/>
      <c r="R2378" s="6"/>
      <c r="S2378" s="6"/>
      <c r="T2378" s="7"/>
    </row>
    <row r="2379" spans="1:20">
      <c r="A2379" s="1" t="str">
        <f t="shared" si="518"/>
        <v>2010004</v>
      </c>
      <c r="B2379" s="1" t="str">
        <f t="shared" si="519"/>
        <v>01,12,13,16,23,28+07</v>
      </c>
      <c r="C2379" s="4" t="str">
        <f t="shared" si="520"/>
        <v>01</v>
      </c>
      <c r="D2379" s="4" t="str">
        <f t="shared" si="521"/>
        <v>12</v>
      </c>
      <c r="E2379" s="4" t="str">
        <f t="shared" si="522"/>
        <v>13</v>
      </c>
      <c r="F2379" s="4" t="str">
        <f t="shared" si="523"/>
        <v>16</v>
      </c>
      <c r="G2379" s="4" t="str">
        <f t="shared" si="524"/>
        <v>23</v>
      </c>
      <c r="H2379" s="4" t="str">
        <f t="shared" si="525"/>
        <v>28</v>
      </c>
      <c r="I2379" s="5" t="str">
        <f t="shared" si="526"/>
        <v>07</v>
      </c>
      <c r="J2379" s="9" t="str">
        <f t="shared" si="527"/>
        <v>254169908</v>
      </c>
      <c r="K2379" s="9" t="str">
        <f t="shared" si="528"/>
        <v>262213890</v>
      </c>
      <c r="L2379" s="9" t="str">
        <f t="shared" si="529"/>
        <v>4</v>
      </c>
      <c r="M2379" s="9" t="str">
        <f t="shared" si="530"/>
        <v>8947527</v>
      </c>
      <c r="N2379" s="1" t="str">
        <f t="shared" si="531"/>
        <v>2010-01-10</v>
      </c>
      <c r="O2379" s="12" t="s">
        <v>2366</v>
      </c>
      <c r="P2379" s="6"/>
      <c r="Q2379" s="6"/>
      <c r="R2379" s="6"/>
      <c r="S2379" s="6"/>
      <c r="T2379" s="7"/>
    </row>
    <row r="2380" spans="1:20">
      <c r="A2380" s="1" t="str">
        <f t="shared" si="518"/>
        <v>2010003</v>
      </c>
      <c r="B2380" s="1" t="str">
        <f t="shared" si="519"/>
        <v>14,22,26,27,28,31+04</v>
      </c>
      <c r="C2380" s="4" t="str">
        <f t="shared" si="520"/>
        <v>14</v>
      </c>
      <c r="D2380" s="4" t="str">
        <f t="shared" si="521"/>
        <v>22</v>
      </c>
      <c r="E2380" s="4" t="str">
        <f t="shared" si="522"/>
        <v>26</v>
      </c>
      <c r="F2380" s="4" t="str">
        <f t="shared" si="523"/>
        <v>27</v>
      </c>
      <c r="G2380" s="4" t="str">
        <f t="shared" si="524"/>
        <v>28</v>
      </c>
      <c r="H2380" s="4" t="str">
        <f t="shared" si="525"/>
        <v>31</v>
      </c>
      <c r="I2380" s="5" t="str">
        <f t="shared" si="526"/>
        <v>04</v>
      </c>
      <c r="J2380" s="9" t="str">
        <f t="shared" si="527"/>
        <v>247194639</v>
      </c>
      <c r="K2380" s="9" t="str">
        <f t="shared" si="528"/>
        <v>236297494</v>
      </c>
      <c r="L2380" s="9" t="str">
        <f t="shared" si="529"/>
        <v>3</v>
      </c>
      <c r="M2380" s="9" t="str">
        <f t="shared" si="530"/>
        <v>11666666</v>
      </c>
      <c r="N2380" s="1" t="str">
        <f t="shared" si="531"/>
        <v>2010-01-07</v>
      </c>
      <c r="O2380" s="12" t="s">
        <v>2367</v>
      </c>
      <c r="P2380" s="6"/>
      <c r="Q2380" s="6"/>
      <c r="R2380" s="6"/>
      <c r="S2380" s="6"/>
      <c r="T2380" s="7"/>
    </row>
    <row r="2381" spans="1:20">
      <c r="A2381" s="1" t="str">
        <f t="shared" si="518"/>
        <v>2010002</v>
      </c>
      <c r="B2381" s="1" t="str">
        <f t="shared" si="519"/>
        <v>03,06,07,23,30,33+13</v>
      </c>
      <c r="C2381" s="4" t="str">
        <f t="shared" si="520"/>
        <v>03</v>
      </c>
      <c r="D2381" s="4" t="str">
        <f t="shared" si="521"/>
        <v>06</v>
      </c>
      <c r="E2381" s="4" t="str">
        <f t="shared" si="522"/>
        <v>07</v>
      </c>
      <c r="F2381" s="4" t="str">
        <f t="shared" si="523"/>
        <v>23</v>
      </c>
      <c r="G2381" s="4" t="str">
        <f t="shared" si="524"/>
        <v>30</v>
      </c>
      <c r="H2381" s="4" t="str">
        <f t="shared" si="525"/>
        <v>33</v>
      </c>
      <c r="I2381" s="5" t="str">
        <f t="shared" si="526"/>
        <v>13</v>
      </c>
      <c r="J2381" s="9" t="str">
        <f t="shared" si="527"/>
        <v>224648194</v>
      </c>
      <c r="K2381" s="9" t="str">
        <f t="shared" si="528"/>
        <v>230644990</v>
      </c>
      <c r="L2381" s="9" t="str">
        <f t="shared" si="529"/>
        <v>2</v>
      </c>
      <c r="M2381" s="9" t="str">
        <f t="shared" si="530"/>
        <v>12500000</v>
      </c>
      <c r="N2381" s="1" t="str">
        <f t="shared" si="531"/>
        <v>2010-01-05</v>
      </c>
      <c r="O2381" s="12" t="s">
        <v>2368</v>
      </c>
      <c r="P2381" s="6"/>
      <c r="Q2381" s="6"/>
      <c r="R2381" s="6"/>
      <c r="S2381" s="6"/>
      <c r="T2381" s="7"/>
    </row>
    <row r="2382" spans="1:20">
      <c r="A2382" s="1" t="str">
        <f t="shared" si="518"/>
        <v>2010001</v>
      </c>
      <c r="B2382" s="1" t="str">
        <f t="shared" si="519"/>
        <v>07,17,18,27,29,32+13</v>
      </c>
      <c r="C2382" s="4" t="str">
        <f t="shared" si="520"/>
        <v>07</v>
      </c>
      <c r="D2382" s="4" t="str">
        <f t="shared" si="521"/>
        <v>17</v>
      </c>
      <c r="E2382" s="4" t="str">
        <f t="shared" si="522"/>
        <v>18</v>
      </c>
      <c r="F2382" s="4" t="str">
        <f t="shared" si="523"/>
        <v>27</v>
      </c>
      <c r="G2382" s="4" t="str">
        <f t="shared" si="524"/>
        <v>29</v>
      </c>
      <c r="H2382" s="4" t="str">
        <f t="shared" si="525"/>
        <v>32</v>
      </c>
      <c r="I2382" s="5" t="str">
        <f t="shared" si="526"/>
        <v>13</v>
      </c>
      <c r="J2382" s="9" t="str">
        <f t="shared" si="527"/>
        <v>189355152</v>
      </c>
      <c r="K2382" s="9" t="str">
        <f t="shared" si="528"/>
        <v>260561792</v>
      </c>
      <c r="L2382" s="9" t="str">
        <f t="shared" si="529"/>
        <v>7</v>
      </c>
      <c r="M2382" s="9" t="str">
        <f t="shared" si="530"/>
        <v>7777040</v>
      </c>
      <c r="N2382" s="1" t="str">
        <f t="shared" si="531"/>
        <v>2010-01-03</v>
      </c>
      <c r="O2382" s="12" t="s">
        <v>2369</v>
      </c>
      <c r="P2382" s="6"/>
      <c r="Q2382" s="6"/>
      <c r="R2382" s="6"/>
      <c r="S2382" s="6"/>
      <c r="T2382" s="7"/>
    </row>
    <row r="2383" spans="1:20">
      <c r="A2383" s="1" t="str">
        <f t="shared" si="518"/>
        <v>2009154</v>
      </c>
      <c r="B2383" s="1" t="str">
        <f t="shared" si="519"/>
        <v>01,07,12,14,18,25+16</v>
      </c>
      <c r="C2383" s="4" t="str">
        <f t="shared" si="520"/>
        <v>01</v>
      </c>
      <c r="D2383" s="4" t="str">
        <f t="shared" si="521"/>
        <v>07</v>
      </c>
      <c r="E2383" s="4" t="str">
        <f t="shared" si="522"/>
        <v>12</v>
      </c>
      <c r="F2383" s="4" t="str">
        <f t="shared" si="523"/>
        <v>14</v>
      </c>
      <c r="G2383" s="4" t="str">
        <f t="shared" si="524"/>
        <v>18</v>
      </c>
      <c r="H2383" s="4" t="str">
        <f t="shared" si="525"/>
        <v>25</v>
      </c>
      <c r="I2383" s="5" t="str">
        <f t="shared" si="526"/>
        <v>16</v>
      </c>
      <c r="J2383" s="9" t="str">
        <f t="shared" si="527"/>
        <v>188256928</v>
      </c>
      <c r="K2383" s="9" t="str">
        <f t="shared" si="528"/>
        <v>250550710</v>
      </c>
      <c r="L2383" s="9" t="str">
        <f t="shared" si="529"/>
        <v>4</v>
      </c>
      <c r="M2383" s="9" t="str">
        <f t="shared" si="530"/>
        <v>10286648</v>
      </c>
      <c r="N2383" s="1" t="str">
        <f t="shared" si="531"/>
        <v>2009-12-31</v>
      </c>
      <c r="O2383" s="12" t="s">
        <v>2370</v>
      </c>
      <c r="P2383" s="6"/>
      <c r="Q2383" s="6"/>
      <c r="R2383" s="6"/>
      <c r="S2383" s="6"/>
      <c r="T2383" s="7"/>
    </row>
    <row r="2384" spans="1:20">
      <c r="A2384" s="1" t="str">
        <f t="shared" si="518"/>
        <v>2009153</v>
      </c>
      <c r="B2384" s="1" t="str">
        <f t="shared" si="519"/>
        <v>06,07,08,20,21,25+10</v>
      </c>
      <c r="C2384" s="4" t="str">
        <f t="shared" si="520"/>
        <v>06</v>
      </c>
      <c r="D2384" s="4" t="str">
        <f t="shared" si="521"/>
        <v>07</v>
      </c>
      <c r="E2384" s="4" t="str">
        <f t="shared" si="522"/>
        <v>08</v>
      </c>
      <c r="F2384" s="4" t="str">
        <f t="shared" si="523"/>
        <v>20</v>
      </c>
      <c r="G2384" s="4" t="str">
        <f t="shared" si="524"/>
        <v>21</v>
      </c>
      <c r="H2384" s="4" t="str">
        <f t="shared" si="525"/>
        <v>25</v>
      </c>
      <c r="I2384" s="5" t="str">
        <f t="shared" si="526"/>
        <v>10</v>
      </c>
      <c r="J2384" s="9" t="str">
        <f t="shared" si="527"/>
        <v>167890446</v>
      </c>
      <c r="K2384" s="9" t="str">
        <f t="shared" si="528"/>
        <v>238623826</v>
      </c>
      <c r="L2384" s="9" t="str">
        <f t="shared" si="529"/>
        <v>9</v>
      </c>
      <c r="M2384" s="9" t="str">
        <f t="shared" si="530"/>
        <v>6910151</v>
      </c>
      <c r="N2384" s="1" t="str">
        <f t="shared" si="531"/>
        <v>2009-12-29</v>
      </c>
      <c r="O2384" s="12" t="s">
        <v>2371</v>
      </c>
      <c r="P2384" s="6"/>
      <c r="Q2384" s="6"/>
      <c r="R2384" s="6"/>
      <c r="S2384" s="6"/>
      <c r="T2384" s="7"/>
    </row>
    <row r="2385" spans="1:20">
      <c r="A2385" s="1" t="str">
        <f t="shared" si="518"/>
        <v>2009152</v>
      </c>
      <c r="B2385" s="1" t="str">
        <f t="shared" si="519"/>
        <v>03,04,19,21,27,28+05</v>
      </c>
      <c r="C2385" s="4" t="str">
        <f t="shared" si="520"/>
        <v>03</v>
      </c>
      <c r="D2385" s="4" t="str">
        <f t="shared" si="521"/>
        <v>04</v>
      </c>
      <c r="E2385" s="4" t="str">
        <f t="shared" si="522"/>
        <v>19</v>
      </c>
      <c r="F2385" s="4" t="str">
        <f t="shared" si="523"/>
        <v>21</v>
      </c>
      <c r="G2385" s="4" t="str">
        <f t="shared" si="524"/>
        <v>27</v>
      </c>
      <c r="H2385" s="4" t="str">
        <f t="shared" si="525"/>
        <v>28</v>
      </c>
      <c r="I2385" s="5" t="str">
        <f t="shared" si="526"/>
        <v>05</v>
      </c>
      <c r="J2385" s="9" t="str">
        <f t="shared" si="527"/>
        <v>182412036</v>
      </c>
      <c r="K2385" s="9" t="str">
        <f t="shared" si="528"/>
        <v>262814730</v>
      </c>
      <c r="L2385" s="9" t="str">
        <f t="shared" si="529"/>
        <v>6</v>
      </c>
      <c r="M2385" s="9" t="str">
        <f t="shared" si="530"/>
        <v>7609404</v>
      </c>
      <c r="N2385" s="1" t="str">
        <f t="shared" si="531"/>
        <v>2009-12-27</v>
      </c>
      <c r="O2385" s="12" t="s">
        <v>2372</v>
      </c>
      <c r="P2385" s="6"/>
      <c r="Q2385" s="6"/>
      <c r="R2385" s="6"/>
      <c r="S2385" s="6"/>
      <c r="T2385" s="7"/>
    </row>
    <row r="2386" spans="1:20">
      <c r="A2386" s="1" t="str">
        <f t="shared" si="518"/>
        <v>2009151</v>
      </c>
      <c r="B2386" s="1" t="str">
        <f t="shared" si="519"/>
        <v>06,08,10,16,25,30+14</v>
      </c>
      <c r="C2386" s="4" t="str">
        <f t="shared" si="520"/>
        <v>06</v>
      </c>
      <c r="D2386" s="4" t="str">
        <f t="shared" si="521"/>
        <v>08</v>
      </c>
      <c r="E2386" s="4" t="str">
        <f t="shared" si="522"/>
        <v>10</v>
      </c>
      <c r="F2386" s="4" t="str">
        <f t="shared" si="523"/>
        <v>16</v>
      </c>
      <c r="G2386" s="4" t="str">
        <f t="shared" si="524"/>
        <v>25</v>
      </c>
      <c r="H2386" s="4" t="str">
        <f t="shared" si="525"/>
        <v>30</v>
      </c>
      <c r="I2386" s="5" t="str">
        <f t="shared" si="526"/>
        <v>14</v>
      </c>
      <c r="J2386" s="9" t="str">
        <f t="shared" si="527"/>
        <v>185770965</v>
      </c>
      <c r="K2386" s="9" t="str">
        <f t="shared" si="528"/>
        <v>242662946</v>
      </c>
      <c r="L2386" s="9" t="str">
        <f t="shared" si="529"/>
        <v>5</v>
      </c>
      <c r="M2386" s="9" t="str">
        <f t="shared" si="530"/>
        <v>8618552</v>
      </c>
      <c r="N2386" s="1" t="str">
        <f t="shared" si="531"/>
        <v>2009-12-24</v>
      </c>
      <c r="O2386" s="12" t="s">
        <v>2373</v>
      </c>
      <c r="P2386" s="6"/>
      <c r="Q2386" s="6"/>
      <c r="R2386" s="6"/>
      <c r="S2386" s="6"/>
      <c r="T2386" s="7"/>
    </row>
    <row r="2387" spans="1:20">
      <c r="A2387" s="1" t="str">
        <f t="shared" si="518"/>
        <v>2009150</v>
      </c>
      <c r="B2387" s="1" t="str">
        <f t="shared" si="519"/>
        <v>04,06,07,16,19,20+04</v>
      </c>
      <c r="C2387" s="4" t="str">
        <f t="shared" si="520"/>
        <v>04</v>
      </c>
      <c r="D2387" s="4" t="str">
        <f t="shared" si="521"/>
        <v>06</v>
      </c>
      <c r="E2387" s="4" t="str">
        <f t="shared" si="522"/>
        <v>07</v>
      </c>
      <c r="F2387" s="4" t="str">
        <f t="shared" si="523"/>
        <v>16</v>
      </c>
      <c r="G2387" s="4" t="str">
        <f t="shared" si="524"/>
        <v>19</v>
      </c>
      <c r="H2387" s="4" t="str">
        <f t="shared" si="525"/>
        <v>20</v>
      </c>
      <c r="I2387" s="5" t="str">
        <f t="shared" si="526"/>
        <v>04</v>
      </c>
      <c r="J2387" s="9" t="str">
        <f t="shared" si="527"/>
        <v>178039060</v>
      </c>
      <c r="K2387" s="9" t="str">
        <f t="shared" si="528"/>
        <v>240949072</v>
      </c>
      <c r="L2387" s="9" t="str">
        <f t="shared" si="529"/>
        <v>2</v>
      </c>
      <c r="M2387" s="9" t="str">
        <f t="shared" si="530"/>
        <v>12500000</v>
      </c>
      <c r="N2387" s="1" t="str">
        <f t="shared" si="531"/>
        <v>2009-12-22</v>
      </c>
      <c r="O2387" s="12" t="s">
        <v>2374</v>
      </c>
      <c r="P2387" s="6"/>
      <c r="Q2387" s="6"/>
      <c r="R2387" s="6"/>
      <c r="S2387" s="6"/>
      <c r="T2387" s="7"/>
    </row>
    <row r="2388" spans="1:20">
      <c r="A2388" s="1" t="str">
        <f t="shared" si="518"/>
        <v>2009149</v>
      </c>
      <c r="B2388" s="1" t="str">
        <f t="shared" si="519"/>
        <v>01,03,16,18,22,29+04</v>
      </c>
      <c r="C2388" s="4" t="str">
        <f t="shared" si="520"/>
        <v>01</v>
      </c>
      <c r="D2388" s="4" t="str">
        <f t="shared" si="521"/>
        <v>03</v>
      </c>
      <c r="E2388" s="4" t="str">
        <f t="shared" si="522"/>
        <v>16</v>
      </c>
      <c r="F2388" s="4" t="str">
        <f t="shared" si="523"/>
        <v>18</v>
      </c>
      <c r="G2388" s="4" t="str">
        <f t="shared" si="524"/>
        <v>22</v>
      </c>
      <c r="H2388" s="4" t="str">
        <f t="shared" si="525"/>
        <v>29</v>
      </c>
      <c r="I2388" s="5" t="str">
        <f t="shared" si="526"/>
        <v>04</v>
      </c>
      <c r="J2388" s="9" t="str">
        <f t="shared" si="527"/>
        <v>140238365</v>
      </c>
      <c r="K2388" s="9" t="str">
        <f t="shared" si="528"/>
        <v>260445758</v>
      </c>
      <c r="L2388" s="9" t="str">
        <f t="shared" si="529"/>
        <v>5</v>
      </c>
      <c r="M2388" s="9" t="str">
        <f t="shared" si="530"/>
        <v>8942051</v>
      </c>
      <c r="N2388" s="1" t="str">
        <f t="shared" si="531"/>
        <v>2009-12-20</v>
      </c>
      <c r="O2388" s="12" t="s">
        <v>2375</v>
      </c>
      <c r="P2388" s="6"/>
      <c r="Q2388" s="6"/>
      <c r="R2388" s="6"/>
      <c r="S2388" s="6"/>
      <c r="T2388" s="7"/>
    </row>
    <row r="2389" spans="1:20">
      <c r="A2389" s="1" t="str">
        <f t="shared" si="518"/>
        <v>2009148</v>
      </c>
      <c r="B2389" s="1" t="str">
        <f t="shared" si="519"/>
        <v>06,12,15,22,29,32+10</v>
      </c>
      <c r="C2389" s="4" t="str">
        <f t="shared" si="520"/>
        <v>06</v>
      </c>
      <c r="D2389" s="4" t="str">
        <f t="shared" si="521"/>
        <v>12</v>
      </c>
      <c r="E2389" s="4" t="str">
        <f t="shared" si="522"/>
        <v>15</v>
      </c>
      <c r="F2389" s="4" t="str">
        <f t="shared" si="523"/>
        <v>22</v>
      </c>
      <c r="G2389" s="4" t="str">
        <f t="shared" si="524"/>
        <v>29</v>
      </c>
      <c r="H2389" s="4" t="str">
        <f t="shared" si="525"/>
        <v>32</v>
      </c>
      <c r="I2389" s="5" t="str">
        <f t="shared" si="526"/>
        <v>10</v>
      </c>
      <c r="J2389" s="9" t="str">
        <f t="shared" si="527"/>
        <v>128462721</v>
      </c>
      <c r="K2389" s="9" t="str">
        <f t="shared" si="528"/>
        <v>234965094</v>
      </c>
      <c r="L2389" s="9" t="str">
        <f t="shared" si="529"/>
        <v>3</v>
      </c>
      <c r="M2389" s="9" t="str">
        <f t="shared" si="530"/>
        <v>6666666</v>
      </c>
      <c r="N2389" s="1" t="str">
        <f t="shared" si="531"/>
        <v>2009-12-17</v>
      </c>
      <c r="O2389" s="12" t="s">
        <v>2376</v>
      </c>
      <c r="P2389" s="6"/>
      <c r="Q2389" s="6"/>
      <c r="R2389" s="6"/>
      <c r="S2389" s="6"/>
      <c r="T2389" s="7"/>
    </row>
    <row r="2390" spans="1:20">
      <c r="A2390" s="1" t="str">
        <f t="shared" si="518"/>
        <v>2009147</v>
      </c>
      <c r="B2390" s="1" t="str">
        <f t="shared" si="519"/>
        <v>06,08,10,18,22,32+16</v>
      </c>
      <c r="C2390" s="4" t="str">
        <f t="shared" si="520"/>
        <v>06</v>
      </c>
      <c r="D2390" s="4" t="str">
        <f t="shared" si="521"/>
        <v>08</v>
      </c>
      <c r="E2390" s="4" t="str">
        <f t="shared" si="522"/>
        <v>10</v>
      </c>
      <c r="F2390" s="4" t="str">
        <f t="shared" si="523"/>
        <v>18</v>
      </c>
      <c r="G2390" s="4" t="str">
        <f t="shared" si="524"/>
        <v>22</v>
      </c>
      <c r="H2390" s="4" t="str">
        <f t="shared" si="525"/>
        <v>32</v>
      </c>
      <c r="I2390" s="5" t="str">
        <f t="shared" si="526"/>
        <v>16</v>
      </c>
      <c r="J2390" s="9" t="str">
        <f t="shared" si="527"/>
        <v>92511843</v>
      </c>
      <c r="K2390" s="9" t="str">
        <f t="shared" si="528"/>
        <v>229746022</v>
      </c>
      <c r="L2390" s="9" t="str">
        <f t="shared" si="529"/>
        <v>3</v>
      </c>
      <c r="M2390" s="9" t="str">
        <f t="shared" si="530"/>
        <v>6666666</v>
      </c>
      <c r="N2390" s="1" t="str">
        <f t="shared" si="531"/>
        <v>2009-12-15</v>
      </c>
      <c r="O2390" s="12" t="s">
        <v>2377</v>
      </c>
      <c r="P2390" s="6"/>
      <c r="Q2390" s="6"/>
      <c r="R2390" s="6"/>
      <c r="S2390" s="6"/>
      <c r="T2390" s="7"/>
    </row>
    <row r="2391" spans="1:20">
      <c r="A2391" s="1" t="str">
        <f t="shared" si="518"/>
        <v>2009146</v>
      </c>
      <c r="B2391" s="1" t="str">
        <f t="shared" si="519"/>
        <v>03,09,16,20,22,33+15</v>
      </c>
      <c r="C2391" s="4" t="str">
        <f t="shared" si="520"/>
        <v>03</v>
      </c>
      <c r="D2391" s="4" t="str">
        <f t="shared" si="521"/>
        <v>09</v>
      </c>
      <c r="E2391" s="4" t="str">
        <f t="shared" si="522"/>
        <v>16</v>
      </c>
      <c r="F2391" s="4" t="str">
        <f t="shared" si="523"/>
        <v>20</v>
      </c>
      <c r="G2391" s="4" t="str">
        <f t="shared" si="524"/>
        <v>22</v>
      </c>
      <c r="H2391" s="4" t="str">
        <f t="shared" si="525"/>
        <v>33</v>
      </c>
      <c r="I2391" s="5" t="str">
        <f t="shared" si="526"/>
        <v>15</v>
      </c>
      <c r="J2391" s="9" t="str">
        <f t="shared" si="527"/>
        <v>61100095</v>
      </c>
      <c r="K2391" s="9" t="str">
        <f t="shared" si="528"/>
        <v>265187498</v>
      </c>
      <c r="L2391" s="9" t="str">
        <f t="shared" si="529"/>
        <v>7</v>
      </c>
      <c r="M2391" s="9" t="str">
        <f t="shared" si="530"/>
        <v>5714285</v>
      </c>
      <c r="N2391" s="1" t="str">
        <f t="shared" si="531"/>
        <v>2009-12-13</v>
      </c>
      <c r="O2391" s="12" t="s">
        <v>2378</v>
      </c>
      <c r="P2391" s="6"/>
      <c r="Q2391" s="6"/>
      <c r="R2391" s="6"/>
      <c r="S2391" s="6"/>
      <c r="T2391" s="7"/>
    </row>
    <row r="2392" spans="1:20">
      <c r="A2392" s="1" t="str">
        <f t="shared" si="518"/>
        <v>2009145</v>
      </c>
      <c r="B2392" s="1" t="str">
        <f t="shared" si="519"/>
        <v>03,05,11,15,26,33+11</v>
      </c>
      <c r="C2392" s="4" t="str">
        <f t="shared" si="520"/>
        <v>03</v>
      </c>
      <c r="D2392" s="4" t="str">
        <f t="shared" si="521"/>
        <v>05</v>
      </c>
      <c r="E2392" s="4" t="str">
        <f t="shared" si="522"/>
        <v>11</v>
      </c>
      <c r="F2392" s="4" t="str">
        <f t="shared" si="523"/>
        <v>15</v>
      </c>
      <c r="G2392" s="4" t="str">
        <f t="shared" si="524"/>
        <v>26</v>
      </c>
      <c r="H2392" s="4" t="str">
        <f t="shared" si="525"/>
        <v>33</v>
      </c>
      <c r="I2392" s="5" t="str">
        <f t="shared" si="526"/>
        <v>11</v>
      </c>
      <c r="J2392" s="9" t="str">
        <f t="shared" si="527"/>
        <v>44152572</v>
      </c>
      <c r="K2392" s="9" t="str">
        <f t="shared" si="528"/>
        <v>238886876</v>
      </c>
      <c r="L2392" s="9" t="str">
        <f t="shared" si="529"/>
        <v>12</v>
      </c>
      <c r="M2392" s="9" t="str">
        <f t="shared" si="530"/>
        <v>5416666</v>
      </c>
      <c r="N2392" s="1" t="str">
        <f t="shared" si="531"/>
        <v>2009-12-10</v>
      </c>
      <c r="O2392" s="12" t="s">
        <v>2379</v>
      </c>
      <c r="P2392" s="6"/>
      <c r="Q2392" s="6"/>
      <c r="R2392" s="6"/>
      <c r="S2392" s="6"/>
      <c r="T2392" s="7"/>
    </row>
    <row r="2393" spans="1:20">
      <c r="A2393" s="1" t="str">
        <f t="shared" si="518"/>
        <v>2009144</v>
      </c>
      <c r="B2393" s="1" t="str">
        <f t="shared" si="519"/>
        <v>01,05,10,17,18,29+12</v>
      </c>
      <c r="C2393" s="4" t="str">
        <f t="shared" si="520"/>
        <v>01</v>
      </c>
      <c r="D2393" s="4" t="str">
        <f t="shared" si="521"/>
        <v>05</v>
      </c>
      <c r="E2393" s="4" t="str">
        <f t="shared" si="522"/>
        <v>10</v>
      </c>
      <c r="F2393" s="4" t="str">
        <f t="shared" si="523"/>
        <v>17</v>
      </c>
      <c r="G2393" s="4" t="str">
        <f t="shared" si="524"/>
        <v>18</v>
      </c>
      <c r="H2393" s="4" t="str">
        <f t="shared" si="525"/>
        <v>29</v>
      </c>
      <c r="I2393" s="5" t="str">
        <f t="shared" si="526"/>
        <v>12</v>
      </c>
      <c r="J2393" s="9" t="str">
        <f t="shared" si="527"/>
        <v>76340805</v>
      </c>
      <c r="K2393" s="9" t="str">
        <f t="shared" si="528"/>
        <v>234614110</v>
      </c>
      <c r="L2393" s="9" t="str">
        <f t="shared" si="529"/>
        <v>5</v>
      </c>
      <c r="M2393" s="9" t="str">
        <f t="shared" si="530"/>
        <v>6000000</v>
      </c>
      <c r="N2393" s="1" t="str">
        <f t="shared" si="531"/>
        <v>2009-12-08</v>
      </c>
      <c r="O2393" s="12" t="s">
        <v>2380</v>
      </c>
      <c r="P2393" s="6"/>
      <c r="Q2393" s="6"/>
      <c r="R2393" s="6"/>
      <c r="S2393" s="6"/>
      <c r="T2393" s="7"/>
    </row>
    <row r="2394" spans="1:20">
      <c r="A2394" s="1" t="str">
        <f t="shared" si="518"/>
        <v>2009143</v>
      </c>
      <c r="B2394" s="1" t="str">
        <f t="shared" si="519"/>
        <v>05,09,11,17,23,28+10</v>
      </c>
      <c r="C2394" s="4" t="str">
        <f t="shared" si="520"/>
        <v>05</v>
      </c>
      <c r="D2394" s="4" t="str">
        <f t="shared" si="521"/>
        <v>09</v>
      </c>
      <c r="E2394" s="4" t="str">
        <f t="shared" si="522"/>
        <v>11</v>
      </c>
      <c r="F2394" s="4" t="str">
        <f t="shared" si="523"/>
        <v>17</v>
      </c>
      <c r="G2394" s="4" t="str">
        <f t="shared" si="524"/>
        <v>23</v>
      </c>
      <c r="H2394" s="4" t="str">
        <f t="shared" si="525"/>
        <v>28</v>
      </c>
      <c r="I2394" s="5" t="str">
        <f t="shared" si="526"/>
        <v>10</v>
      </c>
      <c r="J2394" s="9" t="str">
        <f t="shared" si="527"/>
        <v>53932326</v>
      </c>
      <c r="K2394" s="9" t="str">
        <f t="shared" si="528"/>
        <v>266083890</v>
      </c>
      <c r="L2394" s="9" t="str">
        <f t="shared" si="529"/>
        <v>22</v>
      </c>
      <c r="M2394" s="9" t="str">
        <f t="shared" si="530"/>
        <v>5589957</v>
      </c>
      <c r="N2394" s="1" t="str">
        <f t="shared" si="531"/>
        <v>2009-12-06</v>
      </c>
      <c r="O2394" s="12" t="s">
        <v>2381</v>
      </c>
      <c r="P2394" s="6"/>
      <c r="Q2394" s="6"/>
      <c r="R2394" s="6"/>
      <c r="S2394" s="6"/>
      <c r="T2394" s="7"/>
    </row>
    <row r="2395" spans="1:20">
      <c r="A2395" s="1" t="str">
        <f t="shared" si="518"/>
        <v>2009142</v>
      </c>
      <c r="B2395" s="1" t="str">
        <f t="shared" si="519"/>
        <v>07,11,15,19,20,24+13</v>
      </c>
      <c r="C2395" s="4" t="str">
        <f t="shared" si="520"/>
        <v>07</v>
      </c>
      <c r="D2395" s="4" t="str">
        <f t="shared" si="521"/>
        <v>11</v>
      </c>
      <c r="E2395" s="4" t="str">
        <f t="shared" si="522"/>
        <v>15</v>
      </c>
      <c r="F2395" s="4" t="str">
        <f t="shared" si="523"/>
        <v>19</v>
      </c>
      <c r="G2395" s="4" t="str">
        <f t="shared" si="524"/>
        <v>20</v>
      </c>
      <c r="H2395" s="4" t="str">
        <f t="shared" si="525"/>
        <v>24</v>
      </c>
      <c r="I2395" s="5" t="str">
        <f t="shared" si="526"/>
        <v>13</v>
      </c>
      <c r="J2395" s="9" t="str">
        <f t="shared" si="527"/>
        <v>113984610</v>
      </c>
      <c r="K2395" s="9" t="str">
        <f t="shared" si="528"/>
        <v>240043572</v>
      </c>
      <c r="L2395" s="9" t="str">
        <f t="shared" si="529"/>
        <v>10</v>
      </c>
      <c r="M2395" s="9" t="str">
        <f t="shared" si="530"/>
        <v>6453692</v>
      </c>
      <c r="N2395" s="1" t="str">
        <f t="shared" si="531"/>
        <v>2009-12-03</v>
      </c>
      <c r="O2395" s="12" t="s">
        <v>2382</v>
      </c>
      <c r="P2395" s="6"/>
      <c r="Q2395" s="6"/>
      <c r="R2395" s="6"/>
      <c r="S2395" s="6"/>
      <c r="T2395" s="7"/>
    </row>
    <row r="2396" spans="1:20">
      <c r="A2396" s="1" t="str">
        <f t="shared" si="518"/>
        <v>2009141</v>
      </c>
      <c r="B2396" s="1" t="str">
        <f t="shared" si="519"/>
        <v>02,13,21,28,29,31+09</v>
      </c>
      <c r="C2396" s="4" t="str">
        <f t="shared" si="520"/>
        <v>02</v>
      </c>
      <c r="D2396" s="4" t="str">
        <f t="shared" si="521"/>
        <v>13</v>
      </c>
      <c r="E2396" s="4" t="str">
        <f t="shared" si="522"/>
        <v>21</v>
      </c>
      <c r="F2396" s="4" t="str">
        <f t="shared" si="523"/>
        <v>28</v>
      </c>
      <c r="G2396" s="4" t="str">
        <f t="shared" si="524"/>
        <v>29</v>
      </c>
      <c r="H2396" s="4" t="str">
        <f t="shared" si="525"/>
        <v>31</v>
      </c>
      <c r="I2396" s="5" t="str">
        <f t="shared" si="526"/>
        <v>09</v>
      </c>
      <c r="J2396" s="9" t="str">
        <f t="shared" si="527"/>
        <v>140142300</v>
      </c>
      <c r="K2396" s="9" t="str">
        <f t="shared" si="528"/>
        <v>237668962</v>
      </c>
      <c r="L2396" s="9" t="str">
        <f t="shared" si="529"/>
        <v>15</v>
      </c>
      <c r="M2396" s="9" t="str">
        <f t="shared" si="530"/>
        <v>5601525</v>
      </c>
      <c r="N2396" s="1" t="str">
        <f t="shared" si="531"/>
        <v>2009-12-01</v>
      </c>
      <c r="O2396" s="12" t="s">
        <v>2383</v>
      </c>
      <c r="P2396" s="6"/>
      <c r="Q2396" s="6"/>
      <c r="R2396" s="6"/>
      <c r="S2396" s="6"/>
      <c r="T2396" s="7"/>
    </row>
    <row r="2397" spans="1:20">
      <c r="A2397" s="1" t="str">
        <f t="shared" si="518"/>
        <v>2009140</v>
      </c>
      <c r="B2397" s="1" t="str">
        <f t="shared" si="519"/>
        <v>04,05,11,18,22,33+12</v>
      </c>
      <c r="C2397" s="4" t="str">
        <f t="shared" si="520"/>
        <v>04</v>
      </c>
      <c r="D2397" s="4" t="str">
        <f t="shared" si="521"/>
        <v>05</v>
      </c>
      <c r="E2397" s="4" t="str">
        <f t="shared" si="522"/>
        <v>11</v>
      </c>
      <c r="F2397" s="4" t="str">
        <f t="shared" si="523"/>
        <v>18</v>
      </c>
      <c r="G2397" s="4" t="str">
        <f t="shared" si="524"/>
        <v>22</v>
      </c>
      <c r="H2397" s="4" t="str">
        <f t="shared" si="525"/>
        <v>33</v>
      </c>
      <c r="I2397" s="5" t="str">
        <f t="shared" si="526"/>
        <v>12</v>
      </c>
      <c r="J2397" s="9" t="str">
        <f t="shared" si="527"/>
        <v>205085084</v>
      </c>
      <c r="K2397" s="9" t="str">
        <f t="shared" si="528"/>
        <v>257453092</v>
      </c>
      <c r="L2397" s="9" t="str">
        <f t="shared" si="529"/>
        <v>1</v>
      </c>
      <c r="M2397" s="9" t="str">
        <f t="shared" si="530"/>
        <v>15000000</v>
      </c>
      <c r="N2397" s="1" t="str">
        <f t="shared" si="531"/>
        <v>2009-11-29</v>
      </c>
      <c r="O2397" s="12" t="s">
        <v>2384</v>
      </c>
      <c r="P2397" s="6"/>
      <c r="Q2397" s="6"/>
      <c r="R2397" s="6"/>
      <c r="S2397" s="6"/>
      <c r="T2397" s="7"/>
    </row>
    <row r="2398" spans="1:20">
      <c r="A2398" s="1" t="str">
        <f t="shared" si="518"/>
        <v>2009139</v>
      </c>
      <c r="B2398" s="1" t="str">
        <f t="shared" si="519"/>
        <v>01,05,15,17,27,29+02</v>
      </c>
      <c r="C2398" s="4" t="str">
        <f t="shared" si="520"/>
        <v>01</v>
      </c>
      <c r="D2398" s="4" t="str">
        <f t="shared" si="521"/>
        <v>05</v>
      </c>
      <c r="E2398" s="4" t="str">
        <f t="shared" si="522"/>
        <v>15</v>
      </c>
      <c r="F2398" s="4" t="str">
        <f t="shared" si="523"/>
        <v>17</v>
      </c>
      <c r="G2398" s="4" t="str">
        <f t="shared" si="524"/>
        <v>27</v>
      </c>
      <c r="H2398" s="4" t="str">
        <f t="shared" si="525"/>
        <v>29</v>
      </c>
      <c r="I2398" s="5" t="str">
        <f t="shared" si="526"/>
        <v>02</v>
      </c>
      <c r="J2398" s="9" t="str">
        <f t="shared" si="527"/>
        <v>171149654</v>
      </c>
      <c r="K2398" s="9" t="str">
        <f t="shared" si="528"/>
        <v>235679662</v>
      </c>
      <c r="L2398" s="9" t="str">
        <f t="shared" si="529"/>
        <v>2</v>
      </c>
      <c r="M2398" s="9" t="str">
        <f t="shared" si="530"/>
        <v>12500000</v>
      </c>
      <c r="N2398" s="1" t="str">
        <f t="shared" si="531"/>
        <v>2009-11-26</v>
      </c>
      <c r="O2398" s="12" t="s">
        <v>2385</v>
      </c>
      <c r="P2398" s="6"/>
      <c r="Q2398" s="6"/>
      <c r="R2398" s="6"/>
      <c r="S2398" s="6"/>
      <c r="T2398" s="7"/>
    </row>
    <row r="2399" spans="1:20">
      <c r="A2399" s="1" t="str">
        <f t="shared" si="518"/>
        <v>2009138</v>
      </c>
      <c r="B2399" s="1" t="str">
        <f t="shared" si="519"/>
        <v>04,07,14,26,32,33+14</v>
      </c>
      <c r="C2399" s="4" t="str">
        <f t="shared" si="520"/>
        <v>04</v>
      </c>
      <c r="D2399" s="4" t="str">
        <f t="shared" si="521"/>
        <v>07</v>
      </c>
      <c r="E2399" s="4" t="str">
        <f t="shared" si="522"/>
        <v>14</v>
      </c>
      <c r="F2399" s="4" t="str">
        <f t="shared" si="523"/>
        <v>26</v>
      </c>
      <c r="G2399" s="4" t="str">
        <f t="shared" si="524"/>
        <v>32</v>
      </c>
      <c r="H2399" s="4" t="str">
        <f t="shared" si="525"/>
        <v>33</v>
      </c>
      <c r="I2399" s="5" t="str">
        <f t="shared" si="526"/>
        <v>14</v>
      </c>
      <c r="J2399" s="9" t="str">
        <f t="shared" si="527"/>
        <v>145792626</v>
      </c>
      <c r="K2399" s="9" t="str">
        <f t="shared" si="528"/>
        <v>229193984</v>
      </c>
      <c r="L2399" s="9" t="str">
        <f t="shared" si="529"/>
        <v>7</v>
      </c>
      <c r="M2399" s="9" t="str">
        <f t="shared" si="530"/>
        <v>7125713</v>
      </c>
      <c r="N2399" s="1" t="str">
        <f t="shared" si="531"/>
        <v>2009-11-24</v>
      </c>
      <c r="O2399" s="12" t="s">
        <v>2386</v>
      </c>
      <c r="P2399" s="6"/>
      <c r="Q2399" s="6"/>
      <c r="R2399" s="6"/>
      <c r="S2399" s="6"/>
      <c r="T2399" s="7"/>
    </row>
    <row r="2400" spans="1:20">
      <c r="A2400" s="1" t="str">
        <f t="shared" si="518"/>
        <v>2009137</v>
      </c>
      <c r="B2400" s="1" t="str">
        <f t="shared" si="519"/>
        <v>08,12,14,15,17,21+01</v>
      </c>
      <c r="C2400" s="4" t="str">
        <f t="shared" si="520"/>
        <v>08</v>
      </c>
      <c r="D2400" s="4" t="str">
        <f t="shared" si="521"/>
        <v>12</v>
      </c>
      <c r="E2400" s="4" t="str">
        <f t="shared" si="522"/>
        <v>14</v>
      </c>
      <c r="F2400" s="4" t="str">
        <f t="shared" si="523"/>
        <v>15</v>
      </c>
      <c r="G2400" s="4" t="str">
        <f t="shared" si="524"/>
        <v>17</v>
      </c>
      <c r="H2400" s="4" t="str">
        <f t="shared" si="525"/>
        <v>21</v>
      </c>
      <c r="I2400" s="5" t="str">
        <f t="shared" si="526"/>
        <v>01</v>
      </c>
      <c r="J2400" s="9" t="str">
        <f t="shared" si="527"/>
        <v>156092638</v>
      </c>
      <c r="K2400" s="9" t="str">
        <f t="shared" si="528"/>
        <v>250971196</v>
      </c>
      <c r="L2400" s="9" t="str">
        <f t="shared" si="529"/>
        <v>2</v>
      </c>
      <c r="M2400" s="9" t="str">
        <f t="shared" si="530"/>
        <v>12500000</v>
      </c>
      <c r="N2400" s="1" t="str">
        <f t="shared" si="531"/>
        <v>2009-11-22</v>
      </c>
      <c r="O2400" s="12" t="s">
        <v>2387</v>
      </c>
      <c r="P2400" s="6"/>
      <c r="Q2400" s="6"/>
      <c r="R2400" s="6"/>
      <c r="S2400" s="6"/>
      <c r="T2400" s="7"/>
    </row>
    <row r="2401" spans="1:20">
      <c r="A2401" s="1" t="str">
        <f t="shared" si="518"/>
        <v>2009136</v>
      </c>
      <c r="B2401" s="1" t="str">
        <f t="shared" si="519"/>
        <v>01,04,14,22,30,33+01</v>
      </c>
      <c r="C2401" s="4" t="str">
        <f t="shared" si="520"/>
        <v>01</v>
      </c>
      <c r="D2401" s="4" t="str">
        <f t="shared" si="521"/>
        <v>04</v>
      </c>
      <c r="E2401" s="4" t="str">
        <f t="shared" si="522"/>
        <v>14</v>
      </c>
      <c r="F2401" s="4" t="str">
        <f t="shared" si="523"/>
        <v>22</v>
      </c>
      <c r="G2401" s="4" t="str">
        <f t="shared" si="524"/>
        <v>30</v>
      </c>
      <c r="H2401" s="4" t="str">
        <f t="shared" si="525"/>
        <v>33</v>
      </c>
      <c r="I2401" s="5" t="str">
        <f t="shared" si="526"/>
        <v>01</v>
      </c>
      <c r="J2401" s="9" t="str">
        <f t="shared" si="527"/>
        <v>111364688</v>
      </c>
      <c r="K2401" s="9" t="str">
        <f t="shared" si="528"/>
        <v>222662662</v>
      </c>
      <c r="L2401" s="9" t="str">
        <f t="shared" si="529"/>
        <v>2</v>
      </c>
      <c r="M2401" s="9" t="str">
        <f t="shared" si="530"/>
        <v>7500000</v>
      </c>
      <c r="N2401" s="1" t="str">
        <f t="shared" si="531"/>
        <v>2009-11-19</v>
      </c>
      <c r="O2401" s="12" t="s">
        <v>2388</v>
      </c>
      <c r="P2401" s="6"/>
      <c r="Q2401" s="6"/>
      <c r="R2401" s="6"/>
      <c r="S2401" s="6"/>
      <c r="T2401" s="7"/>
    </row>
    <row r="2402" spans="1:20">
      <c r="A2402" s="1" t="str">
        <f t="shared" si="518"/>
        <v>2009135</v>
      </c>
      <c r="B2402" s="1" t="str">
        <f t="shared" si="519"/>
        <v>01,03,14,19,30,33+16</v>
      </c>
      <c r="C2402" s="4" t="str">
        <f t="shared" si="520"/>
        <v>01</v>
      </c>
      <c r="D2402" s="4" t="str">
        <f t="shared" si="521"/>
        <v>03</v>
      </c>
      <c r="E2402" s="4" t="str">
        <f t="shared" si="522"/>
        <v>14</v>
      </c>
      <c r="F2402" s="4" t="str">
        <f t="shared" si="523"/>
        <v>19</v>
      </c>
      <c r="G2402" s="4" t="str">
        <f t="shared" si="524"/>
        <v>30</v>
      </c>
      <c r="H2402" s="4" t="str">
        <f t="shared" si="525"/>
        <v>33</v>
      </c>
      <c r="I2402" s="5" t="str">
        <f t="shared" si="526"/>
        <v>16</v>
      </c>
      <c r="J2402" s="9" t="str">
        <f t="shared" si="527"/>
        <v>61897032</v>
      </c>
      <c r="K2402" s="9" t="str">
        <f t="shared" si="528"/>
        <v>218222340</v>
      </c>
      <c r="L2402" s="9" t="str">
        <f t="shared" si="529"/>
        <v>9</v>
      </c>
      <c r="M2402" s="9" t="str">
        <f t="shared" si="530"/>
        <v>5555555</v>
      </c>
      <c r="N2402" s="1" t="str">
        <f t="shared" si="531"/>
        <v>2009-11-17</v>
      </c>
      <c r="O2402" s="12" t="s">
        <v>2389</v>
      </c>
      <c r="P2402" s="6"/>
      <c r="Q2402" s="6"/>
      <c r="R2402" s="6"/>
      <c r="S2402" s="6"/>
      <c r="T2402" s="7"/>
    </row>
    <row r="2403" spans="1:20">
      <c r="A2403" s="1" t="str">
        <f t="shared" si="518"/>
        <v>2009134</v>
      </c>
      <c r="B2403" s="1" t="str">
        <f t="shared" si="519"/>
        <v>03,05,12,15,28,33+06</v>
      </c>
      <c r="C2403" s="4" t="str">
        <f t="shared" si="520"/>
        <v>03</v>
      </c>
      <c r="D2403" s="4" t="str">
        <f t="shared" si="521"/>
        <v>05</v>
      </c>
      <c r="E2403" s="4" t="str">
        <f t="shared" si="522"/>
        <v>12</v>
      </c>
      <c r="F2403" s="4" t="str">
        <f t="shared" si="523"/>
        <v>15</v>
      </c>
      <c r="G2403" s="4" t="str">
        <f t="shared" si="524"/>
        <v>28</v>
      </c>
      <c r="H2403" s="4" t="str">
        <f t="shared" si="525"/>
        <v>33</v>
      </c>
      <c r="I2403" s="5" t="str">
        <f t="shared" si="526"/>
        <v>06</v>
      </c>
      <c r="J2403" s="9" t="str">
        <f t="shared" si="527"/>
        <v>61631400</v>
      </c>
      <c r="K2403" s="9" t="str">
        <f t="shared" si="528"/>
        <v>246133544</v>
      </c>
      <c r="L2403" s="9" t="str">
        <f t="shared" si="529"/>
        <v>10</v>
      </c>
      <c r="M2403" s="9" t="str">
        <f t="shared" si="530"/>
        <v>5500000</v>
      </c>
      <c r="N2403" s="1" t="str">
        <f t="shared" si="531"/>
        <v>2009-11-15</v>
      </c>
      <c r="O2403" s="12" t="s">
        <v>2390</v>
      </c>
      <c r="P2403" s="6"/>
      <c r="Q2403" s="6"/>
      <c r="R2403" s="6"/>
      <c r="S2403" s="6"/>
      <c r="T2403" s="7"/>
    </row>
    <row r="2404" spans="1:20">
      <c r="A2404" s="1" t="str">
        <f t="shared" si="518"/>
        <v>2009133</v>
      </c>
      <c r="B2404" s="1" t="str">
        <f t="shared" si="519"/>
        <v>05,09,13,18,20,32+01</v>
      </c>
      <c r="C2404" s="4" t="str">
        <f t="shared" si="520"/>
        <v>05</v>
      </c>
      <c r="D2404" s="4" t="str">
        <f t="shared" si="521"/>
        <v>09</v>
      </c>
      <c r="E2404" s="4" t="str">
        <f t="shared" si="522"/>
        <v>13</v>
      </c>
      <c r="F2404" s="4" t="str">
        <f t="shared" si="523"/>
        <v>18</v>
      </c>
      <c r="G2404" s="4" t="str">
        <f t="shared" si="524"/>
        <v>20</v>
      </c>
      <c r="H2404" s="4" t="str">
        <f t="shared" si="525"/>
        <v>32</v>
      </c>
      <c r="I2404" s="5" t="str">
        <f t="shared" si="526"/>
        <v>01</v>
      </c>
      <c r="J2404" s="9" t="str">
        <f t="shared" si="527"/>
        <v>91131470</v>
      </c>
      <c r="K2404" s="9" t="str">
        <f t="shared" si="528"/>
        <v>219891024</v>
      </c>
      <c r="L2404" s="9" t="str">
        <f t="shared" si="529"/>
        <v>5</v>
      </c>
      <c r="M2404" s="9" t="str">
        <f t="shared" si="530"/>
        <v>6000000</v>
      </c>
      <c r="N2404" s="1" t="str">
        <f t="shared" si="531"/>
        <v>2009-11-12</v>
      </c>
      <c r="O2404" s="12" t="s">
        <v>2391</v>
      </c>
      <c r="P2404" s="6"/>
      <c r="Q2404" s="6"/>
      <c r="R2404" s="6"/>
      <c r="S2404" s="6"/>
      <c r="T2404" s="7"/>
    </row>
    <row r="2405" spans="1:20">
      <c r="A2405" s="1" t="str">
        <f t="shared" si="518"/>
        <v>2009132</v>
      </c>
      <c r="B2405" s="1" t="str">
        <f t="shared" si="519"/>
        <v>04,14,15,21,23,30+07</v>
      </c>
      <c r="C2405" s="4" t="str">
        <f t="shared" si="520"/>
        <v>04</v>
      </c>
      <c r="D2405" s="4" t="str">
        <f t="shared" si="521"/>
        <v>14</v>
      </c>
      <c r="E2405" s="4" t="str">
        <f t="shared" si="522"/>
        <v>15</v>
      </c>
      <c r="F2405" s="4" t="str">
        <f t="shared" si="523"/>
        <v>21</v>
      </c>
      <c r="G2405" s="4" t="str">
        <f t="shared" si="524"/>
        <v>23</v>
      </c>
      <c r="H2405" s="4" t="str">
        <f t="shared" si="525"/>
        <v>30</v>
      </c>
      <c r="I2405" s="5" t="str">
        <f t="shared" si="526"/>
        <v>07</v>
      </c>
      <c r="J2405" s="9" t="str">
        <f t="shared" si="527"/>
        <v>68350516</v>
      </c>
      <c r="K2405" s="9" t="str">
        <f t="shared" si="528"/>
        <v>227359216</v>
      </c>
      <c r="L2405" s="9" t="str">
        <f t="shared" si="529"/>
        <v>13</v>
      </c>
      <c r="M2405" s="9" t="str">
        <f t="shared" si="530"/>
        <v>6351887</v>
      </c>
      <c r="N2405" s="1" t="str">
        <f t="shared" si="531"/>
        <v>2009-11-10</v>
      </c>
      <c r="O2405" s="12" t="s">
        <v>2392</v>
      </c>
      <c r="P2405" s="6"/>
      <c r="Q2405" s="6"/>
      <c r="R2405" s="6"/>
      <c r="S2405" s="6"/>
      <c r="T2405" s="7"/>
    </row>
    <row r="2406" spans="1:20">
      <c r="A2406" s="1" t="str">
        <f t="shared" si="518"/>
        <v>2009131</v>
      </c>
      <c r="B2406" s="1" t="str">
        <f t="shared" si="519"/>
        <v>16,23,25,26,32,33+05</v>
      </c>
      <c r="C2406" s="4" t="str">
        <f t="shared" si="520"/>
        <v>16</v>
      </c>
      <c r="D2406" s="4" t="str">
        <f t="shared" si="521"/>
        <v>23</v>
      </c>
      <c r="E2406" s="4" t="str">
        <f t="shared" si="522"/>
        <v>25</v>
      </c>
      <c r="F2406" s="4" t="str">
        <f t="shared" si="523"/>
        <v>26</v>
      </c>
      <c r="G2406" s="4" t="str">
        <f t="shared" si="524"/>
        <v>32</v>
      </c>
      <c r="H2406" s="4" t="str">
        <f t="shared" si="525"/>
        <v>33</v>
      </c>
      <c r="I2406" s="5" t="str">
        <f t="shared" si="526"/>
        <v>05</v>
      </c>
      <c r="J2406" s="9" t="str">
        <f t="shared" si="527"/>
        <v>101914158</v>
      </c>
      <c r="K2406" s="9" t="str">
        <f t="shared" si="528"/>
        <v>265379234</v>
      </c>
      <c r="L2406" s="9" t="str">
        <f t="shared" si="529"/>
        <v>2</v>
      </c>
      <c r="M2406" s="9" t="str">
        <f t="shared" si="530"/>
        <v>7500000</v>
      </c>
      <c r="N2406" s="1" t="str">
        <f t="shared" si="531"/>
        <v>2009-11-08</v>
      </c>
      <c r="O2406" s="12" t="s">
        <v>2393</v>
      </c>
      <c r="P2406" s="6"/>
      <c r="Q2406" s="6"/>
      <c r="R2406" s="6"/>
      <c r="S2406" s="6"/>
      <c r="T2406" s="7"/>
    </row>
    <row r="2407" spans="1:20">
      <c r="A2407" s="1" t="str">
        <f t="shared" si="518"/>
        <v>2009130</v>
      </c>
      <c r="B2407" s="1" t="str">
        <f t="shared" si="519"/>
        <v>02,03,07,12,13,30+11</v>
      </c>
      <c r="C2407" s="4" t="str">
        <f t="shared" si="520"/>
        <v>02</v>
      </c>
      <c r="D2407" s="4" t="str">
        <f t="shared" si="521"/>
        <v>03</v>
      </c>
      <c r="E2407" s="4" t="str">
        <f t="shared" si="522"/>
        <v>07</v>
      </c>
      <c r="F2407" s="4" t="str">
        <f t="shared" si="523"/>
        <v>12</v>
      </c>
      <c r="G2407" s="4" t="str">
        <f t="shared" si="524"/>
        <v>13</v>
      </c>
      <c r="H2407" s="4" t="str">
        <f t="shared" si="525"/>
        <v>30</v>
      </c>
      <c r="I2407" s="5" t="str">
        <f t="shared" si="526"/>
        <v>11</v>
      </c>
      <c r="J2407" s="9" t="str">
        <f t="shared" si="527"/>
        <v>57204927</v>
      </c>
      <c r="K2407" s="9" t="str">
        <f t="shared" si="528"/>
        <v>235462772</v>
      </c>
      <c r="L2407" s="9" t="str">
        <f t="shared" si="529"/>
        <v>3</v>
      </c>
      <c r="M2407" s="9" t="str">
        <f t="shared" si="530"/>
        <v>6666666</v>
      </c>
      <c r="N2407" s="1" t="str">
        <f t="shared" si="531"/>
        <v>2009-11-05</v>
      </c>
      <c r="O2407" s="12" t="s">
        <v>2394</v>
      </c>
      <c r="P2407" s="6"/>
      <c r="Q2407" s="6"/>
      <c r="R2407" s="6"/>
      <c r="S2407" s="6"/>
      <c r="T2407" s="7"/>
    </row>
    <row r="2408" spans="1:20">
      <c r="A2408" s="1" t="str">
        <f t="shared" si="518"/>
        <v>2009129</v>
      </c>
      <c r="B2408" s="1" t="str">
        <f t="shared" si="519"/>
        <v>06,07,16,17,24,25+07</v>
      </c>
      <c r="C2408" s="4" t="str">
        <f t="shared" si="520"/>
        <v>06</v>
      </c>
      <c r="D2408" s="4" t="str">
        <f t="shared" si="521"/>
        <v>07</v>
      </c>
      <c r="E2408" s="4" t="str">
        <f t="shared" si="522"/>
        <v>16</v>
      </c>
      <c r="F2408" s="4" t="str">
        <f t="shared" si="523"/>
        <v>17</v>
      </c>
      <c r="G2408" s="4" t="str">
        <f t="shared" si="524"/>
        <v>24</v>
      </c>
      <c r="H2408" s="4" t="str">
        <f t="shared" si="525"/>
        <v>25</v>
      </c>
      <c r="I2408" s="5" t="str">
        <f t="shared" si="526"/>
        <v>07</v>
      </c>
      <c r="J2408" s="9" t="str">
        <f t="shared" si="527"/>
        <v>40810780</v>
      </c>
      <c r="K2408" s="9" t="str">
        <f t="shared" si="528"/>
        <v>231824092</v>
      </c>
      <c r="L2408" s="9" t="str">
        <f t="shared" si="529"/>
        <v>20</v>
      </c>
      <c r="M2408" s="9" t="str">
        <f t="shared" si="530"/>
        <v>5250000</v>
      </c>
      <c r="N2408" s="1" t="str">
        <f t="shared" si="531"/>
        <v>2009-11-03</v>
      </c>
      <c r="O2408" s="12" t="s">
        <v>2395</v>
      </c>
      <c r="P2408" s="6"/>
      <c r="Q2408" s="6"/>
      <c r="R2408" s="6"/>
      <c r="S2408" s="6"/>
      <c r="T2408" s="7"/>
    </row>
    <row r="2409" spans="1:20">
      <c r="A2409" s="1" t="str">
        <f t="shared" si="518"/>
        <v>2009128</v>
      </c>
      <c r="B2409" s="1" t="str">
        <f t="shared" si="519"/>
        <v>05,08,15,16,26,32+01</v>
      </c>
      <c r="C2409" s="4" t="str">
        <f t="shared" si="520"/>
        <v>05</v>
      </c>
      <c r="D2409" s="4" t="str">
        <f t="shared" si="521"/>
        <v>08</v>
      </c>
      <c r="E2409" s="4" t="str">
        <f t="shared" si="522"/>
        <v>15</v>
      </c>
      <c r="F2409" s="4" t="str">
        <f t="shared" si="523"/>
        <v>16</v>
      </c>
      <c r="G2409" s="4" t="str">
        <f t="shared" si="524"/>
        <v>26</v>
      </c>
      <c r="H2409" s="4" t="str">
        <f t="shared" si="525"/>
        <v>32</v>
      </c>
      <c r="I2409" s="5" t="str">
        <f t="shared" si="526"/>
        <v>01</v>
      </c>
      <c r="J2409" s="9" t="str">
        <f t="shared" si="527"/>
        <v>110810788</v>
      </c>
      <c r="K2409" s="9" t="str">
        <f t="shared" si="528"/>
        <v>261066840</v>
      </c>
      <c r="L2409" s="9" t="str">
        <f t="shared" si="529"/>
        <v>2</v>
      </c>
      <c r="M2409" s="9" t="str">
        <f t="shared" si="530"/>
        <v>7500000</v>
      </c>
      <c r="N2409" s="1" t="str">
        <f t="shared" si="531"/>
        <v>2009-11-01</v>
      </c>
      <c r="O2409" s="12" t="s">
        <v>2396</v>
      </c>
      <c r="P2409" s="6"/>
      <c r="Q2409" s="6"/>
      <c r="R2409" s="6"/>
      <c r="S2409" s="6"/>
      <c r="T2409" s="7"/>
    </row>
    <row r="2410" spans="1:20">
      <c r="A2410" s="1" t="str">
        <f t="shared" si="518"/>
        <v>2009127</v>
      </c>
      <c r="B2410" s="1" t="str">
        <f t="shared" si="519"/>
        <v>02,11,12,14,15,16+04</v>
      </c>
      <c r="C2410" s="4" t="str">
        <f t="shared" si="520"/>
        <v>02</v>
      </c>
      <c r="D2410" s="4" t="str">
        <f t="shared" si="521"/>
        <v>11</v>
      </c>
      <c r="E2410" s="4" t="str">
        <f t="shared" si="522"/>
        <v>12</v>
      </c>
      <c r="F2410" s="4" t="str">
        <f t="shared" si="523"/>
        <v>14</v>
      </c>
      <c r="G2410" s="4" t="str">
        <f t="shared" si="524"/>
        <v>15</v>
      </c>
      <c r="H2410" s="4" t="str">
        <f t="shared" si="525"/>
        <v>16</v>
      </c>
      <c r="I2410" s="5" t="str">
        <f t="shared" si="526"/>
        <v>04</v>
      </c>
      <c r="J2410" s="9" t="str">
        <f t="shared" si="527"/>
        <v>59888052</v>
      </c>
      <c r="K2410" s="9" t="str">
        <f t="shared" si="528"/>
        <v>243177980</v>
      </c>
      <c r="L2410" s="9" t="str">
        <f t="shared" si="529"/>
        <v>14</v>
      </c>
      <c r="M2410" s="9" t="str">
        <f t="shared" si="530"/>
        <v>6094998</v>
      </c>
      <c r="N2410" s="1" t="str">
        <f t="shared" si="531"/>
        <v>2009-10-29</v>
      </c>
      <c r="O2410" s="12" t="s">
        <v>2397</v>
      </c>
      <c r="P2410" s="6"/>
      <c r="Q2410" s="6"/>
      <c r="R2410" s="6"/>
      <c r="S2410" s="6"/>
      <c r="T2410" s="7"/>
    </row>
    <row r="2411" spans="1:20">
      <c r="A2411" s="1" t="str">
        <f t="shared" si="518"/>
        <v>2009126</v>
      </c>
      <c r="B2411" s="1" t="str">
        <f t="shared" si="519"/>
        <v>03,05,06,10,19,23+15</v>
      </c>
      <c r="C2411" s="4" t="str">
        <f t="shared" si="520"/>
        <v>03</v>
      </c>
      <c r="D2411" s="4" t="str">
        <f t="shared" si="521"/>
        <v>05</v>
      </c>
      <c r="E2411" s="4" t="str">
        <f t="shared" si="522"/>
        <v>06</v>
      </c>
      <c r="F2411" s="4" t="str">
        <f t="shared" si="523"/>
        <v>10</v>
      </c>
      <c r="G2411" s="4" t="str">
        <f t="shared" si="524"/>
        <v>19</v>
      </c>
      <c r="H2411" s="4" t="str">
        <f t="shared" si="525"/>
        <v>23</v>
      </c>
      <c r="I2411" s="5" t="str">
        <f t="shared" si="526"/>
        <v>15</v>
      </c>
      <c r="J2411" s="9" t="str">
        <f t="shared" si="527"/>
        <v>104063082</v>
      </c>
      <c r="K2411" s="9" t="str">
        <f t="shared" si="528"/>
        <v>235506694</v>
      </c>
      <c r="L2411" s="9" t="str">
        <f t="shared" si="529"/>
        <v>6</v>
      </c>
      <c r="M2411" s="9" t="str">
        <f t="shared" si="530"/>
        <v>7984966</v>
      </c>
      <c r="N2411" s="1" t="str">
        <f t="shared" si="531"/>
        <v>2009-10-27</v>
      </c>
      <c r="O2411" s="12" t="s">
        <v>2398</v>
      </c>
      <c r="P2411" s="6"/>
      <c r="Q2411" s="6"/>
      <c r="R2411" s="6"/>
      <c r="S2411" s="6"/>
      <c r="T2411" s="7"/>
    </row>
    <row r="2412" spans="1:20">
      <c r="A2412" s="1" t="str">
        <f t="shared" si="518"/>
        <v>2009125</v>
      </c>
      <c r="B2412" s="1" t="str">
        <f t="shared" si="519"/>
        <v>06,07,08,22,26,27+12</v>
      </c>
      <c r="C2412" s="4" t="str">
        <f t="shared" si="520"/>
        <v>06</v>
      </c>
      <c r="D2412" s="4" t="str">
        <f t="shared" si="521"/>
        <v>07</v>
      </c>
      <c r="E2412" s="4" t="str">
        <f t="shared" si="522"/>
        <v>08</v>
      </c>
      <c r="F2412" s="4" t="str">
        <f t="shared" si="523"/>
        <v>22</v>
      </c>
      <c r="G2412" s="4" t="str">
        <f t="shared" si="524"/>
        <v>26</v>
      </c>
      <c r="H2412" s="4" t="str">
        <f t="shared" si="525"/>
        <v>27</v>
      </c>
      <c r="I2412" s="5" t="str">
        <f t="shared" si="526"/>
        <v>12</v>
      </c>
      <c r="J2412" s="9" t="str">
        <f t="shared" si="527"/>
        <v>101788576</v>
      </c>
      <c r="K2412" s="9" t="str">
        <f t="shared" si="528"/>
        <v>262970658</v>
      </c>
      <c r="L2412" s="9" t="str">
        <f t="shared" si="529"/>
        <v>8</v>
      </c>
      <c r="M2412" s="9" t="str">
        <f t="shared" si="530"/>
        <v>6416421</v>
      </c>
      <c r="N2412" s="1" t="str">
        <f t="shared" si="531"/>
        <v>2009-10-25</v>
      </c>
      <c r="O2412" s="12" t="s">
        <v>2399</v>
      </c>
      <c r="P2412" s="6"/>
      <c r="Q2412" s="6"/>
      <c r="R2412" s="6"/>
      <c r="S2412" s="6"/>
      <c r="T2412" s="7"/>
    </row>
    <row r="2413" spans="1:20">
      <c r="A2413" s="1" t="str">
        <f t="shared" si="518"/>
        <v>2009124</v>
      </c>
      <c r="B2413" s="1" t="str">
        <f t="shared" si="519"/>
        <v>03,04,22,23,28,30+10</v>
      </c>
      <c r="C2413" s="4" t="str">
        <f t="shared" si="520"/>
        <v>03</v>
      </c>
      <c r="D2413" s="4" t="str">
        <f t="shared" si="521"/>
        <v>04</v>
      </c>
      <c r="E2413" s="4" t="str">
        <f t="shared" si="522"/>
        <v>22</v>
      </c>
      <c r="F2413" s="4" t="str">
        <f t="shared" si="523"/>
        <v>23</v>
      </c>
      <c r="G2413" s="4" t="str">
        <f t="shared" si="524"/>
        <v>28</v>
      </c>
      <c r="H2413" s="4" t="str">
        <f t="shared" si="525"/>
        <v>30</v>
      </c>
      <c r="I2413" s="5" t="str">
        <f t="shared" si="526"/>
        <v>10</v>
      </c>
      <c r="J2413" s="9" t="str">
        <f t="shared" si="527"/>
        <v>125960139</v>
      </c>
      <c r="K2413" s="9" t="str">
        <f t="shared" si="528"/>
        <v>249561480</v>
      </c>
      <c r="L2413" s="9" t="str">
        <f t="shared" si="529"/>
        <v>9</v>
      </c>
      <c r="M2413" s="9" t="str">
        <f t="shared" si="530"/>
        <v>6872428</v>
      </c>
      <c r="N2413" s="1" t="str">
        <f t="shared" si="531"/>
        <v>2009-10-22</v>
      </c>
      <c r="O2413" s="12" t="s">
        <v>2400</v>
      </c>
      <c r="P2413" s="6"/>
      <c r="Q2413" s="6"/>
      <c r="R2413" s="6"/>
      <c r="S2413" s="6"/>
      <c r="T2413" s="7"/>
    </row>
    <row r="2414" spans="1:20">
      <c r="A2414" s="1" t="str">
        <f t="shared" si="518"/>
        <v>2009123</v>
      </c>
      <c r="B2414" s="1" t="str">
        <f t="shared" si="519"/>
        <v>09,13,20,22,25,28+14</v>
      </c>
      <c r="C2414" s="4" t="str">
        <f t="shared" si="520"/>
        <v>09</v>
      </c>
      <c r="D2414" s="4" t="str">
        <f t="shared" si="521"/>
        <v>13</v>
      </c>
      <c r="E2414" s="4" t="str">
        <f t="shared" si="522"/>
        <v>20</v>
      </c>
      <c r="F2414" s="4" t="str">
        <f t="shared" si="523"/>
        <v>22</v>
      </c>
      <c r="G2414" s="4" t="str">
        <f t="shared" si="524"/>
        <v>25</v>
      </c>
      <c r="H2414" s="4" t="str">
        <f t="shared" si="525"/>
        <v>28</v>
      </c>
      <c r="I2414" s="5" t="str">
        <f t="shared" si="526"/>
        <v>14</v>
      </c>
      <c r="J2414" s="9" t="str">
        <f t="shared" si="527"/>
        <v>141330492</v>
      </c>
      <c r="K2414" s="9" t="str">
        <f t="shared" si="528"/>
        <v>237742194</v>
      </c>
      <c r="L2414" s="9" t="str">
        <f t="shared" si="529"/>
        <v>3</v>
      </c>
      <c r="M2414" s="9" t="str">
        <f t="shared" si="530"/>
        <v>9629280</v>
      </c>
      <c r="N2414" s="1" t="str">
        <f t="shared" si="531"/>
        <v>2009-10-20</v>
      </c>
      <c r="O2414" s="12" t="s">
        <v>2401</v>
      </c>
      <c r="P2414" s="6"/>
      <c r="Q2414" s="6"/>
      <c r="R2414" s="6"/>
      <c r="S2414" s="6"/>
      <c r="T2414" s="7"/>
    </row>
    <row r="2415" spans="1:20">
      <c r="A2415" s="1" t="str">
        <f t="shared" si="518"/>
        <v>2009122</v>
      </c>
      <c r="B2415" s="1" t="str">
        <f t="shared" si="519"/>
        <v>07,14,16,27,29,32+01</v>
      </c>
      <c r="C2415" s="4" t="str">
        <f t="shared" si="520"/>
        <v>07</v>
      </c>
      <c r="D2415" s="4" t="str">
        <f t="shared" si="521"/>
        <v>14</v>
      </c>
      <c r="E2415" s="4" t="str">
        <f t="shared" si="522"/>
        <v>16</v>
      </c>
      <c r="F2415" s="4" t="str">
        <f t="shared" si="523"/>
        <v>27</v>
      </c>
      <c r="G2415" s="4" t="str">
        <f t="shared" si="524"/>
        <v>29</v>
      </c>
      <c r="H2415" s="4" t="str">
        <f t="shared" si="525"/>
        <v>32</v>
      </c>
      <c r="I2415" s="5" t="str">
        <f t="shared" si="526"/>
        <v>01</v>
      </c>
      <c r="J2415" s="9" t="str">
        <f t="shared" si="527"/>
        <v>134110885</v>
      </c>
      <c r="K2415" s="9" t="str">
        <f t="shared" si="528"/>
        <v>266208716</v>
      </c>
      <c r="L2415" s="9" t="str">
        <f t="shared" si="529"/>
        <v>5</v>
      </c>
      <c r="M2415" s="9" t="str">
        <f t="shared" si="530"/>
        <v>9178537</v>
      </c>
      <c r="N2415" s="1" t="str">
        <f t="shared" si="531"/>
        <v>2009-10-18</v>
      </c>
      <c r="O2415" s="12" t="s">
        <v>2402</v>
      </c>
      <c r="P2415" s="6"/>
      <c r="Q2415" s="6"/>
      <c r="R2415" s="6"/>
      <c r="S2415" s="6"/>
      <c r="T2415" s="7"/>
    </row>
    <row r="2416" spans="1:20">
      <c r="A2416" s="1" t="str">
        <f t="shared" si="518"/>
        <v>2009121</v>
      </c>
      <c r="B2416" s="1" t="str">
        <f t="shared" si="519"/>
        <v>02,04,06,10,25,30+09</v>
      </c>
      <c r="C2416" s="4" t="str">
        <f t="shared" si="520"/>
        <v>02</v>
      </c>
      <c r="D2416" s="4" t="str">
        <f t="shared" si="521"/>
        <v>04</v>
      </c>
      <c r="E2416" s="4" t="str">
        <f t="shared" si="522"/>
        <v>06</v>
      </c>
      <c r="F2416" s="4" t="str">
        <f t="shared" si="523"/>
        <v>10</v>
      </c>
      <c r="G2416" s="4" t="str">
        <f t="shared" si="524"/>
        <v>25</v>
      </c>
      <c r="H2416" s="4" t="str">
        <f t="shared" si="525"/>
        <v>30</v>
      </c>
      <c r="I2416" s="5" t="str">
        <f t="shared" si="526"/>
        <v>09</v>
      </c>
      <c r="J2416" s="9" t="str">
        <f t="shared" si="527"/>
        <v>119379168</v>
      </c>
      <c r="K2416" s="9" t="str">
        <f t="shared" si="528"/>
        <v>239496416</v>
      </c>
      <c r="L2416" s="9" t="str">
        <f t="shared" si="529"/>
        <v>8</v>
      </c>
      <c r="M2416" s="9" t="str">
        <f t="shared" si="530"/>
        <v>6755661</v>
      </c>
      <c r="N2416" s="1" t="str">
        <f t="shared" si="531"/>
        <v>2009-10-15</v>
      </c>
      <c r="O2416" s="12" t="s">
        <v>2403</v>
      </c>
      <c r="P2416" s="6"/>
      <c r="Q2416" s="6"/>
      <c r="R2416" s="6"/>
      <c r="S2416" s="6"/>
      <c r="T2416" s="7"/>
    </row>
    <row r="2417" spans="1:20">
      <c r="A2417" s="1" t="str">
        <f t="shared" si="518"/>
        <v>2009120</v>
      </c>
      <c r="B2417" s="1" t="str">
        <f t="shared" si="519"/>
        <v>01,02,08,12,16,30+16</v>
      </c>
      <c r="C2417" s="4" t="str">
        <f t="shared" si="520"/>
        <v>01</v>
      </c>
      <c r="D2417" s="4" t="str">
        <f t="shared" si="521"/>
        <v>02</v>
      </c>
      <c r="E2417" s="4" t="str">
        <f t="shared" si="522"/>
        <v>08</v>
      </c>
      <c r="F2417" s="4" t="str">
        <f t="shared" si="523"/>
        <v>12</v>
      </c>
      <c r="G2417" s="4" t="str">
        <f t="shared" si="524"/>
        <v>16</v>
      </c>
      <c r="H2417" s="4" t="str">
        <f t="shared" si="525"/>
        <v>30</v>
      </c>
      <c r="I2417" s="5" t="str">
        <f t="shared" si="526"/>
        <v>16</v>
      </c>
      <c r="J2417" s="9" t="str">
        <f t="shared" si="527"/>
        <v>136765954</v>
      </c>
      <c r="K2417" s="9" t="str">
        <f t="shared" si="528"/>
        <v>222194270</v>
      </c>
      <c r="L2417" s="9" t="str">
        <f t="shared" si="529"/>
        <v>2</v>
      </c>
      <c r="M2417" s="9" t="str">
        <f t="shared" si="530"/>
        <v>10000000</v>
      </c>
      <c r="N2417" s="1" t="str">
        <f t="shared" si="531"/>
        <v>2009-10-13</v>
      </c>
      <c r="O2417" s="12" t="s">
        <v>2404</v>
      </c>
      <c r="P2417" s="6"/>
      <c r="Q2417" s="6"/>
      <c r="R2417" s="6"/>
      <c r="S2417" s="6"/>
      <c r="T2417" s="7"/>
    </row>
    <row r="2418" spans="1:20">
      <c r="A2418" s="1" t="str">
        <f t="shared" si="518"/>
        <v>2009119</v>
      </c>
      <c r="B2418" s="1" t="str">
        <f t="shared" si="519"/>
        <v>06,07,10,12,15,21+05</v>
      </c>
      <c r="C2418" s="4" t="str">
        <f t="shared" si="520"/>
        <v>06</v>
      </c>
      <c r="D2418" s="4" t="str">
        <f t="shared" si="521"/>
        <v>07</v>
      </c>
      <c r="E2418" s="4" t="str">
        <f t="shared" si="522"/>
        <v>10</v>
      </c>
      <c r="F2418" s="4" t="str">
        <f t="shared" si="523"/>
        <v>12</v>
      </c>
      <c r="G2418" s="4" t="str">
        <f t="shared" si="524"/>
        <v>15</v>
      </c>
      <c r="H2418" s="4" t="str">
        <f t="shared" si="525"/>
        <v>21</v>
      </c>
      <c r="I2418" s="5" t="str">
        <f t="shared" si="526"/>
        <v>05</v>
      </c>
      <c r="J2418" s="9" t="str">
        <f t="shared" si="527"/>
        <v>104197248</v>
      </c>
      <c r="K2418" s="9" t="str">
        <f t="shared" si="528"/>
        <v>232178172</v>
      </c>
      <c r="L2418" s="9" t="str">
        <f t="shared" si="529"/>
        <v>1</v>
      </c>
      <c r="M2418" s="9" t="str">
        <f t="shared" si="530"/>
        <v>5000000</v>
      </c>
      <c r="N2418" s="1" t="str">
        <f t="shared" si="531"/>
        <v>2009-10-11</v>
      </c>
      <c r="O2418" s="12" t="s">
        <v>2405</v>
      </c>
      <c r="P2418" s="6"/>
      <c r="Q2418" s="6"/>
      <c r="R2418" s="6"/>
      <c r="S2418" s="6"/>
      <c r="T2418" s="7"/>
    </row>
    <row r="2419" spans="1:20">
      <c r="A2419" s="1" t="str">
        <f t="shared" si="518"/>
        <v>2009118</v>
      </c>
      <c r="B2419" s="1" t="str">
        <f t="shared" si="519"/>
        <v>12,16,25,26,27,31+05</v>
      </c>
      <c r="C2419" s="4" t="str">
        <f t="shared" si="520"/>
        <v>12</v>
      </c>
      <c r="D2419" s="4" t="str">
        <f t="shared" si="521"/>
        <v>16</v>
      </c>
      <c r="E2419" s="4" t="str">
        <f t="shared" si="522"/>
        <v>25</v>
      </c>
      <c r="F2419" s="4" t="str">
        <f t="shared" si="523"/>
        <v>26</v>
      </c>
      <c r="G2419" s="4" t="str">
        <f t="shared" si="524"/>
        <v>27</v>
      </c>
      <c r="H2419" s="4" t="str">
        <f t="shared" si="525"/>
        <v>31</v>
      </c>
      <c r="I2419" s="5" t="str">
        <f t="shared" si="526"/>
        <v>05</v>
      </c>
      <c r="J2419" s="9" t="str">
        <f t="shared" si="527"/>
        <v>30000000</v>
      </c>
      <c r="K2419" s="9" t="str">
        <f t="shared" si="528"/>
        <v>215790310</v>
      </c>
      <c r="L2419" s="9" t="str">
        <f t="shared" si="529"/>
        <v>93</v>
      </c>
      <c r="M2419" s="9" t="str">
        <f t="shared" si="530"/>
        <v>4090714</v>
      </c>
      <c r="N2419" s="1" t="str">
        <f t="shared" si="531"/>
        <v>2009-10-08</v>
      </c>
      <c r="O2419" s="12" t="s">
        <v>2406</v>
      </c>
      <c r="P2419" s="6"/>
      <c r="Q2419" s="6"/>
      <c r="R2419" s="6"/>
      <c r="S2419" s="6"/>
      <c r="T2419" s="7"/>
    </row>
    <row r="2420" spans="1:20">
      <c r="A2420" s="1" t="str">
        <f t="shared" si="518"/>
        <v>2009117</v>
      </c>
      <c r="B2420" s="1" t="str">
        <f t="shared" si="519"/>
        <v>05,09,15,21,26,31+13</v>
      </c>
      <c r="C2420" s="4" t="str">
        <f t="shared" si="520"/>
        <v>05</v>
      </c>
      <c r="D2420" s="4" t="str">
        <f t="shared" si="521"/>
        <v>09</v>
      </c>
      <c r="E2420" s="4" t="str">
        <f t="shared" si="522"/>
        <v>15</v>
      </c>
      <c r="F2420" s="4" t="str">
        <f t="shared" si="523"/>
        <v>21</v>
      </c>
      <c r="G2420" s="4" t="str">
        <f t="shared" si="524"/>
        <v>26</v>
      </c>
      <c r="H2420" s="4" t="str">
        <f t="shared" si="525"/>
        <v>31</v>
      </c>
      <c r="I2420" s="5" t="str">
        <f t="shared" si="526"/>
        <v>13</v>
      </c>
      <c r="J2420" s="9" t="str">
        <f t="shared" si="527"/>
        <v>342716160</v>
      </c>
      <c r="K2420" s="9" t="str">
        <f t="shared" si="528"/>
        <v>202883414</v>
      </c>
      <c r="L2420" s="9" t="str">
        <f t="shared" si="529"/>
        <v>8</v>
      </c>
      <c r="M2420" s="9" t="str">
        <f t="shared" si="530"/>
        <v>6172798</v>
      </c>
      <c r="N2420" s="1" t="str">
        <f t="shared" si="531"/>
        <v>2009-10-06</v>
      </c>
      <c r="O2420" s="12" t="s">
        <v>2407</v>
      </c>
      <c r="P2420" s="6"/>
      <c r="Q2420" s="6"/>
      <c r="R2420" s="6"/>
      <c r="S2420" s="6"/>
      <c r="T2420" s="7"/>
    </row>
    <row r="2421" spans="1:20">
      <c r="A2421" s="1" t="str">
        <f t="shared" si="518"/>
        <v>2009116</v>
      </c>
      <c r="B2421" s="1" t="str">
        <f t="shared" si="519"/>
        <v>05,17,21,25,27,32+14</v>
      </c>
      <c r="C2421" s="4" t="str">
        <f t="shared" si="520"/>
        <v>05</v>
      </c>
      <c r="D2421" s="4" t="str">
        <f t="shared" si="521"/>
        <v>17</v>
      </c>
      <c r="E2421" s="4" t="str">
        <f t="shared" si="522"/>
        <v>21</v>
      </c>
      <c r="F2421" s="4" t="str">
        <f t="shared" si="523"/>
        <v>25</v>
      </c>
      <c r="G2421" s="4" t="str">
        <f t="shared" si="524"/>
        <v>27</v>
      </c>
      <c r="H2421" s="4" t="str">
        <f t="shared" si="525"/>
        <v>32</v>
      </c>
      <c r="I2421" s="5" t="str">
        <f t="shared" si="526"/>
        <v>14</v>
      </c>
      <c r="J2421" s="9" t="str">
        <f t="shared" si="527"/>
        <v>359260188</v>
      </c>
      <c r="K2421" s="9" t="str">
        <f t="shared" si="528"/>
        <v>221054568</v>
      </c>
      <c r="L2421" s="9" t="str">
        <f t="shared" si="529"/>
        <v>7</v>
      </c>
      <c r="M2421" s="9" t="str">
        <f t="shared" si="530"/>
        <v>6847139</v>
      </c>
      <c r="N2421" s="1" t="str">
        <f t="shared" si="531"/>
        <v>2009-10-04</v>
      </c>
      <c r="O2421" s="12" t="s">
        <v>2408</v>
      </c>
      <c r="P2421" s="6"/>
      <c r="Q2421" s="6"/>
      <c r="R2421" s="6"/>
      <c r="S2421" s="6"/>
      <c r="T2421" s="7"/>
    </row>
    <row r="2422" spans="1:20">
      <c r="A2422" s="1" t="str">
        <f t="shared" si="518"/>
        <v>2009115</v>
      </c>
      <c r="B2422" s="1" t="str">
        <f t="shared" si="519"/>
        <v>02,09,13,15,19,24+03</v>
      </c>
      <c r="C2422" s="4" t="str">
        <f t="shared" si="520"/>
        <v>02</v>
      </c>
      <c r="D2422" s="4" t="str">
        <f t="shared" si="521"/>
        <v>09</v>
      </c>
      <c r="E2422" s="4" t="str">
        <f t="shared" si="522"/>
        <v>13</v>
      </c>
      <c r="F2422" s="4" t="str">
        <f t="shared" si="523"/>
        <v>15</v>
      </c>
      <c r="G2422" s="4" t="str">
        <f t="shared" si="524"/>
        <v>19</v>
      </c>
      <c r="H2422" s="4" t="str">
        <f t="shared" si="525"/>
        <v>24</v>
      </c>
      <c r="I2422" s="5" t="str">
        <f t="shared" si="526"/>
        <v>03</v>
      </c>
      <c r="J2422" s="9" t="str">
        <f t="shared" si="527"/>
        <v>361935248</v>
      </c>
      <c r="K2422" s="9" t="str">
        <f t="shared" si="528"/>
        <v>198302256</v>
      </c>
      <c r="L2422" s="9" t="str">
        <f t="shared" si="529"/>
        <v>1</v>
      </c>
      <c r="M2422" s="9" t="str">
        <f t="shared" si="530"/>
        <v>10000000</v>
      </c>
      <c r="N2422" s="1" t="str">
        <f t="shared" si="531"/>
        <v>2009-10-01</v>
      </c>
      <c r="O2422" s="12" t="s">
        <v>2409</v>
      </c>
      <c r="P2422" s="6"/>
      <c r="Q2422" s="6"/>
      <c r="R2422" s="6"/>
      <c r="S2422" s="6"/>
      <c r="T2422" s="7"/>
    </row>
    <row r="2423" spans="1:20">
      <c r="A2423" s="1" t="str">
        <f t="shared" si="518"/>
        <v>2009114</v>
      </c>
      <c r="B2423" s="1" t="str">
        <f t="shared" si="519"/>
        <v>03,05,11,12,31,32+11</v>
      </c>
      <c r="C2423" s="4" t="str">
        <f t="shared" si="520"/>
        <v>03</v>
      </c>
      <c r="D2423" s="4" t="str">
        <f t="shared" si="521"/>
        <v>05</v>
      </c>
      <c r="E2423" s="4" t="str">
        <f t="shared" si="522"/>
        <v>11</v>
      </c>
      <c r="F2423" s="4" t="str">
        <f t="shared" si="523"/>
        <v>12</v>
      </c>
      <c r="G2423" s="4" t="str">
        <f t="shared" si="524"/>
        <v>31</v>
      </c>
      <c r="H2423" s="4" t="str">
        <f t="shared" si="525"/>
        <v>32</v>
      </c>
      <c r="I2423" s="5" t="str">
        <f t="shared" si="526"/>
        <v>11</v>
      </c>
      <c r="J2423" s="9" t="str">
        <f t="shared" si="527"/>
        <v>333350496</v>
      </c>
      <c r="K2423" s="9" t="str">
        <f t="shared" si="528"/>
        <v>222577144</v>
      </c>
      <c r="L2423" s="9" t="str">
        <f t="shared" si="529"/>
        <v>9</v>
      </c>
      <c r="M2423" s="9" t="str">
        <f t="shared" si="530"/>
        <v>5957982</v>
      </c>
      <c r="N2423" s="1" t="str">
        <f t="shared" si="531"/>
        <v>2009-09-29</v>
      </c>
      <c r="O2423" s="12" t="s">
        <v>2410</v>
      </c>
      <c r="P2423" s="6"/>
      <c r="Q2423" s="6"/>
      <c r="R2423" s="6"/>
      <c r="S2423" s="6"/>
      <c r="T2423" s="7"/>
    </row>
    <row r="2424" spans="1:20">
      <c r="A2424" s="1" t="str">
        <f t="shared" si="518"/>
        <v>2009113</v>
      </c>
      <c r="B2424" s="1" t="str">
        <f t="shared" si="519"/>
        <v>04,12,20,25,28,29+16</v>
      </c>
      <c r="C2424" s="4" t="str">
        <f t="shared" si="520"/>
        <v>04</v>
      </c>
      <c r="D2424" s="4" t="str">
        <f t="shared" si="521"/>
        <v>12</v>
      </c>
      <c r="E2424" s="4" t="str">
        <f t="shared" si="522"/>
        <v>20</v>
      </c>
      <c r="F2424" s="4" t="str">
        <f t="shared" si="523"/>
        <v>25</v>
      </c>
      <c r="G2424" s="4" t="str">
        <f t="shared" si="524"/>
        <v>28</v>
      </c>
      <c r="H2424" s="4" t="str">
        <f t="shared" si="525"/>
        <v>29</v>
      </c>
      <c r="I2424" s="5" t="str">
        <f t="shared" si="526"/>
        <v>16</v>
      </c>
      <c r="J2424" s="9" t="str">
        <f t="shared" si="527"/>
        <v>356795904</v>
      </c>
      <c r="K2424" s="9" t="str">
        <f t="shared" si="528"/>
        <v>250863766</v>
      </c>
      <c r="L2424" s="9" t="str">
        <f t="shared" si="529"/>
        <v>8</v>
      </c>
      <c r="M2424" s="9" t="str">
        <f t="shared" si="530"/>
        <v>6736407</v>
      </c>
      <c r="N2424" s="1" t="str">
        <f t="shared" si="531"/>
        <v>2009-09-27</v>
      </c>
      <c r="O2424" s="12" t="s">
        <v>2411</v>
      </c>
      <c r="P2424" s="6"/>
      <c r="Q2424" s="6"/>
      <c r="R2424" s="6"/>
      <c r="S2424" s="6"/>
      <c r="T2424" s="7"/>
    </row>
    <row r="2425" spans="1:20">
      <c r="A2425" s="1" t="str">
        <f t="shared" si="518"/>
        <v>2009112</v>
      </c>
      <c r="B2425" s="1" t="str">
        <f t="shared" si="519"/>
        <v>06,07,18,24,30,32+09</v>
      </c>
      <c r="C2425" s="4" t="str">
        <f t="shared" si="520"/>
        <v>06</v>
      </c>
      <c r="D2425" s="4" t="str">
        <f t="shared" si="521"/>
        <v>07</v>
      </c>
      <c r="E2425" s="4" t="str">
        <f t="shared" si="522"/>
        <v>18</v>
      </c>
      <c r="F2425" s="4" t="str">
        <f t="shared" si="523"/>
        <v>24</v>
      </c>
      <c r="G2425" s="4" t="str">
        <f t="shared" si="524"/>
        <v>30</v>
      </c>
      <c r="H2425" s="4" t="str">
        <f t="shared" si="525"/>
        <v>32</v>
      </c>
      <c r="I2425" s="5" t="str">
        <f t="shared" si="526"/>
        <v>09</v>
      </c>
      <c r="J2425" s="9" t="str">
        <f t="shared" si="527"/>
        <v>362067750</v>
      </c>
      <c r="K2425" s="9" t="str">
        <f t="shared" si="528"/>
        <v>227610064</v>
      </c>
      <c r="L2425" s="9" t="str">
        <f t="shared" si="529"/>
        <v>6</v>
      </c>
      <c r="M2425" s="9" t="str">
        <f t="shared" si="530"/>
        <v>6808630</v>
      </c>
      <c r="N2425" s="1" t="str">
        <f t="shared" si="531"/>
        <v>2009-09-24</v>
      </c>
      <c r="O2425" s="12" t="s">
        <v>2412</v>
      </c>
      <c r="P2425" s="6"/>
      <c r="Q2425" s="6"/>
      <c r="R2425" s="6"/>
      <c r="S2425" s="6"/>
      <c r="T2425" s="7"/>
    </row>
    <row r="2426" spans="1:20">
      <c r="A2426" s="1" t="str">
        <f t="shared" si="518"/>
        <v>2009111</v>
      </c>
      <c r="B2426" s="1" t="str">
        <f t="shared" si="519"/>
        <v>02,04,07,14,15,25+15</v>
      </c>
      <c r="C2426" s="4" t="str">
        <f t="shared" si="520"/>
        <v>02</v>
      </c>
      <c r="D2426" s="4" t="str">
        <f t="shared" si="521"/>
        <v>04</v>
      </c>
      <c r="E2426" s="4" t="str">
        <f t="shared" si="522"/>
        <v>07</v>
      </c>
      <c r="F2426" s="4" t="str">
        <f t="shared" si="523"/>
        <v>14</v>
      </c>
      <c r="G2426" s="4" t="str">
        <f t="shared" si="524"/>
        <v>15</v>
      </c>
      <c r="H2426" s="4" t="str">
        <f t="shared" si="525"/>
        <v>25</v>
      </c>
      <c r="I2426" s="5" t="str">
        <f t="shared" si="526"/>
        <v>15</v>
      </c>
      <c r="J2426" s="9" t="str">
        <f t="shared" si="527"/>
        <v>364938288</v>
      </c>
      <c r="K2426" s="9" t="str">
        <f t="shared" si="528"/>
        <v>224881094</v>
      </c>
      <c r="L2426" s="9" t="str">
        <f t="shared" si="529"/>
        <v>3</v>
      </c>
      <c r="M2426" s="9" t="str">
        <f t="shared" si="530"/>
        <v>9392222</v>
      </c>
      <c r="N2426" s="1" t="str">
        <f t="shared" si="531"/>
        <v>2009-09-22</v>
      </c>
      <c r="O2426" s="12" t="s">
        <v>2413</v>
      </c>
      <c r="P2426" s="6"/>
      <c r="Q2426" s="6"/>
      <c r="R2426" s="6"/>
      <c r="S2426" s="6"/>
      <c r="T2426" s="7"/>
    </row>
    <row r="2427" spans="1:20">
      <c r="A2427" s="1" t="str">
        <f t="shared" si="518"/>
        <v>2009110</v>
      </c>
      <c r="B2427" s="1" t="str">
        <f t="shared" si="519"/>
        <v>04,10,13,15,19,30+14</v>
      </c>
      <c r="C2427" s="4" t="str">
        <f t="shared" si="520"/>
        <v>04</v>
      </c>
      <c r="D2427" s="4" t="str">
        <f t="shared" si="521"/>
        <v>10</v>
      </c>
      <c r="E2427" s="4" t="str">
        <f t="shared" si="522"/>
        <v>13</v>
      </c>
      <c r="F2427" s="4" t="str">
        <f t="shared" si="523"/>
        <v>15</v>
      </c>
      <c r="G2427" s="4" t="str">
        <f t="shared" si="524"/>
        <v>19</v>
      </c>
      <c r="H2427" s="4" t="str">
        <f t="shared" si="525"/>
        <v>30</v>
      </c>
      <c r="I2427" s="5" t="str">
        <f t="shared" si="526"/>
        <v>14</v>
      </c>
      <c r="J2427" s="9" t="str">
        <f t="shared" si="527"/>
        <v>346996620</v>
      </c>
      <c r="K2427" s="9" t="str">
        <f t="shared" si="528"/>
        <v>245158100</v>
      </c>
      <c r="L2427" s="9" t="str">
        <f t="shared" si="529"/>
        <v>2</v>
      </c>
      <c r="M2427" s="9" t="str">
        <f t="shared" si="530"/>
        <v>10000000</v>
      </c>
      <c r="N2427" s="1" t="str">
        <f t="shared" si="531"/>
        <v>2009-09-20</v>
      </c>
      <c r="O2427" s="12" t="s">
        <v>2414</v>
      </c>
      <c r="P2427" s="6"/>
      <c r="Q2427" s="6"/>
      <c r="R2427" s="6"/>
      <c r="S2427" s="6"/>
      <c r="T2427" s="7"/>
    </row>
    <row r="2428" spans="1:20">
      <c r="A2428" s="1" t="str">
        <f t="shared" si="518"/>
        <v>2009109</v>
      </c>
      <c r="B2428" s="1" t="str">
        <f t="shared" si="519"/>
        <v>05,06,07,14,25,28+01</v>
      </c>
      <c r="C2428" s="4" t="str">
        <f t="shared" si="520"/>
        <v>05</v>
      </c>
      <c r="D2428" s="4" t="str">
        <f t="shared" si="521"/>
        <v>06</v>
      </c>
      <c r="E2428" s="4" t="str">
        <f t="shared" si="522"/>
        <v>07</v>
      </c>
      <c r="F2428" s="4" t="str">
        <f t="shared" si="523"/>
        <v>14</v>
      </c>
      <c r="G2428" s="4" t="str">
        <f t="shared" si="524"/>
        <v>25</v>
      </c>
      <c r="H2428" s="4" t="str">
        <f t="shared" si="525"/>
        <v>28</v>
      </c>
      <c r="I2428" s="5" t="str">
        <f t="shared" si="526"/>
        <v>01</v>
      </c>
      <c r="J2428" s="9" t="str">
        <f t="shared" si="527"/>
        <v>316308525</v>
      </c>
      <c r="K2428" s="9" t="str">
        <f t="shared" si="528"/>
        <v>220168836</v>
      </c>
      <c r="L2428" s="9" t="str">
        <f t="shared" si="529"/>
        <v>0</v>
      </c>
      <c r="M2428" s="9" t="str">
        <f t="shared" si="530"/>
        <v>0</v>
      </c>
      <c r="N2428" s="1" t="str">
        <f t="shared" si="531"/>
        <v>2009-09-17</v>
      </c>
      <c r="O2428" s="12" t="s">
        <v>2415</v>
      </c>
      <c r="P2428" s="6"/>
      <c r="Q2428" s="6"/>
      <c r="R2428" s="6"/>
      <c r="S2428" s="6"/>
      <c r="T2428" s="7"/>
    </row>
    <row r="2429" spans="1:20">
      <c r="A2429" s="1" t="str">
        <f t="shared" si="518"/>
        <v>2009108</v>
      </c>
      <c r="B2429" s="1" t="str">
        <f t="shared" si="519"/>
        <v>04,10,17,28,32,33+02</v>
      </c>
      <c r="C2429" s="4" t="str">
        <f t="shared" si="520"/>
        <v>04</v>
      </c>
      <c r="D2429" s="4" t="str">
        <f t="shared" si="521"/>
        <v>10</v>
      </c>
      <c r="E2429" s="4" t="str">
        <f t="shared" si="522"/>
        <v>17</v>
      </c>
      <c r="F2429" s="4" t="str">
        <f t="shared" si="523"/>
        <v>28</v>
      </c>
      <c r="G2429" s="4" t="str">
        <f t="shared" si="524"/>
        <v>32</v>
      </c>
      <c r="H2429" s="4" t="str">
        <f t="shared" si="525"/>
        <v>33</v>
      </c>
      <c r="I2429" s="5" t="str">
        <f t="shared" si="526"/>
        <v>02</v>
      </c>
      <c r="J2429" s="9" t="str">
        <f t="shared" si="527"/>
        <v>267096455</v>
      </c>
      <c r="K2429" s="9" t="str">
        <f t="shared" si="528"/>
        <v>215736244</v>
      </c>
      <c r="L2429" s="9" t="str">
        <f t="shared" si="529"/>
        <v>5</v>
      </c>
      <c r="M2429" s="9" t="str">
        <f t="shared" si="530"/>
        <v>6951813</v>
      </c>
      <c r="N2429" s="1" t="str">
        <f t="shared" si="531"/>
        <v>2009-09-15</v>
      </c>
      <c r="O2429" s="12" t="s">
        <v>2416</v>
      </c>
      <c r="P2429" s="6"/>
      <c r="Q2429" s="6"/>
      <c r="R2429" s="6"/>
      <c r="S2429" s="6"/>
      <c r="T2429" s="7"/>
    </row>
    <row r="2430" spans="1:20">
      <c r="A2430" s="1" t="str">
        <f t="shared" si="518"/>
        <v>2009107</v>
      </c>
      <c r="B2430" s="1" t="str">
        <f t="shared" si="519"/>
        <v>07,08,20,23,28,29+05</v>
      </c>
      <c r="C2430" s="4" t="str">
        <f t="shared" si="520"/>
        <v>07</v>
      </c>
      <c r="D2430" s="4" t="str">
        <f t="shared" si="521"/>
        <v>08</v>
      </c>
      <c r="E2430" s="4" t="str">
        <f t="shared" si="522"/>
        <v>20</v>
      </c>
      <c r="F2430" s="4" t="str">
        <f t="shared" si="523"/>
        <v>23</v>
      </c>
      <c r="G2430" s="4" t="str">
        <f t="shared" si="524"/>
        <v>28</v>
      </c>
      <c r="H2430" s="4" t="str">
        <f t="shared" si="525"/>
        <v>29</v>
      </c>
      <c r="I2430" s="5" t="str">
        <f t="shared" si="526"/>
        <v>05</v>
      </c>
      <c r="J2430" s="9" t="str">
        <f t="shared" si="527"/>
        <v>267698792</v>
      </c>
      <c r="K2430" s="9" t="str">
        <f t="shared" si="528"/>
        <v>239917960</v>
      </c>
      <c r="L2430" s="9" t="str">
        <f t="shared" si="529"/>
        <v>4</v>
      </c>
      <c r="M2430" s="9" t="str">
        <f t="shared" si="530"/>
        <v>7435433</v>
      </c>
      <c r="N2430" s="1" t="str">
        <f t="shared" si="531"/>
        <v>2009-09-13</v>
      </c>
      <c r="O2430" s="12" t="s">
        <v>2417</v>
      </c>
      <c r="P2430" s="6"/>
      <c r="Q2430" s="6"/>
      <c r="R2430" s="6"/>
      <c r="S2430" s="6"/>
      <c r="T2430" s="7"/>
    </row>
    <row r="2431" spans="1:20">
      <c r="A2431" s="1" t="str">
        <f t="shared" si="518"/>
        <v>2009106</v>
      </c>
      <c r="B2431" s="1" t="str">
        <f t="shared" si="519"/>
        <v>01,02,15,18,20,29+04</v>
      </c>
      <c r="C2431" s="4" t="str">
        <f t="shared" si="520"/>
        <v>01</v>
      </c>
      <c r="D2431" s="4" t="str">
        <f t="shared" si="521"/>
        <v>02</v>
      </c>
      <c r="E2431" s="4" t="str">
        <f t="shared" si="522"/>
        <v>15</v>
      </c>
      <c r="F2431" s="4" t="str">
        <f t="shared" si="523"/>
        <v>18</v>
      </c>
      <c r="G2431" s="4" t="str">
        <f t="shared" si="524"/>
        <v>20</v>
      </c>
      <c r="H2431" s="4" t="str">
        <f t="shared" si="525"/>
        <v>29</v>
      </c>
      <c r="I2431" s="5" t="str">
        <f t="shared" si="526"/>
        <v>04</v>
      </c>
      <c r="J2431" s="9" t="str">
        <f t="shared" si="527"/>
        <v>263344464</v>
      </c>
      <c r="K2431" s="9" t="str">
        <f t="shared" si="528"/>
        <v>218443162</v>
      </c>
      <c r="L2431" s="9" t="str">
        <f t="shared" si="529"/>
        <v>4</v>
      </c>
      <c r="M2431" s="9" t="str">
        <f t="shared" si="530"/>
        <v>7902193</v>
      </c>
      <c r="N2431" s="1" t="str">
        <f t="shared" si="531"/>
        <v>2009-09-10</v>
      </c>
      <c r="O2431" s="12" t="s">
        <v>2418</v>
      </c>
      <c r="P2431" s="6"/>
      <c r="Q2431" s="6"/>
      <c r="R2431" s="6"/>
      <c r="S2431" s="6"/>
      <c r="T2431" s="7"/>
    </row>
    <row r="2432" spans="1:20">
      <c r="A2432" s="1" t="str">
        <f t="shared" si="518"/>
        <v>2009105</v>
      </c>
      <c r="B2432" s="1" t="str">
        <f t="shared" si="519"/>
        <v>02,08,10,16,27,30+15</v>
      </c>
      <c r="C2432" s="4" t="str">
        <f t="shared" si="520"/>
        <v>02</v>
      </c>
      <c r="D2432" s="4" t="str">
        <f t="shared" si="521"/>
        <v>08</v>
      </c>
      <c r="E2432" s="4" t="str">
        <f t="shared" si="522"/>
        <v>10</v>
      </c>
      <c r="F2432" s="4" t="str">
        <f t="shared" si="523"/>
        <v>16</v>
      </c>
      <c r="G2432" s="4" t="str">
        <f t="shared" si="524"/>
        <v>27</v>
      </c>
      <c r="H2432" s="4" t="str">
        <f t="shared" si="525"/>
        <v>30</v>
      </c>
      <c r="I2432" s="5" t="str">
        <f t="shared" si="526"/>
        <v>15</v>
      </c>
      <c r="J2432" s="9" t="str">
        <f t="shared" si="527"/>
        <v>254322534</v>
      </c>
      <c r="K2432" s="9" t="str">
        <f t="shared" si="528"/>
        <v>208614594</v>
      </c>
      <c r="L2432" s="9" t="str">
        <f t="shared" si="529"/>
        <v>2</v>
      </c>
      <c r="M2432" s="9" t="str">
        <f t="shared" si="530"/>
        <v>10000000</v>
      </c>
      <c r="N2432" s="1" t="str">
        <f t="shared" si="531"/>
        <v>2009-09-08</v>
      </c>
      <c r="O2432" s="12" t="s">
        <v>2419</v>
      </c>
      <c r="P2432" s="6"/>
      <c r="Q2432" s="6"/>
      <c r="R2432" s="6"/>
      <c r="S2432" s="6"/>
      <c r="T2432" s="7"/>
    </row>
    <row r="2433" spans="1:20">
      <c r="A2433" s="1" t="str">
        <f t="shared" si="518"/>
        <v>2009104</v>
      </c>
      <c r="B2433" s="1" t="str">
        <f t="shared" si="519"/>
        <v>20,22,26,29,30,32+16</v>
      </c>
      <c r="C2433" s="4" t="str">
        <f t="shared" si="520"/>
        <v>20</v>
      </c>
      <c r="D2433" s="4" t="str">
        <f t="shared" si="521"/>
        <v>22</v>
      </c>
      <c r="E2433" s="4" t="str">
        <f t="shared" si="522"/>
        <v>26</v>
      </c>
      <c r="F2433" s="4" t="str">
        <f t="shared" si="523"/>
        <v>29</v>
      </c>
      <c r="G2433" s="4" t="str">
        <f t="shared" si="524"/>
        <v>30</v>
      </c>
      <c r="H2433" s="4" t="str">
        <f t="shared" si="525"/>
        <v>32</v>
      </c>
      <c r="I2433" s="5" t="str">
        <f t="shared" si="526"/>
        <v>16</v>
      </c>
      <c r="J2433" s="9" t="str">
        <f t="shared" si="527"/>
        <v>231255420</v>
      </c>
      <c r="K2433" s="9" t="str">
        <f t="shared" si="528"/>
        <v>233718766</v>
      </c>
      <c r="L2433" s="9" t="str">
        <f t="shared" si="529"/>
        <v>5</v>
      </c>
      <c r="M2433" s="9" t="str">
        <f t="shared" si="530"/>
        <v>7881551</v>
      </c>
      <c r="N2433" s="1" t="str">
        <f t="shared" si="531"/>
        <v>2009-09-06</v>
      </c>
      <c r="O2433" s="12" t="s">
        <v>2420</v>
      </c>
      <c r="P2433" s="6"/>
      <c r="Q2433" s="6"/>
      <c r="R2433" s="6"/>
      <c r="S2433" s="6"/>
      <c r="T2433" s="7"/>
    </row>
    <row r="2434" spans="1:20">
      <c r="A2434" s="1" t="str">
        <f t="shared" si="518"/>
        <v>2009103</v>
      </c>
      <c r="B2434" s="1" t="str">
        <f t="shared" si="519"/>
        <v>06,11,17,20,23,24+09</v>
      </c>
      <c r="C2434" s="4" t="str">
        <f t="shared" si="520"/>
        <v>06</v>
      </c>
      <c r="D2434" s="4" t="str">
        <f t="shared" si="521"/>
        <v>11</v>
      </c>
      <c r="E2434" s="4" t="str">
        <f t="shared" si="522"/>
        <v>17</v>
      </c>
      <c r="F2434" s="4" t="str">
        <f t="shared" si="523"/>
        <v>20</v>
      </c>
      <c r="G2434" s="4" t="str">
        <f t="shared" si="524"/>
        <v>23</v>
      </c>
      <c r="H2434" s="4" t="str">
        <f t="shared" si="525"/>
        <v>24</v>
      </c>
      <c r="I2434" s="5" t="str">
        <f t="shared" si="526"/>
        <v>09</v>
      </c>
      <c r="J2434" s="9" t="str">
        <f t="shared" si="527"/>
        <v>220236030</v>
      </c>
      <c r="K2434" s="9" t="str">
        <f t="shared" si="528"/>
        <v>215101390</v>
      </c>
      <c r="L2434" s="9" t="str">
        <f t="shared" si="529"/>
        <v>10</v>
      </c>
      <c r="M2434" s="9" t="str">
        <f t="shared" si="530"/>
        <v>6155287</v>
      </c>
      <c r="N2434" s="1" t="str">
        <f t="shared" si="531"/>
        <v>2009-09-03</v>
      </c>
      <c r="O2434" s="12" t="s">
        <v>2421</v>
      </c>
      <c r="P2434" s="6"/>
      <c r="Q2434" s="6"/>
      <c r="R2434" s="6"/>
      <c r="S2434" s="6"/>
      <c r="T2434" s="7"/>
    </row>
    <row r="2435" spans="1:20">
      <c r="A2435" s="1" t="str">
        <f t="shared" ref="A2435:A2498" si="532">20&amp;MID(O2435,1,5)</f>
        <v>2009102</v>
      </c>
      <c r="B2435" s="1" t="str">
        <f t="shared" ref="B2435:B2498" si="533">REPLACE(MID(O2435,7,20),LEN(MID(O2435,7,20))-2,1,"+")</f>
        <v>03,05,07,08,14,31+10</v>
      </c>
      <c r="C2435" s="4" t="str">
        <f t="shared" ref="C2435:C2498" si="534">MID(B2435,1,2)</f>
        <v>03</v>
      </c>
      <c r="D2435" s="4" t="str">
        <f t="shared" ref="D2435:D2498" si="535">MID(B2435,4,2)</f>
        <v>05</v>
      </c>
      <c r="E2435" s="4" t="str">
        <f t="shared" ref="E2435:E2498" si="536">MID(B2435,7,2)</f>
        <v>07</v>
      </c>
      <c r="F2435" s="4" t="str">
        <f t="shared" ref="F2435:F2498" si="537">MID(B2435,10,2)</f>
        <v>08</v>
      </c>
      <c r="G2435" s="4" t="str">
        <f t="shared" ref="G2435:G2498" si="538">MID(B2435,13,2)</f>
        <v>14</v>
      </c>
      <c r="H2435" s="4" t="str">
        <f t="shared" ref="H2435:H2498" si="539">MID(B2435,16,2)</f>
        <v>31</v>
      </c>
      <c r="I2435" s="5" t="str">
        <f t="shared" ref="I2435:I2498" si="540">MID(B2435,19,2)</f>
        <v>10</v>
      </c>
      <c r="J2435" s="9" t="str">
        <f t="shared" ref="J2435:J2498" si="541">MID(O2435,FIND("^^",SUBSTITUTE(O2435,",","^^",9))+1,FIND("^^",SUBSTITUTE(O2435,",","^^",10))-FIND("^^",SUBSTITUTE(O2435,",","^^",9))-1)</f>
        <v>241353840</v>
      </c>
      <c r="K2435" s="9" t="str">
        <f t="shared" ref="K2435:K2498" si="542">MID(O2435,FIND("^^",SUBSTITUTE(O2435,",","^^",14))+1,FIND("^^",SUBSTITUTE(O2435,",","^^",15))-FIND("^^",SUBSTITUTE(O2435,",","^^",14))-1)</f>
        <v>211207990</v>
      </c>
      <c r="L2435" s="9" t="str">
        <f t="shared" ref="L2435:L2498" si="543">MID(O2435,FIND("^^",SUBSTITUTE(O2435,",","^^",10))+1,FIND("^^",SUBSTITUTE(O2435,",","^^",11))-FIND("^^",SUBSTITUTE(O2435,",","^^",10))-1)</f>
        <v>7</v>
      </c>
      <c r="M2435" s="9" t="str">
        <f t="shared" ref="M2435:M2498" si="544">MID(O2435,FIND("^^",SUBSTITUTE(O2435,",","^^",11))+1,FIND("^^",SUBSTITUTE(O2435,",","^^",12))-FIND("^^",SUBSTITUTE(O2435,",","^^",11))-1)</f>
        <v>6413323</v>
      </c>
      <c r="N2435" s="1" t="str">
        <f t="shared" ref="N2435:N2498" si="545">RIGHT(O2435,10)</f>
        <v>2009-09-01</v>
      </c>
      <c r="O2435" s="12" t="s">
        <v>2422</v>
      </c>
      <c r="P2435" s="6"/>
      <c r="Q2435" s="6"/>
      <c r="R2435" s="6"/>
      <c r="S2435" s="6"/>
      <c r="T2435" s="7"/>
    </row>
    <row r="2436" spans="1:20">
      <c r="A2436" s="1" t="str">
        <f t="shared" si="532"/>
        <v>2009101</v>
      </c>
      <c r="B2436" s="1" t="str">
        <f t="shared" si="533"/>
        <v>01,02,05,10,19,24+14</v>
      </c>
      <c r="C2436" s="4" t="str">
        <f t="shared" si="534"/>
        <v>01</v>
      </c>
      <c r="D2436" s="4" t="str">
        <f t="shared" si="535"/>
        <v>02</v>
      </c>
      <c r="E2436" s="4" t="str">
        <f t="shared" si="536"/>
        <v>05</v>
      </c>
      <c r="F2436" s="4" t="str">
        <f t="shared" si="537"/>
        <v>10</v>
      </c>
      <c r="G2436" s="4" t="str">
        <f t="shared" si="538"/>
        <v>19</v>
      </c>
      <c r="H2436" s="4" t="str">
        <f t="shared" si="539"/>
        <v>24</v>
      </c>
      <c r="I2436" s="5" t="str">
        <f t="shared" si="540"/>
        <v>14</v>
      </c>
      <c r="J2436" s="9" t="str">
        <f t="shared" si="541"/>
        <v>251620680</v>
      </c>
      <c r="K2436" s="9" t="str">
        <f t="shared" si="542"/>
        <v>235272092</v>
      </c>
      <c r="L2436" s="9" t="str">
        <f t="shared" si="543"/>
        <v>0</v>
      </c>
      <c r="M2436" s="9" t="str">
        <f t="shared" si="544"/>
        <v>0</v>
      </c>
      <c r="N2436" s="1" t="str">
        <f t="shared" si="545"/>
        <v>2009-08-30</v>
      </c>
      <c r="O2436" s="12" t="s">
        <v>2423</v>
      </c>
      <c r="P2436" s="6"/>
      <c r="Q2436" s="6"/>
      <c r="R2436" s="6"/>
      <c r="S2436" s="6"/>
      <c r="T2436" s="7"/>
    </row>
    <row r="2437" spans="1:20">
      <c r="A2437" s="1" t="str">
        <f t="shared" si="532"/>
        <v>2009100</v>
      </c>
      <c r="B2437" s="1" t="str">
        <f t="shared" si="533"/>
        <v>02,11,17,27,30,33+11</v>
      </c>
      <c r="C2437" s="4" t="str">
        <f t="shared" si="534"/>
        <v>02</v>
      </c>
      <c r="D2437" s="4" t="str">
        <f t="shared" si="535"/>
        <v>11</v>
      </c>
      <c r="E2437" s="4" t="str">
        <f t="shared" si="536"/>
        <v>17</v>
      </c>
      <c r="F2437" s="4" t="str">
        <f t="shared" si="537"/>
        <v>27</v>
      </c>
      <c r="G2437" s="4" t="str">
        <f t="shared" si="538"/>
        <v>30</v>
      </c>
      <c r="H2437" s="4" t="str">
        <f t="shared" si="539"/>
        <v>33</v>
      </c>
      <c r="I2437" s="5" t="str">
        <f t="shared" si="540"/>
        <v>11</v>
      </c>
      <c r="J2437" s="9" t="str">
        <f t="shared" si="541"/>
        <v>199315403</v>
      </c>
      <c r="K2437" s="9" t="str">
        <f t="shared" si="542"/>
        <v>213445814</v>
      </c>
      <c r="L2437" s="9" t="str">
        <f t="shared" si="543"/>
        <v>7</v>
      </c>
      <c r="M2437" s="9" t="str">
        <f t="shared" si="544"/>
        <v>6103224</v>
      </c>
      <c r="N2437" s="1" t="str">
        <f t="shared" si="545"/>
        <v>2009-08-27</v>
      </c>
      <c r="O2437" s="12" t="s">
        <v>2424</v>
      </c>
      <c r="P2437" s="6"/>
      <c r="Q2437" s="6"/>
      <c r="R2437" s="6"/>
      <c r="S2437" s="6"/>
      <c r="T2437" s="7"/>
    </row>
    <row r="2438" spans="1:20">
      <c r="A2438" s="1" t="str">
        <f t="shared" si="532"/>
        <v>2009099</v>
      </c>
      <c r="B2438" s="1" t="str">
        <f t="shared" si="533"/>
        <v>08,09,18,20,25,29+09</v>
      </c>
      <c r="C2438" s="4" t="str">
        <f t="shared" si="534"/>
        <v>08</v>
      </c>
      <c r="D2438" s="4" t="str">
        <f t="shared" si="535"/>
        <v>09</v>
      </c>
      <c r="E2438" s="4" t="str">
        <f t="shared" si="536"/>
        <v>18</v>
      </c>
      <c r="F2438" s="4" t="str">
        <f t="shared" si="537"/>
        <v>20</v>
      </c>
      <c r="G2438" s="4" t="str">
        <f t="shared" si="538"/>
        <v>25</v>
      </c>
      <c r="H2438" s="4" t="str">
        <f t="shared" si="539"/>
        <v>29</v>
      </c>
      <c r="I2438" s="5" t="str">
        <f t="shared" si="540"/>
        <v>09</v>
      </c>
      <c r="J2438" s="9" t="str">
        <f t="shared" si="541"/>
        <v>215008974</v>
      </c>
      <c r="K2438" s="9" t="str">
        <f t="shared" si="542"/>
        <v>215841514</v>
      </c>
      <c r="L2438" s="9" t="str">
        <f t="shared" si="543"/>
        <v>18</v>
      </c>
      <c r="M2438" s="9" t="str">
        <f t="shared" si="544"/>
        <v>5061042</v>
      </c>
      <c r="N2438" s="1" t="str">
        <f t="shared" si="545"/>
        <v>2009-08-25</v>
      </c>
      <c r="O2438" s="12" t="s">
        <v>2425</v>
      </c>
      <c r="P2438" s="6"/>
      <c r="Q2438" s="6"/>
      <c r="R2438" s="6"/>
      <c r="S2438" s="6"/>
      <c r="T2438" s="7"/>
    </row>
    <row r="2439" spans="1:20">
      <c r="A2439" s="1" t="str">
        <f t="shared" si="532"/>
        <v>2009098</v>
      </c>
      <c r="B2439" s="1" t="str">
        <f t="shared" si="533"/>
        <v>03,14,15,20,23,30+02</v>
      </c>
      <c r="C2439" s="4" t="str">
        <f t="shared" si="534"/>
        <v>03</v>
      </c>
      <c r="D2439" s="4" t="str">
        <f t="shared" si="535"/>
        <v>14</v>
      </c>
      <c r="E2439" s="4" t="str">
        <f t="shared" si="536"/>
        <v>15</v>
      </c>
      <c r="F2439" s="4" t="str">
        <f t="shared" si="537"/>
        <v>20</v>
      </c>
      <c r="G2439" s="4" t="str">
        <f t="shared" si="538"/>
        <v>23</v>
      </c>
      <c r="H2439" s="4" t="str">
        <f t="shared" si="539"/>
        <v>30</v>
      </c>
      <c r="I2439" s="5" t="str">
        <f t="shared" si="540"/>
        <v>02</v>
      </c>
      <c r="J2439" s="9" t="str">
        <f t="shared" si="541"/>
        <v>302262070</v>
      </c>
      <c r="K2439" s="9" t="str">
        <f t="shared" si="542"/>
        <v>234823318</v>
      </c>
      <c r="L2439" s="9" t="str">
        <f t="shared" si="543"/>
        <v>11</v>
      </c>
      <c r="M2439" s="9" t="str">
        <f t="shared" si="544"/>
        <v>5963743</v>
      </c>
      <c r="N2439" s="1" t="str">
        <f t="shared" si="545"/>
        <v>2009-08-23</v>
      </c>
      <c r="O2439" s="12" t="s">
        <v>2426</v>
      </c>
      <c r="P2439" s="6"/>
      <c r="Q2439" s="6"/>
      <c r="R2439" s="6"/>
      <c r="S2439" s="6"/>
      <c r="T2439" s="7"/>
    </row>
    <row r="2440" spans="1:20">
      <c r="A2440" s="1" t="str">
        <f t="shared" si="532"/>
        <v>2009097</v>
      </c>
      <c r="B2440" s="1" t="str">
        <f t="shared" si="533"/>
        <v>07,13,24,26,28,32+14</v>
      </c>
      <c r="C2440" s="4" t="str">
        <f t="shared" si="534"/>
        <v>07</v>
      </c>
      <c r="D2440" s="4" t="str">
        <f t="shared" si="535"/>
        <v>13</v>
      </c>
      <c r="E2440" s="4" t="str">
        <f t="shared" si="536"/>
        <v>24</v>
      </c>
      <c r="F2440" s="4" t="str">
        <f t="shared" si="537"/>
        <v>26</v>
      </c>
      <c r="G2440" s="4" t="str">
        <f t="shared" si="538"/>
        <v>28</v>
      </c>
      <c r="H2440" s="4" t="str">
        <f t="shared" si="539"/>
        <v>32</v>
      </c>
      <c r="I2440" s="5" t="str">
        <f t="shared" si="540"/>
        <v>14</v>
      </c>
      <c r="J2440" s="9" t="str">
        <f t="shared" si="541"/>
        <v>330759140</v>
      </c>
      <c r="K2440" s="9" t="str">
        <f t="shared" si="542"/>
        <v>209714238</v>
      </c>
      <c r="L2440" s="9" t="str">
        <f t="shared" si="543"/>
        <v>4</v>
      </c>
      <c r="M2440" s="9" t="str">
        <f t="shared" si="544"/>
        <v>8784477</v>
      </c>
      <c r="N2440" s="1" t="str">
        <f t="shared" si="545"/>
        <v>2009-08-20</v>
      </c>
      <c r="O2440" s="12" t="s">
        <v>2427</v>
      </c>
      <c r="P2440" s="6"/>
      <c r="Q2440" s="6"/>
      <c r="R2440" s="6"/>
      <c r="S2440" s="6"/>
      <c r="T2440" s="7"/>
    </row>
    <row r="2441" spans="1:20">
      <c r="A2441" s="1" t="str">
        <f t="shared" si="532"/>
        <v>2009096</v>
      </c>
      <c r="B2441" s="1" t="str">
        <f t="shared" si="533"/>
        <v>01,26,27,31,32,33+03</v>
      </c>
      <c r="C2441" s="4" t="str">
        <f t="shared" si="534"/>
        <v>01</v>
      </c>
      <c r="D2441" s="4" t="str">
        <f t="shared" si="535"/>
        <v>26</v>
      </c>
      <c r="E2441" s="4" t="str">
        <f t="shared" si="536"/>
        <v>27</v>
      </c>
      <c r="F2441" s="4" t="str">
        <f t="shared" si="537"/>
        <v>31</v>
      </c>
      <c r="G2441" s="4" t="str">
        <f t="shared" si="538"/>
        <v>32</v>
      </c>
      <c r="H2441" s="4" t="str">
        <f t="shared" si="539"/>
        <v>33</v>
      </c>
      <c r="I2441" s="5" t="str">
        <f t="shared" si="540"/>
        <v>03</v>
      </c>
      <c r="J2441" s="9" t="str">
        <f t="shared" si="541"/>
        <v>312914368</v>
      </c>
      <c r="K2441" s="9" t="str">
        <f t="shared" si="542"/>
        <v>209639476</v>
      </c>
      <c r="L2441" s="9" t="str">
        <f t="shared" si="543"/>
        <v>2</v>
      </c>
      <c r="M2441" s="9" t="str">
        <f t="shared" si="544"/>
        <v>10000000</v>
      </c>
      <c r="N2441" s="1" t="str">
        <f t="shared" si="545"/>
        <v>2009-08-18</v>
      </c>
      <c r="O2441" s="12" t="s">
        <v>2428</v>
      </c>
      <c r="P2441" s="6"/>
      <c r="Q2441" s="6"/>
      <c r="R2441" s="6"/>
      <c r="S2441" s="6"/>
      <c r="T2441" s="7"/>
    </row>
    <row r="2442" spans="1:20">
      <c r="A2442" s="1" t="str">
        <f t="shared" si="532"/>
        <v>2009095</v>
      </c>
      <c r="B2442" s="1" t="str">
        <f t="shared" si="533"/>
        <v>08,09,14,28,31,33+15</v>
      </c>
      <c r="C2442" s="4" t="str">
        <f t="shared" si="534"/>
        <v>08</v>
      </c>
      <c r="D2442" s="4" t="str">
        <f t="shared" si="535"/>
        <v>09</v>
      </c>
      <c r="E2442" s="4" t="str">
        <f t="shared" si="536"/>
        <v>14</v>
      </c>
      <c r="F2442" s="4" t="str">
        <f t="shared" si="537"/>
        <v>28</v>
      </c>
      <c r="G2442" s="4" t="str">
        <f t="shared" si="538"/>
        <v>31</v>
      </c>
      <c r="H2442" s="4" t="str">
        <f t="shared" si="539"/>
        <v>33</v>
      </c>
      <c r="I2442" s="5" t="str">
        <f t="shared" si="540"/>
        <v>15</v>
      </c>
      <c r="J2442" s="9" t="str">
        <f t="shared" si="541"/>
        <v>284973985</v>
      </c>
      <c r="K2442" s="9" t="str">
        <f t="shared" si="542"/>
        <v>226862140</v>
      </c>
      <c r="L2442" s="9" t="str">
        <f t="shared" si="543"/>
        <v>0</v>
      </c>
      <c r="M2442" s="9" t="str">
        <f t="shared" si="544"/>
        <v>0</v>
      </c>
      <c r="N2442" s="1" t="str">
        <f t="shared" si="545"/>
        <v>2009-08-16</v>
      </c>
      <c r="O2442" s="12" t="s">
        <v>2429</v>
      </c>
      <c r="P2442" s="6"/>
      <c r="Q2442" s="6"/>
      <c r="R2442" s="6"/>
      <c r="S2442" s="6"/>
      <c r="T2442" s="7"/>
    </row>
    <row r="2443" spans="1:20">
      <c r="A2443" s="1" t="str">
        <f t="shared" si="532"/>
        <v>2009094</v>
      </c>
      <c r="B2443" s="1" t="str">
        <f t="shared" si="533"/>
        <v>03,16,22,25,26,33+14</v>
      </c>
      <c r="C2443" s="4" t="str">
        <f t="shared" si="534"/>
        <v>03</v>
      </c>
      <c r="D2443" s="4" t="str">
        <f t="shared" si="535"/>
        <v>16</v>
      </c>
      <c r="E2443" s="4" t="str">
        <f t="shared" si="536"/>
        <v>22</v>
      </c>
      <c r="F2443" s="4" t="str">
        <f t="shared" si="537"/>
        <v>25</v>
      </c>
      <c r="G2443" s="4" t="str">
        <f t="shared" si="538"/>
        <v>26</v>
      </c>
      <c r="H2443" s="4" t="str">
        <f t="shared" si="539"/>
        <v>33</v>
      </c>
      <c r="I2443" s="5" t="str">
        <f t="shared" si="540"/>
        <v>14</v>
      </c>
      <c r="J2443" s="9" t="str">
        <f t="shared" si="541"/>
        <v>237780876</v>
      </c>
      <c r="K2443" s="9" t="str">
        <f t="shared" si="542"/>
        <v>207069924</v>
      </c>
      <c r="L2443" s="9" t="str">
        <f t="shared" si="543"/>
        <v>3</v>
      </c>
      <c r="M2443" s="9" t="str">
        <f t="shared" si="544"/>
        <v>9982212</v>
      </c>
      <c r="N2443" s="1" t="str">
        <f t="shared" si="545"/>
        <v>2009-08-13</v>
      </c>
      <c r="O2443" s="12" t="s">
        <v>2430</v>
      </c>
      <c r="P2443" s="6"/>
      <c r="Q2443" s="6"/>
      <c r="R2443" s="6"/>
      <c r="S2443" s="6"/>
      <c r="T2443" s="7"/>
    </row>
    <row r="2444" spans="1:20">
      <c r="A2444" s="1" t="str">
        <f t="shared" si="532"/>
        <v>2009093</v>
      </c>
      <c r="B2444" s="1" t="str">
        <f t="shared" si="533"/>
        <v>01,11,20,31,32,33+01</v>
      </c>
      <c r="C2444" s="4" t="str">
        <f t="shared" si="534"/>
        <v>01</v>
      </c>
      <c r="D2444" s="4" t="str">
        <f t="shared" si="535"/>
        <v>11</v>
      </c>
      <c r="E2444" s="4" t="str">
        <f t="shared" si="536"/>
        <v>20</v>
      </c>
      <c r="F2444" s="4" t="str">
        <f t="shared" si="537"/>
        <v>31</v>
      </c>
      <c r="G2444" s="4" t="str">
        <f t="shared" si="538"/>
        <v>32</v>
      </c>
      <c r="H2444" s="4" t="str">
        <f t="shared" si="539"/>
        <v>33</v>
      </c>
      <c r="I2444" s="5" t="str">
        <f t="shared" si="540"/>
        <v>01</v>
      </c>
      <c r="J2444" s="9" t="str">
        <f t="shared" si="541"/>
        <v>215414283</v>
      </c>
      <c r="K2444" s="9" t="str">
        <f t="shared" si="542"/>
        <v>209331254</v>
      </c>
      <c r="L2444" s="9" t="str">
        <f t="shared" si="543"/>
        <v>21</v>
      </c>
      <c r="M2444" s="9" t="str">
        <f t="shared" si="544"/>
        <v>5425961</v>
      </c>
      <c r="N2444" s="1" t="str">
        <f t="shared" si="545"/>
        <v>2009-08-11</v>
      </c>
      <c r="O2444" s="12" t="s">
        <v>2431</v>
      </c>
      <c r="P2444" s="6"/>
      <c r="Q2444" s="6"/>
      <c r="R2444" s="6"/>
      <c r="S2444" s="6"/>
      <c r="T2444" s="7"/>
    </row>
    <row r="2445" spans="1:20">
      <c r="A2445" s="1" t="str">
        <f t="shared" si="532"/>
        <v>2009092</v>
      </c>
      <c r="B2445" s="1" t="str">
        <f t="shared" si="533"/>
        <v>02,06,07,14,18,31+08</v>
      </c>
      <c r="C2445" s="4" t="str">
        <f t="shared" si="534"/>
        <v>02</v>
      </c>
      <c r="D2445" s="4" t="str">
        <f t="shared" si="535"/>
        <v>06</v>
      </c>
      <c r="E2445" s="4" t="str">
        <f t="shared" si="536"/>
        <v>07</v>
      </c>
      <c r="F2445" s="4" t="str">
        <f t="shared" si="537"/>
        <v>14</v>
      </c>
      <c r="G2445" s="4" t="str">
        <f t="shared" si="538"/>
        <v>18</v>
      </c>
      <c r="H2445" s="4" t="str">
        <f t="shared" si="539"/>
        <v>31</v>
      </c>
      <c r="I2445" s="5" t="str">
        <f t="shared" si="540"/>
        <v>08</v>
      </c>
      <c r="J2445" s="9" t="str">
        <f t="shared" si="541"/>
        <v>298051302</v>
      </c>
      <c r="K2445" s="9" t="str">
        <f t="shared" si="542"/>
        <v>233413914</v>
      </c>
      <c r="L2445" s="9" t="str">
        <f t="shared" si="543"/>
        <v>6</v>
      </c>
      <c r="M2445" s="9" t="str">
        <f t="shared" si="544"/>
        <v>6638823</v>
      </c>
      <c r="N2445" s="1" t="str">
        <f t="shared" si="545"/>
        <v>2009-08-09</v>
      </c>
      <c r="O2445" s="12" t="s">
        <v>2432</v>
      </c>
      <c r="P2445" s="6"/>
      <c r="Q2445" s="6"/>
      <c r="R2445" s="6"/>
      <c r="S2445" s="6"/>
      <c r="T2445" s="7"/>
    </row>
    <row r="2446" spans="1:20">
      <c r="A2446" s="1" t="str">
        <f t="shared" si="532"/>
        <v>2009091</v>
      </c>
      <c r="B2446" s="1" t="str">
        <f t="shared" si="533"/>
        <v>03,08,11,14,25,29+04</v>
      </c>
      <c r="C2446" s="4" t="str">
        <f t="shared" si="534"/>
        <v>03</v>
      </c>
      <c r="D2446" s="4" t="str">
        <f t="shared" si="535"/>
        <v>08</v>
      </c>
      <c r="E2446" s="4" t="str">
        <f t="shared" si="536"/>
        <v>11</v>
      </c>
      <c r="F2446" s="4" t="str">
        <f t="shared" si="537"/>
        <v>14</v>
      </c>
      <c r="G2446" s="4" t="str">
        <f t="shared" si="538"/>
        <v>25</v>
      </c>
      <c r="H2446" s="4" t="str">
        <f t="shared" si="539"/>
        <v>29</v>
      </c>
      <c r="I2446" s="5" t="str">
        <f t="shared" si="540"/>
        <v>04</v>
      </c>
      <c r="J2446" s="9" t="str">
        <f t="shared" si="541"/>
        <v>303468948</v>
      </c>
      <c r="K2446" s="9" t="str">
        <f t="shared" si="542"/>
        <v>211875120</v>
      </c>
      <c r="L2446" s="9" t="str">
        <f t="shared" si="543"/>
        <v>4</v>
      </c>
      <c r="M2446" s="9" t="str">
        <f t="shared" si="544"/>
        <v>8563606</v>
      </c>
      <c r="N2446" s="1" t="str">
        <f t="shared" si="545"/>
        <v>2009-08-06</v>
      </c>
      <c r="O2446" s="12" t="s">
        <v>2433</v>
      </c>
      <c r="P2446" s="6"/>
      <c r="Q2446" s="6"/>
      <c r="R2446" s="6"/>
      <c r="S2446" s="6"/>
      <c r="T2446" s="7"/>
    </row>
    <row r="2447" spans="1:20">
      <c r="A2447" s="1" t="str">
        <f t="shared" si="532"/>
        <v>2009090</v>
      </c>
      <c r="B2447" s="1" t="str">
        <f t="shared" si="533"/>
        <v>07,09,14,20,23,30+14</v>
      </c>
      <c r="C2447" s="4" t="str">
        <f t="shared" si="534"/>
        <v>07</v>
      </c>
      <c r="D2447" s="4" t="str">
        <f t="shared" si="535"/>
        <v>09</v>
      </c>
      <c r="E2447" s="4" t="str">
        <f t="shared" si="536"/>
        <v>14</v>
      </c>
      <c r="F2447" s="4" t="str">
        <f t="shared" si="537"/>
        <v>20</v>
      </c>
      <c r="G2447" s="4" t="str">
        <f t="shared" si="538"/>
        <v>23</v>
      </c>
      <c r="H2447" s="4" t="str">
        <f t="shared" si="539"/>
        <v>30</v>
      </c>
      <c r="I2447" s="5" t="str">
        <f t="shared" si="540"/>
        <v>14</v>
      </c>
      <c r="J2447" s="9" t="str">
        <f t="shared" si="541"/>
        <v>287832879</v>
      </c>
      <c r="K2447" s="9" t="str">
        <f t="shared" si="542"/>
        <v>206728590</v>
      </c>
      <c r="L2447" s="9" t="str">
        <f t="shared" si="543"/>
        <v>3</v>
      </c>
      <c r="M2447" s="9" t="str">
        <f t="shared" si="544"/>
        <v>8498567</v>
      </c>
      <c r="N2447" s="1" t="str">
        <f t="shared" si="545"/>
        <v>2009-08-04</v>
      </c>
      <c r="O2447" s="12" t="s">
        <v>2434</v>
      </c>
      <c r="P2447" s="6"/>
      <c r="Q2447" s="6"/>
      <c r="R2447" s="6"/>
      <c r="S2447" s="6"/>
      <c r="T2447" s="7"/>
    </row>
    <row r="2448" spans="1:20">
      <c r="A2448" s="1" t="str">
        <f t="shared" si="532"/>
        <v>2009089</v>
      </c>
      <c r="B2448" s="1" t="str">
        <f t="shared" si="533"/>
        <v>02,03,07,11,19,32+04</v>
      </c>
      <c r="C2448" s="4" t="str">
        <f t="shared" si="534"/>
        <v>02</v>
      </c>
      <c r="D2448" s="4" t="str">
        <f t="shared" si="535"/>
        <v>03</v>
      </c>
      <c r="E2448" s="4" t="str">
        <f t="shared" si="536"/>
        <v>07</v>
      </c>
      <c r="F2448" s="4" t="str">
        <f t="shared" si="537"/>
        <v>11</v>
      </c>
      <c r="G2448" s="4" t="str">
        <f t="shared" si="538"/>
        <v>19</v>
      </c>
      <c r="H2448" s="4" t="str">
        <f t="shared" si="539"/>
        <v>32</v>
      </c>
      <c r="I2448" s="5" t="str">
        <f t="shared" si="540"/>
        <v>04</v>
      </c>
      <c r="J2448" s="9" t="str">
        <f t="shared" si="541"/>
        <v>276593622</v>
      </c>
      <c r="K2448" s="9" t="str">
        <f t="shared" si="542"/>
        <v>230854186</v>
      </c>
      <c r="L2448" s="9" t="str">
        <f t="shared" si="543"/>
        <v>2</v>
      </c>
      <c r="M2448" s="9" t="str">
        <f t="shared" si="544"/>
        <v>10000000</v>
      </c>
      <c r="N2448" s="1" t="str">
        <f t="shared" si="545"/>
        <v>2009-08-02</v>
      </c>
      <c r="O2448" s="12" t="s">
        <v>2435</v>
      </c>
      <c r="P2448" s="6"/>
      <c r="Q2448" s="6"/>
      <c r="R2448" s="6"/>
      <c r="S2448" s="6"/>
      <c r="T2448" s="7"/>
    </row>
    <row r="2449" spans="1:20">
      <c r="A2449" s="1" t="str">
        <f t="shared" si="532"/>
        <v>2009088</v>
      </c>
      <c r="B2449" s="1" t="str">
        <f t="shared" si="533"/>
        <v>04,07,11,15,16,17+02</v>
      </c>
      <c r="C2449" s="4" t="str">
        <f t="shared" si="534"/>
        <v>04</v>
      </c>
      <c r="D2449" s="4" t="str">
        <f t="shared" si="535"/>
        <v>07</v>
      </c>
      <c r="E2449" s="4" t="str">
        <f t="shared" si="536"/>
        <v>11</v>
      </c>
      <c r="F2449" s="4" t="str">
        <f t="shared" si="537"/>
        <v>15</v>
      </c>
      <c r="G2449" s="4" t="str">
        <f t="shared" si="538"/>
        <v>16</v>
      </c>
      <c r="H2449" s="4" t="str">
        <f t="shared" si="539"/>
        <v>17</v>
      </c>
      <c r="I2449" s="5" t="str">
        <f t="shared" si="540"/>
        <v>02</v>
      </c>
      <c r="J2449" s="9" t="str">
        <f t="shared" si="541"/>
        <v>252704834</v>
      </c>
      <c r="K2449" s="9" t="str">
        <f t="shared" si="542"/>
        <v>204688536</v>
      </c>
      <c r="L2449" s="9" t="str">
        <f t="shared" si="543"/>
        <v>0</v>
      </c>
      <c r="M2449" s="9" t="str">
        <f t="shared" si="544"/>
        <v>0</v>
      </c>
      <c r="N2449" s="1" t="str">
        <f t="shared" si="545"/>
        <v>2009-07-30</v>
      </c>
      <c r="O2449" s="12" t="s">
        <v>2436</v>
      </c>
      <c r="P2449" s="6"/>
      <c r="Q2449" s="6"/>
      <c r="R2449" s="6"/>
      <c r="S2449" s="6"/>
      <c r="T2449" s="7"/>
    </row>
    <row r="2450" spans="1:20">
      <c r="A2450" s="1" t="str">
        <f t="shared" si="532"/>
        <v>2009087</v>
      </c>
      <c r="B2450" s="1" t="str">
        <f t="shared" si="533"/>
        <v>06,11,13,20,28,32+06</v>
      </c>
      <c r="C2450" s="4" t="str">
        <f t="shared" si="534"/>
        <v>06</v>
      </c>
      <c r="D2450" s="4" t="str">
        <f t="shared" si="535"/>
        <v>11</v>
      </c>
      <c r="E2450" s="4" t="str">
        <f t="shared" si="536"/>
        <v>13</v>
      </c>
      <c r="F2450" s="4" t="str">
        <f t="shared" si="537"/>
        <v>20</v>
      </c>
      <c r="G2450" s="4" t="str">
        <f t="shared" si="538"/>
        <v>28</v>
      </c>
      <c r="H2450" s="4" t="str">
        <f t="shared" si="539"/>
        <v>32</v>
      </c>
      <c r="I2450" s="5" t="str">
        <f t="shared" si="540"/>
        <v>06</v>
      </c>
      <c r="J2450" s="9" t="str">
        <f t="shared" si="541"/>
        <v>209161942</v>
      </c>
      <c r="K2450" s="9" t="str">
        <f t="shared" si="542"/>
        <v>201493798</v>
      </c>
      <c r="L2450" s="9" t="str">
        <f t="shared" si="543"/>
        <v>2</v>
      </c>
      <c r="M2450" s="9" t="str">
        <f t="shared" si="544"/>
        <v>10000000</v>
      </c>
      <c r="N2450" s="1" t="str">
        <f t="shared" si="545"/>
        <v>2009-07-28</v>
      </c>
      <c r="O2450" s="12" t="s">
        <v>2437</v>
      </c>
      <c r="P2450" s="6"/>
      <c r="Q2450" s="6"/>
      <c r="R2450" s="6"/>
      <c r="S2450" s="6"/>
      <c r="T2450" s="7"/>
    </row>
    <row r="2451" spans="1:20">
      <c r="A2451" s="1" t="str">
        <f t="shared" si="532"/>
        <v>2009086</v>
      </c>
      <c r="B2451" s="1" t="str">
        <f t="shared" si="533"/>
        <v>11,12,13,18,23,32+11</v>
      </c>
      <c r="C2451" s="4" t="str">
        <f t="shared" si="534"/>
        <v>11</v>
      </c>
      <c r="D2451" s="4" t="str">
        <f t="shared" si="535"/>
        <v>12</v>
      </c>
      <c r="E2451" s="4" t="str">
        <f t="shared" si="536"/>
        <v>13</v>
      </c>
      <c r="F2451" s="4" t="str">
        <f t="shared" si="537"/>
        <v>18</v>
      </c>
      <c r="G2451" s="4" t="str">
        <f t="shared" si="538"/>
        <v>23</v>
      </c>
      <c r="H2451" s="4" t="str">
        <f t="shared" si="539"/>
        <v>32</v>
      </c>
      <c r="I2451" s="5" t="str">
        <f t="shared" si="540"/>
        <v>11</v>
      </c>
      <c r="J2451" s="9" t="str">
        <f t="shared" si="541"/>
        <v>192178002</v>
      </c>
      <c r="K2451" s="9" t="str">
        <f t="shared" si="542"/>
        <v>222559596</v>
      </c>
      <c r="L2451" s="9" t="str">
        <f t="shared" si="543"/>
        <v>3</v>
      </c>
      <c r="M2451" s="9" t="str">
        <f t="shared" si="544"/>
        <v>8701558</v>
      </c>
      <c r="N2451" s="1" t="str">
        <f t="shared" si="545"/>
        <v>2009-07-26</v>
      </c>
      <c r="O2451" s="12" t="s">
        <v>2438</v>
      </c>
      <c r="P2451" s="6"/>
      <c r="Q2451" s="6"/>
      <c r="R2451" s="6"/>
      <c r="S2451" s="6"/>
      <c r="T2451" s="7"/>
    </row>
    <row r="2452" spans="1:20">
      <c r="A2452" s="1" t="str">
        <f t="shared" si="532"/>
        <v>2009085</v>
      </c>
      <c r="B2452" s="1" t="str">
        <f t="shared" si="533"/>
        <v>04,08,12,17,20,30+03</v>
      </c>
      <c r="C2452" s="4" t="str">
        <f t="shared" si="534"/>
        <v>04</v>
      </c>
      <c r="D2452" s="4" t="str">
        <f t="shared" si="535"/>
        <v>08</v>
      </c>
      <c r="E2452" s="4" t="str">
        <f t="shared" si="536"/>
        <v>12</v>
      </c>
      <c r="F2452" s="4" t="str">
        <f t="shared" si="537"/>
        <v>17</v>
      </c>
      <c r="G2452" s="4" t="str">
        <f t="shared" si="538"/>
        <v>20</v>
      </c>
      <c r="H2452" s="4" t="str">
        <f t="shared" si="539"/>
        <v>30</v>
      </c>
      <c r="I2452" s="5" t="str">
        <f t="shared" si="540"/>
        <v>03</v>
      </c>
      <c r="J2452" s="9" t="str">
        <f t="shared" si="541"/>
        <v>179416312</v>
      </c>
      <c r="K2452" s="9" t="str">
        <f t="shared" si="542"/>
        <v>201602548</v>
      </c>
      <c r="L2452" s="9" t="str">
        <f t="shared" si="543"/>
        <v>8</v>
      </c>
      <c r="M2452" s="9" t="str">
        <f t="shared" si="544"/>
        <v>6613174</v>
      </c>
      <c r="N2452" s="1" t="str">
        <f t="shared" si="545"/>
        <v>2009-07-23</v>
      </c>
      <c r="O2452" s="12" t="s">
        <v>2439</v>
      </c>
      <c r="P2452" s="6"/>
      <c r="Q2452" s="6"/>
      <c r="R2452" s="6"/>
      <c r="S2452" s="6"/>
      <c r="T2452" s="7"/>
    </row>
    <row r="2453" spans="1:20">
      <c r="A2453" s="1" t="str">
        <f t="shared" si="532"/>
        <v>2009084</v>
      </c>
      <c r="B2453" s="1" t="str">
        <f t="shared" si="533"/>
        <v>04,09,11,20,32,33+13</v>
      </c>
      <c r="C2453" s="4" t="str">
        <f t="shared" si="534"/>
        <v>04</v>
      </c>
      <c r="D2453" s="4" t="str">
        <f t="shared" si="535"/>
        <v>09</v>
      </c>
      <c r="E2453" s="4" t="str">
        <f t="shared" si="536"/>
        <v>11</v>
      </c>
      <c r="F2453" s="4" t="str">
        <f t="shared" si="537"/>
        <v>20</v>
      </c>
      <c r="G2453" s="4" t="str">
        <f t="shared" si="538"/>
        <v>32</v>
      </c>
      <c r="H2453" s="4" t="str">
        <f t="shared" si="539"/>
        <v>33</v>
      </c>
      <c r="I2453" s="5" t="str">
        <f t="shared" si="540"/>
        <v>13</v>
      </c>
      <c r="J2453" s="9" t="str">
        <f t="shared" si="541"/>
        <v>187152834</v>
      </c>
      <c r="K2453" s="9" t="str">
        <f t="shared" si="542"/>
        <v>198945272</v>
      </c>
      <c r="L2453" s="9" t="str">
        <f t="shared" si="543"/>
        <v>2</v>
      </c>
      <c r="M2453" s="9" t="str">
        <f t="shared" si="544"/>
        <v>10000000</v>
      </c>
      <c r="N2453" s="1" t="str">
        <f t="shared" si="545"/>
        <v>2009-07-21</v>
      </c>
      <c r="O2453" s="12" t="s">
        <v>2440</v>
      </c>
      <c r="P2453" s="6"/>
      <c r="Q2453" s="6"/>
      <c r="R2453" s="6"/>
      <c r="S2453" s="6"/>
      <c r="T2453" s="7"/>
    </row>
    <row r="2454" spans="1:20">
      <c r="A2454" s="1" t="str">
        <f t="shared" si="532"/>
        <v>2009083</v>
      </c>
      <c r="B2454" s="1" t="str">
        <f t="shared" si="533"/>
        <v>02,08,12,18,24,28+04</v>
      </c>
      <c r="C2454" s="4" t="str">
        <f t="shared" si="534"/>
        <v>02</v>
      </c>
      <c r="D2454" s="4" t="str">
        <f t="shared" si="535"/>
        <v>08</v>
      </c>
      <c r="E2454" s="4" t="str">
        <f t="shared" si="536"/>
        <v>12</v>
      </c>
      <c r="F2454" s="4" t="str">
        <f t="shared" si="537"/>
        <v>18</v>
      </c>
      <c r="G2454" s="4" t="str">
        <f t="shared" si="538"/>
        <v>24</v>
      </c>
      <c r="H2454" s="4" t="str">
        <f t="shared" si="539"/>
        <v>28</v>
      </c>
      <c r="I2454" s="5" t="str">
        <f t="shared" si="540"/>
        <v>04</v>
      </c>
      <c r="J2454" s="9" t="str">
        <f t="shared" si="541"/>
        <v>161490252</v>
      </c>
      <c r="K2454" s="9" t="str">
        <f t="shared" si="542"/>
        <v>219733470</v>
      </c>
      <c r="L2454" s="9" t="str">
        <f t="shared" si="543"/>
        <v>11</v>
      </c>
      <c r="M2454" s="9" t="str">
        <f t="shared" si="544"/>
        <v>5930022</v>
      </c>
      <c r="N2454" s="1" t="str">
        <f t="shared" si="545"/>
        <v>2009-07-19</v>
      </c>
      <c r="O2454" s="12" t="s">
        <v>2441</v>
      </c>
      <c r="P2454" s="6"/>
      <c r="Q2454" s="6"/>
      <c r="R2454" s="6"/>
      <c r="S2454" s="6"/>
      <c r="T2454" s="7"/>
    </row>
    <row r="2455" spans="1:20">
      <c r="A2455" s="1" t="str">
        <f t="shared" si="532"/>
        <v>2009082</v>
      </c>
      <c r="B2455" s="1" t="str">
        <f t="shared" si="533"/>
        <v>11,15,18,21,27,29+02</v>
      </c>
      <c r="C2455" s="4" t="str">
        <f t="shared" si="534"/>
        <v>11</v>
      </c>
      <c r="D2455" s="4" t="str">
        <f t="shared" si="535"/>
        <v>15</v>
      </c>
      <c r="E2455" s="4" t="str">
        <f t="shared" si="536"/>
        <v>18</v>
      </c>
      <c r="F2455" s="4" t="str">
        <f t="shared" si="537"/>
        <v>21</v>
      </c>
      <c r="G2455" s="4" t="str">
        <f t="shared" si="538"/>
        <v>27</v>
      </c>
      <c r="H2455" s="4" t="str">
        <f t="shared" si="539"/>
        <v>29</v>
      </c>
      <c r="I2455" s="5" t="str">
        <f t="shared" si="540"/>
        <v>02</v>
      </c>
      <c r="J2455" s="9" t="str">
        <f t="shared" si="541"/>
        <v>190914628</v>
      </c>
      <c r="K2455" s="9" t="str">
        <f t="shared" si="542"/>
        <v>200877058</v>
      </c>
      <c r="L2455" s="9" t="str">
        <f t="shared" si="543"/>
        <v>2</v>
      </c>
      <c r="M2455" s="9" t="str">
        <f t="shared" si="544"/>
        <v>10000000</v>
      </c>
      <c r="N2455" s="1" t="str">
        <f t="shared" si="545"/>
        <v>2009-07-16</v>
      </c>
      <c r="O2455" s="12" t="s">
        <v>2442</v>
      </c>
      <c r="P2455" s="6"/>
      <c r="Q2455" s="6"/>
      <c r="R2455" s="6"/>
      <c r="S2455" s="6"/>
      <c r="T2455" s="7"/>
    </row>
    <row r="2456" spans="1:20">
      <c r="A2456" s="1" t="str">
        <f t="shared" si="532"/>
        <v>2009081</v>
      </c>
      <c r="B2456" s="1" t="str">
        <f t="shared" si="533"/>
        <v>04,05,06,25,29,30+03</v>
      </c>
      <c r="C2456" s="4" t="str">
        <f t="shared" si="534"/>
        <v>04</v>
      </c>
      <c r="D2456" s="4" t="str">
        <f t="shared" si="535"/>
        <v>05</v>
      </c>
      <c r="E2456" s="4" t="str">
        <f t="shared" si="536"/>
        <v>06</v>
      </c>
      <c r="F2456" s="4" t="str">
        <f t="shared" si="537"/>
        <v>25</v>
      </c>
      <c r="G2456" s="4" t="str">
        <f t="shared" si="538"/>
        <v>29</v>
      </c>
      <c r="H2456" s="4" t="str">
        <f t="shared" si="539"/>
        <v>30</v>
      </c>
      <c r="I2456" s="5" t="str">
        <f t="shared" si="540"/>
        <v>03</v>
      </c>
      <c r="J2456" s="9" t="str">
        <f t="shared" si="541"/>
        <v>171454521</v>
      </c>
      <c r="K2456" s="9" t="str">
        <f t="shared" si="542"/>
        <v>198933210</v>
      </c>
      <c r="L2456" s="9" t="str">
        <f t="shared" si="543"/>
        <v>1</v>
      </c>
      <c r="M2456" s="9" t="str">
        <f t="shared" si="544"/>
        <v>10000000</v>
      </c>
      <c r="N2456" s="1" t="str">
        <f t="shared" si="545"/>
        <v>2009-07-14</v>
      </c>
      <c r="O2456" s="12" t="s">
        <v>2443</v>
      </c>
      <c r="P2456" s="6"/>
      <c r="Q2456" s="6"/>
      <c r="R2456" s="6"/>
      <c r="S2456" s="6"/>
      <c r="T2456" s="7"/>
    </row>
    <row r="2457" spans="1:20">
      <c r="A2457" s="1" t="str">
        <f t="shared" si="532"/>
        <v>2009080</v>
      </c>
      <c r="B2457" s="1" t="str">
        <f t="shared" si="533"/>
        <v>01,11,13,25,32,33+06</v>
      </c>
      <c r="C2457" s="4" t="str">
        <f t="shared" si="534"/>
        <v>01</v>
      </c>
      <c r="D2457" s="4" t="str">
        <f t="shared" si="535"/>
        <v>11</v>
      </c>
      <c r="E2457" s="4" t="str">
        <f t="shared" si="536"/>
        <v>13</v>
      </c>
      <c r="F2457" s="4" t="str">
        <f t="shared" si="537"/>
        <v>25</v>
      </c>
      <c r="G2457" s="4" t="str">
        <f t="shared" si="538"/>
        <v>32</v>
      </c>
      <c r="H2457" s="4" t="str">
        <f t="shared" si="539"/>
        <v>33</v>
      </c>
      <c r="I2457" s="5" t="str">
        <f t="shared" si="540"/>
        <v>06</v>
      </c>
      <c r="J2457" s="9" t="str">
        <f t="shared" si="541"/>
        <v>145301904</v>
      </c>
      <c r="K2457" s="9" t="str">
        <f t="shared" si="542"/>
        <v>220533638</v>
      </c>
      <c r="L2457" s="9" t="str">
        <f t="shared" si="543"/>
        <v>4</v>
      </c>
      <c r="M2457" s="9" t="str">
        <f t="shared" si="544"/>
        <v>8152908</v>
      </c>
      <c r="N2457" s="1" t="str">
        <f t="shared" si="545"/>
        <v>2009-07-12</v>
      </c>
      <c r="O2457" s="12" t="s">
        <v>2444</v>
      </c>
      <c r="P2457" s="6"/>
      <c r="Q2457" s="6"/>
      <c r="R2457" s="6"/>
      <c r="S2457" s="6"/>
      <c r="T2457" s="7"/>
    </row>
    <row r="2458" spans="1:20">
      <c r="A2458" s="1" t="str">
        <f t="shared" si="532"/>
        <v>2009079</v>
      </c>
      <c r="B2458" s="1" t="str">
        <f t="shared" si="533"/>
        <v>02,09,16,21,30,31+13</v>
      </c>
      <c r="C2458" s="4" t="str">
        <f t="shared" si="534"/>
        <v>02</v>
      </c>
      <c r="D2458" s="4" t="str">
        <f t="shared" si="535"/>
        <v>09</v>
      </c>
      <c r="E2458" s="4" t="str">
        <f t="shared" si="536"/>
        <v>16</v>
      </c>
      <c r="F2458" s="4" t="str">
        <f t="shared" si="537"/>
        <v>21</v>
      </c>
      <c r="G2458" s="4" t="str">
        <f t="shared" si="538"/>
        <v>30</v>
      </c>
      <c r="H2458" s="4" t="str">
        <f t="shared" si="539"/>
        <v>31</v>
      </c>
      <c r="I2458" s="5" t="str">
        <f t="shared" si="540"/>
        <v>13</v>
      </c>
      <c r="J2458" s="9" t="str">
        <f t="shared" si="541"/>
        <v>133772824</v>
      </c>
      <c r="K2458" s="9" t="str">
        <f t="shared" si="542"/>
        <v>200470322</v>
      </c>
      <c r="L2458" s="9" t="str">
        <f t="shared" si="543"/>
        <v>1</v>
      </c>
      <c r="M2458" s="9" t="str">
        <f t="shared" si="544"/>
        <v>5000000</v>
      </c>
      <c r="N2458" s="1" t="str">
        <f t="shared" si="545"/>
        <v>2009-07-09</v>
      </c>
      <c r="O2458" s="12" t="s">
        <v>2445</v>
      </c>
      <c r="P2458" s="6"/>
      <c r="Q2458" s="6"/>
      <c r="R2458" s="6"/>
      <c r="S2458" s="6"/>
      <c r="T2458" s="7"/>
    </row>
    <row r="2459" spans="1:20">
      <c r="A2459" s="1" t="str">
        <f t="shared" si="532"/>
        <v>2009078</v>
      </c>
      <c r="B2459" s="1" t="str">
        <f t="shared" si="533"/>
        <v>05,07,12,14,15,20+13</v>
      </c>
      <c r="C2459" s="4" t="str">
        <f t="shared" si="534"/>
        <v>05</v>
      </c>
      <c r="D2459" s="4" t="str">
        <f t="shared" si="535"/>
        <v>07</v>
      </c>
      <c r="E2459" s="4" t="str">
        <f t="shared" si="536"/>
        <v>12</v>
      </c>
      <c r="F2459" s="4" t="str">
        <f t="shared" si="537"/>
        <v>14</v>
      </c>
      <c r="G2459" s="4" t="str">
        <f t="shared" si="538"/>
        <v>15</v>
      </c>
      <c r="H2459" s="4" t="str">
        <f t="shared" si="539"/>
        <v>20</v>
      </c>
      <c r="I2459" s="5" t="str">
        <f t="shared" si="540"/>
        <v>13</v>
      </c>
      <c r="J2459" s="9" t="str">
        <f t="shared" si="541"/>
        <v>93411342</v>
      </c>
      <c r="K2459" s="9" t="str">
        <f t="shared" si="542"/>
        <v>196218272</v>
      </c>
      <c r="L2459" s="9" t="str">
        <f t="shared" si="543"/>
        <v>2</v>
      </c>
      <c r="M2459" s="9" t="str">
        <f t="shared" si="544"/>
        <v>5000000</v>
      </c>
      <c r="N2459" s="1" t="str">
        <f t="shared" si="545"/>
        <v>2009-07-07</v>
      </c>
      <c r="O2459" s="12" t="s">
        <v>2446</v>
      </c>
      <c r="P2459" s="6"/>
      <c r="Q2459" s="6"/>
      <c r="R2459" s="6"/>
      <c r="S2459" s="6"/>
      <c r="T2459" s="7"/>
    </row>
    <row r="2460" spans="1:20">
      <c r="A2460" s="1" t="str">
        <f t="shared" si="532"/>
        <v>2009077</v>
      </c>
      <c r="B2460" s="1" t="str">
        <f t="shared" si="533"/>
        <v>01,09,14,16,28,32+16</v>
      </c>
      <c r="C2460" s="4" t="str">
        <f t="shared" si="534"/>
        <v>01</v>
      </c>
      <c r="D2460" s="4" t="str">
        <f t="shared" si="535"/>
        <v>09</v>
      </c>
      <c r="E2460" s="4" t="str">
        <f t="shared" si="536"/>
        <v>14</v>
      </c>
      <c r="F2460" s="4" t="str">
        <f t="shared" si="537"/>
        <v>16</v>
      </c>
      <c r="G2460" s="4" t="str">
        <f t="shared" si="538"/>
        <v>28</v>
      </c>
      <c r="H2460" s="4" t="str">
        <f t="shared" si="539"/>
        <v>32</v>
      </c>
      <c r="I2460" s="5" t="str">
        <f t="shared" si="540"/>
        <v>16</v>
      </c>
      <c r="J2460" s="9" t="str">
        <f t="shared" si="541"/>
        <v>61683808</v>
      </c>
      <c r="K2460" s="9" t="str">
        <f t="shared" si="542"/>
        <v>216463266</v>
      </c>
      <c r="L2460" s="9" t="str">
        <f t="shared" si="543"/>
        <v>4</v>
      </c>
      <c r="M2460" s="9" t="str">
        <f t="shared" si="544"/>
        <v>5000000</v>
      </c>
      <c r="N2460" s="1" t="str">
        <f t="shared" si="545"/>
        <v>2009-07-05</v>
      </c>
      <c r="O2460" s="12" t="s">
        <v>2447</v>
      </c>
      <c r="P2460" s="6"/>
      <c r="Q2460" s="6"/>
      <c r="R2460" s="6"/>
      <c r="S2460" s="6"/>
      <c r="T2460" s="7"/>
    </row>
    <row r="2461" spans="1:20">
      <c r="A2461" s="1" t="str">
        <f t="shared" si="532"/>
        <v>2009076</v>
      </c>
      <c r="B2461" s="1" t="str">
        <f t="shared" si="533"/>
        <v>09,18,19,25,28,31+06</v>
      </c>
      <c r="C2461" s="4" t="str">
        <f t="shared" si="534"/>
        <v>09</v>
      </c>
      <c r="D2461" s="4" t="str">
        <f t="shared" si="535"/>
        <v>18</v>
      </c>
      <c r="E2461" s="4" t="str">
        <f t="shared" si="536"/>
        <v>19</v>
      </c>
      <c r="F2461" s="4" t="str">
        <f t="shared" si="537"/>
        <v>25</v>
      </c>
      <c r="G2461" s="4" t="str">
        <f t="shared" si="538"/>
        <v>28</v>
      </c>
      <c r="H2461" s="4" t="str">
        <f t="shared" si="539"/>
        <v>31</v>
      </c>
      <c r="I2461" s="5" t="str">
        <f t="shared" si="540"/>
        <v>06</v>
      </c>
      <c r="J2461" s="9" t="str">
        <f t="shared" si="541"/>
        <v>30000000</v>
      </c>
      <c r="K2461" s="9" t="str">
        <f t="shared" si="542"/>
        <v>202715574</v>
      </c>
      <c r="L2461" s="9" t="str">
        <f t="shared" si="543"/>
        <v>29</v>
      </c>
      <c r="M2461" s="9" t="str">
        <f t="shared" si="544"/>
        <v>4834333</v>
      </c>
      <c r="N2461" s="1" t="str">
        <f t="shared" si="545"/>
        <v>2009-07-02</v>
      </c>
      <c r="O2461" s="12" t="s">
        <v>2448</v>
      </c>
      <c r="P2461" s="6"/>
      <c r="Q2461" s="6"/>
      <c r="R2461" s="6"/>
      <c r="S2461" s="6"/>
      <c r="T2461" s="7"/>
    </row>
    <row r="2462" spans="1:20">
      <c r="A2462" s="1" t="str">
        <f t="shared" si="532"/>
        <v>2009075</v>
      </c>
      <c r="B2462" s="1" t="str">
        <f t="shared" si="533"/>
        <v>01,13,15,17,20,30+05</v>
      </c>
      <c r="C2462" s="4" t="str">
        <f t="shared" si="534"/>
        <v>01</v>
      </c>
      <c r="D2462" s="4" t="str">
        <f t="shared" si="535"/>
        <v>13</v>
      </c>
      <c r="E2462" s="4" t="str">
        <f t="shared" si="536"/>
        <v>15</v>
      </c>
      <c r="F2462" s="4" t="str">
        <f t="shared" si="537"/>
        <v>17</v>
      </c>
      <c r="G2462" s="4" t="str">
        <f t="shared" si="538"/>
        <v>20</v>
      </c>
      <c r="H2462" s="4" t="str">
        <f t="shared" si="539"/>
        <v>30</v>
      </c>
      <c r="I2462" s="5" t="str">
        <f t="shared" si="540"/>
        <v>05</v>
      </c>
      <c r="J2462" s="9" t="str">
        <f t="shared" si="541"/>
        <v>102504840</v>
      </c>
      <c r="K2462" s="9" t="str">
        <f t="shared" si="542"/>
        <v>198114500</v>
      </c>
      <c r="L2462" s="9" t="str">
        <f t="shared" si="543"/>
        <v>1</v>
      </c>
      <c r="M2462" s="9" t="str">
        <f t="shared" si="544"/>
        <v>5000000</v>
      </c>
      <c r="N2462" s="1" t="str">
        <f t="shared" si="545"/>
        <v>2009-06-30</v>
      </c>
      <c r="O2462" s="12" t="s">
        <v>2449</v>
      </c>
      <c r="P2462" s="6"/>
      <c r="Q2462" s="6"/>
      <c r="R2462" s="6"/>
      <c r="S2462" s="6"/>
      <c r="T2462" s="7"/>
    </row>
    <row r="2463" spans="1:20">
      <c r="A2463" s="1" t="str">
        <f t="shared" si="532"/>
        <v>2009074</v>
      </c>
      <c r="B2463" s="1" t="str">
        <f t="shared" si="533"/>
        <v>05,10,16,19,23,28+13</v>
      </c>
      <c r="C2463" s="4" t="str">
        <f t="shared" si="534"/>
        <v>05</v>
      </c>
      <c r="D2463" s="4" t="str">
        <f t="shared" si="535"/>
        <v>10</v>
      </c>
      <c r="E2463" s="4" t="str">
        <f t="shared" si="536"/>
        <v>16</v>
      </c>
      <c r="F2463" s="4" t="str">
        <f t="shared" si="537"/>
        <v>19</v>
      </c>
      <c r="G2463" s="4" t="str">
        <f t="shared" si="538"/>
        <v>23</v>
      </c>
      <c r="H2463" s="4" t="str">
        <f t="shared" si="539"/>
        <v>28</v>
      </c>
      <c r="I2463" s="5" t="str">
        <f t="shared" si="540"/>
        <v>13</v>
      </c>
      <c r="J2463" s="9" t="str">
        <f t="shared" si="541"/>
        <v>68676204</v>
      </c>
      <c r="K2463" s="9" t="str">
        <f t="shared" si="542"/>
        <v>223339000</v>
      </c>
      <c r="L2463" s="9" t="str">
        <f t="shared" si="543"/>
        <v>28</v>
      </c>
      <c r="M2463" s="9" t="str">
        <f t="shared" si="544"/>
        <v>5157893</v>
      </c>
      <c r="N2463" s="1" t="str">
        <f t="shared" si="545"/>
        <v>2009-06-28</v>
      </c>
      <c r="O2463" s="12" t="s">
        <v>2450</v>
      </c>
      <c r="P2463" s="6"/>
      <c r="Q2463" s="6"/>
      <c r="R2463" s="6"/>
      <c r="S2463" s="6"/>
      <c r="T2463" s="7"/>
    </row>
    <row r="2464" spans="1:20">
      <c r="A2464" s="1" t="str">
        <f t="shared" si="532"/>
        <v>2009073</v>
      </c>
      <c r="B2464" s="1" t="str">
        <f t="shared" si="533"/>
        <v>09,16,17,18,22,27+14</v>
      </c>
      <c r="C2464" s="4" t="str">
        <f t="shared" si="534"/>
        <v>09</v>
      </c>
      <c r="D2464" s="4" t="str">
        <f t="shared" si="535"/>
        <v>16</v>
      </c>
      <c r="E2464" s="4" t="str">
        <f t="shared" si="536"/>
        <v>17</v>
      </c>
      <c r="F2464" s="4" t="str">
        <f t="shared" si="537"/>
        <v>18</v>
      </c>
      <c r="G2464" s="4" t="str">
        <f t="shared" si="538"/>
        <v>22</v>
      </c>
      <c r="H2464" s="4" t="str">
        <f t="shared" si="539"/>
        <v>27</v>
      </c>
      <c r="I2464" s="5" t="str">
        <f t="shared" si="540"/>
        <v>14</v>
      </c>
      <c r="J2464" s="9" t="str">
        <f t="shared" si="541"/>
        <v>167623664</v>
      </c>
      <c r="K2464" s="9" t="str">
        <f t="shared" si="542"/>
        <v>208376662</v>
      </c>
      <c r="L2464" s="9" t="str">
        <f t="shared" si="543"/>
        <v>16</v>
      </c>
      <c r="M2464" s="9" t="str">
        <f t="shared" si="544"/>
        <v>5000000</v>
      </c>
      <c r="N2464" s="1" t="str">
        <f t="shared" si="545"/>
        <v>2009-06-25</v>
      </c>
      <c r="O2464" s="12" t="s">
        <v>2451</v>
      </c>
      <c r="P2464" s="6"/>
      <c r="Q2464" s="6"/>
      <c r="R2464" s="6"/>
      <c r="S2464" s="6"/>
      <c r="T2464" s="7"/>
    </row>
    <row r="2465" spans="1:20">
      <c r="A2465" s="1" t="str">
        <f t="shared" si="532"/>
        <v>2009072</v>
      </c>
      <c r="B2465" s="1" t="str">
        <f t="shared" si="533"/>
        <v>01,03,12,20,21,29+04</v>
      </c>
      <c r="C2465" s="4" t="str">
        <f t="shared" si="534"/>
        <v>01</v>
      </c>
      <c r="D2465" s="4" t="str">
        <f t="shared" si="535"/>
        <v>03</v>
      </c>
      <c r="E2465" s="4" t="str">
        <f t="shared" si="536"/>
        <v>12</v>
      </c>
      <c r="F2465" s="4" t="str">
        <f t="shared" si="537"/>
        <v>20</v>
      </c>
      <c r="G2465" s="4" t="str">
        <f t="shared" si="538"/>
        <v>21</v>
      </c>
      <c r="H2465" s="4" t="str">
        <f t="shared" si="539"/>
        <v>29</v>
      </c>
      <c r="I2465" s="5" t="str">
        <f t="shared" si="540"/>
        <v>04</v>
      </c>
      <c r="J2465" s="9" t="str">
        <f t="shared" si="541"/>
        <v>247623670</v>
      </c>
      <c r="K2465" s="9" t="str">
        <f t="shared" si="542"/>
        <v>211601456</v>
      </c>
      <c r="L2465" s="9" t="str">
        <f t="shared" si="543"/>
        <v>7</v>
      </c>
      <c r="M2465" s="9" t="str">
        <f t="shared" si="544"/>
        <v>6825455</v>
      </c>
      <c r="N2465" s="1" t="str">
        <f t="shared" si="545"/>
        <v>2009-06-23</v>
      </c>
      <c r="O2465" s="12" t="s">
        <v>2452</v>
      </c>
      <c r="P2465" s="6"/>
      <c r="Q2465" s="6"/>
      <c r="R2465" s="6"/>
      <c r="S2465" s="6"/>
      <c r="T2465" s="7"/>
    </row>
    <row r="2466" spans="1:20">
      <c r="A2466" s="1" t="str">
        <f t="shared" si="532"/>
        <v>2009071</v>
      </c>
      <c r="B2466" s="1" t="str">
        <f t="shared" si="533"/>
        <v>04,05,23,26,31,32+06</v>
      </c>
      <c r="C2466" s="4" t="str">
        <f t="shared" si="534"/>
        <v>04</v>
      </c>
      <c r="D2466" s="4" t="str">
        <f t="shared" si="535"/>
        <v>05</v>
      </c>
      <c r="E2466" s="4" t="str">
        <f t="shared" si="536"/>
        <v>23</v>
      </c>
      <c r="F2466" s="4" t="str">
        <f t="shared" si="537"/>
        <v>26</v>
      </c>
      <c r="G2466" s="4" t="str">
        <f t="shared" si="538"/>
        <v>31</v>
      </c>
      <c r="H2466" s="4" t="str">
        <f t="shared" si="539"/>
        <v>32</v>
      </c>
      <c r="I2466" s="5" t="str">
        <f t="shared" si="540"/>
        <v>06</v>
      </c>
      <c r="J2466" s="9" t="str">
        <f t="shared" si="541"/>
        <v>250678205</v>
      </c>
      <c r="K2466" s="9" t="str">
        <f t="shared" si="542"/>
        <v>231131078</v>
      </c>
      <c r="L2466" s="9" t="str">
        <f t="shared" si="543"/>
        <v>5</v>
      </c>
      <c r="M2466" s="9" t="str">
        <f t="shared" si="544"/>
        <v>7345798</v>
      </c>
      <c r="N2466" s="1" t="str">
        <f t="shared" si="545"/>
        <v>2009-06-21</v>
      </c>
      <c r="O2466" s="12" t="s">
        <v>2453</v>
      </c>
      <c r="P2466" s="6"/>
      <c r="Q2466" s="6"/>
      <c r="R2466" s="6"/>
      <c r="S2466" s="6"/>
      <c r="T2466" s="7"/>
    </row>
    <row r="2467" spans="1:20">
      <c r="A2467" s="1" t="str">
        <f t="shared" si="532"/>
        <v>2009070</v>
      </c>
      <c r="B2467" s="1" t="str">
        <f t="shared" si="533"/>
        <v>01,02,09,10,21,31+10</v>
      </c>
      <c r="C2467" s="4" t="str">
        <f t="shared" si="534"/>
        <v>01</v>
      </c>
      <c r="D2467" s="4" t="str">
        <f t="shared" si="535"/>
        <v>02</v>
      </c>
      <c r="E2467" s="4" t="str">
        <f t="shared" si="536"/>
        <v>09</v>
      </c>
      <c r="F2467" s="4" t="str">
        <f t="shared" si="537"/>
        <v>10</v>
      </c>
      <c r="G2467" s="4" t="str">
        <f t="shared" si="538"/>
        <v>21</v>
      </c>
      <c r="H2467" s="4" t="str">
        <f t="shared" si="539"/>
        <v>31</v>
      </c>
      <c r="I2467" s="5" t="str">
        <f t="shared" si="540"/>
        <v>10</v>
      </c>
      <c r="J2467" s="9" t="str">
        <f t="shared" si="541"/>
        <v>246355720</v>
      </c>
      <c r="K2467" s="9" t="str">
        <f t="shared" si="542"/>
        <v>219945468</v>
      </c>
      <c r="L2467" s="9" t="str">
        <f t="shared" si="543"/>
        <v>4</v>
      </c>
      <c r="M2467" s="9" t="str">
        <f t="shared" si="544"/>
        <v>8232130</v>
      </c>
      <c r="N2467" s="1" t="str">
        <f t="shared" si="545"/>
        <v>2009-06-18</v>
      </c>
      <c r="O2467" s="12" t="s">
        <v>2454</v>
      </c>
      <c r="P2467" s="6"/>
      <c r="Q2467" s="6"/>
      <c r="R2467" s="6"/>
      <c r="S2467" s="6"/>
      <c r="T2467" s="7"/>
    </row>
    <row r="2468" spans="1:20">
      <c r="A2468" s="1" t="str">
        <f t="shared" si="532"/>
        <v>2009069</v>
      </c>
      <c r="B2468" s="1" t="str">
        <f t="shared" si="533"/>
        <v>03,05,12,18,21,23+02</v>
      </c>
      <c r="C2468" s="4" t="str">
        <f t="shared" si="534"/>
        <v>03</v>
      </c>
      <c r="D2468" s="4" t="str">
        <f t="shared" si="535"/>
        <v>05</v>
      </c>
      <c r="E2468" s="4" t="str">
        <f t="shared" si="536"/>
        <v>12</v>
      </c>
      <c r="F2468" s="4" t="str">
        <f t="shared" si="537"/>
        <v>18</v>
      </c>
      <c r="G2468" s="4" t="str">
        <f t="shared" si="538"/>
        <v>21</v>
      </c>
      <c r="H2468" s="4" t="str">
        <f t="shared" si="539"/>
        <v>23</v>
      </c>
      <c r="I2468" s="5" t="str">
        <f t="shared" si="540"/>
        <v>02</v>
      </c>
      <c r="J2468" s="9" t="str">
        <f t="shared" si="541"/>
        <v>234034416</v>
      </c>
      <c r="K2468" s="9" t="str">
        <f t="shared" si="542"/>
        <v>218479274</v>
      </c>
      <c r="L2468" s="9" t="str">
        <f t="shared" si="543"/>
        <v>7</v>
      </c>
      <c r="M2468" s="9" t="str">
        <f t="shared" si="544"/>
        <v>6519767</v>
      </c>
      <c r="N2468" s="1" t="str">
        <f t="shared" si="545"/>
        <v>2009-06-16</v>
      </c>
      <c r="O2468" s="12" t="s">
        <v>2455</v>
      </c>
      <c r="P2468" s="6"/>
      <c r="Q2468" s="6"/>
      <c r="R2468" s="6"/>
      <c r="S2468" s="6"/>
      <c r="T2468" s="7"/>
    </row>
    <row r="2469" spans="1:20">
      <c r="A2469" s="1" t="str">
        <f t="shared" si="532"/>
        <v>2009068</v>
      </c>
      <c r="B2469" s="1" t="str">
        <f t="shared" si="533"/>
        <v>06,11,18,20,25,30+05</v>
      </c>
      <c r="C2469" s="4" t="str">
        <f t="shared" si="534"/>
        <v>06</v>
      </c>
      <c r="D2469" s="4" t="str">
        <f t="shared" si="535"/>
        <v>11</v>
      </c>
      <c r="E2469" s="4" t="str">
        <f t="shared" si="536"/>
        <v>18</v>
      </c>
      <c r="F2469" s="4" t="str">
        <f t="shared" si="537"/>
        <v>20</v>
      </c>
      <c r="G2469" s="4" t="str">
        <f t="shared" si="538"/>
        <v>25</v>
      </c>
      <c r="H2469" s="4" t="str">
        <f t="shared" si="539"/>
        <v>30</v>
      </c>
      <c r="I2469" s="5" t="str">
        <f t="shared" si="540"/>
        <v>05</v>
      </c>
      <c r="J2469" s="9" t="str">
        <f t="shared" si="541"/>
        <v>242438490</v>
      </c>
      <c r="K2469" s="9" t="str">
        <f t="shared" si="542"/>
        <v>241709362</v>
      </c>
      <c r="L2469" s="9" t="str">
        <f t="shared" si="543"/>
        <v>10</v>
      </c>
      <c r="M2469" s="9" t="str">
        <f t="shared" si="544"/>
        <v>6237692</v>
      </c>
      <c r="N2469" s="1" t="str">
        <f t="shared" si="545"/>
        <v>2009-06-14</v>
      </c>
      <c r="O2469" s="12" t="s">
        <v>2456</v>
      </c>
      <c r="P2469" s="6"/>
      <c r="Q2469" s="6"/>
      <c r="R2469" s="6"/>
      <c r="S2469" s="6"/>
      <c r="T2469" s="7"/>
    </row>
    <row r="2470" spans="1:20">
      <c r="A2470" s="1" t="str">
        <f t="shared" si="532"/>
        <v>2009067</v>
      </c>
      <c r="B2470" s="1" t="str">
        <f t="shared" si="533"/>
        <v>04,10,16,23,28,30+05</v>
      </c>
      <c r="C2470" s="4" t="str">
        <f t="shared" si="534"/>
        <v>04</v>
      </c>
      <c r="D2470" s="4" t="str">
        <f t="shared" si="535"/>
        <v>10</v>
      </c>
      <c r="E2470" s="4" t="str">
        <f t="shared" si="536"/>
        <v>16</v>
      </c>
      <c r="F2470" s="4" t="str">
        <f t="shared" si="537"/>
        <v>23</v>
      </c>
      <c r="G2470" s="4" t="str">
        <f t="shared" si="538"/>
        <v>28</v>
      </c>
      <c r="H2470" s="4" t="str">
        <f t="shared" si="539"/>
        <v>30</v>
      </c>
      <c r="I2470" s="5" t="str">
        <f t="shared" si="540"/>
        <v>05</v>
      </c>
      <c r="J2470" s="9" t="str">
        <f t="shared" si="541"/>
        <v>261496188</v>
      </c>
      <c r="K2470" s="9" t="str">
        <f t="shared" si="542"/>
        <v>219034212</v>
      </c>
      <c r="L2470" s="9" t="str">
        <f t="shared" si="543"/>
        <v>12</v>
      </c>
      <c r="M2470" s="9" t="str">
        <f t="shared" si="544"/>
        <v>5722715</v>
      </c>
      <c r="N2470" s="1" t="str">
        <f t="shared" si="545"/>
        <v>2009-06-11</v>
      </c>
      <c r="O2470" s="12" t="s">
        <v>2457</v>
      </c>
      <c r="P2470" s="6"/>
      <c r="Q2470" s="6"/>
      <c r="R2470" s="6"/>
      <c r="S2470" s="6"/>
      <c r="T2470" s="7"/>
    </row>
    <row r="2471" spans="1:20">
      <c r="A2471" s="1" t="str">
        <f t="shared" si="532"/>
        <v>2009066</v>
      </c>
      <c r="B2471" s="1" t="str">
        <f t="shared" si="533"/>
        <v>02,15,19,24,31,32+04</v>
      </c>
      <c r="C2471" s="4" t="str">
        <f t="shared" si="534"/>
        <v>02</v>
      </c>
      <c r="D2471" s="4" t="str">
        <f t="shared" si="535"/>
        <v>15</v>
      </c>
      <c r="E2471" s="4" t="str">
        <f t="shared" si="536"/>
        <v>19</v>
      </c>
      <c r="F2471" s="4" t="str">
        <f t="shared" si="537"/>
        <v>24</v>
      </c>
      <c r="G2471" s="4" t="str">
        <f t="shared" si="538"/>
        <v>31</v>
      </c>
      <c r="H2471" s="4" t="str">
        <f t="shared" si="539"/>
        <v>32</v>
      </c>
      <c r="I2471" s="5" t="str">
        <f t="shared" si="540"/>
        <v>04</v>
      </c>
      <c r="J2471" s="9" t="str">
        <f t="shared" si="541"/>
        <v>299814732</v>
      </c>
      <c r="K2471" s="9" t="str">
        <f t="shared" si="542"/>
        <v>218893000</v>
      </c>
      <c r="L2471" s="9" t="str">
        <f t="shared" si="543"/>
        <v>4</v>
      </c>
      <c r="M2471" s="9" t="str">
        <f t="shared" si="544"/>
        <v>8624059</v>
      </c>
      <c r="N2471" s="1" t="str">
        <f t="shared" si="545"/>
        <v>2009-06-09</v>
      </c>
      <c r="O2471" s="12" t="s">
        <v>2458</v>
      </c>
      <c r="P2471" s="6"/>
      <c r="Q2471" s="6"/>
      <c r="R2471" s="6"/>
      <c r="S2471" s="6"/>
      <c r="T2471" s="7"/>
    </row>
    <row r="2472" spans="1:20">
      <c r="A2472" s="1" t="str">
        <f t="shared" si="532"/>
        <v>2009065</v>
      </c>
      <c r="B2472" s="1" t="str">
        <f t="shared" si="533"/>
        <v>08,12,20,22,30,33+02</v>
      </c>
      <c r="C2472" s="4" t="str">
        <f t="shared" si="534"/>
        <v>08</v>
      </c>
      <c r="D2472" s="4" t="str">
        <f t="shared" si="535"/>
        <v>12</v>
      </c>
      <c r="E2472" s="4" t="str">
        <f t="shared" si="536"/>
        <v>20</v>
      </c>
      <c r="F2472" s="4" t="str">
        <f t="shared" si="537"/>
        <v>22</v>
      </c>
      <c r="G2472" s="4" t="str">
        <f t="shared" si="538"/>
        <v>30</v>
      </c>
      <c r="H2472" s="4" t="str">
        <f t="shared" si="539"/>
        <v>33</v>
      </c>
      <c r="I2472" s="5" t="str">
        <f t="shared" si="540"/>
        <v>02</v>
      </c>
      <c r="J2472" s="9" t="str">
        <f t="shared" si="541"/>
        <v>308574135</v>
      </c>
      <c r="K2472" s="9" t="str">
        <f t="shared" si="542"/>
        <v>242812406</v>
      </c>
      <c r="L2472" s="9" t="str">
        <f t="shared" si="543"/>
        <v>5</v>
      </c>
      <c r="M2472" s="9" t="str">
        <f t="shared" si="544"/>
        <v>6633932</v>
      </c>
      <c r="N2472" s="1" t="str">
        <f t="shared" si="545"/>
        <v>2009-06-07</v>
      </c>
      <c r="O2472" s="12" t="s">
        <v>2459</v>
      </c>
      <c r="P2472" s="6"/>
      <c r="Q2472" s="6"/>
      <c r="R2472" s="6"/>
      <c r="S2472" s="6"/>
      <c r="T2472" s="7"/>
    </row>
    <row r="2473" spans="1:20">
      <c r="A2473" s="1" t="str">
        <f t="shared" si="532"/>
        <v>2009064</v>
      </c>
      <c r="B2473" s="1" t="str">
        <f t="shared" si="533"/>
        <v>01,02,14,23,28,29+15</v>
      </c>
      <c r="C2473" s="4" t="str">
        <f t="shared" si="534"/>
        <v>01</v>
      </c>
      <c r="D2473" s="4" t="str">
        <f t="shared" si="535"/>
        <v>02</v>
      </c>
      <c r="E2473" s="4" t="str">
        <f t="shared" si="536"/>
        <v>14</v>
      </c>
      <c r="F2473" s="4" t="str">
        <f t="shared" si="537"/>
        <v>23</v>
      </c>
      <c r="G2473" s="4" t="str">
        <f t="shared" si="538"/>
        <v>28</v>
      </c>
      <c r="H2473" s="4" t="str">
        <f t="shared" si="539"/>
        <v>29</v>
      </c>
      <c r="I2473" s="5" t="str">
        <f t="shared" si="540"/>
        <v>15</v>
      </c>
      <c r="J2473" s="9" t="str">
        <f t="shared" si="541"/>
        <v>313149980</v>
      </c>
      <c r="K2473" s="9" t="str">
        <f t="shared" si="542"/>
        <v>226247318</v>
      </c>
      <c r="L2473" s="9" t="str">
        <f t="shared" si="543"/>
        <v>4</v>
      </c>
      <c r="M2473" s="9" t="str">
        <f t="shared" si="544"/>
        <v>8216973</v>
      </c>
      <c r="N2473" s="1" t="str">
        <f t="shared" si="545"/>
        <v>2009-06-04</v>
      </c>
      <c r="O2473" s="12" t="s">
        <v>2460</v>
      </c>
      <c r="P2473" s="6"/>
      <c r="Q2473" s="6"/>
      <c r="R2473" s="6"/>
      <c r="S2473" s="6"/>
      <c r="T2473" s="7"/>
    </row>
    <row r="2474" spans="1:20">
      <c r="A2474" s="1" t="str">
        <f t="shared" si="532"/>
        <v>2009063</v>
      </c>
      <c r="B2474" s="1" t="str">
        <f t="shared" si="533"/>
        <v>02,05,11,26,30,32+16</v>
      </c>
      <c r="C2474" s="4" t="str">
        <f t="shared" si="534"/>
        <v>02</v>
      </c>
      <c r="D2474" s="4" t="str">
        <f t="shared" si="535"/>
        <v>05</v>
      </c>
      <c r="E2474" s="4" t="str">
        <f t="shared" si="536"/>
        <v>11</v>
      </c>
      <c r="F2474" s="4" t="str">
        <f t="shared" si="537"/>
        <v>26</v>
      </c>
      <c r="G2474" s="4" t="str">
        <f t="shared" si="538"/>
        <v>30</v>
      </c>
      <c r="H2474" s="4" t="str">
        <f t="shared" si="539"/>
        <v>32</v>
      </c>
      <c r="I2474" s="5" t="str">
        <f t="shared" si="540"/>
        <v>16</v>
      </c>
      <c r="J2474" s="9" t="str">
        <f t="shared" si="541"/>
        <v>300980246</v>
      </c>
      <c r="K2474" s="9" t="str">
        <f t="shared" si="542"/>
        <v>210071776</v>
      </c>
      <c r="L2474" s="9" t="str">
        <f t="shared" si="543"/>
        <v>0</v>
      </c>
      <c r="M2474" s="9" t="str">
        <f t="shared" si="544"/>
        <v>0</v>
      </c>
      <c r="N2474" s="1" t="str">
        <f t="shared" si="545"/>
        <v>2009-06-02</v>
      </c>
      <c r="O2474" s="12" t="s">
        <v>2461</v>
      </c>
      <c r="P2474" s="6"/>
      <c r="Q2474" s="6"/>
      <c r="R2474" s="6"/>
      <c r="S2474" s="6"/>
      <c r="T2474" s="7"/>
    </row>
    <row r="2475" spans="1:20">
      <c r="A2475" s="1" t="str">
        <f t="shared" si="532"/>
        <v>2009062</v>
      </c>
      <c r="B2475" s="1" t="str">
        <f t="shared" si="533"/>
        <v>10,19,20,21,23,32+10</v>
      </c>
      <c r="C2475" s="4" t="str">
        <f t="shared" si="534"/>
        <v>10</v>
      </c>
      <c r="D2475" s="4" t="str">
        <f t="shared" si="535"/>
        <v>19</v>
      </c>
      <c r="E2475" s="4" t="str">
        <f t="shared" si="536"/>
        <v>20</v>
      </c>
      <c r="F2475" s="4" t="str">
        <f t="shared" si="537"/>
        <v>21</v>
      </c>
      <c r="G2475" s="4" t="str">
        <f t="shared" si="538"/>
        <v>23</v>
      </c>
      <c r="H2475" s="4" t="str">
        <f t="shared" si="539"/>
        <v>32</v>
      </c>
      <c r="I2475" s="5" t="str">
        <f t="shared" si="540"/>
        <v>10</v>
      </c>
      <c r="J2475" s="9" t="str">
        <f t="shared" si="541"/>
        <v>252528787</v>
      </c>
      <c r="K2475" s="9" t="str">
        <f t="shared" si="542"/>
        <v>239346092</v>
      </c>
      <c r="L2475" s="9" t="str">
        <f t="shared" si="543"/>
        <v>7</v>
      </c>
      <c r="M2475" s="9" t="str">
        <f t="shared" si="544"/>
        <v>6545986</v>
      </c>
      <c r="N2475" s="1" t="str">
        <f t="shared" si="545"/>
        <v>2009-05-31</v>
      </c>
      <c r="O2475" s="12" t="s">
        <v>2462</v>
      </c>
      <c r="P2475" s="6"/>
      <c r="Q2475" s="6"/>
      <c r="R2475" s="6"/>
      <c r="S2475" s="6"/>
      <c r="T2475" s="7"/>
    </row>
    <row r="2476" spans="1:20">
      <c r="A2476" s="1" t="str">
        <f t="shared" si="532"/>
        <v>2009061</v>
      </c>
      <c r="B2476" s="1" t="str">
        <f t="shared" si="533"/>
        <v>10,11,13,16,19,30+03</v>
      </c>
      <c r="C2476" s="4" t="str">
        <f t="shared" si="534"/>
        <v>10</v>
      </c>
      <c r="D2476" s="4" t="str">
        <f t="shared" si="535"/>
        <v>11</v>
      </c>
      <c r="E2476" s="4" t="str">
        <f t="shared" si="536"/>
        <v>13</v>
      </c>
      <c r="F2476" s="4" t="str">
        <f t="shared" si="537"/>
        <v>16</v>
      </c>
      <c r="G2476" s="4" t="str">
        <f t="shared" si="538"/>
        <v>19</v>
      </c>
      <c r="H2476" s="4" t="str">
        <f t="shared" si="539"/>
        <v>30</v>
      </c>
      <c r="I2476" s="5" t="str">
        <f t="shared" si="540"/>
        <v>03</v>
      </c>
      <c r="J2476" s="9" t="str">
        <f t="shared" si="541"/>
        <v>260474031</v>
      </c>
      <c r="K2476" s="9" t="str">
        <f t="shared" si="542"/>
        <v>202235730</v>
      </c>
      <c r="L2476" s="9" t="str">
        <f t="shared" si="543"/>
        <v>1</v>
      </c>
      <c r="M2476" s="9" t="str">
        <f t="shared" si="544"/>
        <v>10000000</v>
      </c>
      <c r="N2476" s="1" t="str">
        <f t="shared" si="545"/>
        <v>2009-05-28</v>
      </c>
      <c r="O2476" s="12" t="s">
        <v>2463</v>
      </c>
      <c r="P2476" s="6"/>
      <c r="Q2476" s="6"/>
      <c r="R2476" s="6"/>
      <c r="S2476" s="6"/>
      <c r="T2476" s="7"/>
    </row>
    <row r="2477" spans="1:20">
      <c r="A2477" s="1" t="str">
        <f t="shared" si="532"/>
        <v>2009060</v>
      </c>
      <c r="B2477" s="1" t="str">
        <f t="shared" si="533"/>
        <v>07,13,17,26,32,33+04</v>
      </c>
      <c r="C2477" s="4" t="str">
        <f t="shared" si="534"/>
        <v>07</v>
      </c>
      <c r="D2477" s="4" t="str">
        <f t="shared" si="535"/>
        <v>13</v>
      </c>
      <c r="E2477" s="4" t="str">
        <f t="shared" si="536"/>
        <v>17</v>
      </c>
      <c r="F2477" s="4" t="str">
        <f t="shared" si="537"/>
        <v>26</v>
      </c>
      <c r="G2477" s="4" t="str">
        <f t="shared" si="538"/>
        <v>32</v>
      </c>
      <c r="H2477" s="4" t="str">
        <f t="shared" si="539"/>
        <v>33</v>
      </c>
      <c r="I2477" s="5" t="str">
        <f t="shared" si="540"/>
        <v>04</v>
      </c>
      <c r="J2477" s="9" t="str">
        <f t="shared" si="541"/>
        <v>224183916</v>
      </c>
      <c r="K2477" s="9" t="str">
        <f t="shared" si="542"/>
        <v>214031372</v>
      </c>
      <c r="L2477" s="9" t="str">
        <f t="shared" si="543"/>
        <v>2</v>
      </c>
      <c r="M2477" s="9" t="str">
        <f t="shared" si="544"/>
        <v>10000000</v>
      </c>
      <c r="N2477" s="1" t="str">
        <f t="shared" si="545"/>
        <v>2009-05-26</v>
      </c>
      <c r="O2477" s="12" t="s">
        <v>2464</v>
      </c>
      <c r="P2477" s="6"/>
      <c r="Q2477" s="6"/>
      <c r="R2477" s="6"/>
      <c r="S2477" s="6"/>
      <c r="T2477" s="7"/>
    </row>
    <row r="2478" spans="1:20">
      <c r="A2478" s="1" t="str">
        <f t="shared" si="532"/>
        <v>2009059</v>
      </c>
      <c r="B2478" s="1" t="str">
        <f t="shared" si="533"/>
        <v>03,07,13,23,27,30+11</v>
      </c>
      <c r="C2478" s="4" t="str">
        <f t="shared" si="534"/>
        <v>03</v>
      </c>
      <c r="D2478" s="4" t="str">
        <f t="shared" si="535"/>
        <v>07</v>
      </c>
      <c r="E2478" s="4" t="str">
        <f t="shared" si="536"/>
        <v>13</v>
      </c>
      <c r="F2478" s="4" t="str">
        <f t="shared" si="537"/>
        <v>23</v>
      </c>
      <c r="G2478" s="4" t="str">
        <f t="shared" si="538"/>
        <v>27</v>
      </c>
      <c r="H2478" s="4" t="str">
        <f t="shared" si="539"/>
        <v>30</v>
      </c>
      <c r="I2478" s="5" t="str">
        <f t="shared" si="540"/>
        <v>11</v>
      </c>
      <c r="J2478" s="9" t="str">
        <f t="shared" si="541"/>
        <v>199269816</v>
      </c>
      <c r="K2478" s="9" t="str">
        <f t="shared" si="542"/>
        <v>236158050</v>
      </c>
      <c r="L2478" s="9" t="str">
        <f t="shared" si="543"/>
        <v>2</v>
      </c>
      <c r="M2478" s="9" t="str">
        <f t="shared" si="544"/>
        <v>10000000</v>
      </c>
      <c r="N2478" s="1" t="str">
        <f t="shared" si="545"/>
        <v>2009-05-24</v>
      </c>
      <c r="O2478" s="12" t="s">
        <v>2465</v>
      </c>
      <c r="P2478" s="6"/>
      <c r="Q2478" s="6"/>
      <c r="R2478" s="6"/>
      <c r="S2478" s="6"/>
      <c r="T2478" s="7"/>
    </row>
    <row r="2479" spans="1:20">
      <c r="A2479" s="1" t="str">
        <f t="shared" si="532"/>
        <v>2009058</v>
      </c>
      <c r="B2479" s="1" t="str">
        <f t="shared" si="533"/>
        <v>05,08,10,15,23,26+09</v>
      </c>
      <c r="C2479" s="4" t="str">
        <f t="shared" si="534"/>
        <v>05</v>
      </c>
      <c r="D2479" s="4" t="str">
        <f t="shared" si="535"/>
        <v>08</v>
      </c>
      <c r="E2479" s="4" t="str">
        <f t="shared" si="536"/>
        <v>10</v>
      </c>
      <c r="F2479" s="4" t="str">
        <f t="shared" si="537"/>
        <v>15</v>
      </c>
      <c r="G2479" s="4" t="str">
        <f t="shared" si="538"/>
        <v>23</v>
      </c>
      <c r="H2479" s="4" t="str">
        <f t="shared" si="539"/>
        <v>26</v>
      </c>
      <c r="I2479" s="5" t="str">
        <f t="shared" si="540"/>
        <v>09</v>
      </c>
      <c r="J2479" s="9" t="str">
        <f t="shared" si="541"/>
        <v>171214875</v>
      </c>
      <c r="K2479" s="9" t="str">
        <f t="shared" si="542"/>
        <v>211477696</v>
      </c>
      <c r="L2479" s="9" t="str">
        <f t="shared" si="543"/>
        <v>13</v>
      </c>
      <c r="M2479" s="9" t="str">
        <f t="shared" si="544"/>
        <v>5536087</v>
      </c>
      <c r="N2479" s="1" t="str">
        <f t="shared" si="545"/>
        <v>2009-05-21</v>
      </c>
      <c r="O2479" s="12" t="s">
        <v>2466</v>
      </c>
      <c r="P2479" s="6"/>
      <c r="Q2479" s="6"/>
      <c r="R2479" s="6"/>
      <c r="S2479" s="6"/>
      <c r="T2479" s="7"/>
    </row>
    <row r="2480" spans="1:20">
      <c r="A2480" s="1" t="str">
        <f t="shared" si="532"/>
        <v>2009057</v>
      </c>
      <c r="B2480" s="1" t="str">
        <f t="shared" si="533"/>
        <v>05,07,10,14,17,25+11</v>
      </c>
      <c r="C2480" s="4" t="str">
        <f t="shared" si="534"/>
        <v>05</v>
      </c>
      <c r="D2480" s="4" t="str">
        <f t="shared" si="535"/>
        <v>07</v>
      </c>
      <c r="E2480" s="4" t="str">
        <f t="shared" si="536"/>
        <v>10</v>
      </c>
      <c r="F2480" s="4" t="str">
        <f t="shared" si="537"/>
        <v>14</v>
      </c>
      <c r="G2480" s="4" t="str">
        <f t="shared" si="538"/>
        <v>17</v>
      </c>
      <c r="H2480" s="4" t="str">
        <f t="shared" si="539"/>
        <v>25</v>
      </c>
      <c r="I2480" s="5" t="str">
        <f t="shared" si="540"/>
        <v>11</v>
      </c>
      <c r="J2480" s="9" t="str">
        <f t="shared" si="541"/>
        <v>218792028</v>
      </c>
      <c r="K2480" s="9" t="str">
        <f t="shared" si="542"/>
        <v>209587496</v>
      </c>
      <c r="L2480" s="9" t="str">
        <f t="shared" si="543"/>
        <v>6</v>
      </c>
      <c r="M2480" s="9" t="str">
        <f t="shared" si="544"/>
        <v>6995326</v>
      </c>
      <c r="N2480" s="1" t="str">
        <f t="shared" si="545"/>
        <v>2009-05-19</v>
      </c>
      <c r="O2480" s="12" t="s">
        <v>2467</v>
      </c>
      <c r="P2480" s="6"/>
      <c r="Q2480" s="6"/>
      <c r="R2480" s="6"/>
      <c r="S2480" s="6"/>
      <c r="T2480" s="7"/>
    </row>
    <row r="2481" spans="1:20">
      <c r="A2481" s="1" t="str">
        <f t="shared" si="532"/>
        <v>2009056</v>
      </c>
      <c r="B2481" s="1" t="str">
        <f t="shared" si="533"/>
        <v>04,09,10,18,29,32+08</v>
      </c>
      <c r="C2481" s="4" t="str">
        <f t="shared" si="534"/>
        <v>04</v>
      </c>
      <c r="D2481" s="4" t="str">
        <f t="shared" si="535"/>
        <v>09</v>
      </c>
      <c r="E2481" s="4" t="str">
        <f t="shared" si="536"/>
        <v>10</v>
      </c>
      <c r="F2481" s="4" t="str">
        <f t="shared" si="537"/>
        <v>18</v>
      </c>
      <c r="G2481" s="4" t="str">
        <f t="shared" si="538"/>
        <v>29</v>
      </c>
      <c r="H2481" s="4" t="str">
        <f t="shared" si="539"/>
        <v>32</v>
      </c>
      <c r="I2481" s="5" t="str">
        <f t="shared" si="540"/>
        <v>08</v>
      </c>
      <c r="J2481" s="9" t="str">
        <f t="shared" si="541"/>
        <v>218862140</v>
      </c>
      <c r="K2481" s="9" t="str">
        <f t="shared" si="542"/>
        <v>232354314</v>
      </c>
      <c r="L2481" s="9" t="str">
        <f t="shared" si="543"/>
        <v>5</v>
      </c>
      <c r="M2481" s="9" t="str">
        <f t="shared" si="544"/>
        <v>7371213</v>
      </c>
      <c r="N2481" s="1" t="str">
        <f t="shared" si="545"/>
        <v>2009-05-17</v>
      </c>
      <c r="O2481" s="12" t="s">
        <v>2468</v>
      </c>
      <c r="P2481" s="6"/>
      <c r="Q2481" s="6"/>
      <c r="R2481" s="6"/>
      <c r="S2481" s="6"/>
      <c r="T2481" s="7"/>
    </row>
    <row r="2482" spans="1:20">
      <c r="A2482" s="1" t="str">
        <f t="shared" si="532"/>
        <v>2009055</v>
      </c>
      <c r="B2482" s="1" t="str">
        <f t="shared" si="533"/>
        <v>03,04,18,22,24,29+11</v>
      </c>
      <c r="C2482" s="4" t="str">
        <f t="shared" si="534"/>
        <v>03</v>
      </c>
      <c r="D2482" s="4" t="str">
        <f t="shared" si="535"/>
        <v>04</v>
      </c>
      <c r="E2482" s="4" t="str">
        <f t="shared" si="536"/>
        <v>18</v>
      </c>
      <c r="F2482" s="4" t="str">
        <f t="shared" si="537"/>
        <v>22</v>
      </c>
      <c r="G2482" s="4" t="str">
        <f t="shared" si="538"/>
        <v>24</v>
      </c>
      <c r="H2482" s="4" t="str">
        <f t="shared" si="539"/>
        <v>29</v>
      </c>
      <c r="I2482" s="5" t="str">
        <f t="shared" si="540"/>
        <v>11</v>
      </c>
      <c r="J2482" s="9" t="str">
        <f t="shared" si="541"/>
        <v>214221969</v>
      </c>
      <c r="K2482" s="9" t="str">
        <f t="shared" si="542"/>
        <v>213511884</v>
      </c>
      <c r="L2482" s="9" t="str">
        <f t="shared" si="543"/>
        <v>3</v>
      </c>
      <c r="M2482" s="9" t="str">
        <f t="shared" si="544"/>
        <v>9920244</v>
      </c>
      <c r="N2482" s="1" t="str">
        <f t="shared" si="545"/>
        <v>2009-05-14</v>
      </c>
      <c r="O2482" s="12" t="s">
        <v>2469</v>
      </c>
      <c r="P2482" s="6"/>
      <c r="Q2482" s="6"/>
      <c r="R2482" s="6"/>
      <c r="S2482" s="6"/>
      <c r="T2482" s="7"/>
    </row>
    <row r="2483" spans="1:20">
      <c r="A2483" s="1" t="str">
        <f t="shared" si="532"/>
        <v>2009054</v>
      </c>
      <c r="B2483" s="1" t="str">
        <f t="shared" si="533"/>
        <v>16,17,23,26,31,32+11</v>
      </c>
      <c r="C2483" s="4" t="str">
        <f t="shared" si="534"/>
        <v>16</v>
      </c>
      <c r="D2483" s="4" t="str">
        <f t="shared" si="535"/>
        <v>17</v>
      </c>
      <c r="E2483" s="4" t="str">
        <f t="shared" si="536"/>
        <v>23</v>
      </c>
      <c r="F2483" s="4" t="str">
        <f t="shared" si="537"/>
        <v>26</v>
      </c>
      <c r="G2483" s="4" t="str">
        <f t="shared" si="538"/>
        <v>31</v>
      </c>
      <c r="H2483" s="4" t="str">
        <f t="shared" si="539"/>
        <v>32</v>
      </c>
      <c r="I2483" s="5" t="str">
        <f t="shared" si="540"/>
        <v>11</v>
      </c>
      <c r="J2483" s="9" t="str">
        <f t="shared" si="541"/>
        <v>192320136</v>
      </c>
      <c r="K2483" s="9" t="str">
        <f t="shared" si="542"/>
        <v>212918588</v>
      </c>
      <c r="L2483" s="9" t="str">
        <f t="shared" si="543"/>
        <v>6</v>
      </c>
      <c r="M2483" s="9" t="str">
        <f t="shared" si="544"/>
        <v>6301530</v>
      </c>
      <c r="N2483" s="1" t="str">
        <f t="shared" si="545"/>
        <v>2009-05-12</v>
      </c>
      <c r="O2483" s="12" t="s">
        <v>2470</v>
      </c>
      <c r="P2483" s="6"/>
      <c r="Q2483" s="6"/>
      <c r="R2483" s="6"/>
      <c r="S2483" s="6"/>
      <c r="T2483" s="7"/>
    </row>
    <row r="2484" spans="1:20">
      <c r="A2484" s="1" t="str">
        <f t="shared" si="532"/>
        <v>2009053</v>
      </c>
      <c r="B2484" s="1" t="str">
        <f t="shared" si="533"/>
        <v>07,12,18,19,22,28+04</v>
      </c>
      <c r="C2484" s="4" t="str">
        <f t="shared" si="534"/>
        <v>07</v>
      </c>
      <c r="D2484" s="4" t="str">
        <f t="shared" si="535"/>
        <v>12</v>
      </c>
      <c r="E2484" s="4" t="str">
        <f t="shared" si="536"/>
        <v>18</v>
      </c>
      <c r="F2484" s="4" t="str">
        <f t="shared" si="537"/>
        <v>19</v>
      </c>
      <c r="G2484" s="4" t="str">
        <f t="shared" si="538"/>
        <v>22</v>
      </c>
      <c r="H2484" s="4" t="str">
        <f t="shared" si="539"/>
        <v>28</v>
      </c>
      <c r="I2484" s="5" t="str">
        <f t="shared" si="540"/>
        <v>04</v>
      </c>
      <c r="J2484" s="9" t="str">
        <f t="shared" si="541"/>
        <v>202797176</v>
      </c>
      <c r="K2484" s="9" t="str">
        <f t="shared" si="542"/>
        <v>231922796</v>
      </c>
      <c r="L2484" s="9" t="str">
        <f t="shared" si="543"/>
        <v>4</v>
      </c>
      <c r="M2484" s="9" t="str">
        <f t="shared" si="544"/>
        <v>8260566</v>
      </c>
      <c r="N2484" s="1" t="str">
        <f t="shared" si="545"/>
        <v>2009-05-10</v>
      </c>
      <c r="O2484" s="12" t="s">
        <v>2471</v>
      </c>
      <c r="P2484" s="6"/>
      <c r="Q2484" s="6"/>
      <c r="R2484" s="6"/>
      <c r="S2484" s="6"/>
      <c r="T2484" s="7"/>
    </row>
    <row r="2485" spans="1:20">
      <c r="A2485" s="1" t="str">
        <f t="shared" si="532"/>
        <v>2009052</v>
      </c>
      <c r="B2485" s="1" t="str">
        <f t="shared" si="533"/>
        <v>09,11,15,19,21,30+08</v>
      </c>
      <c r="C2485" s="4" t="str">
        <f t="shared" si="534"/>
        <v>09</v>
      </c>
      <c r="D2485" s="4" t="str">
        <f t="shared" si="535"/>
        <v>11</v>
      </c>
      <c r="E2485" s="4" t="str">
        <f t="shared" si="536"/>
        <v>15</v>
      </c>
      <c r="F2485" s="4" t="str">
        <f t="shared" si="537"/>
        <v>19</v>
      </c>
      <c r="G2485" s="4" t="str">
        <f t="shared" si="538"/>
        <v>21</v>
      </c>
      <c r="H2485" s="4" t="str">
        <f t="shared" si="539"/>
        <v>30</v>
      </c>
      <c r="I2485" s="5" t="str">
        <f t="shared" si="540"/>
        <v>08</v>
      </c>
      <c r="J2485" s="9" t="str">
        <f t="shared" si="541"/>
        <v>190191519</v>
      </c>
      <c r="K2485" s="9" t="str">
        <f t="shared" si="542"/>
        <v>215699408</v>
      </c>
      <c r="L2485" s="9" t="str">
        <f t="shared" si="543"/>
        <v>9</v>
      </c>
      <c r="M2485" s="9" t="str">
        <f t="shared" si="544"/>
        <v>6107335</v>
      </c>
      <c r="N2485" s="1" t="str">
        <f t="shared" si="545"/>
        <v>2009-05-07</v>
      </c>
      <c r="O2485" s="12" t="s">
        <v>2472</v>
      </c>
      <c r="P2485" s="6"/>
      <c r="Q2485" s="6"/>
      <c r="R2485" s="6"/>
      <c r="S2485" s="6"/>
      <c r="T2485" s="7"/>
    </row>
    <row r="2486" spans="1:20">
      <c r="A2486" s="1" t="str">
        <f t="shared" si="532"/>
        <v>2009051</v>
      </c>
      <c r="B2486" s="1" t="str">
        <f t="shared" si="533"/>
        <v>06,10,13,16,21,23+07</v>
      </c>
      <c r="C2486" s="4" t="str">
        <f t="shared" si="534"/>
        <v>06</v>
      </c>
      <c r="D2486" s="4" t="str">
        <f t="shared" si="535"/>
        <v>10</v>
      </c>
      <c r="E2486" s="4" t="str">
        <f t="shared" si="536"/>
        <v>13</v>
      </c>
      <c r="F2486" s="4" t="str">
        <f t="shared" si="537"/>
        <v>16</v>
      </c>
      <c r="G2486" s="4" t="str">
        <f t="shared" si="538"/>
        <v>21</v>
      </c>
      <c r="H2486" s="4" t="str">
        <f t="shared" si="539"/>
        <v>23</v>
      </c>
      <c r="I2486" s="5" t="str">
        <f t="shared" si="540"/>
        <v>07</v>
      </c>
      <c r="J2486" s="9" t="str">
        <f t="shared" si="541"/>
        <v>210276470</v>
      </c>
      <c r="K2486" s="9" t="str">
        <f t="shared" si="542"/>
        <v>211832930</v>
      </c>
      <c r="L2486" s="9" t="str">
        <f t="shared" si="543"/>
        <v>5</v>
      </c>
      <c r="M2486" s="9" t="str">
        <f t="shared" si="544"/>
        <v>6740625</v>
      </c>
      <c r="N2486" s="1" t="str">
        <f t="shared" si="545"/>
        <v>2009-05-05</v>
      </c>
      <c r="O2486" s="12" t="s">
        <v>2473</v>
      </c>
      <c r="P2486" s="6"/>
      <c r="Q2486" s="6"/>
      <c r="R2486" s="6"/>
      <c r="S2486" s="6"/>
      <c r="T2486" s="7"/>
    </row>
    <row r="2487" spans="1:20">
      <c r="A2487" s="1" t="str">
        <f t="shared" si="532"/>
        <v>2009050</v>
      </c>
      <c r="B2487" s="1" t="str">
        <f t="shared" si="533"/>
        <v>13,21,24,29,30,32+04</v>
      </c>
      <c r="C2487" s="4" t="str">
        <f t="shared" si="534"/>
        <v>13</v>
      </c>
      <c r="D2487" s="4" t="str">
        <f t="shared" si="535"/>
        <v>21</v>
      </c>
      <c r="E2487" s="4" t="str">
        <f t="shared" si="536"/>
        <v>24</v>
      </c>
      <c r="F2487" s="4" t="str">
        <f t="shared" si="537"/>
        <v>29</v>
      </c>
      <c r="G2487" s="4" t="str">
        <f t="shared" si="538"/>
        <v>30</v>
      </c>
      <c r="H2487" s="4" t="str">
        <f t="shared" si="539"/>
        <v>32</v>
      </c>
      <c r="I2487" s="5" t="str">
        <f t="shared" si="540"/>
        <v>04</v>
      </c>
      <c r="J2487" s="9" t="str">
        <f t="shared" si="541"/>
        <v>213518652</v>
      </c>
      <c r="K2487" s="9" t="str">
        <f t="shared" si="542"/>
        <v>223078776</v>
      </c>
      <c r="L2487" s="9" t="str">
        <f t="shared" si="543"/>
        <v>3</v>
      </c>
      <c r="M2487" s="9" t="str">
        <f t="shared" si="544"/>
        <v>9117209</v>
      </c>
      <c r="N2487" s="1" t="str">
        <f t="shared" si="545"/>
        <v>2009-05-03</v>
      </c>
      <c r="O2487" s="12" t="s">
        <v>2474</v>
      </c>
      <c r="P2487" s="6"/>
      <c r="Q2487" s="6"/>
      <c r="R2487" s="6"/>
      <c r="S2487" s="6"/>
      <c r="T2487" s="7"/>
    </row>
    <row r="2488" spans="1:20">
      <c r="A2488" s="1" t="str">
        <f t="shared" si="532"/>
        <v>2009049</v>
      </c>
      <c r="B2488" s="1" t="str">
        <f t="shared" si="533"/>
        <v>09,12,14,20,30,31+06</v>
      </c>
      <c r="C2488" s="4" t="str">
        <f t="shared" si="534"/>
        <v>09</v>
      </c>
      <c r="D2488" s="4" t="str">
        <f t="shared" si="535"/>
        <v>12</v>
      </c>
      <c r="E2488" s="4" t="str">
        <f t="shared" si="536"/>
        <v>14</v>
      </c>
      <c r="F2488" s="4" t="str">
        <f t="shared" si="537"/>
        <v>20</v>
      </c>
      <c r="G2488" s="4" t="str">
        <f t="shared" si="538"/>
        <v>30</v>
      </c>
      <c r="H2488" s="4" t="str">
        <f t="shared" si="539"/>
        <v>31</v>
      </c>
      <c r="I2488" s="5" t="str">
        <f t="shared" si="540"/>
        <v>06</v>
      </c>
      <c r="J2488" s="9" t="str">
        <f t="shared" si="541"/>
        <v>197639586</v>
      </c>
      <c r="K2488" s="9" t="str">
        <f t="shared" si="542"/>
        <v>204405802</v>
      </c>
      <c r="L2488" s="9" t="str">
        <f t="shared" si="543"/>
        <v>3</v>
      </c>
      <c r="M2488" s="9" t="str">
        <f t="shared" si="544"/>
        <v>7189995</v>
      </c>
      <c r="N2488" s="1" t="str">
        <f t="shared" si="545"/>
        <v>2009-04-30</v>
      </c>
      <c r="O2488" s="12" t="s">
        <v>2475</v>
      </c>
      <c r="P2488" s="6"/>
      <c r="Q2488" s="6"/>
      <c r="R2488" s="6"/>
      <c r="S2488" s="6"/>
      <c r="T2488" s="7"/>
    </row>
    <row r="2489" spans="1:20">
      <c r="A2489" s="1" t="str">
        <f t="shared" si="532"/>
        <v>2009048</v>
      </c>
      <c r="B2489" s="1" t="str">
        <f t="shared" si="533"/>
        <v>03,07,11,15,17,31+01</v>
      </c>
      <c r="C2489" s="4" t="str">
        <f t="shared" si="534"/>
        <v>03</v>
      </c>
      <c r="D2489" s="4" t="str">
        <f t="shared" si="535"/>
        <v>07</v>
      </c>
      <c r="E2489" s="4" t="str">
        <f t="shared" si="536"/>
        <v>11</v>
      </c>
      <c r="F2489" s="4" t="str">
        <f t="shared" si="537"/>
        <v>15</v>
      </c>
      <c r="G2489" s="4" t="str">
        <f t="shared" si="538"/>
        <v>17</v>
      </c>
      <c r="H2489" s="4" t="str">
        <f t="shared" si="539"/>
        <v>31</v>
      </c>
      <c r="I2489" s="5" t="str">
        <f t="shared" si="540"/>
        <v>01</v>
      </c>
      <c r="J2489" s="9" t="str">
        <f t="shared" si="541"/>
        <v>196214620</v>
      </c>
      <c r="K2489" s="9" t="str">
        <f t="shared" si="542"/>
        <v>210372082</v>
      </c>
      <c r="L2489" s="9" t="str">
        <f t="shared" si="543"/>
        <v>4</v>
      </c>
      <c r="M2489" s="9" t="str">
        <f t="shared" si="544"/>
        <v>8812747</v>
      </c>
      <c r="N2489" s="1" t="str">
        <f t="shared" si="545"/>
        <v>2009-04-28</v>
      </c>
      <c r="O2489" s="12" t="s">
        <v>2476</v>
      </c>
      <c r="P2489" s="6"/>
      <c r="Q2489" s="6"/>
      <c r="R2489" s="6"/>
      <c r="S2489" s="6"/>
      <c r="T2489" s="7"/>
    </row>
    <row r="2490" spans="1:20">
      <c r="A2490" s="1" t="str">
        <f t="shared" si="532"/>
        <v>2009047</v>
      </c>
      <c r="B2490" s="1" t="str">
        <f t="shared" si="533"/>
        <v>06,08,11,15,21,22+16</v>
      </c>
      <c r="C2490" s="4" t="str">
        <f t="shared" si="534"/>
        <v>06</v>
      </c>
      <c r="D2490" s="4" t="str">
        <f t="shared" si="535"/>
        <v>08</v>
      </c>
      <c r="E2490" s="4" t="str">
        <f t="shared" si="536"/>
        <v>11</v>
      </c>
      <c r="F2490" s="4" t="str">
        <f t="shared" si="537"/>
        <v>15</v>
      </c>
      <c r="G2490" s="4" t="str">
        <f t="shared" si="538"/>
        <v>21</v>
      </c>
      <c r="H2490" s="4" t="str">
        <f t="shared" si="539"/>
        <v>22</v>
      </c>
      <c r="I2490" s="5" t="str">
        <f t="shared" si="540"/>
        <v>16</v>
      </c>
      <c r="J2490" s="9" t="str">
        <f t="shared" si="541"/>
        <v>178087150</v>
      </c>
      <c r="K2490" s="9" t="str">
        <f t="shared" si="542"/>
        <v>236616310</v>
      </c>
      <c r="L2490" s="9" t="str">
        <f t="shared" si="543"/>
        <v>5</v>
      </c>
      <c r="M2490" s="9" t="str">
        <f t="shared" si="544"/>
        <v>7616787</v>
      </c>
      <c r="N2490" s="1" t="str">
        <f t="shared" si="545"/>
        <v>2009-04-26</v>
      </c>
      <c r="O2490" s="12" t="s">
        <v>2477</v>
      </c>
      <c r="P2490" s="6"/>
      <c r="Q2490" s="6"/>
      <c r="R2490" s="6"/>
      <c r="S2490" s="6"/>
      <c r="T2490" s="7"/>
    </row>
    <row r="2491" spans="1:20">
      <c r="A2491" s="1" t="str">
        <f t="shared" si="532"/>
        <v>2009046</v>
      </c>
      <c r="B2491" s="1" t="str">
        <f t="shared" si="533"/>
        <v>16,20,21,26,29,30+09</v>
      </c>
      <c r="C2491" s="4" t="str">
        <f t="shared" si="534"/>
        <v>16</v>
      </c>
      <c r="D2491" s="4" t="str">
        <f t="shared" si="535"/>
        <v>20</v>
      </c>
      <c r="E2491" s="4" t="str">
        <f t="shared" si="536"/>
        <v>21</v>
      </c>
      <c r="F2491" s="4" t="str">
        <f t="shared" si="537"/>
        <v>26</v>
      </c>
      <c r="G2491" s="4" t="str">
        <f t="shared" si="538"/>
        <v>29</v>
      </c>
      <c r="H2491" s="4" t="str">
        <f t="shared" si="539"/>
        <v>30</v>
      </c>
      <c r="I2491" s="5" t="str">
        <f t="shared" si="540"/>
        <v>09</v>
      </c>
      <c r="J2491" s="9" t="str">
        <f t="shared" si="541"/>
        <v>170377314</v>
      </c>
      <c r="K2491" s="9" t="str">
        <f t="shared" si="542"/>
        <v>212241096</v>
      </c>
      <c r="L2491" s="9" t="str">
        <f t="shared" si="543"/>
        <v>3</v>
      </c>
      <c r="M2491" s="9" t="str">
        <f t="shared" si="544"/>
        <v>6958577</v>
      </c>
      <c r="N2491" s="1" t="str">
        <f t="shared" si="545"/>
        <v>2009-04-23</v>
      </c>
      <c r="O2491" s="12" t="s">
        <v>2478</v>
      </c>
      <c r="P2491" s="6"/>
      <c r="Q2491" s="6"/>
      <c r="R2491" s="6"/>
      <c r="S2491" s="6"/>
      <c r="T2491" s="7"/>
    </row>
    <row r="2492" spans="1:20">
      <c r="A2492" s="1" t="str">
        <f t="shared" si="532"/>
        <v>2009045</v>
      </c>
      <c r="B2492" s="1" t="str">
        <f t="shared" si="533"/>
        <v>03,04,06,23,30,32+01</v>
      </c>
      <c r="C2492" s="4" t="str">
        <f t="shared" si="534"/>
        <v>03</v>
      </c>
      <c r="D2492" s="4" t="str">
        <f t="shared" si="535"/>
        <v>04</v>
      </c>
      <c r="E2492" s="4" t="str">
        <f t="shared" si="536"/>
        <v>06</v>
      </c>
      <c r="F2492" s="4" t="str">
        <f t="shared" si="537"/>
        <v>23</v>
      </c>
      <c r="G2492" s="4" t="str">
        <f t="shared" si="538"/>
        <v>30</v>
      </c>
      <c r="H2492" s="4" t="str">
        <f t="shared" si="539"/>
        <v>32</v>
      </c>
      <c r="I2492" s="5" t="str">
        <f t="shared" si="540"/>
        <v>01</v>
      </c>
      <c r="J2492" s="9" t="str">
        <f t="shared" si="541"/>
        <v>170687987</v>
      </c>
      <c r="K2492" s="9" t="str">
        <f t="shared" si="542"/>
        <v>210992934</v>
      </c>
      <c r="L2492" s="9" t="str">
        <f t="shared" si="543"/>
        <v>0</v>
      </c>
      <c r="M2492" s="9" t="str">
        <f t="shared" si="544"/>
        <v>0</v>
      </c>
      <c r="N2492" s="1" t="str">
        <f t="shared" si="545"/>
        <v>2009-04-21</v>
      </c>
      <c r="O2492" s="12" t="s">
        <v>2479</v>
      </c>
      <c r="P2492" s="6"/>
      <c r="Q2492" s="6"/>
      <c r="R2492" s="6"/>
      <c r="S2492" s="6"/>
      <c r="T2492" s="7"/>
    </row>
    <row r="2493" spans="1:20">
      <c r="A2493" s="1" t="str">
        <f t="shared" si="532"/>
        <v>2009044</v>
      </c>
      <c r="B2493" s="1" t="str">
        <f t="shared" si="533"/>
        <v>11,14,16,18,26,30+01</v>
      </c>
      <c r="C2493" s="4" t="str">
        <f t="shared" si="534"/>
        <v>11</v>
      </c>
      <c r="D2493" s="4" t="str">
        <f t="shared" si="535"/>
        <v>14</v>
      </c>
      <c r="E2493" s="4" t="str">
        <f t="shared" si="536"/>
        <v>16</v>
      </c>
      <c r="F2493" s="4" t="str">
        <f t="shared" si="537"/>
        <v>18</v>
      </c>
      <c r="G2493" s="4" t="str">
        <f t="shared" si="538"/>
        <v>26</v>
      </c>
      <c r="H2493" s="4" t="str">
        <f t="shared" si="539"/>
        <v>30</v>
      </c>
      <c r="I2493" s="5" t="str">
        <f t="shared" si="540"/>
        <v>01</v>
      </c>
      <c r="J2493" s="9" t="str">
        <f t="shared" si="541"/>
        <v>115105218</v>
      </c>
      <c r="K2493" s="9" t="str">
        <f t="shared" si="542"/>
        <v>229851250</v>
      </c>
      <c r="L2493" s="9" t="str">
        <f t="shared" si="543"/>
        <v>2</v>
      </c>
      <c r="M2493" s="9" t="str">
        <f t="shared" si="544"/>
        <v>5000000</v>
      </c>
      <c r="N2493" s="1" t="str">
        <f t="shared" si="545"/>
        <v>2009-04-19</v>
      </c>
      <c r="O2493" s="12" t="s">
        <v>2480</v>
      </c>
      <c r="P2493" s="6"/>
      <c r="Q2493" s="6"/>
      <c r="R2493" s="6"/>
      <c r="S2493" s="6"/>
      <c r="T2493" s="7"/>
    </row>
    <row r="2494" spans="1:20">
      <c r="A2494" s="1" t="str">
        <f t="shared" si="532"/>
        <v>2009043</v>
      </c>
      <c r="B2494" s="1" t="str">
        <f t="shared" si="533"/>
        <v>04,09,10,15,18,26+07</v>
      </c>
      <c r="C2494" s="4" t="str">
        <f t="shared" si="534"/>
        <v>04</v>
      </c>
      <c r="D2494" s="4" t="str">
        <f t="shared" si="535"/>
        <v>09</v>
      </c>
      <c r="E2494" s="4" t="str">
        <f t="shared" si="536"/>
        <v>10</v>
      </c>
      <c r="F2494" s="4" t="str">
        <f t="shared" si="537"/>
        <v>15</v>
      </c>
      <c r="G2494" s="4" t="str">
        <f t="shared" si="538"/>
        <v>18</v>
      </c>
      <c r="H2494" s="4" t="str">
        <f t="shared" si="539"/>
        <v>26</v>
      </c>
      <c r="I2494" s="5" t="str">
        <f t="shared" si="540"/>
        <v>07</v>
      </c>
      <c r="J2494" s="9" t="str">
        <f t="shared" si="541"/>
        <v>72474230</v>
      </c>
      <c r="K2494" s="9" t="str">
        <f t="shared" si="542"/>
        <v>211334106</v>
      </c>
      <c r="L2494" s="9" t="str">
        <f t="shared" si="543"/>
        <v>5</v>
      </c>
      <c r="M2494" s="9" t="str">
        <f t="shared" si="544"/>
        <v>5000000</v>
      </c>
      <c r="N2494" s="1" t="str">
        <f t="shared" si="545"/>
        <v>2009-04-16</v>
      </c>
      <c r="O2494" s="12" t="s">
        <v>2481</v>
      </c>
      <c r="P2494" s="6"/>
      <c r="Q2494" s="6"/>
      <c r="R2494" s="6"/>
      <c r="S2494" s="6"/>
      <c r="T2494" s="7"/>
    </row>
    <row r="2495" spans="1:20">
      <c r="A2495" s="1" t="str">
        <f t="shared" si="532"/>
        <v>2009042</v>
      </c>
      <c r="B2495" s="1" t="str">
        <f t="shared" si="533"/>
        <v>08,16,22,23,27,30+11</v>
      </c>
      <c r="C2495" s="4" t="str">
        <f t="shared" si="534"/>
        <v>08</v>
      </c>
      <c r="D2495" s="4" t="str">
        <f t="shared" si="535"/>
        <v>16</v>
      </c>
      <c r="E2495" s="4" t="str">
        <f t="shared" si="536"/>
        <v>22</v>
      </c>
      <c r="F2495" s="4" t="str">
        <f t="shared" si="537"/>
        <v>23</v>
      </c>
      <c r="G2495" s="4" t="str">
        <f t="shared" si="538"/>
        <v>27</v>
      </c>
      <c r="H2495" s="4" t="str">
        <f t="shared" si="539"/>
        <v>30</v>
      </c>
      <c r="I2495" s="5" t="str">
        <f t="shared" si="540"/>
        <v>11</v>
      </c>
      <c r="J2495" s="9" t="str">
        <f t="shared" si="541"/>
        <v>66936596</v>
      </c>
      <c r="K2495" s="9" t="str">
        <f t="shared" si="542"/>
        <v>207877744</v>
      </c>
      <c r="L2495" s="9" t="str">
        <f t="shared" si="543"/>
        <v>2</v>
      </c>
      <c r="M2495" s="9" t="str">
        <f t="shared" si="544"/>
        <v>5000000</v>
      </c>
      <c r="N2495" s="1" t="str">
        <f t="shared" si="545"/>
        <v>2009-04-14</v>
      </c>
      <c r="O2495" s="12" t="s">
        <v>2482</v>
      </c>
      <c r="P2495" s="6"/>
      <c r="Q2495" s="6"/>
      <c r="R2495" s="6"/>
      <c r="S2495" s="6"/>
      <c r="T2495" s="7"/>
    </row>
    <row r="2496" spans="1:20">
      <c r="A2496" s="1" t="str">
        <f t="shared" si="532"/>
        <v>2009041</v>
      </c>
      <c r="B2496" s="1" t="str">
        <f t="shared" si="533"/>
        <v>01,08,23,26,28,33+08</v>
      </c>
      <c r="C2496" s="4" t="str">
        <f t="shared" si="534"/>
        <v>01</v>
      </c>
      <c r="D2496" s="4" t="str">
        <f t="shared" si="535"/>
        <v>08</v>
      </c>
      <c r="E2496" s="4" t="str">
        <f t="shared" si="536"/>
        <v>23</v>
      </c>
      <c r="F2496" s="4" t="str">
        <f t="shared" si="537"/>
        <v>26</v>
      </c>
      <c r="G2496" s="4" t="str">
        <f t="shared" si="538"/>
        <v>28</v>
      </c>
      <c r="H2496" s="4" t="str">
        <f t="shared" si="539"/>
        <v>33</v>
      </c>
      <c r="I2496" s="5" t="str">
        <f t="shared" si="540"/>
        <v>08</v>
      </c>
      <c r="J2496" s="9" t="str">
        <f t="shared" si="541"/>
        <v>50284857</v>
      </c>
      <c r="K2496" s="9" t="str">
        <f t="shared" si="542"/>
        <v>229731450</v>
      </c>
      <c r="L2496" s="9" t="str">
        <f t="shared" si="543"/>
        <v>9</v>
      </c>
      <c r="M2496" s="9" t="str">
        <f t="shared" si="544"/>
        <v>5000000</v>
      </c>
      <c r="N2496" s="1" t="str">
        <f t="shared" si="545"/>
        <v>2009-04-12</v>
      </c>
      <c r="O2496" s="12" t="s">
        <v>2483</v>
      </c>
      <c r="P2496" s="6"/>
      <c r="Q2496" s="6"/>
      <c r="R2496" s="6"/>
      <c r="S2496" s="6"/>
      <c r="T2496" s="7"/>
    </row>
    <row r="2497" spans="1:20">
      <c r="A2497" s="1" t="str">
        <f t="shared" si="532"/>
        <v>2009040</v>
      </c>
      <c r="B2497" s="1" t="str">
        <f t="shared" si="533"/>
        <v>04,07,10,20,26,30+12</v>
      </c>
      <c r="C2497" s="4" t="str">
        <f t="shared" si="534"/>
        <v>04</v>
      </c>
      <c r="D2497" s="4" t="str">
        <f t="shared" si="535"/>
        <v>07</v>
      </c>
      <c r="E2497" s="4" t="str">
        <f t="shared" si="536"/>
        <v>10</v>
      </c>
      <c r="F2497" s="4" t="str">
        <f t="shared" si="537"/>
        <v>20</v>
      </c>
      <c r="G2497" s="4" t="str">
        <f t="shared" si="538"/>
        <v>26</v>
      </c>
      <c r="H2497" s="4" t="str">
        <f t="shared" si="539"/>
        <v>30</v>
      </c>
      <c r="I2497" s="5" t="str">
        <f t="shared" si="540"/>
        <v>12</v>
      </c>
      <c r="J2497" s="9" t="str">
        <f t="shared" si="541"/>
        <v>45714888</v>
      </c>
      <c r="K2497" s="9" t="str">
        <f t="shared" si="542"/>
        <v>212931272</v>
      </c>
      <c r="L2497" s="9" t="str">
        <f t="shared" si="543"/>
        <v>21</v>
      </c>
      <c r="M2497" s="9" t="str">
        <f t="shared" si="544"/>
        <v>5192140</v>
      </c>
      <c r="N2497" s="1" t="str">
        <f t="shared" si="545"/>
        <v>2009-04-09</v>
      </c>
      <c r="O2497" s="12" t="s">
        <v>2484</v>
      </c>
      <c r="P2497" s="6"/>
      <c r="Q2497" s="6"/>
      <c r="R2497" s="6"/>
      <c r="S2497" s="6"/>
      <c r="T2497" s="7"/>
    </row>
    <row r="2498" spans="1:20">
      <c r="A2498" s="1" t="str">
        <f t="shared" si="532"/>
        <v>2009039</v>
      </c>
      <c r="B2498" s="1" t="str">
        <f t="shared" si="533"/>
        <v>05,12,14,15,21,27+03</v>
      </c>
      <c r="C2498" s="4" t="str">
        <f t="shared" si="534"/>
        <v>05</v>
      </c>
      <c r="D2498" s="4" t="str">
        <f t="shared" si="535"/>
        <v>12</v>
      </c>
      <c r="E2498" s="4" t="str">
        <f t="shared" si="536"/>
        <v>14</v>
      </c>
      <c r="F2498" s="4" t="str">
        <f t="shared" si="537"/>
        <v>15</v>
      </c>
      <c r="G2498" s="4" t="str">
        <f t="shared" si="538"/>
        <v>21</v>
      </c>
      <c r="H2498" s="4" t="str">
        <f t="shared" si="539"/>
        <v>27</v>
      </c>
      <c r="I2498" s="5" t="str">
        <f t="shared" si="540"/>
        <v>03</v>
      </c>
      <c r="J2498" s="9" t="str">
        <f t="shared" si="541"/>
        <v>110627535</v>
      </c>
      <c r="K2498" s="9" t="str">
        <f t="shared" si="542"/>
        <v>207130808</v>
      </c>
      <c r="L2498" s="9" t="str">
        <f t="shared" si="543"/>
        <v>3</v>
      </c>
      <c r="M2498" s="9" t="str">
        <f t="shared" si="544"/>
        <v>5000000</v>
      </c>
      <c r="N2498" s="1" t="str">
        <f t="shared" si="545"/>
        <v>2009-04-07</v>
      </c>
      <c r="O2498" s="12" t="s">
        <v>2485</v>
      </c>
      <c r="P2498" s="6"/>
      <c r="Q2498" s="6"/>
      <c r="R2498" s="6"/>
      <c r="S2498" s="6"/>
      <c r="T2498" s="7"/>
    </row>
    <row r="2499" spans="1:20">
      <c r="A2499" s="1" t="str">
        <f t="shared" ref="A2499:A2562" si="546">20&amp;MID(O2499,1,5)</f>
        <v>2009038</v>
      </c>
      <c r="B2499" s="1" t="str">
        <f t="shared" ref="B2499:B2562" si="547">REPLACE(MID(O2499,7,20),LEN(MID(O2499,7,20))-2,1,"+")</f>
        <v>12,13,15,23,28,32+05</v>
      </c>
      <c r="C2499" s="4" t="str">
        <f t="shared" ref="C2499:C2562" si="548">MID(B2499,1,2)</f>
        <v>12</v>
      </c>
      <c r="D2499" s="4" t="str">
        <f t="shared" ref="D2499:D2562" si="549">MID(B2499,4,2)</f>
        <v>13</v>
      </c>
      <c r="E2499" s="4" t="str">
        <f t="shared" ref="E2499:E2562" si="550">MID(B2499,7,2)</f>
        <v>15</v>
      </c>
      <c r="F2499" s="4" t="str">
        <f t="shared" ref="F2499:F2562" si="551">MID(B2499,10,2)</f>
        <v>23</v>
      </c>
      <c r="G2499" s="4" t="str">
        <f t="shared" ref="G2499:G2562" si="552">MID(B2499,13,2)</f>
        <v>28</v>
      </c>
      <c r="H2499" s="4" t="str">
        <f t="shared" ref="H2499:H2562" si="553">MID(B2499,16,2)</f>
        <v>32</v>
      </c>
      <c r="I2499" s="5" t="str">
        <f t="shared" ref="I2499:I2562" si="554">MID(B2499,19,2)</f>
        <v>05</v>
      </c>
      <c r="J2499" s="9" t="str">
        <f t="shared" ref="J2499:J2562" si="555">MID(O2499,FIND("^^",SUBSTITUTE(O2499,",","^^",9))+1,FIND("^^",SUBSTITUTE(O2499,",","^^",10))-FIND("^^",SUBSTITUTE(O2499,",","^^",9))-1)</f>
        <v>80229620</v>
      </c>
      <c r="K2499" s="9" t="str">
        <f t="shared" ref="K2499:K2562" si="556">MID(O2499,FIND("^^",SUBSTITUTE(O2499,",","^^",14))+1,FIND("^^",SUBSTITUTE(O2499,",","^^",15))-FIND("^^",SUBSTITUTE(O2499,",","^^",14))-1)</f>
        <v>229578934</v>
      </c>
      <c r="L2499" s="9" t="str">
        <f t="shared" ref="L2499:L2562" si="557">MID(O2499,FIND("^^",SUBSTITUTE(O2499,",","^^",10))+1,FIND("^^",SUBSTITUTE(O2499,",","^^",11))-FIND("^^",SUBSTITUTE(O2499,",","^^",10))-1)</f>
        <v>20</v>
      </c>
      <c r="M2499" s="9" t="str">
        <f t="shared" ref="M2499:M2562" si="558">MID(O2499,FIND("^^",SUBSTITUTE(O2499,",","^^",11))+1,FIND("^^",SUBSTITUTE(O2499,",","^^",12))-FIND("^^",SUBSTITUTE(O2499,",","^^",11))-1)</f>
        <v>5727829</v>
      </c>
      <c r="N2499" s="1" t="str">
        <f t="shared" ref="N2499:N2562" si="559">RIGHT(O2499,10)</f>
        <v>2009-04-05</v>
      </c>
      <c r="O2499" s="12" t="s">
        <v>2486</v>
      </c>
      <c r="P2499" s="6"/>
      <c r="Q2499" s="6"/>
      <c r="R2499" s="6"/>
      <c r="S2499" s="6"/>
      <c r="T2499" s="7"/>
    </row>
    <row r="2500" spans="1:20">
      <c r="A2500" s="1" t="str">
        <f t="shared" si="546"/>
        <v>2009037</v>
      </c>
      <c r="B2500" s="1" t="str">
        <f t="shared" si="547"/>
        <v>02,06,15,18,20,31+03</v>
      </c>
      <c r="C2500" s="4" t="str">
        <f t="shared" si="548"/>
        <v>02</v>
      </c>
      <c r="D2500" s="4" t="str">
        <f t="shared" si="549"/>
        <v>06</v>
      </c>
      <c r="E2500" s="4" t="str">
        <f t="shared" si="550"/>
        <v>15</v>
      </c>
      <c r="F2500" s="4" t="str">
        <f t="shared" si="551"/>
        <v>18</v>
      </c>
      <c r="G2500" s="4" t="str">
        <f t="shared" si="552"/>
        <v>20</v>
      </c>
      <c r="H2500" s="4" t="str">
        <f t="shared" si="553"/>
        <v>31</v>
      </c>
      <c r="I2500" s="5" t="str">
        <f t="shared" si="554"/>
        <v>03</v>
      </c>
      <c r="J2500" s="9" t="str">
        <f t="shared" si="555"/>
        <v>143838132</v>
      </c>
      <c r="K2500" s="9" t="str">
        <f t="shared" si="556"/>
        <v>213602348</v>
      </c>
      <c r="L2500" s="9" t="str">
        <f t="shared" si="557"/>
        <v>1</v>
      </c>
      <c r="M2500" s="9" t="str">
        <f t="shared" si="558"/>
        <v>10000000</v>
      </c>
      <c r="N2500" s="1" t="str">
        <f t="shared" si="559"/>
        <v>2009-04-02</v>
      </c>
      <c r="O2500" s="12" t="s">
        <v>2487</v>
      </c>
      <c r="P2500" s="6"/>
      <c r="Q2500" s="6"/>
      <c r="R2500" s="6"/>
      <c r="S2500" s="6"/>
      <c r="T2500" s="7"/>
    </row>
    <row r="2501" spans="1:20">
      <c r="A2501" s="1" t="str">
        <f t="shared" si="546"/>
        <v>2009036</v>
      </c>
      <c r="B2501" s="1" t="str">
        <f t="shared" si="547"/>
        <v>06,09,18,23,32,33+07</v>
      </c>
      <c r="C2501" s="4" t="str">
        <f t="shared" si="548"/>
        <v>06</v>
      </c>
      <c r="D2501" s="4" t="str">
        <f t="shared" si="549"/>
        <v>09</v>
      </c>
      <c r="E2501" s="4" t="str">
        <f t="shared" si="550"/>
        <v>18</v>
      </c>
      <c r="F2501" s="4" t="str">
        <f t="shared" si="551"/>
        <v>23</v>
      </c>
      <c r="G2501" s="4" t="str">
        <f t="shared" si="552"/>
        <v>32</v>
      </c>
      <c r="H2501" s="4" t="str">
        <f t="shared" si="553"/>
        <v>33</v>
      </c>
      <c r="I2501" s="5" t="str">
        <f t="shared" si="554"/>
        <v>07</v>
      </c>
      <c r="J2501" s="9" t="str">
        <f t="shared" si="555"/>
        <v>111106317</v>
      </c>
      <c r="K2501" s="9" t="str">
        <f t="shared" si="556"/>
        <v>215060184</v>
      </c>
      <c r="L2501" s="9" t="str">
        <f t="shared" si="557"/>
        <v>7</v>
      </c>
      <c r="M2501" s="9" t="str">
        <f t="shared" si="558"/>
        <v>7019955</v>
      </c>
      <c r="N2501" s="1" t="str">
        <f t="shared" si="559"/>
        <v>2009-03-31</v>
      </c>
      <c r="O2501" s="12" t="s">
        <v>2488</v>
      </c>
      <c r="P2501" s="6"/>
      <c r="Q2501" s="6"/>
      <c r="R2501" s="6"/>
      <c r="S2501" s="6"/>
      <c r="T2501" s="7"/>
    </row>
    <row r="2502" spans="1:20">
      <c r="A2502" s="1" t="str">
        <f t="shared" si="546"/>
        <v>2009035</v>
      </c>
      <c r="B2502" s="1" t="str">
        <f t="shared" si="547"/>
        <v>06,15,21,26,29,31+05</v>
      </c>
      <c r="C2502" s="4" t="str">
        <f t="shared" si="548"/>
        <v>06</v>
      </c>
      <c r="D2502" s="4" t="str">
        <f t="shared" si="549"/>
        <v>15</v>
      </c>
      <c r="E2502" s="4" t="str">
        <f t="shared" si="550"/>
        <v>21</v>
      </c>
      <c r="F2502" s="4" t="str">
        <f t="shared" si="551"/>
        <v>26</v>
      </c>
      <c r="G2502" s="4" t="str">
        <f t="shared" si="552"/>
        <v>29</v>
      </c>
      <c r="H2502" s="4" t="str">
        <f t="shared" si="553"/>
        <v>31</v>
      </c>
      <c r="I2502" s="5" t="str">
        <f t="shared" si="554"/>
        <v>05</v>
      </c>
      <c r="J2502" s="9" t="str">
        <f t="shared" si="555"/>
        <v>110757102</v>
      </c>
      <c r="K2502" s="9" t="str">
        <f t="shared" si="556"/>
        <v>236221934</v>
      </c>
      <c r="L2502" s="9" t="str">
        <f t="shared" si="557"/>
        <v>6</v>
      </c>
      <c r="M2502" s="9" t="str">
        <f t="shared" si="558"/>
        <v>6870427</v>
      </c>
      <c r="N2502" s="1" t="str">
        <f t="shared" si="559"/>
        <v>2009-03-29</v>
      </c>
      <c r="O2502" s="12" t="s">
        <v>2489</v>
      </c>
      <c r="P2502" s="6"/>
      <c r="Q2502" s="6"/>
      <c r="R2502" s="6"/>
      <c r="S2502" s="6"/>
      <c r="T2502" s="7"/>
    </row>
    <row r="2503" spans="1:20">
      <c r="A2503" s="1" t="str">
        <f t="shared" si="546"/>
        <v>2009034</v>
      </c>
      <c r="B2503" s="1" t="str">
        <f t="shared" si="547"/>
        <v>09,12,18,21,22,26+07</v>
      </c>
      <c r="C2503" s="4" t="str">
        <f t="shared" si="548"/>
        <v>09</v>
      </c>
      <c r="D2503" s="4" t="str">
        <f t="shared" si="549"/>
        <v>12</v>
      </c>
      <c r="E2503" s="4" t="str">
        <f t="shared" si="550"/>
        <v>18</v>
      </c>
      <c r="F2503" s="4" t="str">
        <f t="shared" si="551"/>
        <v>21</v>
      </c>
      <c r="G2503" s="4" t="str">
        <f t="shared" si="552"/>
        <v>22</v>
      </c>
      <c r="H2503" s="4" t="str">
        <f t="shared" si="553"/>
        <v>26</v>
      </c>
      <c r="I2503" s="5" t="str">
        <f t="shared" si="554"/>
        <v>07</v>
      </c>
      <c r="J2503" s="9" t="str">
        <f t="shared" si="555"/>
        <v>112700695</v>
      </c>
      <c r="K2503" s="9" t="str">
        <f t="shared" si="556"/>
        <v>214772934</v>
      </c>
      <c r="L2503" s="9" t="str">
        <f t="shared" si="557"/>
        <v>5</v>
      </c>
      <c r="M2503" s="9" t="str">
        <f t="shared" si="558"/>
        <v>7490582</v>
      </c>
      <c r="N2503" s="1" t="str">
        <f t="shared" si="559"/>
        <v>2009-03-26</v>
      </c>
      <c r="O2503" s="12" t="s">
        <v>2490</v>
      </c>
      <c r="P2503" s="6"/>
      <c r="Q2503" s="6"/>
      <c r="R2503" s="6"/>
      <c r="S2503" s="6"/>
      <c r="T2503" s="7"/>
    </row>
    <row r="2504" spans="1:20">
      <c r="A2504" s="1" t="str">
        <f t="shared" si="546"/>
        <v>2009033</v>
      </c>
      <c r="B2504" s="1" t="str">
        <f t="shared" si="547"/>
        <v>07,08,13,14,29,30+06</v>
      </c>
      <c r="C2504" s="4" t="str">
        <f t="shared" si="548"/>
        <v>07</v>
      </c>
      <c r="D2504" s="4" t="str">
        <f t="shared" si="549"/>
        <v>08</v>
      </c>
      <c r="E2504" s="4" t="str">
        <f t="shared" si="550"/>
        <v>13</v>
      </c>
      <c r="F2504" s="4" t="str">
        <f t="shared" si="551"/>
        <v>14</v>
      </c>
      <c r="G2504" s="4" t="str">
        <f t="shared" si="552"/>
        <v>29</v>
      </c>
      <c r="H2504" s="4" t="str">
        <f t="shared" si="553"/>
        <v>30</v>
      </c>
      <c r="I2504" s="5" t="str">
        <f t="shared" si="554"/>
        <v>06</v>
      </c>
      <c r="J2504" s="9" t="str">
        <f t="shared" si="555"/>
        <v>106568418</v>
      </c>
      <c r="K2504" s="9" t="str">
        <f t="shared" si="556"/>
        <v>212148538</v>
      </c>
      <c r="L2504" s="9" t="str">
        <f t="shared" si="557"/>
        <v>6</v>
      </c>
      <c r="M2504" s="9" t="str">
        <f t="shared" si="558"/>
        <v>7230425</v>
      </c>
      <c r="N2504" s="1" t="str">
        <f t="shared" si="559"/>
        <v>2009-03-24</v>
      </c>
      <c r="O2504" s="12" t="s">
        <v>2491</v>
      </c>
      <c r="P2504" s="6"/>
      <c r="Q2504" s="6"/>
      <c r="R2504" s="6"/>
      <c r="S2504" s="6"/>
      <c r="T2504" s="7"/>
    </row>
    <row r="2505" spans="1:20">
      <c r="A2505" s="1" t="str">
        <f t="shared" si="546"/>
        <v>2009032</v>
      </c>
      <c r="B2505" s="1" t="str">
        <f t="shared" si="547"/>
        <v>09,11,12,19,27,32+06</v>
      </c>
      <c r="C2505" s="4" t="str">
        <f t="shared" si="548"/>
        <v>09</v>
      </c>
      <c r="D2505" s="4" t="str">
        <f t="shared" si="549"/>
        <v>11</v>
      </c>
      <c r="E2505" s="4" t="str">
        <f t="shared" si="550"/>
        <v>12</v>
      </c>
      <c r="F2505" s="4" t="str">
        <f t="shared" si="551"/>
        <v>19</v>
      </c>
      <c r="G2505" s="4" t="str">
        <f t="shared" si="552"/>
        <v>27</v>
      </c>
      <c r="H2505" s="4" t="str">
        <f t="shared" si="553"/>
        <v>32</v>
      </c>
      <c r="I2505" s="5" t="str">
        <f t="shared" si="554"/>
        <v>06</v>
      </c>
      <c r="J2505" s="9" t="str">
        <f t="shared" si="555"/>
        <v>103112040</v>
      </c>
      <c r="K2505" s="9" t="str">
        <f t="shared" si="556"/>
        <v>231465250</v>
      </c>
      <c r="L2505" s="9" t="str">
        <f t="shared" si="557"/>
        <v>3</v>
      </c>
      <c r="M2505" s="9" t="str">
        <f t="shared" si="558"/>
        <v>5000000</v>
      </c>
      <c r="N2505" s="1" t="str">
        <f t="shared" si="559"/>
        <v>2009-03-22</v>
      </c>
      <c r="O2505" s="12" t="s">
        <v>2492</v>
      </c>
      <c r="P2505" s="6"/>
      <c r="Q2505" s="6"/>
      <c r="R2505" s="6"/>
      <c r="S2505" s="6"/>
      <c r="T2505" s="7"/>
    </row>
    <row r="2506" spans="1:20">
      <c r="A2506" s="1" t="str">
        <f t="shared" si="546"/>
        <v>2009031</v>
      </c>
      <c r="B2506" s="1" t="str">
        <f t="shared" si="547"/>
        <v>01,02,03,15,30,33+01</v>
      </c>
      <c r="C2506" s="4" t="str">
        <f t="shared" si="548"/>
        <v>01</v>
      </c>
      <c r="D2506" s="4" t="str">
        <f t="shared" si="549"/>
        <v>02</v>
      </c>
      <c r="E2506" s="4" t="str">
        <f t="shared" si="550"/>
        <v>03</v>
      </c>
      <c r="F2506" s="4" t="str">
        <f t="shared" si="551"/>
        <v>15</v>
      </c>
      <c r="G2506" s="4" t="str">
        <f t="shared" si="552"/>
        <v>30</v>
      </c>
      <c r="H2506" s="4" t="str">
        <f t="shared" si="553"/>
        <v>33</v>
      </c>
      <c r="I2506" s="5" t="str">
        <f t="shared" si="554"/>
        <v>01</v>
      </c>
      <c r="J2506" s="9" t="str">
        <f t="shared" si="555"/>
        <v>78366498</v>
      </c>
      <c r="K2506" s="9" t="str">
        <f t="shared" si="556"/>
        <v>220305014</v>
      </c>
      <c r="L2506" s="9" t="str">
        <f t="shared" si="557"/>
        <v>6</v>
      </c>
      <c r="M2506" s="9" t="str">
        <f t="shared" si="558"/>
        <v>5000000</v>
      </c>
      <c r="N2506" s="1" t="str">
        <f t="shared" si="559"/>
        <v>2009-03-19</v>
      </c>
      <c r="O2506" s="12" t="s">
        <v>2493</v>
      </c>
      <c r="P2506" s="6"/>
      <c r="Q2506" s="6"/>
      <c r="R2506" s="6"/>
      <c r="S2506" s="6"/>
      <c r="T2506" s="7"/>
    </row>
    <row r="2507" spans="1:20">
      <c r="A2507" s="1" t="str">
        <f t="shared" si="546"/>
        <v>2009030</v>
      </c>
      <c r="B2507" s="1" t="str">
        <f t="shared" si="547"/>
        <v>08,14,24,26,28,32+07</v>
      </c>
      <c r="C2507" s="4" t="str">
        <f t="shared" si="548"/>
        <v>08</v>
      </c>
      <c r="D2507" s="4" t="str">
        <f t="shared" si="549"/>
        <v>14</v>
      </c>
      <c r="E2507" s="4" t="str">
        <f t="shared" si="550"/>
        <v>24</v>
      </c>
      <c r="F2507" s="4" t="str">
        <f t="shared" si="551"/>
        <v>26</v>
      </c>
      <c r="G2507" s="4" t="str">
        <f t="shared" si="552"/>
        <v>28</v>
      </c>
      <c r="H2507" s="4" t="str">
        <f t="shared" si="553"/>
        <v>32</v>
      </c>
      <c r="I2507" s="5" t="str">
        <f t="shared" si="554"/>
        <v>07</v>
      </c>
      <c r="J2507" s="9" t="str">
        <f t="shared" si="555"/>
        <v>65172024</v>
      </c>
      <c r="K2507" s="9" t="str">
        <f t="shared" si="556"/>
        <v>218775106</v>
      </c>
      <c r="L2507" s="9" t="str">
        <f t="shared" si="557"/>
        <v>8</v>
      </c>
      <c r="M2507" s="9" t="str">
        <f t="shared" si="558"/>
        <v>5000000</v>
      </c>
      <c r="N2507" s="1" t="str">
        <f t="shared" si="559"/>
        <v>2009-03-17</v>
      </c>
      <c r="O2507" s="12" t="s">
        <v>2494</v>
      </c>
      <c r="P2507" s="6"/>
      <c r="Q2507" s="6"/>
      <c r="R2507" s="6"/>
      <c r="S2507" s="6"/>
      <c r="T2507" s="7"/>
    </row>
    <row r="2508" spans="1:20">
      <c r="A2508" s="1" t="str">
        <f t="shared" si="546"/>
        <v>2009029</v>
      </c>
      <c r="B2508" s="1" t="str">
        <f t="shared" si="547"/>
        <v>12,13,15,22,23,29+13</v>
      </c>
      <c r="C2508" s="4" t="str">
        <f t="shared" si="548"/>
        <v>12</v>
      </c>
      <c r="D2508" s="4" t="str">
        <f t="shared" si="549"/>
        <v>13</v>
      </c>
      <c r="E2508" s="4" t="str">
        <f t="shared" si="550"/>
        <v>15</v>
      </c>
      <c r="F2508" s="4" t="str">
        <f t="shared" si="551"/>
        <v>22</v>
      </c>
      <c r="G2508" s="4" t="str">
        <f t="shared" si="552"/>
        <v>23</v>
      </c>
      <c r="H2508" s="4" t="str">
        <f t="shared" si="553"/>
        <v>29</v>
      </c>
      <c r="I2508" s="5" t="str">
        <f t="shared" si="554"/>
        <v>13</v>
      </c>
      <c r="J2508" s="9" t="str">
        <f t="shared" si="555"/>
        <v>105172029</v>
      </c>
      <c r="K2508" s="9" t="str">
        <f t="shared" si="556"/>
        <v>243921424</v>
      </c>
      <c r="L2508" s="9" t="str">
        <f t="shared" si="557"/>
        <v>3</v>
      </c>
      <c r="M2508" s="9" t="str">
        <f t="shared" si="558"/>
        <v>5000000</v>
      </c>
      <c r="N2508" s="1" t="str">
        <f t="shared" si="559"/>
        <v>2009-03-15</v>
      </c>
      <c r="O2508" s="12" t="s">
        <v>2495</v>
      </c>
      <c r="P2508" s="6"/>
      <c r="Q2508" s="6"/>
      <c r="R2508" s="6"/>
      <c r="S2508" s="6"/>
      <c r="T2508" s="7"/>
    </row>
    <row r="2509" spans="1:20">
      <c r="A2509" s="1" t="str">
        <f t="shared" si="546"/>
        <v>2009028</v>
      </c>
      <c r="B2509" s="1" t="str">
        <f t="shared" si="547"/>
        <v>03,06,12,15,23,26+10</v>
      </c>
      <c r="C2509" s="4" t="str">
        <f t="shared" si="548"/>
        <v>03</v>
      </c>
      <c r="D2509" s="4" t="str">
        <f t="shared" si="549"/>
        <v>06</v>
      </c>
      <c r="E2509" s="4" t="str">
        <f t="shared" si="550"/>
        <v>12</v>
      </c>
      <c r="F2509" s="4" t="str">
        <f t="shared" si="551"/>
        <v>15</v>
      </c>
      <c r="G2509" s="4" t="str">
        <f t="shared" si="552"/>
        <v>23</v>
      </c>
      <c r="H2509" s="4" t="str">
        <f t="shared" si="553"/>
        <v>26</v>
      </c>
      <c r="I2509" s="5" t="str">
        <f t="shared" si="554"/>
        <v>10</v>
      </c>
      <c r="J2509" s="9" t="str">
        <f t="shared" si="555"/>
        <v>74192493</v>
      </c>
      <c r="K2509" s="9" t="str">
        <f t="shared" si="556"/>
        <v>212975332</v>
      </c>
      <c r="L2509" s="9" t="str">
        <f t="shared" si="557"/>
        <v>41</v>
      </c>
      <c r="M2509" s="9" t="str">
        <f t="shared" si="558"/>
        <v>5071025</v>
      </c>
      <c r="N2509" s="1" t="str">
        <f t="shared" si="559"/>
        <v>2009-03-12</v>
      </c>
      <c r="O2509" s="12" t="s">
        <v>2496</v>
      </c>
      <c r="P2509" s="6"/>
      <c r="Q2509" s="6"/>
      <c r="R2509" s="6"/>
      <c r="S2509" s="6"/>
      <c r="T2509" s="7"/>
    </row>
    <row r="2510" spans="1:20">
      <c r="A2510" s="1" t="str">
        <f t="shared" si="546"/>
        <v>2009027</v>
      </c>
      <c r="B2510" s="1" t="str">
        <f t="shared" si="547"/>
        <v>02,07,11,16,27,32+06</v>
      </c>
      <c r="C2510" s="4" t="str">
        <f t="shared" si="548"/>
        <v>02</v>
      </c>
      <c r="D2510" s="4" t="str">
        <f t="shared" si="549"/>
        <v>07</v>
      </c>
      <c r="E2510" s="4" t="str">
        <f t="shared" si="550"/>
        <v>11</v>
      </c>
      <c r="F2510" s="4" t="str">
        <f t="shared" si="551"/>
        <v>16</v>
      </c>
      <c r="G2510" s="4" t="str">
        <f t="shared" si="552"/>
        <v>27</v>
      </c>
      <c r="H2510" s="4" t="str">
        <f t="shared" si="553"/>
        <v>32</v>
      </c>
      <c r="I2510" s="5" t="str">
        <f t="shared" si="554"/>
        <v>06</v>
      </c>
      <c r="J2510" s="9" t="str">
        <f t="shared" si="555"/>
        <v>271912458</v>
      </c>
      <c r="K2510" s="9" t="str">
        <f t="shared" si="556"/>
        <v>210676594</v>
      </c>
      <c r="L2510" s="9" t="str">
        <f t="shared" si="557"/>
        <v>19</v>
      </c>
      <c r="M2510" s="9" t="str">
        <f t="shared" si="558"/>
        <v>5332508</v>
      </c>
      <c r="N2510" s="1" t="str">
        <f t="shared" si="559"/>
        <v>2009-03-10</v>
      </c>
      <c r="O2510" s="12" t="s">
        <v>2497</v>
      </c>
      <c r="P2510" s="6"/>
      <c r="Q2510" s="6"/>
      <c r="R2510" s="6"/>
      <c r="S2510" s="6"/>
      <c r="T2510" s="7"/>
    </row>
    <row r="2511" spans="1:20">
      <c r="A2511" s="1" t="str">
        <f t="shared" si="546"/>
        <v>2009026</v>
      </c>
      <c r="B2511" s="1" t="str">
        <f t="shared" si="547"/>
        <v>11,15,17,18,20,30+16</v>
      </c>
      <c r="C2511" s="4" t="str">
        <f t="shared" si="548"/>
        <v>11</v>
      </c>
      <c r="D2511" s="4" t="str">
        <f t="shared" si="549"/>
        <v>15</v>
      </c>
      <c r="E2511" s="4" t="str">
        <f t="shared" si="550"/>
        <v>17</v>
      </c>
      <c r="F2511" s="4" t="str">
        <f t="shared" si="551"/>
        <v>18</v>
      </c>
      <c r="G2511" s="4" t="str">
        <f t="shared" si="552"/>
        <v>20</v>
      </c>
      <c r="H2511" s="4" t="str">
        <f t="shared" si="553"/>
        <v>30</v>
      </c>
      <c r="I2511" s="5" t="str">
        <f t="shared" si="554"/>
        <v>16</v>
      </c>
      <c r="J2511" s="9" t="str">
        <f t="shared" si="555"/>
        <v>351118314</v>
      </c>
      <c r="K2511" s="9" t="str">
        <f t="shared" si="556"/>
        <v>232338570</v>
      </c>
      <c r="L2511" s="9" t="str">
        <f t="shared" si="557"/>
        <v>6</v>
      </c>
      <c r="M2511" s="9" t="str">
        <f t="shared" si="558"/>
        <v>7138180</v>
      </c>
      <c r="N2511" s="1" t="str">
        <f t="shared" si="559"/>
        <v>2009-03-08</v>
      </c>
      <c r="O2511" s="12" t="s">
        <v>2498</v>
      </c>
      <c r="P2511" s="6"/>
      <c r="Q2511" s="6"/>
      <c r="R2511" s="6"/>
      <c r="S2511" s="6"/>
      <c r="T2511" s="7"/>
    </row>
    <row r="2512" spans="1:20">
      <c r="A2512" s="1" t="str">
        <f t="shared" si="546"/>
        <v>2009025</v>
      </c>
      <c r="B2512" s="1" t="str">
        <f t="shared" si="547"/>
        <v>10,20,22,23,26,33+11</v>
      </c>
      <c r="C2512" s="4" t="str">
        <f t="shared" si="548"/>
        <v>10</v>
      </c>
      <c r="D2512" s="4" t="str">
        <f t="shared" si="549"/>
        <v>20</v>
      </c>
      <c r="E2512" s="4" t="str">
        <f t="shared" si="550"/>
        <v>22</v>
      </c>
      <c r="F2512" s="4" t="str">
        <f t="shared" si="551"/>
        <v>23</v>
      </c>
      <c r="G2512" s="4" t="str">
        <f t="shared" si="552"/>
        <v>26</v>
      </c>
      <c r="H2512" s="4" t="str">
        <f t="shared" si="553"/>
        <v>33</v>
      </c>
      <c r="I2512" s="5" t="str">
        <f t="shared" si="554"/>
        <v>11</v>
      </c>
      <c r="J2512" s="9" t="str">
        <f t="shared" si="555"/>
        <v>349045602</v>
      </c>
      <c r="K2512" s="9" t="str">
        <f t="shared" si="556"/>
        <v>208731366</v>
      </c>
      <c r="L2512" s="9" t="str">
        <f t="shared" si="557"/>
        <v>3</v>
      </c>
      <c r="M2512" s="9" t="str">
        <f t="shared" si="558"/>
        <v>7817434</v>
      </c>
      <c r="N2512" s="1" t="str">
        <f t="shared" si="559"/>
        <v>2009-03-05</v>
      </c>
      <c r="O2512" s="12" t="s">
        <v>2499</v>
      </c>
      <c r="P2512" s="6"/>
      <c r="Q2512" s="6"/>
      <c r="R2512" s="6"/>
      <c r="S2512" s="6"/>
      <c r="T2512" s="7"/>
    </row>
    <row r="2513" spans="1:20">
      <c r="A2513" s="1" t="str">
        <f t="shared" si="546"/>
        <v>2009024</v>
      </c>
      <c r="B2513" s="1" t="str">
        <f t="shared" si="547"/>
        <v>01,03,17,23,30,33+12</v>
      </c>
      <c r="C2513" s="4" t="str">
        <f t="shared" si="548"/>
        <v>01</v>
      </c>
      <c r="D2513" s="4" t="str">
        <f t="shared" si="549"/>
        <v>03</v>
      </c>
      <c r="E2513" s="4" t="str">
        <f t="shared" si="550"/>
        <v>17</v>
      </c>
      <c r="F2513" s="4" t="str">
        <f t="shared" si="551"/>
        <v>23</v>
      </c>
      <c r="G2513" s="4" t="str">
        <f t="shared" si="552"/>
        <v>30</v>
      </c>
      <c r="H2513" s="4" t="str">
        <f t="shared" si="553"/>
        <v>33</v>
      </c>
      <c r="I2513" s="5" t="str">
        <f t="shared" si="554"/>
        <v>12</v>
      </c>
      <c r="J2513" s="9" t="str">
        <f t="shared" si="555"/>
        <v>342914844</v>
      </c>
      <c r="K2513" s="9" t="str">
        <f t="shared" si="556"/>
        <v>208357346</v>
      </c>
      <c r="L2513" s="9" t="str">
        <f t="shared" si="557"/>
        <v>3</v>
      </c>
      <c r="M2513" s="9" t="str">
        <f t="shared" si="558"/>
        <v>7053240</v>
      </c>
      <c r="N2513" s="1" t="str">
        <f t="shared" si="559"/>
        <v>2009-03-03</v>
      </c>
      <c r="O2513" s="12" t="s">
        <v>2500</v>
      </c>
      <c r="P2513" s="6"/>
      <c r="Q2513" s="6"/>
      <c r="R2513" s="6"/>
      <c r="S2513" s="6"/>
      <c r="T2513" s="7"/>
    </row>
    <row r="2514" spans="1:20">
      <c r="A2514" s="1" t="str">
        <f t="shared" si="546"/>
        <v>2009023</v>
      </c>
      <c r="B2514" s="1" t="str">
        <f t="shared" si="547"/>
        <v>01,06,07,15,24,30+08</v>
      </c>
      <c r="C2514" s="4" t="str">
        <f t="shared" si="548"/>
        <v>01</v>
      </c>
      <c r="D2514" s="4" t="str">
        <f t="shared" si="549"/>
        <v>06</v>
      </c>
      <c r="E2514" s="4" t="str">
        <f t="shared" si="550"/>
        <v>07</v>
      </c>
      <c r="F2514" s="4" t="str">
        <f t="shared" si="551"/>
        <v>15</v>
      </c>
      <c r="G2514" s="4" t="str">
        <f t="shared" si="552"/>
        <v>24</v>
      </c>
      <c r="H2514" s="4" t="str">
        <f t="shared" si="553"/>
        <v>30</v>
      </c>
      <c r="I2514" s="5" t="str">
        <f t="shared" si="554"/>
        <v>08</v>
      </c>
      <c r="J2514" s="9" t="str">
        <f t="shared" si="555"/>
        <v>342515538</v>
      </c>
      <c r="K2514" s="9" t="str">
        <f t="shared" si="556"/>
        <v>229895788</v>
      </c>
      <c r="L2514" s="9" t="str">
        <f t="shared" si="557"/>
        <v>3</v>
      </c>
      <c r="M2514" s="9" t="str">
        <f t="shared" si="558"/>
        <v>9640233</v>
      </c>
      <c r="N2514" s="1" t="str">
        <f t="shared" si="559"/>
        <v>2009-03-01</v>
      </c>
      <c r="O2514" s="12" t="s">
        <v>2501</v>
      </c>
      <c r="P2514" s="6"/>
      <c r="Q2514" s="6"/>
      <c r="R2514" s="6"/>
      <c r="S2514" s="6"/>
      <c r="T2514" s="7"/>
    </row>
    <row r="2515" spans="1:20">
      <c r="A2515" s="1" t="str">
        <f t="shared" si="546"/>
        <v>2009022</v>
      </c>
      <c r="B2515" s="1" t="str">
        <f t="shared" si="547"/>
        <v>05,08,09,10,11,18+08</v>
      </c>
      <c r="C2515" s="4" t="str">
        <f t="shared" si="548"/>
        <v>05</v>
      </c>
      <c r="D2515" s="4" t="str">
        <f t="shared" si="549"/>
        <v>08</v>
      </c>
      <c r="E2515" s="4" t="str">
        <f t="shared" si="550"/>
        <v>09</v>
      </c>
      <c r="F2515" s="4" t="str">
        <f t="shared" si="551"/>
        <v>10</v>
      </c>
      <c r="G2515" s="4" t="str">
        <f t="shared" si="552"/>
        <v>11</v>
      </c>
      <c r="H2515" s="4" t="str">
        <f t="shared" si="553"/>
        <v>18</v>
      </c>
      <c r="I2515" s="5" t="str">
        <f t="shared" si="554"/>
        <v>08</v>
      </c>
      <c r="J2515" s="9" t="str">
        <f t="shared" si="555"/>
        <v>322713790</v>
      </c>
      <c r="K2515" s="9" t="str">
        <f t="shared" si="556"/>
        <v>212225776</v>
      </c>
      <c r="L2515" s="9" t="str">
        <f t="shared" si="557"/>
        <v>5</v>
      </c>
      <c r="M2515" s="9" t="str">
        <f t="shared" si="558"/>
        <v>7060480</v>
      </c>
      <c r="N2515" s="1" t="str">
        <f t="shared" si="559"/>
        <v>2009-02-26</v>
      </c>
      <c r="O2515" s="12" t="s">
        <v>2502</v>
      </c>
      <c r="P2515" s="6"/>
      <c r="Q2515" s="6"/>
      <c r="R2515" s="6"/>
      <c r="S2515" s="6"/>
      <c r="T2515" s="7"/>
    </row>
    <row r="2516" spans="1:20">
      <c r="A2516" s="1" t="str">
        <f t="shared" si="546"/>
        <v>2009021</v>
      </c>
      <c r="B2516" s="1" t="str">
        <f t="shared" si="547"/>
        <v>01,04,05,17,24,27+09</v>
      </c>
      <c r="C2516" s="4" t="str">
        <f t="shared" si="548"/>
        <v>01</v>
      </c>
      <c r="D2516" s="4" t="str">
        <f t="shared" si="549"/>
        <v>04</v>
      </c>
      <c r="E2516" s="4" t="str">
        <f t="shared" si="550"/>
        <v>05</v>
      </c>
      <c r="F2516" s="4" t="str">
        <f t="shared" si="551"/>
        <v>17</v>
      </c>
      <c r="G2516" s="4" t="str">
        <f t="shared" si="552"/>
        <v>24</v>
      </c>
      <c r="H2516" s="4" t="str">
        <f t="shared" si="553"/>
        <v>27</v>
      </c>
      <c r="I2516" s="5" t="str">
        <f t="shared" si="554"/>
        <v>09</v>
      </c>
      <c r="J2516" s="9" t="str">
        <f t="shared" si="555"/>
        <v>321957786</v>
      </c>
      <c r="K2516" s="9" t="str">
        <f t="shared" si="556"/>
        <v>207029170</v>
      </c>
      <c r="L2516" s="9" t="str">
        <f t="shared" si="557"/>
        <v>3</v>
      </c>
      <c r="M2516" s="9" t="str">
        <f t="shared" si="558"/>
        <v>7808857</v>
      </c>
      <c r="N2516" s="1" t="str">
        <f t="shared" si="559"/>
        <v>2009-02-24</v>
      </c>
      <c r="O2516" s="12" t="s">
        <v>2503</v>
      </c>
      <c r="P2516" s="6"/>
      <c r="Q2516" s="6"/>
      <c r="R2516" s="6"/>
      <c r="S2516" s="6"/>
      <c r="T2516" s="7"/>
    </row>
    <row r="2517" spans="1:20">
      <c r="A2517" s="1" t="str">
        <f t="shared" si="546"/>
        <v>2009020</v>
      </c>
      <c r="B2517" s="1" t="str">
        <f t="shared" si="547"/>
        <v>03,05,07,10,19,23+13</v>
      </c>
      <c r="C2517" s="4" t="str">
        <f t="shared" si="548"/>
        <v>03</v>
      </c>
      <c r="D2517" s="4" t="str">
        <f t="shared" si="549"/>
        <v>05</v>
      </c>
      <c r="E2517" s="4" t="str">
        <f t="shared" si="550"/>
        <v>07</v>
      </c>
      <c r="F2517" s="4" t="str">
        <f t="shared" si="551"/>
        <v>10</v>
      </c>
      <c r="G2517" s="4" t="str">
        <f t="shared" si="552"/>
        <v>19</v>
      </c>
      <c r="H2517" s="4" t="str">
        <f t="shared" si="553"/>
        <v>23</v>
      </c>
      <c r="I2517" s="5" t="str">
        <f t="shared" si="554"/>
        <v>13</v>
      </c>
      <c r="J2517" s="9" t="str">
        <f t="shared" si="555"/>
        <v>315891352</v>
      </c>
      <c r="K2517" s="9" t="str">
        <f t="shared" si="556"/>
        <v>231854880</v>
      </c>
      <c r="L2517" s="9" t="str">
        <f t="shared" si="557"/>
        <v>4</v>
      </c>
      <c r="M2517" s="9" t="str">
        <f t="shared" si="558"/>
        <v>8177396</v>
      </c>
      <c r="N2517" s="1" t="str">
        <f t="shared" si="559"/>
        <v>2009-02-22</v>
      </c>
      <c r="O2517" s="12" t="s">
        <v>2504</v>
      </c>
      <c r="P2517" s="6"/>
      <c r="Q2517" s="6"/>
      <c r="R2517" s="6"/>
      <c r="S2517" s="6"/>
      <c r="T2517" s="7"/>
    </row>
    <row r="2518" spans="1:20">
      <c r="A2518" s="1" t="str">
        <f t="shared" si="546"/>
        <v>2009019</v>
      </c>
      <c r="B2518" s="1" t="str">
        <f t="shared" si="547"/>
        <v>06,17,19,20,26,27+04</v>
      </c>
      <c r="C2518" s="4" t="str">
        <f t="shared" si="548"/>
        <v>06</v>
      </c>
      <c r="D2518" s="4" t="str">
        <f t="shared" si="549"/>
        <v>17</v>
      </c>
      <c r="E2518" s="4" t="str">
        <f t="shared" si="550"/>
        <v>19</v>
      </c>
      <c r="F2518" s="4" t="str">
        <f t="shared" si="551"/>
        <v>20</v>
      </c>
      <c r="G2518" s="4" t="str">
        <f t="shared" si="552"/>
        <v>26</v>
      </c>
      <c r="H2518" s="4" t="str">
        <f t="shared" si="553"/>
        <v>27</v>
      </c>
      <c r="I2518" s="5" t="str">
        <f t="shared" si="554"/>
        <v>04</v>
      </c>
      <c r="J2518" s="9" t="str">
        <f t="shared" si="555"/>
        <v>304117385</v>
      </c>
      <c r="K2518" s="9" t="str">
        <f t="shared" si="556"/>
        <v>193303346</v>
      </c>
      <c r="L2518" s="9" t="str">
        <f t="shared" si="557"/>
        <v>0</v>
      </c>
      <c r="M2518" s="9" t="str">
        <f t="shared" si="558"/>
        <v>0</v>
      </c>
      <c r="N2518" s="1" t="str">
        <f t="shared" si="559"/>
        <v>2009-02-19</v>
      </c>
      <c r="O2518" s="12" t="s">
        <v>2505</v>
      </c>
      <c r="P2518" s="6"/>
      <c r="Q2518" s="6"/>
      <c r="R2518" s="6"/>
      <c r="S2518" s="6"/>
      <c r="T2518" s="7"/>
    </row>
    <row r="2519" spans="1:20">
      <c r="A2519" s="1" t="str">
        <f t="shared" si="546"/>
        <v>2009018</v>
      </c>
      <c r="B2519" s="1" t="str">
        <f t="shared" si="547"/>
        <v>02,05,06,19,27,30+15</v>
      </c>
      <c r="C2519" s="4" t="str">
        <f t="shared" si="548"/>
        <v>02</v>
      </c>
      <c r="D2519" s="4" t="str">
        <f t="shared" si="549"/>
        <v>05</v>
      </c>
      <c r="E2519" s="4" t="str">
        <f t="shared" si="550"/>
        <v>06</v>
      </c>
      <c r="F2519" s="4" t="str">
        <f t="shared" si="551"/>
        <v>19</v>
      </c>
      <c r="G2519" s="4" t="str">
        <f t="shared" si="552"/>
        <v>27</v>
      </c>
      <c r="H2519" s="4" t="str">
        <f t="shared" si="553"/>
        <v>30</v>
      </c>
      <c r="I2519" s="5" t="str">
        <f t="shared" si="554"/>
        <v>15</v>
      </c>
      <c r="J2519" s="9" t="str">
        <f t="shared" si="555"/>
        <v>268726136</v>
      </c>
      <c r="K2519" s="9" t="str">
        <f t="shared" si="556"/>
        <v>194471112</v>
      </c>
      <c r="L2519" s="9" t="str">
        <f t="shared" si="557"/>
        <v>4</v>
      </c>
      <c r="M2519" s="9" t="str">
        <f t="shared" si="558"/>
        <v>7919150</v>
      </c>
      <c r="N2519" s="1" t="str">
        <f t="shared" si="559"/>
        <v>2009-02-17</v>
      </c>
      <c r="O2519" s="12" t="s">
        <v>2506</v>
      </c>
      <c r="P2519" s="6"/>
      <c r="Q2519" s="6"/>
      <c r="R2519" s="6"/>
      <c r="S2519" s="6"/>
      <c r="T2519" s="7"/>
    </row>
    <row r="2520" spans="1:20">
      <c r="A2520" s="1" t="str">
        <f t="shared" si="546"/>
        <v>2009017</v>
      </c>
      <c r="B2520" s="1" t="str">
        <f t="shared" si="547"/>
        <v>06,14,15,19,25,26+08</v>
      </c>
      <c r="C2520" s="4" t="str">
        <f t="shared" si="548"/>
        <v>06</v>
      </c>
      <c r="D2520" s="4" t="str">
        <f t="shared" si="549"/>
        <v>14</v>
      </c>
      <c r="E2520" s="4" t="str">
        <f t="shared" si="550"/>
        <v>15</v>
      </c>
      <c r="F2520" s="4" t="str">
        <f t="shared" si="551"/>
        <v>19</v>
      </c>
      <c r="G2520" s="4" t="str">
        <f t="shared" si="552"/>
        <v>25</v>
      </c>
      <c r="H2520" s="4" t="str">
        <f t="shared" si="553"/>
        <v>26</v>
      </c>
      <c r="I2520" s="5" t="str">
        <f t="shared" si="554"/>
        <v>08</v>
      </c>
      <c r="J2520" s="9" t="str">
        <f t="shared" si="555"/>
        <v>259534635</v>
      </c>
      <c r="K2520" s="9" t="str">
        <f t="shared" si="556"/>
        <v>214067758</v>
      </c>
      <c r="L2520" s="9" t="str">
        <f t="shared" si="557"/>
        <v>5</v>
      </c>
      <c r="M2520" s="9" t="str">
        <f t="shared" si="558"/>
        <v>6522888</v>
      </c>
      <c r="N2520" s="1" t="str">
        <f t="shared" si="559"/>
        <v>2009-02-15</v>
      </c>
      <c r="O2520" s="12" t="s">
        <v>2507</v>
      </c>
      <c r="P2520" s="6"/>
      <c r="Q2520" s="6"/>
      <c r="R2520" s="6"/>
      <c r="S2520" s="6"/>
      <c r="T2520" s="7"/>
    </row>
    <row r="2521" spans="1:20">
      <c r="A2521" s="1" t="str">
        <f t="shared" si="546"/>
        <v>2009016</v>
      </c>
      <c r="B2521" s="1" t="str">
        <f t="shared" si="547"/>
        <v>02,07,13,16,20,33+03</v>
      </c>
      <c r="C2521" s="4" t="str">
        <f t="shared" si="548"/>
        <v>02</v>
      </c>
      <c r="D2521" s="4" t="str">
        <f t="shared" si="549"/>
        <v>07</v>
      </c>
      <c r="E2521" s="4" t="str">
        <f t="shared" si="550"/>
        <v>13</v>
      </c>
      <c r="F2521" s="4" t="str">
        <f t="shared" si="551"/>
        <v>16</v>
      </c>
      <c r="G2521" s="4" t="str">
        <f t="shared" si="552"/>
        <v>20</v>
      </c>
      <c r="H2521" s="4" t="str">
        <f t="shared" si="553"/>
        <v>33</v>
      </c>
      <c r="I2521" s="5" t="str">
        <f t="shared" si="554"/>
        <v>03</v>
      </c>
      <c r="J2521" s="9" t="str">
        <f t="shared" si="555"/>
        <v>265498528</v>
      </c>
      <c r="K2521" s="9" t="str">
        <f t="shared" si="556"/>
        <v>193953514</v>
      </c>
      <c r="L2521" s="9" t="str">
        <f t="shared" si="557"/>
        <v>8</v>
      </c>
      <c r="M2521" s="9" t="str">
        <f t="shared" si="558"/>
        <v>6224936</v>
      </c>
      <c r="N2521" s="1" t="str">
        <f t="shared" si="559"/>
        <v>2009-02-12</v>
      </c>
      <c r="O2521" s="12" t="s">
        <v>2508</v>
      </c>
      <c r="P2521" s="6"/>
      <c r="Q2521" s="6"/>
      <c r="R2521" s="6"/>
      <c r="S2521" s="6"/>
      <c r="T2521" s="7"/>
    </row>
    <row r="2522" spans="1:20">
      <c r="A2522" s="1" t="str">
        <f t="shared" si="546"/>
        <v>2009015</v>
      </c>
      <c r="B2522" s="1" t="str">
        <f t="shared" si="547"/>
        <v>02,04,06,15,17,32+05</v>
      </c>
      <c r="C2522" s="4" t="str">
        <f t="shared" si="548"/>
        <v>02</v>
      </c>
      <c r="D2522" s="4" t="str">
        <f t="shared" si="549"/>
        <v>04</v>
      </c>
      <c r="E2522" s="4" t="str">
        <f t="shared" si="550"/>
        <v>06</v>
      </c>
      <c r="F2522" s="4" t="str">
        <f t="shared" si="551"/>
        <v>15</v>
      </c>
      <c r="G2522" s="4" t="str">
        <f t="shared" si="552"/>
        <v>17</v>
      </c>
      <c r="H2522" s="4" t="str">
        <f t="shared" si="553"/>
        <v>32</v>
      </c>
      <c r="I2522" s="5" t="str">
        <f t="shared" si="554"/>
        <v>05</v>
      </c>
      <c r="J2522" s="9" t="str">
        <f t="shared" si="555"/>
        <v>280999811</v>
      </c>
      <c r="K2522" s="9" t="str">
        <f t="shared" si="556"/>
        <v>185426162</v>
      </c>
      <c r="L2522" s="9" t="str">
        <f t="shared" si="557"/>
        <v>1</v>
      </c>
      <c r="M2522" s="9" t="str">
        <f t="shared" si="558"/>
        <v>10000000</v>
      </c>
      <c r="N2522" s="1" t="str">
        <f t="shared" si="559"/>
        <v>2009-02-10</v>
      </c>
      <c r="O2522" s="12" t="s">
        <v>2509</v>
      </c>
      <c r="P2522" s="6"/>
      <c r="Q2522" s="6"/>
      <c r="R2522" s="6"/>
      <c r="S2522" s="6"/>
      <c r="T2522" s="7"/>
    </row>
    <row r="2523" spans="1:20">
      <c r="A2523" s="1" t="str">
        <f t="shared" si="546"/>
        <v>2009014</v>
      </c>
      <c r="B2523" s="1" t="str">
        <f t="shared" si="547"/>
        <v>03,06,09,14,15,18+02</v>
      </c>
      <c r="C2523" s="4" t="str">
        <f t="shared" si="548"/>
        <v>03</v>
      </c>
      <c r="D2523" s="4" t="str">
        <f t="shared" si="549"/>
        <v>06</v>
      </c>
      <c r="E2523" s="4" t="str">
        <f t="shared" si="550"/>
        <v>09</v>
      </c>
      <c r="F2523" s="4" t="str">
        <f t="shared" si="551"/>
        <v>14</v>
      </c>
      <c r="G2523" s="4" t="str">
        <f t="shared" si="552"/>
        <v>15</v>
      </c>
      <c r="H2523" s="4" t="str">
        <f t="shared" si="553"/>
        <v>18</v>
      </c>
      <c r="I2523" s="5" t="str">
        <f t="shared" si="554"/>
        <v>02</v>
      </c>
      <c r="J2523" s="9" t="str">
        <f t="shared" si="555"/>
        <v>259603164</v>
      </c>
      <c r="K2523" s="9" t="str">
        <f t="shared" si="556"/>
        <v>209566064</v>
      </c>
      <c r="L2523" s="9" t="str">
        <f t="shared" si="557"/>
        <v>4</v>
      </c>
      <c r="M2523" s="9" t="str">
        <f t="shared" si="558"/>
        <v>7669580</v>
      </c>
      <c r="N2523" s="1" t="str">
        <f t="shared" si="559"/>
        <v>2009-02-08</v>
      </c>
      <c r="O2523" s="12" t="s">
        <v>2510</v>
      </c>
      <c r="P2523" s="6"/>
      <c r="Q2523" s="6"/>
      <c r="R2523" s="6"/>
      <c r="S2523" s="6"/>
      <c r="T2523" s="7"/>
    </row>
    <row r="2524" spans="1:20">
      <c r="A2524" s="1" t="str">
        <f t="shared" si="546"/>
        <v>2009013</v>
      </c>
      <c r="B2524" s="1" t="str">
        <f t="shared" si="547"/>
        <v>04,08,09,21,26,27+09</v>
      </c>
      <c r="C2524" s="4" t="str">
        <f t="shared" si="548"/>
        <v>04</v>
      </c>
      <c r="D2524" s="4" t="str">
        <f t="shared" si="549"/>
        <v>08</v>
      </c>
      <c r="E2524" s="4" t="str">
        <f t="shared" si="550"/>
        <v>09</v>
      </c>
      <c r="F2524" s="4" t="str">
        <f t="shared" si="551"/>
        <v>21</v>
      </c>
      <c r="G2524" s="4" t="str">
        <f t="shared" si="552"/>
        <v>26</v>
      </c>
      <c r="H2524" s="4" t="str">
        <f t="shared" si="553"/>
        <v>27</v>
      </c>
      <c r="I2524" s="5" t="str">
        <f t="shared" si="554"/>
        <v>09</v>
      </c>
      <c r="J2524" s="9" t="str">
        <f t="shared" si="555"/>
        <v>252907356</v>
      </c>
      <c r="K2524" s="9" t="str">
        <f t="shared" si="556"/>
        <v>182623460</v>
      </c>
      <c r="L2524" s="9" t="str">
        <f t="shared" si="557"/>
        <v>4</v>
      </c>
      <c r="M2524" s="9" t="str">
        <f t="shared" si="558"/>
        <v>5788248</v>
      </c>
      <c r="N2524" s="1" t="str">
        <f t="shared" si="559"/>
        <v>2009-02-05</v>
      </c>
      <c r="O2524" s="12" t="s">
        <v>2511</v>
      </c>
      <c r="P2524" s="6"/>
      <c r="Q2524" s="6"/>
      <c r="R2524" s="6"/>
      <c r="S2524" s="6"/>
      <c r="T2524" s="7"/>
    </row>
    <row r="2525" spans="1:20">
      <c r="A2525" s="1" t="str">
        <f t="shared" si="546"/>
        <v>2009012</v>
      </c>
      <c r="B2525" s="1" t="str">
        <f t="shared" si="547"/>
        <v>05,11,14,17,18,28+01</v>
      </c>
      <c r="C2525" s="4" t="str">
        <f t="shared" si="548"/>
        <v>05</v>
      </c>
      <c r="D2525" s="4" t="str">
        <f t="shared" si="549"/>
        <v>11</v>
      </c>
      <c r="E2525" s="4" t="str">
        <f t="shared" si="550"/>
        <v>14</v>
      </c>
      <c r="F2525" s="4" t="str">
        <f t="shared" si="551"/>
        <v>17</v>
      </c>
      <c r="G2525" s="4" t="str">
        <f t="shared" si="552"/>
        <v>18</v>
      </c>
      <c r="H2525" s="4" t="str">
        <f t="shared" si="553"/>
        <v>28</v>
      </c>
      <c r="I2525" s="5" t="str">
        <f t="shared" si="554"/>
        <v>01</v>
      </c>
      <c r="J2525" s="9" t="str">
        <f t="shared" si="555"/>
        <v>265024872</v>
      </c>
      <c r="K2525" s="9" t="str">
        <f t="shared" si="556"/>
        <v>175832284</v>
      </c>
      <c r="L2525" s="9" t="str">
        <f t="shared" si="557"/>
        <v>4</v>
      </c>
      <c r="M2525" s="9" t="str">
        <f t="shared" si="558"/>
        <v>7452727</v>
      </c>
      <c r="N2525" s="1" t="str">
        <f t="shared" si="559"/>
        <v>2009-02-03</v>
      </c>
      <c r="O2525" s="12" t="s">
        <v>2512</v>
      </c>
      <c r="P2525" s="6"/>
      <c r="Q2525" s="6"/>
      <c r="R2525" s="6"/>
      <c r="S2525" s="6"/>
      <c r="T2525" s="7"/>
    </row>
    <row r="2526" spans="1:20">
      <c r="A2526" s="1" t="str">
        <f t="shared" si="546"/>
        <v>2009011</v>
      </c>
      <c r="B2526" s="1" t="str">
        <f t="shared" si="547"/>
        <v>02,04,13,14,18,23+15</v>
      </c>
      <c r="C2526" s="4" t="str">
        <f t="shared" si="548"/>
        <v>02</v>
      </c>
      <c r="D2526" s="4" t="str">
        <f t="shared" si="549"/>
        <v>04</v>
      </c>
      <c r="E2526" s="4" t="str">
        <f t="shared" si="550"/>
        <v>13</v>
      </c>
      <c r="F2526" s="4" t="str">
        <f t="shared" si="551"/>
        <v>14</v>
      </c>
      <c r="G2526" s="4" t="str">
        <f t="shared" si="552"/>
        <v>18</v>
      </c>
      <c r="H2526" s="4" t="str">
        <f t="shared" si="553"/>
        <v>23</v>
      </c>
      <c r="I2526" s="5" t="str">
        <f t="shared" si="554"/>
        <v>15</v>
      </c>
      <c r="J2526" s="9" t="str">
        <f t="shared" si="555"/>
        <v>260497594</v>
      </c>
      <c r="K2526" s="9" t="str">
        <f t="shared" si="556"/>
        <v>189123128</v>
      </c>
      <c r="L2526" s="9" t="str">
        <f t="shared" si="557"/>
        <v>2</v>
      </c>
      <c r="M2526" s="9" t="str">
        <f t="shared" si="558"/>
        <v>10000000</v>
      </c>
      <c r="N2526" s="1" t="str">
        <f t="shared" si="559"/>
        <v>2009-02-01</v>
      </c>
      <c r="O2526" s="12" t="s">
        <v>2513</v>
      </c>
      <c r="P2526" s="6"/>
      <c r="Q2526" s="6"/>
      <c r="R2526" s="6"/>
      <c r="S2526" s="6"/>
      <c r="T2526" s="7"/>
    </row>
    <row r="2527" spans="1:20">
      <c r="A2527" s="1" t="str">
        <f t="shared" si="546"/>
        <v>2009010</v>
      </c>
      <c r="B2527" s="1" t="str">
        <f t="shared" si="547"/>
        <v>03,10,17,19,20,24+02</v>
      </c>
      <c r="C2527" s="4" t="str">
        <f t="shared" si="548"/>
        <v>03</v>
      </c>
      <c r="D2527" s="4" t="str">
        <f t="shared" si="549"/>
        <v>10</v>
      </c>
      <c r="E2527" s="4" t="str">
        <f t="shared" si="550"/>
        <v>17</v>
      </c>
      <c r="F2527" s="4" t="str">
        <f t="shared" si="551"/>
        <v>19</v>
      </c>
      <c r="G2527" s="4" t="str">
        <f t="shared" si="552"/>
        <v>20</v>
      </c>
      <c r="H2527" s="4" t="str">
        <f t="shared" si="553"/>
        <v>24</v>
      </c>
      <c r="I2527" s="5" t="str">
        <f t="shared" si="554"/>
        <v>02</v>
      </c>
      <c r="J2527" s="9" t="str">
        <f t="shared" si="555"/>
        <v>240301198</v>
      </c>
      <c r="K2527" s="9" t="str">
        <f t="shared" si="556"/>
        <v>189703670</v>
      </c>
      <c r="L2527" s="9" t="str">
        <f t="shared" si="557"/>
        <v>0</v>
      </c>
      <c r="M2527" s="9" t="str">
        <f t="shared" si="558"/>
        <v>0</v>
      </c>
      <c r="N2527" s="1" t="str">
        <f t="shared" si="559"/>
        <v>2009-01-22</v>
      </c>
      <c r="O2527" s="12" t="s">
        <v>2514</v>
      </c>
      <c r="P2527" s="6"/>
      <c r="Q2527" s="6"/>
      <c r="R2527" s="6"/>
      <c r="S2527" s="6"/>
      <c r="T2527" s="7"/>
    </row>
    <row r="2528" spans="1:20">
      <c r="A2528" s="1" t="str">
        <f t="shared" si="546"/>
        <v>2009009</v>
      </c>
      <c r="B2528" s="1" t="str">
        <f t="shared" si="547"/>
        <v>08,15,21,30,31,33+02</v>
      </c>
      <c r="C2528" s="4" t="str">
        <f t="shared" si="548"/>
        <v>08</v>
      </c>
      <c r="D2528" s="4" t="str">
        <f t="shared" si="549"/>
        <v>15</v>
      </c>
      <c r="E2528" s="4" t="str">
        <f t="shared" si="550"/>
        <v>21</v>
      </c>
      <c r="F2528" s="4" t="str">
        <f t="shared" si="551"/>
        <v>30</v>
      </c>
      <c r="G2528" s="4" t="str">
        <f t="shared" si="552"/>
        <v>31</v>
      </c>
      <c r="H2528" s="4" t="str">
        <f t="shared" si="553"/>
        <v>33</v>
      </c>
      <c r="I2528" s="5" t="str">
        <f t="shared" si="554"/>
        <v>02</v>
      </c>
      <c r="J2528" s="9" t="str">
        <f t="shared" si="555"/>
        <v>195864714</v>
      </c>
      <c r="K2528" s="9" t="str">
        <f t="shared" si="556"/>
        <v>181279024</v>
      </c>
      <c r="L2528" s="9" t="str">
        <f t="shared" si="557"/>
        <v>2</v>
      </c>
      <c r="M2528" s="9" t="str">
        <f t="shared" si="558"/>
        <v>10000000</v>
      </c>
      <c r="N2528" s="1" t="str">
        <f t="shared" si="559"/>
        <v>2009-01-20</v>
      </c>
      <c r="O2528" s="12" t="s">
        <v>2515</v>
      </c>
      <c r="P2528" s="6"/>
      <c r="Q2528" s="6"/>
      <c r="R2528" s="6"/>
      <c r="S2528" s="6"/>
      <c r="T2528" s="7"/>
    </row>
    <row r="2529" spans="1:20">
      <c r="A2529" s="1" t="str">
        <f t="shared" si="546"/>
        <v>2009008</v>
      </c>
      <c r="B2529" s="1" t="str">
        <f t="shared" si="547"/>
        <v>04,15,16,22,32,33+02</v>
      </c>
      <c r="C2529" s="4" t="str">
        <f t="shared" si="548"/>
        <v>04</v>
      </c>
      <c r="D2529" s="4" t="str">
        <f t="shared" si="549"/>
        <v>15</v>
      </c>
      <c r="E2529" s="4" t="str">
        <f t="shared" si="550"/>
        <v>16</v>
      </c>
      <c r="F2529" s="4" t="str">
        <f t="shared" si="551"/>
        <v>22</v>
      </c>
      <c r="G2529" s="4" t="str">
        <f t="shared" si="552"/>
        <v>32</v>
      </c>
      <c r="H2529" s="4" t="str">
        <f t="shared" si="553"/>
        <v>33</v>
      </c>
      <c r="I2529" s="5" t="str">
        <f t="shared" si="554"/>
        <v>02</v>
      </c>
      <c r="J2529" s="9" t="str">
        <f t="shared" si="555"/>
        <v>172397120</v>
      </c>
      <c r="K2529" s="9" t="str">
        <f t="shared" si="556"/>
        <v>207103370</v>
      </c>
      <c r="L2529" s="9" t="str">
        <f t="shared" si="557"/>
        <v>4</v>
      </c>
      <c r="M2529" s="9" t="str">
        <f t="shared" si="558"/>
        <v>7918908</v>
      </c>
      <c r="N2529" s="1" t="str">
        <f t="shared" si="559"/>
        <v>2009-01-18</v>
      </c>
      <c r="O2529" s="12" t="s">
        <v>2516</v>
      </c>
      <c r="P2529" s="6"/>
      <c r="Q2529" s="6"/>
      <c r="R2529" s="6"/>
      <c r="S2529" s="6"/>
      <c r="T2529" s="7"/>
    </row>
    <row r="2530" spans="1:20">
      <c r="A2530" s="1" t="str">
        <f t="shared" si="546"/>
        <v>2009007</v>
      </c>
      <c r="B2530" s="1" t="str">
        <f t="shared" si="547"/>
        <v>01,05,12,23,25,26+15</v>
      </c>
      <c r="C2530" s="4" t="str">
        <f t="shared" si="548"/>
        <v>01</v>
      </c>
      <c r="D2530" s="4" t="str">
        <f t="shared" si="549"/>
        <v>05</v>
      </c>
      <c r="E2530" s="4" t="str">
        <f t="shared" si="550"/>
        <v>12</v>
      </c>
      <c r="F2530" s="4" t="str">
        <f t="shared" si="551"/>
        <v>23</v>
      </c>
      <c r="G2530" s="4" t="str">
        <f t="shared" si="552"/>
        <v>25</v>
      </c>
      <c r="H2530" s="4" t="str">
        <f t="shared" si="553"/>
        <v>26</v>
      </c>
      <c r="I2530" s="5" t="str">
        <f t="shared" si="554"/>
        <v>15</v>
      </c>
      <c r="J2530" s="9" t="str">
        <f t="shared" si="555"/>
        <v>163208038</v>
      </c>
      <c r="K2530" s="9" t="str">
        <f t="shared" si="556"/>
        <v>185060730</v>
      </c>
      <c r="L2530" s="9" t="str">
        <f t="shared" si="557"/>
        <v>7</v>
      </c>
      <c r="M2530" s="9" t="str">
        <f t="shared" si="558"/>
        <v>6471456</v>
      </c>
      <c r="N2530" s="1" t="str">
        <f t="shared" si="559"/>
        <v>2009-01-15</v>
      </c>
      <c r="O2530" s="12" t="s">
        <v>2517</v>
      </c>
      <c r="P2530" s="6"/>
      <c r="Q2530" s="6"/>
      <c r="R2530" s="6"/>
      <c r="S2530" s="6"/>
      <c r="T2530" s="7"/>
    </row>
    <row r="2531" spans="1:20">
      <c r="A2531" s="1" t="str">
        <f t="shared" si="546"/>
        <v>2009006</v>
      </c>
      <c r="B2531" s="1" t="str">
        <f t="shared" si="547"/>
        <v>06,12,18,20,26,33+02</v>
      </c>
      <c r="C2531" s="4" t="str">
        <f t="shared" si="548"/>
        <v>06</v>
      </c>
      <c r="D2531" s="4" t="str">
        <f t="shared" si="549"/>
        <v>12</v>
      </c>
      <c r="E2531" s="4" t="str">
        <f t="shared" si="550"/>
        <v>18</v>
      </c>
      <c r="F2531" s="4" t="str">
        <f t="shared" si="551"/>
        <v>20</v>
      </c>
      <c r="G2531" s="4" t="str">
        <f t="shared" si="552"/>
        <v>26</v>
      </c>
      <c r="H2531" s="4" t="str">
        <f t="shared" si="553"/>
        <v>33</v>
      </c>
      <c r="I2531" s="5" t="str">
        <f t="shared" si="554"/>
        <v>02</v>
      </c>
      <c r="J2531" s="9" t="str">
        <f t="shared" si="555"/>
        <v>172457546</v>
      </c>
      <c r="K2531" s="9" t="str">
        <f t="shared" si="556"/>
        <v>184731320</v>
      </c>
      <c r="L2531" s="9" t="str">
        <f t="shared" si="557"/>
        <v>2</v>
      </c>
      <c r="M2531" s="9" t="str">
        <f t="shared" si="558"/>
        <v>10000000</v>
      </c>
      <c r="N2531" s="1" t="str">
        <f t="shared" si="559"/>
        <v>2009-01-13</v>
      </c>
      <c r="O2531" s="12" t="s">
        <v>2518</v>
      </c>
      <c r="P2531" s="6"/>
      <c r="Q2531" s="6"/>
      <c r="R2531" s="6"/>
      <c r="S2531" s="6"/>
      <c r="T2531" s="7"/>
    </row>
    <row r="2532" spans="1:20">
      <c r="A2532" s="1" t="str">
        <f t="shared" si="546"/>
        <v>2009005</v>
      </c>
      <c r="B2532" s="1" t="str">
        <f t="shared" si="547"/>
        <v>01,03,08,15,17,21+13</v>
      </c>
      <c r="C2532" s="4" t="str">
        <f t="shared" si="548"/>
        <v>01</v>
      </c>
      <c r="D2532" s="4" t="str">
        <f t="shared" si="549"/>
        <v>03</v>
      </c>
      <c r="E2532" s="4" t="str">
        <f t="shared" si="550"/>
        <v>08</v>
      </c>
      <c r="F2532" s="4" t="str">
        <f t="shared" si="551"/>
        <v>15</v>
      </c>
      <c r="G2532" s="4" t="str">
        <f t="shared" si="552"/>
        <v>17</v>
      </c>
      <c r="H2532" s="4" t="str">
        <f t="shared" si="553"/>
        <v>21</v>
      </c>
      <c r="I2532" s="5" t="str">
        <f t="shared" si="554"/>
        <v>13</v>
      </c>
      <c r="J2532" s="9" t="str">
        <f t="shared" si="555"/>
        <v>150370376</v>
      </c>
      <c r="K2532" s="9" t="str">
        <f t="shared" si="556"/>
        <v>213622966</v>
      </c>
      <c r="L2532" s="9" t="str">
        <f t="shared" si="557"/>
        <v>8</v>
      </c>
      <c r="M2532" s="9" t="str">
        <f t="shared" si="558"/>
        <v>6796756</v>
      </c>
      <c r="N2532" s="1" t="str">
        <f t="shared" si="559"/>
        <v>2009-01-11</v>
      </c>
      <c r="O2532" s="12" t="s">
        <v>2519</v>
      </c>
      <c r="P2532" s="6"/>
      <c r="Q2532" s="6"/>
      <c r="R2532" s="6"/>
      <c r="S2532" s="6"/>
      <c r="T2532" s="7"/>
    </row>
    <row r="2533" spans="1:20">
      <c r="A2533" s="1" t="str">
        <f t="shared" si="546"/>
        <v>2009004</v>
      </c>
      <c r="B2533" s="1" t="str">
        <f t="shared" si="547"/>
        <v>03,11,13,17,28,31+03</v>
      </c>
      <c r="C2533" s="4" t="str">
        <f t="shared" si="548"/>
        <v>03</v>
      </c>
      <c r="D2533" s="4" t="str">
        <f t="shared" si="549"/>
        <v>11</v>
      </c>
      <c r="E2533" s="4" t="str">
        <f t="shared" si="550"/>
        <v>13</v>
      </c>
      <c r="F2533" s="4" t="str">
        <f t="shared" si="551"/>
        <v>17</v>
      </c>
      <c r="G2533" s="4" t="str">
        <f t="shared" si="552"/>
        <v>28</v>
      </c>
      <c r="H2533" s="4" t="str">
        <f t="shared" si="553"/>
        <v>31</v>
      </c>
      <c r="I2533" s="5" t="str">
        <f t="shared" si="554"/>
        <v>03</v>
      </c>
      <c r="J2533" s="9" t="str">
        <f t="shared" si="555"/>
        <v>164435256</v>
      </c>
      <c r="K2533" s="9" t="str">
        <f t="shared" si="556"/>
        <v>196964008</v>
      </c>
      <c r="L2533" s="9" t="str">
        <f t="shared" si="557"/>
        <v>8</v>
      </c>
      <c r="M2533" s="9" t="str">
        <f t="shared" si="558"/>
        <v>6480108</v>
      </c>
      <c r="N2533" s="1" t="str">
        <f t="shared" si="559"/>
        <v>2009-01-08</v>
      </c>
      <c r="O2533" s="12" t="s">
        <v>2520</v>
      </c>
      <c r="P2533" s="6"/>
      <c r="Q2533" s="6"/>
      <c r="R2533" s="6"/>
      <c r="S2533" s="6"/>
      <c r="T2533" s="7"/>
    </row>
    <row r="2534" spans="1:20">
      <c r="A2534" s="1" t="str">
        <f t="shared" si="546"/>
        <v>2009003</v>
      </c>
      <c r="B2534" s="1" t="str">
        <f t="shared" si="547"/>
        <v>02,03,06,15,25,30+02</v>
      </c>
      <c r="C2534" s="4" t="str">
        <f t="shared" si="548"/>
        <v>02</v>
      </c>
      <c r="D2534" s="4" t="str">
        <f t="shared" si="549"/>
        <v>03</v>
      </c>
      <c r="E2534" s="4" t="str">
        <f t="shared" si="550"/>
        <v>06</v>
      </c>
      <c r="F2534" s="4" t="str">
        <f t="shared" si="551"/>
        <v>15</v>
      </c>
      <c r="G2534" s="4" t="str">
        <f t="shared" si="552"/>
        <v>25</v>
      </c>
      <c r="H2534" s="4" t="str">
        <f t="shared" si="553"/>
        <v>30</v>
      </c>
      <c r="I2534" s="5" t="str">
        <f t="shared" si="554"/>
        <v>02</v>
      </c>
      <c r="J2534" s="9" t="str">
        <f t="shared" si="555"/>
        <v>184833086</v>
      </c>
      <c r="K2534" s="9" t="str">
        <f t="shared" si="556"/>
        <v>191963484</v>
      </c>
      <c r="L2534" s="9" t="str">
        <f t="shared" si="557"/>
        <v>1</v>
      </c>
      <c r="M2534" s="9" t="str">
        <f t="shared" si="558"/>
        <v>14000000</v>
      </c>
      <c r="N2534" s="1" t="str">
        <f t="shared" si="559"/>
        <v>2009-01-06</v>
      </c>
      <c r="O2534" s="12" t="s">
        <v>2521</v>
      </c>
      <c r="P2534" s="6"/>
      <c r="Q2534" s="6"/>
      <c r="R2534" s="6"/>
      <c r="S2534" s="6"/>
      <c r="T2534" s="7"/>
    </row>
    <row r="2535" spans="1:20">
      <c r="A2535" s="1" t="str">
        <f t="shared" si="546"/>
        <v>2009002</v>
      </c>
      <c r="B2535" s="1" t="str">
        <f t="shared" si="547"/>
        <v>10,14,17,25,29,33+14</v>
      </c>
      <c r="C2535" s="4" t="str">
        <f t="shared" si="548"/>
        <v>10</v>
      </c>
      <c r="D2535" s="4" t="str">
        <f t="shared" si="549"/>
        <v>14</v>
      </c>
      <c r="E2535" s="4" t="str">
        <f t="shared" si="550"/>
        <v>17</v>
      </c>
      <c r="F2535" s="4" t="str">
        <f t="shared" si="551"/>
        <v>25</v>
      </c>
      <c r="G2535" s="4" t="str">
        <f t="shared" si="552"/>
        <v>29</v>
      </c>
      <c r="H2535" s="4" t="str">
        <f t="shared" si="553"/>
        <v>33</v>
      </c>
      <c r="I2535" s="5" t="str">
        <f t="shared" si="554"/>
        <v>14</v>
      </c>
      <c r="J2535" s="9" t="str">
        <f t="shared" si="555"/>
        <v>148564860</v>
      </c>
      <c r="K2535" s="9" t="str">
        <f t="shared" si="556"/>
        <v>214099642</v>
      </c>
      <c r="L2535" s="9" t="str">
        <f t="shared" si="557"/>
        <v>5</v>
      </c>
      <c r="M2535" s="9" t="str">
        <f t="shared" si="558"/>
        <v>8488140</v>
      </c>
      <c r="N2535" s="1" t="str">
        <f t="shared" si="559"/>
        <v>2009-01-04</v>
      </c>
      <c r="O2535" s="12" t="s">
        <v>2522</v>
      </c>
      <c r="P2535" s="6"/>
      <c r="Q2535" s="6"/>
      <c r="R2535" s="6"/>
      <c r="S2535" s="6"/>
      <c r="T2535" s="7"/>
    </row>
    <row r="2536" spans="1:20">
      <c r="A2536" s="1" t="str">
        <f t="shared" si="546"/>
        <v>2009001</v>
      </c>
      <c r="B2536" s="1" t="str">
        <f t="shared" si="547"/>
        <v>04,21,23,24,30,31+04</v>
      </c>
      <c r="C2536" s="4" t="str">
        <f t="shared" si="548"/>
        <v>04</v>
      </c>
      <c r="D2536" s="4" t="str">
        <f t="shared" si="549"/>
        <v>21</v>
      </c>
      <c r="E2536" s="4" t="str">
        <f t="shared" si="550"/>
        <v>23</v>
      </c>
      <c r="F2536" s="4" t="str">
        <f t="shared" si="551"/>
        <v>24</v>
      </c>
      <c r="G2536" s="4" t="str">
        <f t="shared" si="552"/>
        <v>30</v>
      </c>
      <c r="H2536" s="4" t="str">
        <f t="shared" si="553"/>
        <v>31</v>
      </c>
      <c r="I2536" s="5" t="str">
        <f t="shared" si="554"/>
        <v>04</v>
      </c>
      <c r="J2536" s="9" t="str">
        <f t="shared" si="555"/>
        <v>139963106</v>
      </c>
      <c r="K2536" s="9" t="str">
        <f t="shared" si="556"/>
        <v>188339912</v>
      </c>
      <c r="L2536" s="9" t="str">
        <f t="shared" si="557"/>
        <v>1</v>
      </c>
      <c r="M2536" s="9" t="str">
        <f t="shared" si="558"/>
        <v>14000000</v>
      </c>
      <c r="N2536" s="1" t="str">
        <f t="shared" si="559"/>
        <v>2009-01-01</v>
      </c>
      <c r="O2536" s="12" t="s">
        <v>2523</v>
      </c>
      <c r="P2536" s="6"/>
      <c r="Q2536" s="6"/>
      <c r="R2536" s="6"/>
      <c r="S2536" s="6"/>
      <c r="T2536" s="7"/>
    </row>
    <row r="2537" spans="1:20">
      <c r="A2537" s="1" t="str">
        <f t="shared" si="546"/>
        <v>2008154</v>
      </c>
      <c r="B2537" s="1" t="str">
        <f t="shared" si="547"/>
        <v>02,05,07,21,22,26+08</v>
      </c>
      <c r="C2537" s="4" t="str">
        <f t="shared" si="548"/>
        <v>02</v>
      </c>
      <c r="D2537" s="4" t="str">
        <f t="shared" si="549"/>
        <v>05</v>
      </c>
      <c r="E2537" s="4" t="str">
        <f t="shared" si="550"/>
        <v>07</v>
      </c>
      <c r="F2537" s="4" t="str">
        <f t="shared" si="551"/>
        <v>21</v>
      </c>
      <c r="G2537" s="4" t="str">
        <f t="shared" si="552"/>
        <v>22</v>
      </c>
      <c r="H2537" s="4" t="str">
        <f t="shared" si="553"/>
        <v>26</v>
      </c>
      <c r="I2537" s="5" t="str">
        <f t="shared" si="554"/>
        <v>08</v>
      </c>
      <c r="J2537" s="9" t="str">
        <f t="shared" si="555"/>
        <v>105212795</v>
      </c>
      <c r="K2537" s="9" t="str">
        <f t="shared" si="556"/>
        <v>187460204</v>
      </c>
      <c r="L2537" s="9" t="str">
        <f t="shared" si="557"/>
        <v>5</v>
      </c>
      <c r="M2537" s="9" t="str">
        <f t="shared" si="558"/>
        <v>5800000</v>
      </c>
      <c r="N2537" s="1" t="str">
        <f t="shared" si="559"/>
        <v>2008-12-30</v>
      </c>
      <c r="O2537" s="12" t="s">
        <v>2524</v>
      </c>
      <c r="P2537" s="6"/>
      <c r="Q2537" s="6"/>
      <c r="R2537" s="6"/>
      <c r="S2537" s="6"/>
      <c r="T2537" s="7"/>
    </row>
    <row r="2538" spans="1:20">
      <c r="A2538" s="1" t="str">
        <f t="shared" si="546"/>
        <v>2008153</v>
      </c>
      <c r="B2538" s="1" t="str">
        <f t="shared" si="547"/>
        <v>01,04,18,21,24,30+16</v>
      </c>
      <c r="C2538" s="4" t="str">
        <f t="shared" si="548"/>
        <v>01</v>
      </c>
      <c r="D2538" s="4" t="str">
        <f t="shared" si="549"/>
        <v>04</v>
      </c>
      <c r="E2538" s="4" t="str">
        <f t="shared" si="550"/>
        <v>18</v>
      </c>
      <c r="F2538" s="4" t="str">
        <f t="shared" si="551"/>
        <v>21</v>
      </c>
      <c r="G2538" s="4" t="str">
        <f t="shared" si="552"/>
        <v>24</v>
      </c>
      <c r="H2538" s="4" t="str">
        <f t="shared" si="553"/>
        <v>30</v>
      </c>
      <c r="I2538" s="5" t="str">
        <f t="shared" si="554"/>
        <v>16</v>
      </c>
      <c r="J2538" s="9" t="str">
        <f t="shared" si="555"/>
        <v>115517390</v>
      </c>
      <c r="K2538" s="9" t="str">
        <f t="shared" si="556"/>
        <v>203192356</v>
      </c>
      <c r="L2538" s="9" t="str">
        <f t="shared" si="557"/>
        <v>2</v>
      </c>
      <c r="M2538" s="9" t="str">
        <f t="shared" si="558"/>
        <v>7000000</v>
      </c>
      <c r="N2538" s="1" t="str">
        <f t="shared" si="559"/>
        <v>2008-12-28</v>
      </c>
      <c r="O2538" s="12" t="s">
        <v>2525</v>
      </c>
      <c r="P2538" s="6"/>
      <c r="Q2538" s="6"/>
      <c r="R2538" s="6"/>
      <c r="S2538" s="6"/>
      <c r="T2538" s="7"/>
    </row>
    <row r="2539" spans="1:20">
      <c r="A2539" s="1" t="str">
        <f t="shared" si="546"/>
        <v>2008152</v>
      </c>
      <c r="B2539" s="1" t="str">
        <f t="shared" si="547"/>
        <v>01,04,06,22,26,30+08</v>
      </c>
      <c r="C2539" s="4" t="str">
        <f t="shared" si="548"/>
        <v>01</v>
      </c>
      <c r="D2539" s="4" t="str">
        <f t="shared" si="549"/>
        <v>04</v>
      </c>
      <c r="E2539" s="4" t="str">
        <f t="shared" si="550"/>
        <v>06</v>
      </c>
      <c r="F2539" s="4" t="str">
        <f t="shared" si="551"/>
        <v>22</v>
      </c>
      <c r="G2539" s="4" t="str">
        <f t="shared" si="552"/>
        <v>26</v>
      </c>
      <c r="H2539" s="4" t="str">
        <f t="shared" si="553"/>
        <v>30</v>
      </c>
      <c r="I2539" s="5" t="str">
        <f t="shared" si="554"/>
        <v>08</v>
      </c>
      <c r="J2539" s="9" t="str">
        <f t="shared" si="555"/>
        <v>96725236</v>
      </c>
      <c r="K2539" s="9" t="str">
        <f t="shared" si="556"/>
        <v>185010624</v>
      </c>
      <c r="L2539" s="9" t="str">
        <f t="shared" si="557"/>
        <v>4</v>
      </c>
      <c r="M2539" s="9" t="str">
        <f t="shared" si="558"/>
        <v>6000000</v>
      </c>
      <c r="N2539" s="1" t="str">
        <f t="shared" si="559"/>
        <v>2008-12-25</v>
      </c>
      <c r="O2539" s="12" t="s">
        <v>2526</v>
      </c>
      <c r="P2539" s="6"/>
      <c r="Q2539" s="6"/>
      <c r="R2539" s="6"/>
      <c r="S2539" s="6"/>
      <c r="T2539" s="7"/>
    </row>
    <row r="2540" spans="1:20">
      <c r="A2540" s="1" t="str">
        <f t="shared" si="546"/>
        <v>2008151</v>
      </c>
      <c r="B2540" s="1" t="str">
        <f t="shared" si="547"/>
        <v>06,08,10,14,17,19+06</v>
      </c>
      <c r="C2540" s="4" t="str">
        <f t="shared" si="548"/>
        <v>06</v>
      </c>
      <c r="D2540" s="4" t="str">
        <f t="shared" si="549"/>
        <v>08</v>
      </c>
      <c r="E2540" s="4" t="str">
        <f t="shared" si="550"/>
        <v>10</v>
      </c>
      <c r="F2540" s="4" t="str">
        <f t="shared" si="551"/>
        <v>14</v>
      </c>
      <c r="G2540" s="4" t="str">
        <f t="shared" si="552"/>
        <v>17</v>
      </c>
      <c r="H2540" s="4" t="str">
        <f t="shared" si="553"/>
        <v>19</v>
      </c>
      <c r="I2540" s="5" t="str">
        <f t="shared" si="554"/>
        <v>06</v>
      </c>
      <c r="J2540" s="9" t="str">
        <f t="shared" si="555"/>
        <v>104993154</v>
      </c>
      <c r="K2540" s="9" t="str">
        <f t="shared" si="556"/>
        <v>178836934</v>
      </c>
      <c r="L2540" s="9" t="str">
        <f t="shared" si="557"/>
        <v>6</v>
      </c>
      <c r="M2540" s="9" t="str">
        <f t="shared" si="558"/>
        <v>5666666</v>
      </c>
      <c r="N2540" s="1" t="str">
        <f t="shared" si="559"/>
        <v>2008-12-23</v>
      </c>
      <c r="O2540" s="12" t="s">
        <v>2527</v>
      </c>
      <c r="P2540" s="6"/>
      <c r="Q2540" s="6"/>
      <c r="R2540" s="6"/>
      <c r="S2540" s="6"/>
      <c r="T2540" s="7"/>
    </row>
    <row r="2541" spans="1:20">
      <c r="A2541" s="1" t="str">
        <f t="shared" si="546"/>
        <v>2008150</v>
      </c>
      <c r="B2541" s="1" t="str">
        <f t="shared" si="547"/>
        <v>04,19,22,24,29,32+02</v>
      </c>
      <c r="C2541" s="4" t="str">
        <f t="shared" si="548"/>
        <v>04</v>
      </c>
      <c r="D2541" s="4" t="str">
        <f t="shared" si="549"/>
        <v>19</v>
      </c>
      <c r="E2541" s="4" t="str">
        <f t="shared" si="550"/>
        <v>22</v>
      </c>
      <c r="F2541" s="4" t="str">
        <f t="shared" si="551"/>
        <v>24</v>
      </c>
      <c r="G2541" s="4" t="str">
        <f t="shared" si="552"/>
        <v>29</v>
      </c>
      <c r="H2541" s="4" t="str">
        <f t="shared" si="553"/>
        <v>32</v>
      </c>
      <c r="I2541" s="5" t="str">
        <f t="shared" si="554"/>
        <v>02</v>
      </c>
      <c r="J2541" s="9" t="str">
        <f t="shared" si="555"/>
        <v>122143128</v>
      </c>
      <c r="K2541" s="9" t="str">
        <f t="shared" si="556"/>
        <v>199701670</v>
      </c>
      <c r="L2541" s="9" t="str">
        <f t="shared" si="557"/>
        <v>2</v>
      </c>
      <c r="M2541" s="9" t="str">
        <f t="shared" si="558"/>
        <v>7000000</v>
      </c>
      <c r="N2541" s="1" t="str">
        <f t="shared" si="559"/>
        <v>2008-12-21</v>
      </c>
      <c r="O2541" s="12" t="s">
        <v>2528</v>
      </c>
      <c r="P2541" s="6"/>
      <c r="Q2541" s="6"/>
      <c r="R2541" s="6"/>
      <c r="S2541" s="6"/>
      <c r="T2541" s="7"/>
    </row>
    <row r="2542" spans="1:20">
      <c r="A2542" s="1" t="str">
        <f t="shared" si="546"/>
        <v>2008149</v>
      </c>
      <c r="B2542" s="1" t="str">
        <f t="shared" si="547"/>
        <v>10,14,22,28,29,33+02</v>
      </c>
      <c r="C2542" s="4" t="str">
        <f t="shared" si="548"/>
        <v>10</v>
      </c>
      <c r="D2542" s="4" t="str">
        <f t="shared" si="549"/>
        <v>14</v>
      </c>
      <c r="E2542" s="4" t="str">
        <f t="shared" si="550"/>
        <v>22</v>
      </c>
      <c r="F2542" s="4" t="str">
        <f t="shared" si="551"/>
        <v>28</v>
      </c>
      <c r="G2542" s="4" t="str">
        <f t="shared" si="552"/>
        <v>29</v>
      </c>
      <c r="H2542" s="4" t="str">
        <f t="shared" si="553"/>
        <v>33</v>
      </c>
      <c r="I2542" s="5" t="str">
        <f t="shared" si="554"/>
        <v>02</v>
      </c>
      <c r="J2542" s="9" t="str">
        <f t="shared" si="555"/>
        <v>109689174</v>
      </c>
      <c r="K2542" s="9" t="str">
        <f t="shared" si="556"/>
        <v>192954686</v>
      </c>
      <c r="L2542" s="9" t="str">
        <f t="shared" si="557"/>
        <v>6</v>
      </c>
      <c r="M2542" s="9" t="str">
        <f t="shared" si="558"/>
        <v>5666666</v>
      </c>
      <c r="N2542" s="1" t="str">
        <f t="shared" si="559"/>
        <v>2008-12-18</v>
      </c>
      <c r="O2542" s="12" t="s">
        <v>2529</v>
      </c>
      <c r="P2542" s="6"/>
      <c r="Q2542" s="6"/>
      <c r="R2542" s="6"/>
      <c r="S2542" s="6"/>
      <c r="T2542" s="7"/>
    </row>
    <row r="2543" spans="1:20">
      <c r="A2543" s="1" t="str">
        <f t="shared" si="546"/>
        <v>2008148</v>
      </c>
      <c r="B2543" s="1" t="str">
        <f t="shared" si="547"/>
        <v>03,05,09,22,26,28+09</v>
      </c>
      <c r="C2543" s="4" t="str">
        <f t="shared" si="548"/>
        <v>03</v>
      </c>
      <c r="D2543" s="4" t="str">
        <f t="shared" si="549"/>
        <v>05</v>
      </c>
      <c r="E2543" s="4" t="str">
        <f t="shared" si="550"/>
        <v>09</v>
      </c>
      <c r="F2543" s="4" t="str">
        <f t="shared" si="551"/>
        <v>22</v>
      </c>
      <c r="G2543" s="4" t="str">
        <f t="shared" si="552"/>
        <v>26</v>
      </c>
      <c r="H2543" s="4" t="str">
        <f t="shared" si="553"/>
        <v>28</v>
      </c>
      <c r="I2543" s="5" t="str">
        <f t="shared" si="554"/>
        <v>09</v>
      </c>
      <c r="J2543" s="9" t="str">
        <f t="shared" si="555"/>
        <v>118780453</v>
      </c>
      <c r="K2543" s="9" t="str">
        <f t="shared" si="556"/>
        <v>184713626</v>
      </c>
      <c r="L2543" s="9" t="str">
        <f t="shared" si="557"/>
        <v>1</v>
      </c>
      <c r="M2543" s="9" t="str">
        <f t="shared" si="558"/>
        <v>9000000</v>
      </c>
      <c r="N2543" s="1" t="str">
        <f t="shared" si="559"/>
        <v>2008-12-16</v>
      </c>
      <c r="O2543" s="12" t="s">
        <v>2530</v>
      </c>
      <c r="P2543" s="6"/>
      <c r="Q2543" s="6"/>
      <c r="R2543" s="6"/>
      <c r="S2543" s="6"/>
      <c r="T2543" s="7"/>
    </row>
    <row r="2544" spans="1:20">
      <c r="A2544" s="1" t="str">
        <f t="shared" si="546"/>
        <v>2008147</v>
      </c>
      <c r="B2544" s="1" t="str">
        <f t="shared" si="547"/>
        <v>07,08,14,22,26,33+02</v>
      </c>
      <c r="C2544" s="4" t="str">
        <f t="shared" si="548"/>
        <v>07</v>
      </c>
      <c r="D2544" s="4" t="str">
        <f t="shared" si="549"/>
        <v>08</v>
      </c>
      <c r="E2544" s="4" t="str">
        <f t="shared" si="550"/>
        <v>14</v>
      </c>
      <c r="F2544" s="4" t="str">
        <f t="shared" si="551"/>
        <v>22</v>
      </c>
      <c r="G2544" s="4" t="str">
        <f t="shared" si="552"/>
        <v>26</v>
      </c>
      <c r="H2544" s="4" t="str">
        <f t="shared" si="553"/>
        <v>33</v>
      </c>
      <c r="I2544" s="5" t="str">
        <f t="shared" si="554"/>
        <v>02</v>
      </c>
      <c r="J2544" s="9" t="str">
        <f t="shared" si="555"/>
        <v>116318904</v>
      </c>
      <c r="K2544" s="9" t="str">
        <f t="shared" si="556"/>
        <v>201725324</v>
      </c>
      <c r="L2544" s="9" t="str">
        <f t="shared" si="557"/>
        <v>2</v>
      </c>
      <c r="M2544" s="9" t="str">
        <f t="shared" si="558"/>
        <v>7000000</v>
      </c>
      <c r="N2544" s="1" t="str">
        <f t="shared" si="559"/>
        <v>2008-12-14</v>
      </c>
      <c r="O2544" s="12" t="s">
        <v>2531</v>
      </c>
      <c r="P2544" s="6"/>
      <c r="Q2544" s="6"/>
      <c r="R2544" s="6"/>
      <c r="S2544" s="6"/>
      <c r="T2544" s="7"/>
    </row>
    <row r="2545" spans="1:20">
      <c r="A2545" s="1" t="str">
        <f t="shared" si="546"/>
        <v>2008146</v>
      </c>
      <c r="B2545" s="1" t="str">
        <f t="shared" si="547"/>
        <v>07,08,17,19,31,32+10</v>
      </c>
      <c r="C2545" s="4" t="str">
        <f t="shared" si="548"/>
        <v>07</v>
      </c>
      <c r="D2545" s="4" t="str">
        <f t="shared" si="549"/>
        <v>08</v>
      </c>
      <c r="E2545" s="4" t="str">
        <f t="shared" si="550"/>
        <v>17</v>
      </c>
      <c r="F2545" s="4" t="str">
        <f t="shared" si="551"/>
        <v>19</v>
      </c>
      <c r="G2545" s="4" t="str">
        <f t="shared" si="552"/>
        <v>31</v>
      </c>
      <c r="H2545" s="4" t="str">
        <f t="shared" si="553"/>
        <v>32</v>
      </c>
      <c r="I2545" s="5" t="str">
        <f t="shared" si="554"/>
        <v>10</v>
      </c>
      <c r="J2545" s="9" t="str">
        <f t="shared" si="555"/>
        <v>77942543</v>
      </c>
      <c r="K2545" s="9" t="str">
        <f t="shared" si="556"/>
        <v>186410548</v>
      </c>
      <c r="L2545" s="9" t="str">
        <f t="shared" si="557"/>
        <v>7</v>
      </c>
      <c r="M2545" s="9" t="str">
        <f t="shared" si="558"/>
        <v>5571428</v>
      </c>
      <c r="N2545" s="1" t="str">
        <f t="shared" si="559"/>
        <v>2008-12-11</v>
      </c>
      <c r="O2545" s="12" t="s">
        <v>2532</v>
      </c>
      <c r="P2545" s="6"/>
      <c r="Q2545" s="6"/>
      <c r="R2545" s="6"/>
      <c r="S2545" s="6"/>
      <c r="T2545" s="7"/>
    </row>
    <row r="2546" spans="1:20">
      <c r="A2546" s="1" t="str">
        <f t="shared" si="546"/>
        <v>2008145</v>
      </c>
      <c r="B2546" s="1" t="str">
        <f t="shared" si="547"/>
        <v>07,13,18,22,26,29+02</v>
      </c>
      <c r="C2546" s="4" t="str">
        <f t="shared" si="548"/>
        <v>07</v>
      </c>
      <c r="D2546" s="4" t="str">
        <f t="shared" si="549"/>
        <v>13</v>
      </c>
      <c r="E2546" s="4" t="str">
        <f t="shared" si="550"/>
        <v>18</v>
      </c>
      <c r="F2546" s="4" t="str">
        <f t="shared" si="551"/>
        <v>22</v>
      </c>
      <c r="G2546" s="4" t="str">
        <f t="shared" si="552"/>
        <v>26</v>
      </c>
      <c r="H2546" s="4" t="str">
        <f t="shared" si="553"/>
        <v>29</v>
      </c>
      <c r="I2546" s="5" t="str">
        <f t="shared" si="554"/>
        <v>02</v>
      </c>
      <c r="J2546" s="9" t="str">
        <f t="shared" si="555"/>
        <v>102065593</v>
      </c>
      <c r="K2546" s="9" t="str">
        <f t="shared" si="556"/>
        <v>178220662</v>
      </c>
      <c r="L2546" s="9" t="str">
        <f t="shared" si="557"/>
        <v>7</v>
      </c>
      <c r="M2546" s="9" t="str">
        <f t="shared" si="558"/>
        <v>5571428</v>
      </c>
      <c r="N2546" s="1" t="str">
        <f t="shared" si="559"/>
        <v>2008-12-09</v>
      </c>
      <c r="O2546" s="12" t="s">
        <v>2533</v>
      </c>
      <c r="P2546" s="6"/>
      <c r="Q2546" s="6"/>
      <c r="R2546" s="6"/>
      <c r="S2546" s="6"/>
      <c r="T2546" s="7"/>
    </row>
    <row r="2547" spans="1:20">
      <c r="A2547" s="1" t="str">
        <f t="shared" si="546"/>
        <v>2008144</v>
      </c>
      <c r="B2547" s="1" t="str">
        <f t="shared" si="547"/>
        <v>02,05,10,27,29,33+15</v>
      </c>
      <c r="C2547" s="4" t="str">
        <f t="shared" si="548"/>
        <v>02</v>
      </c>
      <c r="D2547" s="4" t="str">
        <f t="shared" si="549"/>
        <v>05</v>
      </c>
      <c r="E2547" s="4" t="str">
        <f t="shared" si="550"/>
        <v>10</v>
      </c>
      <c r="F2547" s="4" t="str">
        <f t="shared" si="551"/>
        <v>27</v>
      </c>
      <c r="G2547" s="4" t="str">
        <f t="shared" si="552"/>
        <v>29</v>
      </c>
      <c r="H2547" s="4" t="str">
        <f t="shared" si="553"/>
        <v>33</v>
      </c>
      <c r="I2547" s="5" t="str">
        <f t="shared" si="554"/>
        <v>15</v>
      </c>
      <c r="J2547" s="9" t="str">
        <f t="shared" si="555"/>
        <v>125100184</v>
      </c>
      <c r="K2547" s="9" t="str">
        <f t="shared" si="556"/>
        <v>194035022</v>
      </c>
      <c r="L2547" s="9" t="str">
        <f t="shared" si="557"/>
        <v>4</v>
      </c>
      <c r="M2547" s="9" t="str">
        <f t="shared" si="558"/>
        <v>6000000</v>
      </c>
      <c r="N2547" s="1" t="str">
        <f t="shared" si="559"/>
        <v>2008-12-07</v>
      </c>
      <c r="O2547" s="12" t="s">
        <v>2534</v>
      </c>
      <c r="P2547" s="6"/>
      <c r="Q2547" s="6"/>
      <c r="R2547" s="6"/>
      <c r="S2547" s="6"/>
      <c r="T2547" s="7"/>
    </row>
    <row r="2548" spans="1:20">
      <c r="A2548" s="1" t="str">
        <f t="shared" si="546"/>
        <v>2008143</v>
      </c>
      <c r="B2548" s="1" t="str">
        <f t="shared" si="547"/>
        <v>12,17,18,19,26,27+06</v>
      </c>
      <c r="C2548" s="4" t="str">
        <f t="shared" si="548"/>
        <v>12</v>
      </c>
      <c r="D2548" s="4" t="str">
        <f t="shared" si="549"/>
        <v>17</v>
      </c>
      <c r="E2548" s="4" t="str">
        <f t="shared" si="550"/>
        <v>18</v>
      </c>
      <c r="F2548" s="4" t="str">
        <f t="shared" si="551"/>
        <v>19</v>
      </c>
      <c r="G2548" s="4" t="str">
        <f t="shared" si="552"/>
        <v>26</v>
      </c>
      <c r="H2548" s="4" t="str">
        <f t="shared" si="553"/>
        <v>27</v>
      </c>
      <c r="I2548" s="5" t="str">
        <f t="shared" si="554"/>
        <v>06</v>
      </c>
      <c r="J2548" s="9" t="str">
        <f t="shared" si="555"/>
        <v>93237655</v>
      </c>
      <c r="K2548" s="9" t="str">
        <f t="shared" si="556"/>
        <v>175828406</v>
      </c>
      <c r="L2548" s="9" t="str">
        <f t="shared" si="557"/>
        <v>5</v>
      </c>
      <c r="M2548" s="9" t="str">
        <f t="shared" si="558"/>
        <v>5800000</v>
      </c>
      <c r="N2548" s="1" t="str">
        <f t="shared" si="559"/>
        <v>2008-12-04</v>
      </c>
      <c r="O2548" s="12" t="s">
        <v>2535</v>
      </c>
      <c r="P2548" s="6"/>
      <c r="Q2548" s="6"/>
      <c r="R2548" s="6"/>
      <c r="S2548" s="6"/>
      <c r="T2548" s="7"/>
    </row>
    <row r="2549" spans="1:20">
      <c r="A2549" s="1" t="str">
        <f t="shared" si="546"/>
        <v>2008142</v>
      </c>
      <c r="B2549" s="1" t="str">
        <f t="shared" si="547"/>
        <v>05,06,10,13,17,28+15</v>
      </c>
      <c r="C2549" s="4" t="str">
        <f t="shared" si="548"/>
        <v>05</v>
      </c>
      <c r="D2549" s="4" t="str">
        <f t="shared" si="549"/>
        <v>06</v>
      </c>
      <c r="E2549" s="4" t="str">
        <f t="shared" si="550"/>
        <v>10</v>
      </c>
      <c r="F2549" s="4" t="str">
        <f t="shared" si="551"/>
        <v>13</v>
      </c>
      <c r="G2549" s="4" t="str">
        <f t="shared" si="552"/>
        <v>17</v>
      </c>
      <c r="H2549" s="4" t="str">
        <f t="shared" si="553"/>
        <v>28</v>
      </c>
      <c r="I2549" s="5" t="str">
        <f t="shared" si="554"/>
        <v>15</v>
      </c>
      <c r="J2549" s="9" t="str">
        <f t="shared" si="555"/>
        <v>110909554</v>
      </c>
      <c r="K2549" s="9" t="str">
        <f t="shared" si="556"/>
        <v>181220636</v>
      </c>
      <c r="L2549" s="9" t="str">
        <f t="shared" si="557"/>
        <v>7</v>
      </c>
      <c r="M2549" s="9" t="str">
        <f t="shared" si="558"/>
        <v>5571428</v>
      </c>
      <c r="N2549" s="1" t="str">
        <f t="shared" si="559"/>
        <v>2008-12-02</v>
      </c>
      <c r="O2549" s="12" t="s">
        <v>2536</v>
      </c>
      <c r="P2549" s="6"/>
      <c r="Q2549" s="6"/>
      <c r="R2549" s="6"/>
      <c r="S2549" s="6"/>
      <c r="T2549" s="7"/>
    </row>
    <row r="2550" spans="1:20">
      <c r="A2550" s="1" t="str">
        <f t="shared" si="546"/>
        <v>2008141</v>
      </c>
      <c r="B2550" s="1" t="str">
        <f t="shared" si="547"/>
        <v>03,13,20,25,29,33+15</v>
      </c>
      <c r="C2550" s="4" t="str">
        <f t="shared" si="548"/>
        <v>03</v>
      </c>
      <c r="D2550" s="4" t="str">
        <f t="shared" si="549"/>
        <v>13</v>
      </c>
      <c r="E2550" s="4" t="str">
        <f t="shared" si="550"/>
        <v>20</v>
      </c>
      <c r="F2550" s="4" t="str">
        <f t="shared" si="551"/>
        <v>25</v>
      </c>
      <c r="G2550" s="4" t="str">
        <f t="shared" si="552"/>
        <v>29</v>
      </c>
      <c r="H2550" s="4" t="str">
        <f t="shared" si="553"/>
        <v>33</v>
      </c>
      <c r="I2550" s="5" t="str">
        <f t="shared" si="554"/>
        <v>15</v>
      </c>
      <c r="J2550" s="9" t="str">
        <f t="shared" si="555"/>
        <v>127460973</v>
      </c>
      <c r="K2550" s="9" t="str">
        <f t="shared" si="556"/>
        <v>198694026</v>
      </c>
      <c r="L2550" s="9" t="str">
        <f t="shared" si="557"/>
        <v>1</v>
      </c>
      <c r="M2550" s="9" t="str">
        <f t="shared" si="558"/>
        <v>9000000</v>
      </c>
      <c r="N2550" s="1" t="str">
        <f t="shared" si="559"/>
        <v>2008-11-30</v>
      </c>
      <c r="O2550" s="12" t="s">
        <v>2537</v>
      </c>
      <c r="P2550" s="6"/>
      <c r="Q2550" s="6"/>
      <c r="R2550" s="6"/>
      <c r="S2550" s="6"/>
      <c r="T2550" s="7"/>
    </row>
    <row r="2551" spans="1:20">
      <c r="A2551" s="1" t="str">
        <f t="shared" si="546"/>
        <v>2008140</v>
      </c>
      <c r="B2551" s="1" t="str">
        <f t="shared" si="547"/>
        <v>07,14,16,29,30,31+14</v>
      </c>
      <c r="C2551" s="4" t="str">
        <f t="shared" si="548"/>
        <v>07</v>
      </c>
      <c r="D2551" s="4" t="str">
        <f t="shared" si="549"/>
        <v>14</v>
      </c>
      <c r="E2551" s="4" t="str">
        <f t="shared" si="550"/>
        <v>16</v>
      </c>
      <c r="F2551" s="4" t="str">
        <f t="shared" si="551"/>
        <v>29</v>
      </c>
      <c r="G2551" s="4" t="str">
        <f t="shared" si="552"/>
        <v>30</v>
      </c>
      <c r="H2551" s="4" t="str">
        <f t="shared" si="553"/>
        <v>31</v>
      </c>
      <c r="I2551" s="5" t="str">
        <f t="shared" si="554"/>
        <v>14</v>
      </c>
      <c r="J2551" s="9" t="str">
        <f t="shared" si="555"/>
        <v>84161756</v>
      </c>
      <c r="K2551" s="9" t="str">
        <f t="shared" si="556"/>
        <v>182798276</v>
      </c>
      <c r="L2551" s="9" t="str">
        <f t="shared" si="557"/>
        <v>7</v>
      </c>
      <c r="M2551" s="9" t="str">
        <f t="shared" si="558"/>
        <v>5571428</v>
      </c>
      <c r="N2551" s="1" t="str">
        <f t="shared" si="559"/>
        <v>2008-11-27</v>
      </c>
      <c r="O2551" s="12" t="s">
        <v>2538</v>
      </c>
      <c r="P2551" s="6"/>
      <c r="Q2551" s="6"/>
      <c r="R2551" s="6"/>
      <c r="S2551" s="6"/>
      <c r="T2551" s="7"/>
    </row>
    <row r="2552" spans="1:20">
      <c r="A2552" s="1" t="str">
        <f t="shared" si="546"/>
        <v>2008139</v>
      </c>
      <c r="B2552" s="1" t="str">
        <f t="shared" si="547"/>
        <v>08,09,19,23,25,26+07</v>
      </c>
      <c r="C2552" s="4" t="str">
        <f t="shared" si="548"/>
        <v>08</v>
      </c>
      <c r="D2552" s="4" t="str">
        <f t="shared" si="549"/>
        <v>09</v>
      </c>
      <c r="E2552" s="4" t="str">
        <f t="shared" si="550"/>
        <v>19</v>
      </c>
      <c r="F2552" s="4" t="str">
        <f t="shared" si="551"/>
        <v>23</v>
      </c>
      <c r="G2552" s="4" t="str">
        <f t="shared" si="552"/>
        <v>25</v>
      </c>
      <c r="H2552" s="4" t="str">
        <f t="shared" si="553"/>
        <v>26</v>
      </c>
      <c r="I2552" s="5" t="str">
        <f t="shared" si="554"/>
        <v>07</v>
      </c>
      <c r="J2552" s="9" t="str">
        <f t="shared" si="555"/>
        <v>108497139</v>
      </c>
      <c r="K2552" s="9" t="str">
        <f t="shared" si="556"/>
        <v>180577258</v>
      </c>
      <c r="L2552" s="9" t="str">
        <f t="shared" si="557"/>
        <v>3</v>
      </c>
      <c r="M2552" s="9" t="str">
        <f t="shared" si="558"/>
        <v>6333333</v>
      </c>
      <c r="N2552" s="1" t="str">
        <f t="shared" si="559"/>
        <v>2008-11-25</v>
      </c>
      <c r="O2552" s="12" t="s">
        <v>2539</v>
      </c>
      <c r="P2552" s="6"/>
      <c r="Q2552" s="6"/>
      <c r="R2552" s="6"/>
      <c r="S2552" s="6"/>
      <c r="T2552" s="7"/>
    </row>
    <row r="2553" spans="1:20">
      <c r="A2553" s="1" t="str">
        <f t="shared" si="546"/>
        <v>2008138</v>
      </c>
      <c r="B2553" s="1" t="str">
        <f t="shared" si="547"/>
        <v>07,14,19,23,25,32+04</v>
      </c>
      <c r="C2553" s="4" t="str">
        <f t="shared" si="548"/>
        <v>07</v>
      </c>
      <c r="D2553" s="4" t="str">
        <f t="shared" si="549"/>
        <v>14</v>
      </c>
      <c r="E2553" s="4" t="str">
        <f t="shared" si="550"/>
        <v>19</v>
      </c>
      <c r="F2553" s="4" t="str">
        <f t="shared" si="551"/>
        <v>23</v>
      </c>
      <c r="G2553" s="4" t="str">
        <f t="shared" si="552"/>
        <v>25</v>
      </c>
      <c r="H2553" s="4" t="str">
        <f t="shared" si="553"/>
        <v>32</v>
      </c>
      <c r="I2553" s="5" t="str">
        <f t="shared" si="554"/>
        <v>04</v>
      </c>
      <c r="J2553" s="9" t="str">
        <f t="shared" si="555"/>
        <v>116511474</v>
      </c>
      <c r="K2553" s="9" t="str">
        <f t="shared" si="556"/>
        <v>197283238</v>
      </c>
      <c r="L2553" s="9" t="str">
        <f t="shared" si="557"/>
        <v>6</v>
      </c>
      <c r="M2553" s="9" t="str">
        <f t="shared" si="558"/>
        <v>5666666</v>
      </c>
      <c r="N2553" s="1" t="str">
        <f t="shared" si="559"/>
        <v>2008-11-23</v>
      </c>
      <c r="O2553" s="12" t="s">
        <v>2540</v>
      </c>
      <c r="P2553" s="6"/>
      <c r="Q2553" s="6"/>
      <c r="R2553" s="6"/>
      <c r="S2553" s="6"/>
      <c r="T2553" s="7"/>
    </row>
    <row r="2554" spans="1:20">
      <c r="A2554" s="1" t="str">
        <f t="shared" si="546"/>
        <v>2008137</v>
      </c>
      <c r="B2554" s="1" t="str">
        <f t="shared" si="547"/>
        <v>01,04,24,28,29,33+09</v>
      </c>
      <c r="C2554" s="4" t="str">
        <f t="shared" si="548"/>
        <v>01</v>
      </c>
      <c r="D2554" s="4" t="str">
        <f t="shared" si="549"/>
        <v>04</v>
      </c>
      <c r="E2554" s="4" t="str">
        <f t="shared" si="550"/>
        <v>24</v>
      </c>
      <c r="F2554" s="4" t="str">
        <f t="shared" si="551"/>
        <v>28</v>
      </c>
      <c r="G2554" s="4" t="str">
        <f t="shared" si="552"/>
        <v>29</v>
      </c>
      <c r="H2554" s="4" t="str">
        <f t="shared" si="553"/>
        <v>33</v>
      </c>
      <c r="I2554" s="5" t="str">
        <f t="shared" si="554"/>
        <v>09</v>
      </c>
      <c r="J2554" s="9" t="str">
        <f t="shared" si="555"/>
        <v>134420368</v>
      </c>
      <c r="K2554" s="9" t="str">
        <f t="shared" si="556"/>
        <v>178412318</v>
      </c>
      <c r="L2554" s="9" t="str">
        <f t="shared" si="557"/>
        <v>4</v>
      </c>
      <c r="M2554" s="9" t="str">
        <f t="shared" si="558"/>
        <v>6000000</v>
      </c>
      <c r="N2554" s="1" t="str">
        <f t="shared" si="559"/>
        <v>2008-11-20</v>
      </c>
      <c r="O2554" s="12" t="s">
        <v>2541</v>
      </c>
      <c r="P2554" s="6"/>
      <c r="Q2554" s="6"/>
      <c r="R2554" s="6"/>
      <c r="S2554" s="6"/>
      <c r="T2554" s="7"/>
    </row>
    <row r="2555" spans="1:20">
      <c r="A2555" s="1" t="str">
        <f t="shared" si="546"/>
        <v>2008136</v>
      </c>
      <c r="B2555" s="1" t="str">
        <f t="shared" si="547"/>
        <v>05,09,10,12,18,28+02</v>
      </c>
      <c r="C2555" s="4" t="str">
        <f t="shared" si="548"/>
        <v>05</v>
      </c>
      <c r="D2555" s="4" t="str">
        <f t="shared" si="549"/>
        <v>09</v>
      </c>
      <c r="E2555" s="4" t="str">
        <f t="shared" si="550"/>
        <v>10</v>
      </c>
      <c r="F2555" s="4" t="str">
        <f t="shared" si="551"/>
        <v>12</v>
      </c>
      <c r="G2555" s="4" t="str">
        <f t="shared" si="552"/>
        <v>18</v>
      </c>
      <c r="H2555" s="4" t="str">
        <f t="shared" si="553"/>
        <v>28</v>
      </c>
      <c r="I2555" s="5" t="str">
        <f t="shared" si="554"/>
        <v>02</v>
      </c>
      <c r="J2555" s="9" t="str">
        <f t="shared" si="555"/>
        <v>143763910</v>
      </c>
      <c r="K2555" s="9" t="str">
        <f t="shared" si="556"/>
        <v>175281498</v>
      </c>
      <c r="L2555" s="9" t="str">
        <f t="shared" si="557"/>
        <v>1</v>
      </c>
      <c r="M2555" s="9" t="str">
        <f t="shared" si="558"/>
        <v>9000000</v>
      </c>
      <c r="N2555" s="1" t="str">
        <f t="shared" si="559"/>
        <v>2008-11-18</v>
      </c>
      <c r="O2555" s="12" t="s">
        <v>2542</v>
      </c>
      <c r="P2555" s="6"/>
      <c r="Q2555" s="6"/>
      <c r="R2555" s="6"/>
      <c r="S2555" s="6"/>
      <c r="T2555" s="7"/>
    </row>
    <row r="2556" spans="1:20">
      <c r="A2556" s="1" t="str">
        <f t="shared" si="546"/>
        <v>2008135</v>
      </c>
      <c r="B2556" s="1" t="str">
        <f t="shared" si="547"/>
        <v>05,14,15,16,19,21+15</v>
      </c>
      <c r="C2556" s="4" t="str">
        <f t="shared" si="548"/>
        <v>05</v>
      </c>
      <c r="D2556" s="4" t="str">
        <f t="shared" si="549"/>
        <v>14</v>
      </c>
      <c r="E2556" s="4" t="str">
        <f t="shared" si="550"/>
        <v>15</v>
      </c>
      <c r="F2556" s="4" t="str">
        <f t="shared" si="551"/>
        <v>16</v>
      </c>
      <c r="G2556" s="4" t="str">
        <f t="shared" si="552"/>
        <v>19</v>
      </c>
      <c r="H2556" s="4" t="str">
        <f t="shared" si="553"/>
        <v>21</v>
      </c>
      <c r="I2556" s="5" t="str">
        <f t="shared" si="554"/>
        <v>15</v>
      </c>
      <c r="J2556" s="9" t="str">
        <f t="shared" si="555"/>
        <v>130976410</v>
      </c>
      <c r="K2556" s="9" t="str">
        <f t="shared" si="556"/>
        <v>199297252</v>
      </c>
      <c r="L2556" s="9" t="str">
        <f t="shared" si="557"/>
        <v>2</v>
      </c>
      <c r="M2556" s="9" t="str">
        <f t="shared" si="558"/>
        <v>7000000</v>
      </c>
      <c r="N2556" s="1" t="str">
        <f t="shared" si="559"/>
        <v>2008-11-16</v>
      </c>
      <c r="O2556" s="12" t="s">
        <v>2543</v>
      </c>
      <c r="P2556" s="6"/>
      <c r="Q2556" s="6"/>
      <c r="R2556" s="6"/>
      <c r="S2556" s="6"/>
      <c r="T2556" s="7"/>
    </row>
    <row r="2557" spans="1:20">
      <c r="A2557" s="1" t="str">
        <f t="shared" si="546"/>
        <v>2008134</v>
      </c>
      <c r="B2557" s="1" t="str">
        <f t="shared" si="547"/>
        <v>10,15,19,20,28,32+02</v>
      </c>
      <c r="C2557" s="4" t="str">
        <f t="shared" si="548"/>
        <v>10</v>
      </c>
      <c r="D2557" s="4" t="str">
        <f t="shared" si="549"/>
        <v>15</v>
      </c>
      <c r="E2557" s="4" t="str">
        <f t="shared" si="550"/>
        <v>19</v>
      </c>
      <c r="F2557" s="4" t="str">
        <f t="shared" si="551"/>
        <v>20</v>
      </c>
      <c r="G2557" s="4" t="str">
        <f t="shared" si="552"/>
        <v>28</v>
      </c>
      <c r="H2557" s="4" t="str">
        <f t="shared" si="553"/>
        <v>32</v>
      </c>
      <c r="I2557" s="5" t="str">
        <f t="shared" si="554"/>
        <v>02</v>
      </c>
      <c r="J2557" s="9" t="str">
        <f t="shared" si="555"/>
        <v>94010770</v>
      </c>
      <c r="K2557" s="9" t="str">
        <f t="shared" si="556"/>
        <v>184911938</v>
      </c>
      <c r="L2557" s="9" t="str">
        <f t="shared" si="557"/>
        <v>5</v>
      </c>
      <c r="M2557" s="9" t="str">
        <f t="shared" si="558"/>
        <v>5800000</v>
      </c>
      <c r="N2557" s="1" t="str">
        <f t="shared" si="559"/>
        <v>2008-11-13</v>
      </c>
      <c r="O2557" s="12" t="s">
        <v>2544</v>
      </c>
      <c r="P2557" s="6"/>
      <c r="Q2557" s="6"/>
      <c r="R2557" s="6"/>
      <c r="S2557" s="6"/>
      <c r="T2557" s="7"/>
    </row>
    <row r="2558" spans="1:20">
      <c r="A2558" s="1" t="str">
        <f t="shared" si="546"/>
        <v>2008133</v>
      </c>
      <c r="B2558" s="1" t="str">
        <f t="shared" si="547"/>
        <v>08,11,16,19,24,26+11</v>
      </c>
      <c r="C2558" s="4" t="str">
        <f t="shared" si="548"/>
        <v>08</v>
      </c>
      <c r="D2558" s="4" t="str">
        <f t="shared" si="549"/>
        <v>11</v>
      </c>
      <c r="E2558" s="4" t="str">
        <f t="shared" si="550"/>
        <v>16</v>
      </c>
      <c r="F2558" s="4" t="str">
        <f t="shared" si="551"/>
        <v>19</v>
      </c>
      <c r="G2558" s="4" t="str">
        <f t="shared" si="552"/>
        <v>24</v>
      </c>
      <c r="H2558" s="4" t="str">
        <f t="shared" si="553"/>
        <v>26</v>
      </c>
      <c r="I2558" s="5" t="str">
        <f t="shared" si="554"/>
        <v>11</v>
      </c>
      <c r="J2558" s="9" t="str">
        <f t="shared" si="555"/>
        <v>80183554</v>
      </c>
      <c r="K2558" s="9" t="str">
        <f t="shared" si="556"/>
        <v>180872408</v>
      </c>
      <c r="L2558" s="9" t="str">
        <f t="shared" si="557"/>
        <v>11</v>
      </c>
      <c r="M2558" s="9" t="str">
        <f t="shared" si="558"/>
        <v>5363636</v>
      </c>
      <c r="N2558" s="1" t="str">
        <f t="shared" si="559"/>
        <v>2008-11-11</v>
      </c>
      <c r="O2558" s="12" t="s">
        <v>2545</v>
      </c>
      <c r="P2558" s="6"/>
      <c r="Q2558" s="6"/>
      <c r="R2558" s="6"/>
      <c r="S2558" s="6"/>
      <c r="T2558" s="7"/>
    </row>
    <row r="2559" spans="1:20">
      <c r="A2559" s="1" t="str">
        <f t="shared" si="546"/>
        <v>2008132</v>
      </c>
      <c r="B2559" s="1" t="str">
        <f t="shared" si="547"/>
        <v>09,13,16,25,27,33+08</v>
      </c>
      <c r="C2559" s="4" t="str">
        <f t="shared" si="548"/>
        <v>09</v>
      </c>
      <c r="D2559" s="4" t="str">
        <f t="shared" si="549"/>
        <v>13</v>
      </c>
      <c r="E2559" s="4" t="str">
        <f t="shared" si="550"/>
        <v>16</v>
      </c>
      <c r="F2559" s="4" t="str">
        <f t="shared" si="551"/>
        <v>25</v>
      </c>
      <c r="G2559" s="4" t="str">
        <f t="shared" si="552"/>
        <v>27</v>
      </c>
      <c r="H2559" s="4" t="str">
        <f t="shared" si="553"/>
        <v>33</v>
      </c>
      <c r="I2559" s="5" t="str">
        <f t="shared" si="554"/>
        <v>08</v>
      </c>
      <c r="J2559" s="9" t="str">
        <f t="shared" si="555"/>
        <v>135183556</v>
      </c>
      <c r="K2559" s="9" t="str">
        <f t="shared" si="556"/>
        <v>196454404</v>
      </c>
      <c r="L2559" s="9" t="str">
        <f t="shared" si="557"/>
        <v>2</v>
      </c>
      <c r="M2559" s="9" t="str">
        <f t="shared" si="558"/>
        <v>7000000</v>
      </c>
      <c r="N2559" s="1" t="str">
        <f t="shared" si="559"/>
        <v>2008-11-09</v>
      </c>
      <c r="O2559" s="12" t="s">
        <v>2546</v>
      </c>
      <c r="P2559" s="6"/>
      <c r="Q2559" s="6"/>
      <c r="R2559" s="6"/>
      <c r="S2559" s="6"/>
      <c r="T2559" s="7"/>
    </row>
    <row r="2560" spans="1:20">
      <c r="A2560" s="1" t="str">
        <f t="shared" si="546"/>
        <v>2008131</v>
      </c>
      <c r="B2560" s="1" t="str">
        <f t="shared" si="547"/>
        <v>02,12,15,18,22,32+08</v>
      </c>
      <c r="C2560" s="4" t="str">
        <f t="shared" si="548"/>
        <v>02</v>
      </c>
      <c r="D2560" s="4" t="str">
        <f t="shared" si="549"/>
        <v>12</v>
      </c>
      <c r="E2560" s="4" t="str">
        <f t="shared" si="550"/>
        <v>15</v>
      </c>
      <c r="F2560" s="4" t="str">
        <f t="shared" si="551"/>
        <v>18</v>
      </c>
      <c r="G2560" s="4" t="str">
        <f t="shared" si="552"/>
        <v>22</v>
      </c>
      <c r="H2560" s="4" t="str">
        <f t="shared" si="553"/>
        <v>32</v>
      </c>
      <c r="I2560" s="5" t="str">
        <f t="shared" si="554"/>
        <v>08</v>
      </c>
      <c r="J2560" s="9" t="str">
        <f t="shared" si="555"/>
        <v>128764083</v>
      </c>
      <c r="K2560" s="9" t="str">
        <f t="shared" si="556"/>
        <v>174029788</v>
      </c>
      <c r="L2560" s="9" t="str">
        <f t="shared" si="557"/>
        <v>7</v>
      </c>
      <c r="M2560" s="9" t="str">
        <f t="shared" si="558"/>
        <v>5571428</v>
      </c>
      <c r="N2560" s="1" t="str">
        <f t="shared" si="559"/>
        <v>2008-11-06</v>
      </c>
      <c r="O2560" s="12" t="s">
        <v>2547</v>
      </c>
      <c r="P2560" s="6"/>
      <c r="Q2560" s="6"/>
      <c r="R2560" s="6"/>
      <c r="S2560" s="6"/>
      <c r="T2560" s="7"/>
    </row>
    <row r="2561" spans="1:20">
      <c r="A2561" s="1" t="str">
        <f t="shared" si="546"/>
        <v>2008130</v>
      </c>
      <c r="B2561" s="1" t="str">
        <f t="shared" si="547"/>
        <v>01,12,18,28,30,32+06</v>
      </c>
      <c r="C2561" s="4" t="str">
        <f t="shared" si="548"/>
        <v>01</v>
      </c>
      <c r="D2561" s="4" t="str">
        <f t="shared" si="549"/>
        <v>12</v>
      </c>
      <c r="E2561" s="4" t="str">
        <f t="shared" si="550"/>
        <v>18</v>
      </c>
      <c r="F2561" s="4" t="str">
        <f t="shared" si="551"/>
        <v>28</v>
      </c>
      <c r="G2561" s="4" t="str">
        <f t="shared" si="552"/>
        <v>30</v>
      </c>
      <c r="H2561" s="4" t="str">
        <f t="shared" si="553"/>
        <v>32</v>
      </c>
      <c r="I2561" s="5" t="str">
        <f t="shared" si="554"/>
        <v>06</v>
      </c>
      <c r="J2561" s="9" t="str">
        <f t="shared" si="555"/>
        <v>161632234</v>
      </c>
      <c r="K2561" s="9" t="str">
        <f t="shared" si="556"/>
        <v>181993644</v>
      </c>
      <c r="L2561" s="9" t="str">
        <f t="shared" si="557"/>
        <v>2</v>
      </c>
      <c r="M2561" s="9" t="str">
        <f t="shared" si="558"/>
        <v>7000000</v>
      </c>
      <c r="N2561" s="1" t="str">
        <f t="shared" si="559"/>
        <v>2008-11-04</v>
      </c>
      <c r="O2561" s="12" t="s">
        <v>2548</v>
      </c>
      <c r="P2561" s="6"/>
      <c r="Q2561" s="6"/>
      <c r="R2561" s="6"/>
      <c r="S2561" s="6"/>
      <c r="T2561" s="7"/>
    </row>
    <row r="2562" spans="1:20">
      <c r="A2562" s="1" t="str">
        <f t="shared" si="546"/>
        <v>2008129</v>
      </c>
      <c r="B2562" s="1" t="str">
        <f t="shared" si="547"/>
        <v>01,03,18,24,25,32+15</v>
      </c>
      <c r="C2562" s="4" t="str">
        <f t="shared" si="548"/>
        <v>01</v>
      </c>
      <c r="D2562" s="4" t="str">
        <f t="shared" si="549"/>
        <v>03</v>
      </c>
      <c r="E2562" s="4" t="str">
        <f t="shared" si="550"/>
        <v>18</v>
      </c>
      <c r="F2562" s="4" t="str">
        <f t="shared" si="551"/>
        <v>24</v>
      </c>
      <c r="G2562" s="4" t="str">
        <f t="shared" si="552"/>
        <v>25</v>
      </c>
      <c r="H2562" s="4" t="str">
        <f t="shared" si="553"/>
        <v>32</v>
      </c>
      <c r="I2562" s="5" t="str">
        <f t="shared" si="554"/>
        <v>15</v>
      </c>
      <c r="J2562" s="9" t="str">
        <f t="shared" si="555"/>
        <v>157033001</v>
      </c>
      <c r="K2562" s="9" t="str">
        <f t="shared" si="556"/>
        <v>197717092</v>
      </c>
      <c r="L2562" s="9" t="str">
        <f t="shared" si="557"/>
        <v>1</v>
      </c>
      <c r="M2562" s="9" t="str">
        <f t="shared" si="558"/>
        <v>9000000</v>
      </c>
      <c r="N2562" s="1" t="str">
        <f t="shared" si="559"/>
        <v>2008-11-02</v>
      </c>
      <c r="O2562" s="12" t="s">
        <v>2549</v>
      </c>
      <c r="P2562" s="6"/>
      <c r="Q2562" s="6"/>
      <c r="R2562" s="6"/>
      <c r="S2562" s="6"/>
      <c r="T2562" s="7"/>
    </row>
    <row r="2563" spans="1:20">
      <c r="A2563" s="1" t="str">
        <f t="shared" ref="A2563:A2626" si="560">20&amp;MID(O2563,1,5)</f>
        <v>2008128</v>
      </c>
      <c r="B2563" s="1" t="str">
        <f t="shared" ref="B2563:B2626" si="561">REPLACE(MID(O2563,7,20),LEN(MID(O2563,7,20))-2,1,"+")</f>
        <v>01,05,19,20,27,33+05</v>
      </c>
      <c r="C2563" s="4" t="str">
        <f t="shared" ref="C2563:C2626" si="562">MID(B2563,1,2)</f>
        <v>01</v>
      </c>
      <c r="D2563" s="4" t="str">
        <f t="shared" ref="D2563:D2626" si="563">MID(B2563,4,2)</f>
        <v>05</v>
      </c>
      <c r="E2563" s="4" t="str">
        <f t="shared" ref="E2563:E2626" si="564">MID(B2563,7,2)</f>
        <v>19</v>
      </c>
      <c r="F2563" s="4" t="str">
        <f t="shared" ref="F2563:F2626" si="565">MID(B2563,10,2)</f>
        <v>20</v>
      </c>
      <c r="G2563" s="4" t="str">
        <f t="shared" ref="G2563:G2626" si="566">MID(B2563,13,2)</f>
        <v>27</v>
      </c>
      <c r="H2563" s="4" t="str">
        <f t="shared" ref="H2563:H2626" si="567">MID(B2563,16,2)</f>
        <v>33</v>
      </c>
      <c r="I2563" s="5" t="str">
        <f t="shared" ref="I2563:I2626" si="568">MID(B2563,19,2)</f>
        <v>05</v>
      </c>
      <c r="J2563" s="9" t="str">
        <f t="shared" ref="J2563:J2626" si="569">MID(O2563,FIND("^^",SUBSTITUTE(O2563,",","^^",9))+1,FIND("^^",SUBSTITUTE(O2563,",","^^",10))-FIND("^^",SUBSTITUTE(O2563,",","^^",9))-1)</f>
        <v>141696972</v>
      </c>
      <c r="K2563" s="9" t="str">
        <f t="shared" ref="K2563:K2626" si="570">MID(O2563,FIND("^^",SUBSTITUTE(O2563,",","^^",14))+1,FIND("^^",SUBSTITUTE(O2563,",","^^",15))-FIND("^^",SUBSTITUTE(O2563,",","^^",14))-1)</f>
        <v>181169198</v>
      </c>
      <c r="L2563" s="9" t="str">
        <f t="shared" ref="L2563:L2626" si="571">MID(O2563,FIND("^^",SUBSTITUTE(O2563,",","^^",10))+1,FIND("^^",SUBSTITUTE(O2563,",","^^",11))-FIND("^^",SUBSTITUTE(O2563,",","^^",10))-1)</f>
        <v>4</v>
      </c>
      <c r="M2563" s="9" t="str">
        <f t="shared" ref="M2563:M2626" si="572">MID(O2563,FIND("^^",SUBSTITUTE(O2563,",","^^",11))+1,FIND("^^",SUBSTITUTE(O2563,",","^^",12))-FIND("^^",SUBSTITUTE(O2563,",","^^",11))-1)</f>
        <v>6000000</v>
      </c>
      <c r="N2563" s="1" t="str">
        <f t="shared" ref="N2563:N2626" si="573">RIGHT(O2563,10)</f>
        <v>2008-10-30</v>
      </c>
      <c r="O2563" s="12" t="s">
        <v>2550</v>
      </c>
      <c r="P2563" s="6"/>
      <c r="Q2563" s="6"/>
      <c r="R2563" s="6"/>
      <c r="S2563" s="6"/>
      <c r="T2563" s="7"/>
    </row>
    <row r="2564" spans="1:20">
      <c r="A2564" s="1" t="str">
        <f t="shared" si="560"/>
        <v>2008127</v>
      </c>
      <c r="B2564" s="1" t="str">
        <f t="shared" si="561"/>
        <v>05,08,19,22,27,30+13</v>
      </c>
      <c r="C2564" s="4" t="str">
        <f t="shared" si="562"/>
        <v>05</v>
      </c>
      <c r="D2564" s="4" t="str">
        <f t="shared" si="563"/>
        <v>08</v>
      </c>
      <c r="E2564" s="4" t="str">
        <f t="shared" si="564"/>
        <v>19</v>
      </c>
      <c r="F2564" s="4" t="str">
        <f t="shared" si="565"/>
        <v>22</v>
      </c>
      <c r="G2564" s="4" t="str">
        <f t="shared" si="566"/>
        <v>27</v>
      </c>
      <c r="H2564" s="4" t="str">
        <f t="shared" si="567"/>
        <v>30</v>
      </c>
      <c r="I2564" s="5" t="str">
        <f t="shared" si="568"/>
        <v>13</v>
      </c>
      <c r="J2564" s="9" t="str">
        <f t="shared" si="569"/>
        <v>146840901</v>
      </c>
      <c r="K2564" s="9" t="str">
        <f t="shared" si="570"/>
        <v>181580160</v>
      </c>
      <c r="L2564" s="9" t="str">
        <f t="shared" si="571"/>
        <v>3</v>
      </c>
      <c r="M2564" s="9" t="str">
        <f t="shared" si="572"/>
        <v>6333333</v>
      </c>
      <c r="N2564" s="1" t="str">
        <f t="shared" si="573"/>
        <v>2008-10-28</v>
      </c>
      <c r="O2564" s="12" t="s">
        <v>2551</v>
      </c>
      <c r="P2564" s="6"/>
      <c r="Q2564" s="6"/>
      <c r="R2564" s="6"/>
      <c r="S2564" s="6"/>
      <c r="T2564" s="7"/>
    </row>
    <row r="2565" spans="1:20">
      <c r="A2565" s="1" t="str">
        <f t="shared" si="560"/>
        <v>2008126</v>
      </c>
      <c r="B2565" s="1" t="str">
        <f t="shared" si="561"/>
        <v>04,11,12,14,20,30+13</v>
      </c>
      <c r="C2565" s="4" t="str">
        <f t="shared" si="562"/>
        <v>04</v>
      </c>
      <c r="D2565" s="4" t="str">
        <f t="shared" si="563"/>
        <v>11</v>
      </c>
      <c r="E2565" s="4" t="str">
        <f t="shared" si="564"/>
        <v>12</v>
      </c>
      <c r="F2565" s="4" t="str">
        <f t="shared" si="565"/>
        <v>14</v>
      </c>
      <c r="G2565" s="4" t="str">
        <f t="shared" si="566"/>
        <v>20</v>
      </c>
      <c r="H2565" s="4" t="str">
        <f t="shared" si="567"/>
        <v>30</v>
      </c>
      <c r="I2565" s="5" t="str">
        <f t="shared" si="568"/>
        <v>13</v>
      </c>
      <c r="J2565" s="9" t="str">
        <f t="shared" si="569"/>
        <v>143629960</v>
      </c>
      <c r="K2565" s="9" t="str">
        <f t="shared" si="570"/>
        <v>198648614</v>
      </c>
      <c r="L2565" s="9" t="str">
        <f t="shared" si="571"/>
        <v>4</v>
      </c>
      <c r="M2565" s="9" t="str">
        <f t="shared" si="572"/>
        <v>6000000</v>
      </c>
      <c r="N2565" s="1" t="str">
        <f t="shared" si="573"/>
        <v>2008-10-26</v>
      </c>
      <c r="O2565" s="12" t="s">
        <v>2552</v>
      </c>
      <c r="P2565" s="6"/>
      <c r="Q2565" s="6"/>
      <c r="R2565" s="6"/>
      <c r="S2565" s="6"/>
      <c r="T2565" s="7"/>
    </row>
    <row r="2566" spans="1:20">
      <c r="A2566" s="1" t="str">
        <f t="shared" si="560"/>
        <v>2008125</v>
      </c>
      <c r="B2566" s="1" t="str">
        <f t="shared" si="561"/>
        <v>10,11,12,15,26,29+09</v>
      </c>
      <c r="C2566" s="4" t="str">
        <f t="shared" si="562"/>
        <v>10</v>
      </c>
      <c r="D2566" s="4" t="str">
        <f t="shared" si="563"/>
        <v>11</v>
      </c>
      <c r="E2566" s="4" t="str">
        <f t="shared" si="564"/>
        <v>12</v>
      </c>
      <c r="F2566" s="4" t="str">
        <f t="shared" si="565"/>
        <v>15</v>
      </c>
      <c r="G2566" s="4" t="str">
        <f t="shared" si="566"/>
        <v>26</v>
      </c>
      <c r="H2566" s="4" t="str">
        <f t="shared" si="567"/>
        <v>29</v>
      </c>
      <c r="I2566" s="5" t="str">
        <f t="shared" si="568"/>
        <v>09</v>
      </c>
      <c r="J2566" s="9" t="str">
        <f t="shared" si="569"/>
        <v>149192508</v>
      </c>
      <c r="K2566" s="9" t="str">
        <f t="shared" si="570"/>
        <v>180560840</v>
      </c>
      <c r="L2566" s="9" t="str">
        <f t="shared" si="571"/>
        <v>4</v>
      </c>
      <c r="M2566" s="9" t="str">
        <f t="shared" si="572"/>
        <v>6000000</v>
      </c>
      <c r="N2566" s="1" t="str">
        <f t="shared" si="573"/>
        <v>2008-10-23</v>
      </c>
      <c r="O2566" s="12" t="s">
        <v>2553</v>
      </c>
      <c r="P2566" s="6"/>
      <c r="Q2566" s="6"/>
      <c r="R2566" s="6"/>
      <c r="S2566" s="6"/>
      <c r="T2566" s="7"/>
    </row>
    <row r="2567" spans="1:20">
      <c r="A2567" s="1" t="str">
        <f t="shared" si="560"/>
        <v>2008124</v>
      </c>
      <c r="B2567" s="1" t="str">
        <f t="shared" si="561"/>
        <v>01,07,10,13,21,22+03</v>
      </c>
      <c r="C2567" s="4" t="str">
        <f t="shared" si="562"/>
        <v>01</v>
      </c>
      <c r="D2567" s="4" t="str">
        <f t="shared" si="563"/>
        <v>07</v>
      </c>
      <c r="E2567" s="4" t="str">
        <f t="shared" si="564"/>
        <v>10</v>
      </c>
      <c r="F2567" s="4" t="str">
        <f t="shared" si="565"/>
        <v>13</v>
      </c>
      <c r="G2567" s="4" t="str">
        <f t="shared" si="566"/>
        <v>21</v>
      </c>
      <c r="H2567" s="4" t="str">
        <f t="shared" si="567"/>
        <v>22</v>
      </c>
      <c r="I2567" s="5" t="str">
        <f t="shared" si="568"/>
        <v>03</v>
      </c>
      <c r="J2567" s="9" t="str">
        <f t="shared" si="569"/>
        <v>157531410</v>
      </c>
      <c r="K2567" s="9" t="str">
        <f t="shared" si="570"/>
        <v>182202870</v>
      </c>
      <c r="L2567" s="9" t="str">
        <f t="shared" si="571"/>
        <v>2</v>
      </c>
      <c r="M2567" s="9" t="str">
        <f t="shared" si="572"/>
        <v>7000000</v>
      </c>
      <c r="N2567" s="1" t="str">
        <f t="shared" si="573"/>
        <v>2008-10-21</v>
      </c>
      <c r="O2567" s="12" t="s">
        <v>2554</v>
      </c>
      <c r="P2567" s="6"/>
      <c r="Q2567" s="6"/>
      <c r="R2567" s="6"/>
      <c r="S2567" s="6"/>
      <c r="T2567" s="7"/>
    </row>
    <row r="2568" spans="1:20">
      <c r="A2568" s="1" t="str">
        <f t="shared" si="560"/>
        <v>2008123</v>
      </c>
      <c r="B2568" s="1" t="str">
        <f t="shared" si="561"/>
        <v>10,11,15,16,25,29+02</v>
      </c>
      <c r="C2568" s="4" t="str">
        <f t="shared" si="562"/>
        <v>10</v>
      </c>
      <c r="D2568" s="4" t="str">
        <f t="shared" si="563"/>
        <v>11</v>
      </c>
      <c r="E2568" s="4" t="str">
        <f t="shared" si="564"/>
        <v>15</v>
      </c>
      <c r="F2568" s="4" t="str">
        <f t="shared" si="565"/>
        <v>16</v>
      </c>
      <c r="G2568" s="4" t="str">
        <f t="shared" si="566"/>
        <v>25</v>
      </c>
      <c r="H2568" s="4" t="str">
        <f t="shared" si="567"/>
        <v>29</v>
      </c>
      <c r="I2568" s="5" t="str">
        <f t="shared" si="568"/>
        <v>02</v>
      </c>
      <c r="J2568" s="9" t="str">
        <f t="shared" si="569"/>
        <v>152809210</v>
      </c>
      <c r="K2568" s="9" t="str">
        <f t="shared" si="570"/>
        <v>200338784</v>
      </c>
      <c r="L2568" s="9" t="str">
        <f t="shared" si="571"/>
        <v>2</v>
      </c>
      <c r="M2568" s="9" t="str">
        <f t="shared" si="572"/>
        <v>7000000</v>
      </c>
      <c r="N2568" s="1" t="str">
        <f t="shared" si="573"/>
        <v>2008-10-19</v>
      </c>
      <c r="O2568" s="12" t="s">
        <v>2555</v>
      </c>
      <c r="P2568" s="6"/>
      <c r="Q2568" s="6"/>
      <c r="R2568" s="6"/>
      <c r="S2568" s="6"/>
      <c r="T2568" s="7"/>
    </row>
    <row r="2569" spans="1:20">
      <c r="A2569" s="1" t="str">
        <f t="shared" si="560"/>
        <v>2008122</v>
      </c>
      <c r="B2569" s="1" t="str">
        <f t="shared" si="561"/>
        <v>02,08,11,14,19,26+15</v>
      </c>
      <c r="C2569" s="4" t="str">
        <f t="shared" si="562"/>
        <v>02</v>
      </c>
      <c r="D2569" s="4" t="str">
        <f t="shared" si="563"/>
        <v>08</v>
      </c>
      <c r="E2569" s="4" t="str">
        <f t="shared" si="564"/>
        <v>11</v>
      </c>
      <c r="F2569" s="4" t="str">
        <f t="shared" si="565"/>
        <v>14</v>
      </c>
      <c r="G2569" s="4" t="str">
        <f t="shared" si="566"/>
        <v>19</v>
      </c>
      <c r="H2569" s="4" t="str">
        <f t="shared" si="567"/>
        <v>26</v>
      </c>
      <c r="I2569" s="5" t="str">
        <f t="shared" si="568"/>
        <v>15</v>
      </c>
      <c r="J2569" s="9" t="str">
        <f t="shared" si="569"/>
        <v>142776382</v>
      </c>
      <c r="K2569" s="9" t="str">
        <f t="shared" si="570"/>
        <v>183419190</v>
      </c>
      <c r="L2569" s="9" t="str">
        <f t="shared" si="571"/>
        <v>2</v>
      </c>
      <c r="M2569" s="9" t="str">
        <f t="shared" si="572"/>
        <v>7000000</v>
      </c>
      <c r="N2569" s="1" t="str">
        <f t="shared" si="573"/>
        <v>2008-10-16</v>
      </c>
      <c r="O2569" s="12" t="s">
        <v>2556</v>
      </c>
      <c r="P2569" s="6"/>
      <c r="Q2569" s="6"/>
      <c r="R2569" s="6"/>
      <c r="S2569" s="6"/>
      <c r="T2569" s="7"/>
    </row>
    <row r="2570" spans="1:20">
      <c r="A2570" s="1" t="str">
        <f t="shared" si="560"/>
        <v>2008121</v>
      </c>
      <c r="B2570" s="1" t="str">
        <f t="shared" si="561"/>
        <v>02,22,23,27,31,32+06</v>
      </c>
      <c r="C2570" s="4" t="str">
        <f t="shared" si="562"/>
        <v>02</v>
      </c>
      <c r="D2570" s="4" t="str">
        <f t="shared" si="563"/>
        <v>22</v>
      </c>
      <c r="E2570" s="4" t="str">
        <f t="shared" si="564"/>
        <v>23</v>
      </c>
      <c r="F2570" s="4" t="str">
        <f t="shared" si="565"/>
        <v>27</v>
      </c>
      <c r="G2570" s="4" t="str">
        <f t="shared" si="566"/>
        <v>31</v>
      </c>
      <c r="H2570" s="4" t="str">
        <f t="shared" si="567"/>
        <v>32</v>
      </c>
      <c r="I2570" s="5" t="str">
        <f t="shared" si="568"/>
        <v>06</v>
      </c>
      <c r="J2570" s="9" t="str">
        <f t="shared" si="569"/>
        <v>138101604</v>
      </c>
      <c r="K2570" s="9" t="str">
        <f t="shared" si="570"/>
        <v>159325560</v>
      </c>
      <c r="L2570" s="9" t="str">
        <f t="shared" si="571"/>
        <v>2</v>
      </c>
      <c r="M2570" s="9" t="str">
        <f t="shared" si="572"/>
        <v>5000000</v>
      </c>
      <c r="N2570" s="1" t="str">
        <f t="shared" si="573"/>
        <v>2008-10-14</v>
      </c>
      <c r="O2570" s="12" t="s">
        <v>2557</v>
      </c>
      <c r="P2570" s="6"/>
      <c r="Q2570" s="6"/>
      <c r="R2570" s="6"/>
      <c r="S2570" s="6"/>
      <c r="T2570" s="7"/>
    </row>
    <row r="2571" spans="1:20">
      <c r="A2571" s="1" t="str">
        <f t="shared" si="560"/>
        <v>2008120</v>
      </c>
      <c r="B2571" s="1" t="str">
        <f t="shared" si="561"/>
        <v>10,11,22,24,26,33+02</v>
      </c>
      <c r="C2571" s="4" t="str">
        <f t="shared" si="562"/>
        <v>10</v>
      </c>
      <c r="D2571" s="4" t="str">
        <f t="shared" si="563"/>
        <v>11</v>
      </c>
      <c r="E2571" s="4" t="str">
        <f t="shared" si="564"/>
        <v>22</v>
      </c>
      <c r="F2571" s="4" t="str">
        <f t="shared" si="565"/>
        <v>24</v>
      </c>
      <c r="G2571" s="4" t="str">
        <f t="shared" si="566"/>
        <v>26</v>
      </c>
      <c r="H2571" s="4" t="str">
        <f t="shared" si="567"/>
        <v>33</v>
      </c>
      <c r="I2571" s="5" t="str">
        <f t="shared" si="568"/>
        <v>02</v>
      </c>
      <c r="J2571" s="9" t="str">
        <f t="shared" si="569"/>
        <v>135033500</v>
      </c>
      <c r="K2571" s="9" t="str">
        <f t="shared" si="570"/>
        <v>177325446</v>
      </c>
      <c r="L2571" s="9" t="str">
        <f t="shared" si="571"/>
        <v>1</v>
      </c>
      <c r="M2571" s="9" t="str">
        <f t="shared" si="572"/>
        <v>5000000</v>
      </c>
      <c r="N2571" s="1" t="str">
        <f t="shared" si="573"/>
        <v>2008-10-12</v>
      </c>
      <c r="O2571" s="12" t="s">
        <v>2558</v>
      </c>
      <c r="P2571" s="6"/>
      <c r="Q2571" s="6"/>
      <c r="R2571" s="6"/>
      <c r="S2571" s="6"/>
      <c r="T2571" s="7"/>
    </row>
    <row r="2572" spans="1:20">
      <c r="A2572" s="1" t="str">
        <f t="shared" si="560"/>
        <v>2008119</v>
      </c>
      <c r="B2572" s="1" t="str">
        <f t="shared" si="561"/>
        <v>05,07,09,15,24,29+07</v>
      </c>
      <c r="C2572" s="4" t="str">
        <f t="shared" si="562"/>
        <v>05</v>
      </c>
      <c r="D2572" s="4" t="str">
        <f t="shared" si="563"/>
        <v>07</v>
      </c>
      <c r="E2572" s="4" t="str">
        <f t="shared" si="564"/>
        <v>09</v>
      </c>
      <c r="F2572" s="4" t="str">
        <f t="shared" si="565"/>
        <v>15</v>
      </c>
      <c r="G2572" s="4" t="str">
        <f t="shared" si="566"/>
        <v>24</v>
      </c>
      <c r="H2572" s="4" t="str">
        <f t="shared" si="567"/>
        <v>29</v>
      </c>
      <c r="I2572" s="5" t="str">
        <f t="shared" si="568"/>
        <v>07</v>
      </c>
      <c r="J2572" s="9" t="str">
        <f t="shared" si="569"/>
        <v>123128505</v>
      </c>
      <c r="K2572" s="9" t="str">
        <f t="shared" si="570"/>
        <v>159160812</v>
      </c>
      <c r="L2572" s="9" t="str">
        <f t="shared" si="571"/>
        <v>3</v>
      </c>
      <c r="M2572" s="9" t="str">
        <f t="shared" si="572"/>
        <v>5000000</v>
      </c>
      <c r="N2572" s="1" t="str">
        <f t="shared" si="573"/>
        <v>2008-10-09</v>
      </c>
      <c r="O2572" s="12" t="s">
        <v>2559</v>
      </c>
      <c r="P2572" s="6"/>
      <c r="Q2572" s="6"/>
      <c r="R2572" s="6"/>
      <c r="S2572" s="6"/>
      <c r="T2572" s="7"/>
    </row>
    <row r="2573" spans="1:20">
      <c r="A2573" s="1" t="str">
        <f t="shared" si="560"/>
        <v>2008118</v>
      </c>
      <c r="B2573" s="1" t="str">
        <f t="shared" si="561"/>
        <v>04,09,16,27,31,33+01</v>
      </c>
      <c r="C2573" s="4" t="str">
        <f t="shared" si="562"/>
        <v>04</v>
      </c>
      <c r="D2573" s="4" t="str">
        <f t="shared" si="563"/>
        <v>09</v>
      </c>
      <c r="E2573" s="4" t="str">
        <f t="shared" si="564"/>
        <v>16</v>
      </c>
      <c r="F2573" s="4" t="str">
        <f t="shared" si="565"/>
        <v>27</v>
      </c>
      <c r="G2573" s="4" t="str">
        <f t="shared" si="566"/>
        <v>31</v>
      </c>
      <c r="H2573" s="4" t="str">
        <f t="shared" si="567"/>
        <v>33</v>
      </c>
      <c r="I2573" s="5" t="str">
        <f t="shared" si="568"/>
        <v>01</v>
      </c>
      <c r="J2573" s="9" t="str">
        <f t="shared" si="569"/>
        <v>123613595</v>
      </c>
      <c r="K2573" s="9" t="str">
        <f t="shared" si="570"/>
        <v>151771380</v>
      </c>
      <c r="L2573" s="9" t="str">
        <f t="shared" si="571"/>
        <v>1</v>
      </c>
      <c r="M2573" s="9" t="str">
        <f t="shared" si="572"/>
        <v>5000000</v>
      </c>
      <c r="N2573" s="1" t="str">
        <f t="shared" si="573"/>
        <v>2008-10-07</v>
      </c>
      <c r="O2573" s="12" t="s">
        <v>2560</v>
      </c>
      <c r="P2573" s="6"/>
      <c r="Q2573" s="6"/>
      <c r="R2573" s="6"/>
      <c r="S2573" s="6"/>
      <c r="T2573" s="7"/>
    </row>
    <row r="2574" spans="1:20">
      <c r="A2574" s="1" t="str">
        <f t="shared" si="560"/>
        <v>2008117</v>
      </c>
      <c r="B2574" s="1" t="str">
        <f t="shared" si="561"/>
        <v>03,05,07,10,14,33+07</v>
      </c>
      <c r="C2574" s="4" t="str">
        <f t="shared" si="562"/>
        <v>03</v>
      </c>
      <c r="D2574" s="4" t="str">
        <f t="shared" si="563"/>
        <v>05</v>
      </c>
      <c r="E2574" s="4" t="str">
        <f t="shared" si="564"/>
        <v>07</v>
      </c>
      <c r="F2574" s="4" t="str">
        <f t="shared" si="565"/>
        <v>10</v>
      </c>
      <c r="G2574" s="4" t="str">
        <f t="shared" si="566"/>
        <v>14</v>
      </c>
      <c r="H2574" s="4" t="str">
        <f t="shared" si="567"/>
        <v>33</v>
      </c>
      <c r="I2574" s="5" t="str">
        <f t="shared" si="568"/>
        <v>07</v>
      </c>
      <c r="J2574" s="9" t="str">
        <f t="shared" si="569"/>
        <v>117361114</v>
      </c>
      <c r="K2574" s="9" t="str">
        <f t="shared" si="570"/>
        <v>159338244</v>
      </c>
      <c r="L2574" s="9" t="str">
        <f t="shared" si="571"/>
        <v>2</v>
      </c>
      <c r="M2574" s="9" t="str">
        <f t="shared" si="572"/>
        <v>5000000</v>
      </c>
      <c r="N2574" s="1" t="str">
        <f t="shared" si="573"/>
        <v>2008-10-05</v>
      </c>
      <c r="O2574" s="12" t="s">
        <v>2561</v>
      </c>
      <c r="P2574" s="6"/>
      <c r="Q2574" s="6"/>
      <c r="R2574" s="6"/>
      <c r="S2574" s="6"/>
      <c r="T2574" s="7"/>
    </row>
    <row r="2575" spans="1:20">
      <c r="A2575" s="1" t="str">
        <f t="shared" si="560"/>
        <v>2008116</v>
      </c>
      <c r="B2575" s="1" t="str">
        <f t="shared" si="561"/>
        <v>03,07,21,22,24,29+14</v>
      </c>
      <c r="C2575" s="4" t="str">
        <f t="shared" si="562"/>
        <v>03</v>
      </c>
      <c r="D2575" s="4" t="str">
        <f t="shared" si="563"/>
        <v>07</v>
      </c>
      <c r="E2575" s="4" t="str">
        <f t="shared" si="564"/>
        <v>21</v>
      </c>
      <c r="F2575" s="4" t="str">
        <f t="shared" si="565"/>
        <v>22</v>
      </c>
      <c r="G2575" s="4" t="str">
        <f t="shared" si="566"/>
        <v>24</v>
      </c>
      <c r="H2575" s="4" t="str">
        <f t="shared" si="567"/>
        <v>29</v>
      </c>
      <c r="I2575" s="5" t="str">
        <f t="shared" si="568"/>
        <v>14</v>
      </c>
      <c r="J2575" s="9" t="str">
        <f t="shared" si="569"/>
        <v>117526488</v>
      </c>
      <c r="K2575" s="9" t="str">
        <f t="shared" si="570"/>
        <v>131959380</v>
      </c>
      <c r="L2575" s="9" t="str">
        <f t="shared" si="571"/>
        <v>3</v>
      </c>
      <c r="M2575" s="9" t="str">
        <f t="shared" si="572"/>
        <v>5000000</v>
      </c>
      <c r="N2575" s="1" t="str">
        <f t="shared" si="573"/>
        <v>2008-10-02</v>
      </c>
      <c r="O2575" s="12" t="s">
        <v>2562</v>
      </c>
      <c r="P2575" s="6"/>
      <c r="Q2575" s="6"/>
      <c r="R2575" s="6"/>
      <c r="S2575" s="6"/>
      <c r="T2575" s="7"/>
    </row>
    <row r="2576" spans="1:20">
      <c r="A2576" s="1" t="str">
        <f t="shared" si="560"/>
        <v>2008115</v>
      </c>
      <c r="B2576" s="1" t="str">
        <f t="shared" si="561"/>
        <v>02,12,13,14,17,18+06</v>
      </c>
      <c r="C2576" s="4" t="str">
        <f t="shared" si="562"/>
        <v>02</v>
      </c>
      <c r="D2576" s="4" t="str">
        <f t="shared" si="563"/>
        <v>12</v>
      </c>
      <c r="E2576" s="4" t="str">
        <f t="shared" si="564"/>
        <v>13</v>
      </c>
      <c r="F2576" s="4" t="str">
        <f t="shared" si="565"/>
        <v>14</v>
      </c>
      <c r="G2576" s="4" t="str">
        <f t="shared" si="566"/>
        <v>17</v>
      </c>
      <c r="H2576" s="4" t="str">
        <f t="shared" si="567"/>
        <v>18</v>
      </c>
      <c r="I2576" s="5" t="str">
        <f t="shared" si="568"/>
        <v>06</v>
      </c>
      <c r="J2576" s="9" t="str">
        <f t="shared" si="569"/>
        <v>118662496</v>
      </c>
      <c r="K2576" s="9" t="str">
        <f t="shared" si="570"/>
        <v>135827902</v>
      </c>
      <c r="L2576" s="9" t="str">
        <f t="shared" si="571"/>
        <v>2</v>
      </c>
      <c r="M2576" s="9" t="str">
        <f t="shared" si="572"/>
        <v>5000000</v>
      </c>
      <c r="N2576" s="1" t="str">
        <f t="shared" si="573"/>
        <v>2008-09-30</v>
      </c>
      <c r="O2576" s="12" t="s">
        <v>2563</v>
      </c>
      <c r="P2576" s="6"/>
      <c r="Q2576" s="6"/>
      <c r="R2576" s="6"/>
      <c r="S2576" s="6"/>
      <c r="T2576" s="7"/>
    </row>
    <row r="2577" spans="1:20">
      <c r="A2577" s="1" t="str">
        <f t="shared" si="560"/>
        <v>2008114</v>
      </c>
      <c r="B2577" s="1" t="str">
        <f t="shared" si="561"/>
        <v>04,09,20,24,25,31+14</v>
      </c>
      <c r="C2577" s="4" t="str">
        <f t="shared" si="562"/>
        <v>04</v>
      </c>
      <c r="D2577" s="4" t="str">
        <f t="shared" si="563"/>
        <v>09</v>
      </c>
      <c r="E2577" s="4" t="str">
        <f t="shared" si="564"/>
        <v>20</v>
      </c>
      <c r="F2577" s="4" t="str">
        <f t="shared" si="565"/>
        <v>24</v>
      </c>
      <c r="G2577" s="4" t="str">
        <f t="shared" si="566"/>
        <v>25</v>
      </c>
      <c r="H2577" s="4" t="str">
        <f t="shared" si="567"/>
        <v>31</v>
      </c>
      <c r="I2577" s="5" t="str">
        <f t="shared" si="568"/>
        <v>14</v>
      </c>
      <c r="J2577" s="9" t="str">
        <f t="shared" si="569"/>
        <v>95409920</v>
      </c>
      <c r="K2577" s="9" t="str">
        <f t="shared" si="570"/>
        <v>164160014</v>
      </c>
      <c r="L2577" s="9" t="str">
        <f t="shared" si="571"/>
        <v>4</v>
      </c>
      <c r="M2577" s="9" t="str">
        <f t="shared" si="572"/>
        <v>5000000</v>
      </c>
      <c r="N2577" s="1" t="str">
        <f t="shared" si="573"/>
        <v>2008-09-28</v>
      </c>
      <c r="O2577" s="12" t="s">
        <v>2564</v>
      </c>
      <c r="P2577" s="6"/>
      <c r="Q2577" s="6"/>
      <c r="R2577" s="6"/>
      <c r="S2577" s="6"/>
      <c r="T2577" s="7"/>
    </row>
    <row r="2578" spans="1:20">
      <c r="A2578" s="1" t="str">
        <f t="shared" si="560"/>
        <v>2008113</v>
      </c>
      <c r="B2578" s="1" t="str">
        <f t="shared" si="561"/>
        <v>06,09,10,12,17,22+09</v>
      </c>
      <c r="C2578" s="4" t="str">
        <f t="shared" si="562"/>
        <v>06</v>
      </c>
      <c r="D2578" s="4" t="str">
        <f t="shared" si="563"/>
        <v>09</v>
      </c>
      <c r="E2578" s="4" t="str">
        <f t="shared" si="564"/>
        <v>10</v>
      </c>
      <c r="F2578" s="4" t="str">
        <f t="shared" si="565"/>
        <v>12</v>
      </c>
      <c r="G2578" s="4" t="str">
        <f t="shared" si="566"/>
        <v>17</v>
      </c>
      <c r="H2578" s="4" t="str">
        <f t="shared" si="567"/>
        <v>22</v>
      </c>
      <c r="I2578" s="5" t="str">
        <f t="shared" si="568"/>
        <v>09</v>
      </c>
      <c r="J2578" s="9" t="str">
        <f t="shared" si="569"/>
        <v>81751350</v>
      </c>
      <c r="K2578" s="9" t="str">
        <f t="shared" si="570"/>
        <v>154570240</v>
      </c>
      <c r="L2578" s="9" t="str">
        <f t="shared" si="571"/>
        <v>10</v>
      </c>
      <c r="M2578" s="9" t="str">
        <f t="shared" si="572"/>
        <v>5000000</v>
      </c>
      <c r="N2578" s="1" t="str">
        <f t="shared" si="573"/>
        <v>2008-09-25</v>
      </c>
      <c r="O2578" s="12" t="s">
        <v>2565</v>
      </c>
      <c r="P2578" s="6"/>
      <c r="Q2578" s="6"/>
      <c r="R2578" s="6"/>
      <c r="S2578" s="6"/>
      <c r="T2578" s="7"/>
    </row>
    <row r="2579" spans="1:20">
      <c r="A2579" s="1" t="str">
        <f t="shared" si="560"/>
        <v>2008112</v>
      </c>
      <c r="B2579" s="1" t="str">
        <f t="shared" si="561"/>
        <v>05,13,14,19,22,23+06</v>
      </c>
      <c r="C2579" s="4" t="str">
        <f t="shared" si="562"/>
        <v>05</v>
      </c>
      <c r="D2579" s="4" t="str">
        <f t="shared" si="563"/>
        <v>13</v>
      </c>
      <c r="E2579" s="4" t="str">
        <f t="shared" si="564"/>
        <v>14</v>
      </c>
      <c r="F2579" s="4" t="str">
        <f t="shared" si="565"/>
        <v>19</v>
      </c>
      <c r="G2579" s="4" t="str">
        <f t="shared" si="566"/>
        <v>22</v>
      </c>
      <c r="H2579" s="4" t="str">
        <f t="shared" si="567"/>
        <v>23</v>
      </c>
      <c r="I2579" s="5" t="str">
        <f t="shared" si="568"/>
        <v>06</v>
      </c>
      <c r="J2579" s="9" t="str">
        <f t="shared" si="569"/>
        <v>129341859</v>
      </c>
      <c r="K2579" s="9" t="str">
        <f t="shared" si="570"/>
        <v>147917738</v>
      </c>
      <c r="L2579" s="9" t="str">
        <f t="shared" si="571"/>
        <v>0</v>
      </c>
      <c r="M2579" s="9" t="str">
        <f t="shared" si="572"/>
        <v>0</v>
      </c>
      <c r="N2579" s="1" t="str">
        <f t="shared" si="573"/>
        <v>2008-09-23</v>
      </c>
      <c r="O2579" s="12" t="s">
        <v>2566</v>
      </c>
      <c r="P2579" s="6"/>
      <c r="Q2579" s="6"/>
      <c r="R2579" s="6"/>
      <c r="S2579" s="6"/>
      <c r="T2579" s="7"/>
    </row>
    <row r="2580" spans="1:20">
      <c r="A2580" s="1" t="str">
        <f t="shared" si="560"/>
        <v>2008111</v>
      </c>
      <c r="B2580" s="1" t="str">
        <f t="shared" si="561"/>
        <v>17,18,21,25,31,32+06</v>
      </c>
      <c r="C2580" s="4" t="str">
        <f t="shared" si="562"/>
        <v>17</v>
      </c>
      <c r="D2580" s="4" t="str">
        <f t="shared" si="563"/>
        <v>18</v>
      </c>
      <c r="E2580" s="4" t="str">
        <f t="shared" si="564"/>
        <v>21</v>
      </c>
      <c r="F2580" s="4" t="str">
        <f t="shared" si="565"/>
        <v>25</v>
      </c>
      <c r="G2580" s="4" t="str">
        <f t="shared" si="566"/>
        <v>31</v>
      </c>
      <c r="H2580" s="4" t="str">
        <f t="shared" si="567"/>
        <v>32</v>
      </c>
      <c r="I2580" s="5" t="str">
        <f t="shared" si="568"/>
        <v>06</v>
      </c>
      <c r="J2580" s="9" t="str">
        <f t="shared" si="569"/>
        <v>93807436</v>
      </c>
      <c r="K2580" s="9" t="str">
        <f t="shared" si="570"/>
        <v>165394226</v>
      </c>
      <c r="L2580" s="9" t="str">
        <f t="shared" si="571"/>
        <v>2</v>
      </c>
      <c r="M2580" s="9" t="str">
        <f t="shared" si="572"/>
        <v>5000000</v>
      </c>
      <c r="N2580" s="1" t="str">
        <f t="shared" si="573"/>
        <v>2008-09-21</v>
      </c>
      <c r="O2580" s="12" t="s">
        <v>2567</v>
      </c>
      <c r="P2580" s="6"/>
      <c r="Q2580" s="6"/>
      <c r="R2580" s="6"/>
      <c r="S2580" s="6"/>
      <c r="T2580" s="7"/>
    </row>
    <row r="2581" spans="1:20">
      <c r="A2581" s="1" t="str">
        <f t="shared" si="560"/>
        <v>2008110</v>
      </c>
      <c r="B2581" s="1" t="str">
        <f t="shared" si="561"/>
        <v>10,16,22,23,29,31+02</v>
      </c>
      <c r="C2581" s="4" t="str">
        <f t="shared" si="562"/>
        <v>10</v>
      </c>
      <c r="D2581" s="4" t="str">
        <f t="shared" si="563"/>
        <v>16</v>
      </c>
      <c r="E2581" s="4" t="str">
        <f t="shared" si="564"/>
        <v>22</v>
      </c>
      <c r="F2581" s="4" t="str">
        <f t="shared" si="565"/>
        <v>23</v>
      </c>
      <c r="G2581" s="4" t="str">
        <f t="shared" si="566"/>
        <v>29</v>
      </c>
      <c r="H2581" s="4" t="str">
        <f t="shared" si="567"/>
        <v>31</v>
      </c>
      <c r="I2581" s="5" t="str">
        <f t="shared" si="568"/>
        <v>02</v>
      </c>
      <c r="J2581" s="9" t="str">
        <f t="shared" si="569"/>
        <v>73209813</v>
      </c>
      <c r="K2581" s="9" t="str">
        <f t="shared" si="570"/>
        <v>150162970</v>
      </c>
      <c r="L2581" s="9" t="str">
        <f t="shared" si="571"/>
        <v>1</v>
      </c>
      <c r="M2581" s="9" t="str">
        <f t="shared" si="572"/>
        <v>5000000</v>
      </c>
      <c r="N2581" s="1" t="str">
        <f t="shared" si="573"/>
        <v>2008-09-18</v>
      </c>
      <c r="O2581" s="12" t="s">
        <v>2568</v>
      </c>
      <c r="P2581" s="6"/>
      <c r="Q2581" s="6"/>
      <c r="R2581" s="6"/>
      <c r="S2581" s="6"/>
      <c r="T2581" s="7"/>
    </row>
    <row r="2582" spans="1:20">
      <c r="A2582" s="1" t="str">
        <f t="shared" si="560"/>
        <v>2008109</v>
      </c>
      <c r="B2582" s="1" t="str">
        <f t="shared" si="561"/>
        <v>04,07,09,16,21,28+10</v>
      </c>
      <c r="C2582" s="4" t="str">
        <f t="shared" si="562"/>
        <v>04</v>
      </c>
      <c r="D2582" s="4" t="str">
        <f t="shared" si="563"/>
        <v>07</v>
      </c>
      <c r="E2582" s="4" t="str">
        <f t="shared" si="564"/>
        <v>09</v>
      </c>
      <c r="F2582" s="4" t="str">
        <f t="shared" si="565"/>
        <v>16</v>
      </c>
      <c r="G2582" s="4" t="str">
        <f t="shared" si="566"/>
        <v>21</v>
      </c>
      <c r="H2582" s="4" t="str">
        <f t="shared" si="567"/>
        <v>28</v>
      </c>
      <c r="I2582" s="5" t="str">
        <f t="shared" si="568"/>
        <v>10</v>
      </c>
      <c r="J2582" s="9" t="str">
        <f t="shared" si="569"/>
        <v>46577706</v>
      </c>
      <c r="K2582" s="9" t="str">
        <f t="shared" si="570"/>
        <v>149534090</v>
      </c>
      <c r="L2582" s="9" t="str">
        <f t="shared" si="571"/>
        <v>14</v>
      </c>
      <c r="M2582" s="9" t="str">
        <f t="shared" si="572"/>
        <v>5000000</v>
      </c>
      <c r="N2582" s="1" t="str">
        <f t="shared" si="573"/>
        <v>2008-09-16</v>
      </c>
      <c r="O2582" s="12" t="s">
        <v>2569</v>
      </c>
      <c r="P2582" s="6"/>
      <c r="Q2582" s="6"/>
      <c r="R2582" s="6"/>
      <c r="S2582" s="6"/>
      <c r="T2582" s="7"/>
    </row>
    <row r="2583" spans="1:20">
      <c r="A2583" s="1" t="str">
        <f t="shared" si="560"/>
        <v>2008108</v>
      </c>
      <c r="B2583" s="1" t="str">
        <f t="shared" si="561"/>
        <v>09,10,15,17,23,30+12</v>
      </c>
      <c r="C2583" s="4" t="str">
        <f t="shared" si="562"/>
        <v>09</v>
      </c>
      <c r="D2583" s="4" t="str">
        <f t="shared" si="563"/>
        <v>10</v>
      </c>
      <c r="E2583" s="4" t="str">
        <f t="shared" si="564"/>
        <v>15</v>
      </c>
      <c r="F2583" s="4" t="str">
        <f t="shared" si="565"/>
        <v>17</v>
      </c>
      <c r="G2583" s="4" t="str">
        <f t="shared" si="566"/>
        <v>23</v>
      </c>
      <c r="H2583" s="4" t="str">
        <f t="shared" si="567"/>
        <v>30</v>
      </c>
      <c r="I2583" s="5" t="str">
        <f t="shared" si="568"/>
        <v>12</v>
      </c>
      <c r="J2583" s="9" t="str">
        <f t="shared" si="569"/>
        <v>108779387</v>
      </c>
      <c r="K2583" s="9" t="str">
        <f t="shared" si="570"/>
        <v>161811898</v>
      </c>
      <c r="L2583" s="9" t="str">
        <f t="shared" si="571"/>
        <v>1</v>
      </c>
      <c r="M2583" s="9" t="str">
        <f t="shared" si="572"/>
        <v>5000000</v>
      </c>
      <c r="N2583" s="1" t="str">
        <f t="shared" si="573"/>
        <v>2008-09-14</v>
      </c>
      <c r="O2583" s="12" t="s">
        <v>2570</v>
      </c>
      <c r="P2583" s="6"/>
      <c r="Q2583" s="6"/>
      <c r="R2583" s="6"/>
      <c r="S2583" s="6"/>
      <c r="T2583" s="7"/>
    </row>
    <row r="2584" spans="1:20">
      <c r="A2584" s="1" t="str">
        <f t="shared" si="560"/>
        <v>2008107</v>
      </c>
      <c r="B2584" s="1" t="str">
        <f t="shared" si="561"/>
        <v>06,13,18,22,27,32+04</v>
      </c>
      <c r="C2584" s="4" t="str">
        <f t="shared" si="562"/>
        <v>06</v>
      </c>
      <c r="D2584" s="4" t="str">
        <f t="shared" si="563"/>
        <v>13</v>
      </c>
      <c r="E2584" s="4" t="str">
        <f t="shared" si="564"/>
        <v>18</v>
      </c>
      <c r="F2584" s="4" t="str">
        <f t="shared" si="565"/>
        <v>22</v>
      </c>
      <c r="G2584" s="4" t="str">
        <f t="shared" si="566"/>
        <v>27</v>
      </c>
      <c r="H2584" s="4" t="str">
        <f t="shared" si="567"/>
        <v>32</v>
      </c>
      <c r="I2584" s="5" t="str">
        <f t="shared" si="568"/>
        <v>04</v>
      </c>
      <c r="J2584" s="9" t="str">
        <f t="shared" si="569"/>
        <v>101974896</v>
      </c>
      <c r="K2584" s="9" t="str">
        <f t="shared" si="570"/>
        <v>145917756</v>
      </c>
      <c r="L2584" s="9" t="str">
        <f t="shared" si="571"/>
        <v>4</v>
      </c>
      <c r="M2584" s="9" t="str">
        <f t="shared" si="572"/>
        <v>5000000</v>
      </c>
      <c r="N2584" s="1" t="str">
        <f t="shared" si="573"/>
        <v>2008-09-11</v>
      </c>
      <c r="O2584" s="12" t="s">
        <v>2571</v>
      </c>
      <c r="P2584" s="6"/>
      <c r="Q2584" s="6"/>
      <c r="R2584" s="6"/>
      <c r="S2584" s="6"/>
      <c r="T2584" s="7"/>
    </row>
    <row r="2585" spans="1:20">
      <c r="A2585" s="1" t="str">
        <f t="shared" si="560"/>
        <v>2008106</v>
      </c>
      <c r="B2585" s="1" t="str">
        <f t="shared" si="561"/>
        <v>14,19,25,27,29,30+15</v>
      </c>
      <c r="C2585" s="4" t="str">
        <f t="shared" si="562"/>
        <v>14</v>
      </c>
      <c r="D2585" s="4" t="str">
        <f t="shared" si="563"/>
        <v>19</v>
      </c>
      <c r="E2585" s="4" t="str">
        <f t="shared" si="564"/>
        <v>25</v>
      </c>
      <c r="F2585" s="4" t="str">
        <f t="shared" si="565"/>
        <v>27</v>
      </c>
      <c r="G2585" s="4" t="str">
        <f t="shared" si="566"/>
        <v>29</v>
      </c>
      <c r="H2585" s="4" t="str">
        <f t="shared" si="567"/>
        <v>30</v>
      </c>
      <c r="I2585" s="5" t="str">
        <f t="shared" si="568"/>
        <v>15</v>
      </c>
      <c r="J2585" s="9" t="str">
        <f t="shared" si="569"/>
        <v>88687594</v>
      </c>
      <c r="K2585" s="9" t="str">
        <f t="shared" si="570"/>
        <v>145583846</v>
      </c>
      <c r="L2585" s="9" t="str">
        <f t="shared" si="571"/>
        <v>1</v>
      </c>
      <c r="M2585" s="9" t="str">
        <f t="shared" si="572"/>
        <v>5000000</v>
      </c>
      <c r="N2585" s="1" t="str">
        <f t="shared" si="573"/>
        <v>2008-09-09</v>
      </c>
      <c r="O2585" s="12" t="s">
        <v>2572</v>
      </c>
      <c r="P2585" s="6"/>
      <c r="Q2585" s="6"/>
      <c r="R2585" s="6"/>
      <c r="S2585" s="6"/>
      <c r="T2585" s="7"/>
    </row>
    <row r="2586" spans="1:20">
      <c r="A2586" s="1" t="str">
        <f t="shared" si="560"/>
        <v>2008105</v>
      </c>
      <c r="B2586" s="1" t="str">
        <f t="shared" si="561"/>
        <v>05,17,19,27,28,32+02</v>
      </c>
      <c r="C2586" s="4" t="str">
        <f t="shared" si="562"/>
        <v>05</v>
      </c>
      <c r="D2586" s="4" t="str">
        <f t="shared" si="563"/>
        <v>17</v>
      </c>
      <c r="E2586" s="4" t="str">
        <f t="shared" si="564"/>
        <v>19</v>
      </c>
      <c r="F2586" s="4" t="str">
        <f t="shared" si="565"/>
        <v>27</v>
      </c>
      <c r="G2586" s="4" t="str">
        <f t="shared" si="566"/>
        <v>28</v>
      </c>
      <c r="H2586" s="4" t="str">
        <f t="shared" si="567"/>
        <v>32</v>
      </c>
      <c r="I2586" s="5" t="str">
        <f t="shared" si="568"/>
        <v>02</v>
      </c>
      <c r="J2586" s="9" t="str">
        <f t="shared" si="569"/>
        <v>62624640</v>
      </c>
      <c r="K2586" s="9" t="str">
        <f t="shared" si="570"/>
        <v>166483810</v>
      </c>
      <c r="L2586" s="9" t="str">
        <f t="shared" si="571"/>
        <v>6</v>
      </c>
      <c r="M2586" s="9" t="str">
        <f t="shared" si="572"/>
        <v>5000000</v>
      </c>
      <c r="N2586" s="1" t="str">
        <f t="shared" si="573"/>
        <v>2008-09-07</v>
      </c>
      <c r="O2586" s="12" t="s">
        <v>2573</v>
      </c>
      <c r="P2586" s="6"/>
      <c r="Q2586" s="6"/>
      <c r="R2586" s="6"/>
      <c r="S2586" s="6"/>
      <c r="T2586" s="7"/>
    </row>
    <row r="2587" spans="1:20">
      <c r="A2587" s="1" t="str">
        <f t="shared" si="560"/>
        <v>2008104</v>
      </c>
      <c r="B2587" s="1" t="str">
        <f t="shared" si="561"/>
        <v>03,06,08,17,24,31+01</v>
      </c>
      <c r="C2587" s="4" t="str">
        <f t="shared" si="562"/>
        <v>03</v>
      </c>
      <c r="D2587" s="4" t="str">
        <f t="shared" si="563"/>
        <v>06</v>
      </c>
      <c r="E2587" s="4" t="str">
        <f t="shared" si="564"/>
        <v>08</v>
      </c>
      <c r="F2587" s="4" t="str">
        <f t="shared" si="565"/>
        <v>17</v>
      </c>
      <c r="G2587" s="4" t="str">
        <f t="shared" si="566"/>
        <v>24</v>
      </c>
      <c r="H2587" s="4" t="str">
        <f t="shared" si="567"/>
        <v>31</v>
      </c>
      <c r="I2587" s="5" t="str">
        <f t="shared" si="568"/>
        <v>01</v>
      </c>
      <c r="J2587" s="9" t="str">
        <f t="shared" si="569"/>
        <v>90517482</v>
      </c>
      <c r="K2587" s="9" t="str">
        <f t="shared" si="570"/>
        <v>146186834</v>
      </c>
      <c r="L2587" s="9" t="str">
        <f t="shared" si="571"/>
        <v>2</v>
      </c>
      <c r="M2587" s="9" t="str">
        <f t="shared" si="572"/>
        <v>5000000</v>
      </c>
      <c r="N2587" s="1" t="str">
        <f t="shared" si="573"/>
        <v>2008-09-04</v>
      </c>
      <c r="O2587" s="12" t="s">
        <v>2574</v>
      </c>
      <c r="P2587" s="6"/>
      <c r="Q2587" s="6"/>
      <c r="R2587" s="6"/>
      <c r="S2587" s="6"/>
      <c r="T2587" s="7"/>
    </row>
    <row r="2588" spans="1:20">
      <c r="A2588" s="1" t="str">
        <f t="shared" si="560"/>
        <v>2008103</v>
      </c>
      <c r="B2588" s="1" t="str">
        <f t="shared" si="561"/>
        <v>01,12,16,18,22,33+04</v>
      </c>
      <c r="C2588" s="4" t="str">
        <f t="shared" si="562"/>
        <v>01</v>
      </c>
      <c r="D2588" s="4" t="str">
        <f t="shared" si="563"/>
        <v>12</v>
      </c>
      <c r="E2588" s="4" t="str">
        <f t="shared" si="564"/>
        <v>16</v>
      </c>
      <c r="F2588" s="4" t="str">
        <f t="shared" si="565"/>
        <v>18</v>
      </c>
      <c r="G2588" s="4" t="str">
        <f t="shared" si="566"/>
        <v>22</v>
      </c>
      <c r="H2588" s="4" t="str">
        <f t="shared" si="567"/>
        <v>33</v>
      </c>
      <c r="I2588" s="5" t="str">
        <f t="shared" si="568"/>
        <v>04</v>
      </c>
      <c r="J2588" s="9" t="str">
        <f t="shared" si="569"/>
        <v>69864603</v>
      </c>
      <c r="K2588" s="9" t="str">
        <f t="shared" si="570"/>
        <v>145961956</v>
      </c>
      <c r="L2588" s="9" t="str">
        <f t="shared" si="571"/>
        <v>3</v>
      </c>
      <c r="M2588" s="9" t="str">
        <f t="shared" si="572"/>
        <v>5000000</v>
      </c>
      <c r="N2588" s="1" t="str">
        <f t="shared" si="573"/>
        <v>2008-09-02</v>
      </c>
      <c r="O2588" s="12" t="s">
        <v>2575</v>
      </c>
      <c r="P2588" s="6"/>
      <c r="Q2588" s="6"/>
      <c r="R2588" s="6"/>
      <c r="S2588" s="6"/>
      <c r="T2588" s="7"/>
    </row>
    <row r="2589" spans="1:20">
      <c r="A2589" s="1" t="str">
        <f t="shared" si="560"/>
        <v>2008102</v>
      </c>
      <c r="B2589" s="1" t="str">
        <f t="shared" si="561"/>
        <v>03,07,12,21,25,32+05</v>
      </c>
      <c r="C2589" s="4" t="str">
        <f t="shared" si="562"/>
        <v>03</v>
      </c>
      <c r="D2589" s="4" t="str">
        <f t="shared" si="563"/>
        <v>07</v>
      </c>
      <c r="E2589" s="4" t="str">
        <f t="shared" si="564"/>
        <v>12</v>
      </c>
      <c r="F2589" s="4" t="str">
        <f t="shared" si="565"/>
        <v>21</v>
      </c>
      <c r="G2589" s="4" t="str">
        <f t="shared" si="566"/>
        <v>25</v>
      </c>
      <c r="H2589" s="4" t="str">
        <f t="shared" si="567"/>
        <v>32</v>
      </c>
      <c r="I2589" s="5" t="str">
        <f t="shared" si="568"/>
        <v>05</v>
      </c>
      <c r="J2589" s="9" t="str">
        <f t="shared" si="569"/>
        <v>46230420</v>
      </c>
      <c r="K2589" s="9" t="str">
        <f t="shared" si="570"/>
        <v>163061174</v>
      </c>
      <c r="L2589" s="9" t="str">
        <f t="shared" si="571"/>
        <v>6</v>
      </c>
      <c r="M2589" s="9" t="str">
        <f t="shared" si="572"/>
        <v>5000000</v>
      </c>
      <c r="N2589" s="1" t="str">
        <f t="shared" si="573"/>
        <v>2008-08-31</v>
      </c>
      <c r="O2589" s="12" t="s">
        <v>2576</v>
      </c>
      <c r="P2589" s="6"/>
      <c r="Q2589" s="6"/>
      <c r="R2589" s="6"/>
      <c r="S2589" s="6"/>
      <c r="T2589" s="7"/>
    </row>
    <row r="2590" spans="1:20">
      <c r="A2590" s="1" t="str">
        <f t="shared" si="560"/>
        <v>2008101</v>
      </c>
      <c r="B2590" s="1" t="str">
        <f t="shared" si="561"/>
        <v>09,17,21,26,28,30+04</v>
      </c>
      <c r="C2590" s="4" t="str">
        <f t="shared" si="562"/>
        <v>09</v>
      </c>
      <c r="D2590" s="4" t="str">
        <f t="shared" si="563"/>
        <v>17</v>
      </c>
      <c r="E2590" s="4" t="str">
        <f t="shared" si="564"/>
        <v>21</v>
      </c>
      <c r="F2590" s="4" t="str">
        <f t="shared" si="565"/>
        <v>26</v>
      </c>
      <c r="G2590" s="4" t="str">
        <f t="shared" si="566"/>
        <v>28</v>
      </c>
      <c r="H2590" s="4" t="str">
        <f t="shared" si="567"/>
        <v>30</v>
      </c>
      <c r="I2590" s="5" t="str">
        <f t="shared" si="568"/>
        <v>04</v>
      </c>
      <c r="J2590" s="9" t="str">
        <f t="shared" si="569"/>
        <v>45685017</v>
      </c>
      <c r="K2590" s="9" t="str">
        <f t="shared" si="570"/>
        <v>146389400</v>
      </c>
      <c r="L2590" s="9" t="str">
        <f t="shared" si="571"/>
        <v>9</v>
      </c>
      <c r="M2590" s="9" t="str">
        <f t="shared" si="572"/>
        <v>5000000</v>
      </c>
      <c r="N2590" s="1" t="str">
        <f t="shared" si="573"/>
        <v>2008-08-28</v>
      </c>
      <c r="O2590" s="12" t="s">
        <v>2577</v>
      </c>
      <c r="P2590" s="6"/>
      <c r="Q2590" s="6"/>
      <c r="R2590" s="6"/>
      <c r="S2590" s="6"/>
      <c r="T2590" s="7"/>
    </row>
    <row r="2591" spans="1:20">
      <c r="A2591" s="1" t="str">
        <f t="shared" si="560"/>
        <v>2008100</v>
      </c>
      <c r="B2591" s="1" t="str">
        <f t="shared" si="561"/>
        <v>08,14,17,21,27,28+14</v>
      </c>
      <c r="C2591" s="4" t="str">
        <f t="shared" si="562"/>
        <v>08</v>
      </c>
      <c r="D2591" s="4" t="str">
        <f t="shared" si="563"/>
        <v>14</v>
      </c>
      <c r="E2591" s="4" t="str">
        <f t="shared" si="564"/>
        <v>17</v>
      </c>
      <c r="F2591" s="4" t="str">
        <f t="shared" si="565"/>
        <v>21</v>
      </c>
      <c r="G2591" s="4" t="str">
        <f t="shared" si="566"/>
        <v>27</v>
      </c>
      <c r="H2591" s="4" t="str">
        <f t="shared" si="567"/>
        <v>28</v>
      </c>
      <c r="I2591" s="5" t="str">
        <f t="shared" si="568"/>
        <v>14</v>
      </c>
      <c r="J2591" s="9" t="str">
        <f t="shared" si="569"/>
        <v>67480016</v>
      </c>
      <c r="K2591" s="9" t="str">
        <f t="shared" si="570"/>
        <v>143116762</v>
      </c>
      <c r="L2591" s="9" t="str">
        <f t="shared" si="571"/>
        <v>8</v>
      </c>
      <c r="M2591" s="9" t="str">
        <f t="shared" si="572"/>
        <v>5000000</v>
      </c>
      <c r="N2591" s="1" t="str">
        <f t="shared" si="573"/>
        <v>2008-08-26</v>
      </c>
      <c r="O2591" s="12" t="s">
        <v>2578</v>
      </c>
      <c r="P2591" s="6"/>
      <c r="Q2591" s="6"/>
      <c r="R2591" s="6"/>
      <c r="S2591" s="6"/>
      <c r="T2591" s="7"/>
    </row>
    <row r="2592" spans="1:20">
      <c r="A2592" s="1" t="str">
        <f t="shared" si="560"/>
        <v>2008099</v>
      </c>
      <c r="B2592" s="1" t="str">
        <f t="shared" si="561"/>
        <v>10,15,16,22,23,24+07</v>
      </c>
      <c r="C2592" s="4" t="str">
        <f t="shared" si="562"/>
        <v>10</v>
      </c>
      <c r="D2592" s="4" t="str">
        <f t="shared" si="563"/>
        <v>15</v>
      </c>
      <c r="E2592" s="4" t="str">
        <f t="shared" si="564"/>
        <v>16</v>
      </c>
      <c r="F2592" s="4" t="str">
        <f t="shared" si="565"/>
        <v>22</v>
      </c>
      <c r="G2592" s="4" t="str">
        <f t="shared" si="566"/>
        <v>23</v>
      </c>
      <c r="H2592" s="4" t="str">
        <f t="shared" si="567"/>
        <v>24</v>
      </c>
      <c r="I2592" s="5" t="str">
        <f t="shared" si="568"/>
        <v>07</v>
      </c>
      <c r="J2592" s="9" t="str">
        <f t="shared" si="569"/>
        <v>80391500</v>
      </c>
      <c r="K2592" s="9" t="str">
        <f t="shared" si="570"/>
        <v>161894814</v>
      </c>
      <c r="L2592" s="9" t="str">
        <f t="shared" si="571"/>
        <v>7</v>
      </c>
      <c r="M2592" s="9" t="str">
        <f t="shared" si="572"/>
        <v>5000000</v>
      </c>
      <c r="N2592" s="1" t="str">
        <f t="shared" si="573"/>
        <v>2008-08-24</v>
      </c>
      <c r="O2592" s="12" t="s">
        <v>2579</v>
      </c>
      <c r="P2592" s="6"/>
      <c r="Q2592" s="6"/>
      <c r="R2592" s="6"/>
      <c r="S2592" s="6"/>
      <c r="T2592" s="7"/>
    </row>
    <row r="2593" spans="1:20">
      <c r="A2593" s="1" t="str">
        <f t="shared" si="560"/>
        <v>2008098</v>
      </c>
      <c r="B2593" s="1" t="str">
        <f t="shared" si="561"/>
        <v>06,07,10,11,15,30+01</v>
      </c>
      <c r="C2593" s="4" t="str">
        <f t="shared" si="562"/>
        <v>06</v>
      </c>
      <c r="D2593" s="4" t="str">
        <f t="shared" si="563"/>
        <v>07</v>
      </c>
      <c r="E2593" s="4" t="str">
        <f t="shared" si="564"/>
        <v>10</v>
      </c>
      <c r="F2593" s="4" t="str">
        <f t="shared" si="565"/>
        <v>11</v>
      </c>
      <c r="G2593" s="4" t="str">
        <f t="shared" si="566"/>
        <v>15</v>
      </c>
      <c r="H2593" s="4" t="str">
        <f t="shared" si="567"/>
        <v>30</v>
      </c>
      <c r="I2593" s="5" t="str">
        <f t="shared" si="568"/>
        <v>01</v>
      </c>
      <c r="J2593" s="9" t="str">
        <f t="shared" si="569"/>
        <v>80570714</v>
      </c>
      <c r="K2593" s="9" t="str">
        <f t="shared" si="570"/>
        <v>141788216</v>
      </c>
      <c r="L2593" s="9" t="str">
        <f t="shared" si="571"/>
        <v>1</v>
      </c>
      <c r="M2593" s="9" t="str">
        <f t="shared" si="572"/>
        <v>5000000</v>
      </c>
      <c r="N2593" s="1" t="str">
        <f t="shared" si="573"/>
        <v>2008-08-21</v>
      </c>
      <c r="O2593" s="12" t="s">
        <v>2580</v>
      </c>
      <c r="P2593" s="6"/>
      <c r="Q2593" s="6"/>
      <c r="R2593" s="6"/>
      <c r="S2593" s="6"/>
      <c r="T2593" s="7"/>
    </row>
    <row r="2594" spans="1:20">
      <c r="A2594" s="1" t="str">
        <f t="shared" si="560"/>
        <v>2008097</v>
      </c>
      <c r="B2594" s="1" t="str">
        <f t="shared" si="561"/>
        <v>03,06,08,09,16,17+13</v>
      </c>
      <c r="C2594" s="4" t="str">
        <f t="shared" si="562"/>
        <v>03</v>
      </c>
      <c r="D2594" s="4" t="str">
        <f t="shared" si="563"/>
        <v>06</v>
      </c>
      <c r="E2594" s="4" t="str">
        <f t="shared" si="564"/>
        <v>08</v>
      </c>
      <c r="F2594" s="4" t="str">
        <f t="shared" si="565"/>
        <v>09</v>
      </c>
      <c r="G2594" s="4" t="str">
        <f t="shared" si="566"/>
        <v>16</v>
      </c>
      <c r="H2594" s="4" t="str">
        <f t="shared" si="567"/>
        <v>17</v>
      </c>
      <c r="I2594" s="5" t="str">
        <f t="shared" si="568"/>
        <v>13</v>
      </c>
      <c r="J2594" s="9" t="str">
        <f t="shared" si="569"/>
        <v>53916840</v>
      </c>
      <c r="K2594" s="9" t="str">
        <f t="shared" si="570"/>
        <v>139512854</v>
      </c>
      <c r="L2594" s="9" t="str">
        <f t="shared" si="571"/>
        <v>5</v>
      </c>
      <c r="M2594" s="9" t="str">
        <f t="shared" si="572"/>
        <v>5000000</v>
      </c>
      <c r="N2594" s="1" t="str">
        <f t="shared" si="573"/>
        <v>2008-08-19</v>
      </c>
      <c r="O2594" s="12" t="s">
        <v>2581</v>
      </c>
      <c r="P2594" s="6"/>
      <c r="Q2594" s="6"/>
      <c r="R2594" s="6"/>
      <c r="S2594" s="6"/>
      <c r="T2594" s="7"/>
    </row>
    <row r="2595" spans="1:20">
      <c r="A2595" s="1" t="str">
        <f t="shared" si="560"/>
        <v>2008096</v>
      </c>
      <c r="B2595" s="1" t="str">
        <f t="shared" si="561"/>
        <v>06,08,12,24,27,31+14</v>
      </c>
      <c r="C2595" s="4" t="str">
        <f t="shared" si="562"/>
        <v>06</v>
      </c>
      <c r="D2595" s="4" t="str">
        <f t="shared" si="563"/>
        <v>08</v>
      </c>
      <c r="E2595" s="4" t="str">
        <f t="shared" si="564"/>
        <v>12</v>
      </c>
      <c r="F2595" s="4" t="str">
        <f t="shared" si="565"/>
        <v>24</v>
      </c>
      <c r="G2595" s="4" t="str">
        <f t="shared" si="566"/>
        <v>27</v>
      </c>
      <c r="H2595" s="4" t="str">
        <f t="shared" si="567"/>
        <v>31</v>
      </c>
      <c r="I2595" s="5" t="str">
        <f t="shared" si="568"/>
        <v>14</v>
      </c>
      <c r="J2595" s="9" t="str">
        <f t="shared" si="569"/>
        <v>55717575</v>
      </c>
      <c r="K2595" s="9" t="str">
        <f t="shared" si="570"/>
        <v>155836508</v>
      </c>
      <c r="L2595" s="9" t="str">
        <f t="shared" si="571"/>
        <v>1</v>
      </c>
      <c r="M2595" s="9" t="str">
        <f t="shared" si="572"/>
        <v>5000000</v>
      </c>
      <c r="N2595" s="1" t="str">
        <f t="shared" si="573"/>
        <v>2008-08-17</v>
      </c>
      <c r="O2595" s="12" t="s">
        <v>2582</v>
      </c>
      <c r="P2595" s="6"/>
      <c r="Q2595" s="6"/>
      <c r="R2595" s="6"/>
      <c r="S2595" s="6"/>
      <c r="T2595" s="7"/>
    </row>
    <row r="2596" spans="1:20">
      <c r="A2596" s="1" t="str">
        <f t="shared" si="560"/>
        <v>2008095</v>
      </c>
      <c r="B2596" s="1" t="str">
        <f t="shared" si="561"/>
        <v>03,08,14,21,28,29+03</v>
      </c>
      <c r="C2596" s="4" t="str">
        <f t="shared" si="562"/>
        <v>03</v>
      </c>
      <c r="D2596" s="4" t="str">
        <f t="shared" si="563"/>
        <v>08</v>
      </c>
      <c r="E2596" s="4" t="str">
        <f t="shared" si="564"/>
        <v>14</v>
      </c>
      <c r="F2596" s="4" t="str">
        <f t="shared" si="565"/>
        <v>21</v>
      </c>
      <c r="G2596" s="4" t="str">
        <f t="shared" si="566"/>
        <v>28</v>
      </c>
      <c r="H2596" s="4" t="str">
        <f t="shared" si="567"/>
        <v>29</v>
      </c>
      <c r="I2596" s="5" t="str">
        <f t="shared" si="568"/>
        <v>03</v>
      </c>
      <c r="J2596" s="9" t="str">
        <f t="shared" si="569"/>
        <v>20550733</v>
      </c>
      <c r="K2596" s="9" t="str">
        <f t="shared" si="570"/>
        <v>141671626</v>
      </c>
      <c r="L2596" s="9" t="str">
        <f t="shared" si="571"/>
        <v>11</v>
      </c>
      <c r="M2596" s="9" t="str">
        <f t="shared" si="572"/>
        <v>5000000</v>
      </c>
      <c r="N2596" s="1" t="str">
        <f t="shared" si="573"/>
        <v>2008-08-14</v>
      </c>
      <c r="O2596" s="12" t="s">
        <v>2583</v>
      </c>
      <c r="P2596" s="6"/>
      <c r="Q2596" s="6"/>
      <c r="R2596" s="6"/>
      <c r="S2596" s="6"/>
      <c r="T2596" s="7"/>
    </row>
    <row r="2597" spans="1:20">
      <c r="A2597" s="1" t="str">
        <f t="shared" si="560"/>
        <v>2008094</v>
      </c>
      <c r="B2597" s="1" t="str">
        <f t="shared" si="561"/>
        <v>01,04,15,16,23,28+14</v>
      </c>
      <c r="C2597" s="4" t="str">
        <f t="shared" si="562"/>
        <v>01</v>
      </c>
      <c r="D2597" s="4" t="str">
        <f t="shared" si="563"/>
        <v>04</v>
      </c>
      <c r="E2597" s="4" t="str">
        <f t="shared" si="564"/>
        <v>15</v>
      </c>
      <c r="F2597" s="4" t="str">
        <f t="shared" si="565"/>
        <v>16</v>
      </c>
      <c r="G2597" s="4" t="str">
        <f t="shared" si="566"/>
        <v>23</v>
      </c>
      <c r="H2597" s="4" t="str">
        <f t="shared" si="567"/>
        <v>28</v>
      </c>
      <c r="I2597" s="5" t="str">
        <f t="shared" si="568"/>
        <v>14</v>
      </c>
      <c r="J2597" s="9" t="str">
        <f t="shared" si="569"/>
        <v>51035380</v>
      </c>
      <c r="K2597" s="9" t="str">
        <f t="shared" si="570"/>
        <v>138848472</v>
      </c>
      <c r="L2597" s="9" t="str">
        <f t="shared" si="571"/>
        <v>0</v>
      </c>
      <c r="M2597" s="9" t="str">
        <f t="shared" si="572"/>
        <v>0</v>
      </c>
      <c r="N2597" s="1" t="str">
        <f t="shared" si="573"/>
        <v>2008-08-12</v>
      </c>
      <c r="O2597" s="12" t="s">
        <v>2584</v>
      </c>
      <c r="P2597" s="6"/>
      <c r="Q2597" s="6"/>
      <c r="R2597" s="6"/>
      <c r="S2597" s="6"/>
      <c r="T2597" s="7"/>
    </row>
    <row r="2598" spans="1:20">
      <c r="A2598" s="1" t="str">
        <f t="shared" si="560"/>
        <v>2008093</v>
      </c>
      <c r="B2598" s="1" t="str">
        <f t="shared" si="561"/>
        <v>04,10,12,16,26,28+07</v>
      </c>
      <c r="C2598" s="4" t="str">
        <f t="shared" si="562"/>
        <v>04</v>
      </c>
      <c r="D2598" s="4" t="str">
        <f t="shared" si="563"/>
        <v>10</v>
      </c>
      <c r="E2598" s="4" t="str">
        <f t="shared" si="564"/>
        <v>12</v>
      </c>
      <c r="F2598" s="4" t="str">
        <f t="shared" si="565"/>
        <v>16</v>
      </c>
      <c r="G2598" s="4" t="str">
        <f t="shared" si="566"/>
        <v>26</v>
      </c>
      <c r="H2598" s="4" t="str">
        <f t="shared" si="567"/>
        <v>28</v>
      </c>
      <c r="I2598" s="5" t="str">
        <f t="shared" si="568"/>
        <v>07</v>
      </c>
      <c r="J2598" s="9" t="str">
        <f t="shared" si="569"/>
        <v>21460880</v>
      </c>
      <c r="K2598" s="9" t="str">
        <f t="shared" si="570"/>
        <v>155710670</v>
      </c>
      <c r="L2598" s="9" t="str">
        <f t="shared" si="571"/>
        <v>10</v>
      </c>
      <c r="M2598" s="9" t="str">
        <f t="shared" si="572"/>
        <v>5000000</v>
      </c>
      <c r="N2598" s="1" t="str">
        <f t="shared" si="573"/>
        <v>2008-08-10</v>
      </c>
      <c r="O2598" s="12" t="s">
        <v>2585</v>
      </c>
      <c r="P2598" s="6"/>
      <c r="Q2598" s="6"/>
      <c r="R2598" s="6"/>
      <c r="S2598" s="6"/>
      <c r="T2598" s="7"/>
    </row>
    <row r="2599" spans="1:20">
      <c r="A2599" s="1" t="str">
        <f t="shared" si="560"/>
        <v>2008092</v>
      </c>
      <c r="B2599" s="1" t="str">
        <f t="shared" si="561"/>
        <v>01,03,18,27,28,30+05</v>
      </c>
      <c r="C2599" s="4" t="str">
        <f t="shared" si="562"/>
        <v>01</v>
      </c>
      <c r="D2599" s="4" t="str">
        <f t="shared" si="563"/>
        <v>03</v>
      </c>
      <c r="E2599" s="4" t="str">
        <f t="shared" si="564"/>
        <v>18</v>
      </c>
      <c r="F2599" s="4" t="str">
        <f t="shared" si="565"/>
        <v>27</v>
      </c>
      <c r="G2599" s="4" t="str">
        <f t="shared" si="566"/>
        <v>28</v>
      </c>
      <c r="H2599" s="4" t="str">
        <f t="shared" si="567"/>
        <v>30</v>
      </c>
      <c r="I2599" s="5" t="str">
        <f t="shared" si="568"/>
        <v>05</v>
      </c>
      <c r="J2599" s="9" t="str">
        <f t="shared" si="569"/>
        <v>39468357</v>
      </c>
      <c r="K2599" s="9" t="str">
        <f t="shared" si="570"/>
        <v>147648912</v>
      </c>
      <c r="L2599" s="9" t="str">
        <f t="shared" si="571"/>
        <v>9</v>
      </c>
      <c r="M2599" s="9" t="str">
        <f t="shared" si="572"/>
        <v>5000000</v>
      </c>
      <c r="N2599" s="1" t="str">
        <f t="shared" si="573"/>
        <v>2008-08-07</v>
      </c>
      <c r="O2599" s="12" t="s">
        <v>2586</v>
      </c>
      <c r="P2599" s="6"/>
      <c r="Q2599" s="6"/>
      <c r="R2599" s="6"/>
      <c r="S2599" s="6"/>
      <c r="T2599" s="7"/>
    </row>
    <row r="2600" spans="1:20">
      <c r="A2600" s="1" t="str">
        <f t="shared" si="560"/>
        <v>2008091</v>
      </c>
      <c r="B2600" s="1" t="str">
        <f t="shared" si="561"/>
        <v>03,12,14,23,31,32+10</v>
      </c>
      <c r="C2600" s="4" t="str">
        <f t="shared" si="562"/>
        <v>03</v>
      </c>
      <c r="D2600" s="4" t="str">
        <f t="shared" si="563"/>
        <v>12</v>
      </c>
      <c r="E2600" s="4" t="str">
        <f t="shared" si="564"/>
        <v>14</v>
      </c>
      <c r="F2600" s="4" t="str">
        <f t="shared" si="565"/>
        <v>23</v>
      </c>
      <c r="G2600" s="4" t="str">
        <f t="shared" si="566"/>
        <v>31</v>
      </c>
      <c r="H2600" s="4" t="str">
        <f t="shared" si="567"/>
        <v>32</v>
      </c>
      <c r="I2600" s="5" t="str">
        <f t="shared" si="568"/>
        <v>10</v>
      </c>
      <c r="J2600" s="9" t="str">
        <f t="shared" si="569"/>
        <v>52601487</v>
      </c>
      <c r="K2600" s="9" t="str">
        <f t="shared" si="570"/>
        <v>144363788</v>
      </c>
      <c r="L2600" s="9" t="str">
        <f t="shared" si="571"/>
        <v>3</v>
      </c>
      <c r="M2600" s="9" t="str">
        <f t="shared" si="572"/>
        <v>5000000</v>
      </c>
      <c r="N2600" s="1" t="str">
        <f t="shared" si="573"/>
        <v>2008-08-05</v>
      </c>
      <c r="O2600" s="12" t="s">
        <v>2587</v>
      </c>
      <c r="P2600" s="6"/>
      <c r="Q2600" s="6"/>
      <c r="R2600" s="6"/>
      <c r="S2600" s="6"/>
      <c r="T2600" s="7"/>
    </row>
    <row r="2601" spans="1:20">
      <c r="A2601" s="1" t="str">
        <f t="shared" si="560"/>
        <v>2008090</v>
      </c>
      <c r="B2601" s="1" t="str">
        <f t="shared" si="561"/>
        <v>02,07,14,18,19,24+01</v>
      </c>
      <c r="C2601" s="4" t="str">
        <f t="shared" si="562"/>
        <v>02</v>
      </c>
      <c r="D2601" s="4" t="str">
        <f t="shared" si="563"/>
        <v>07</v>
      </c>
      <c r="E2601" s="4" t="str">
        <f t="shared" si="564"/>
        <v>14</v>
      </c>
      <c r="F2601" s="4" t="str">
        <f t="shared" si="565"/>
        <v>18</v>
      </c>
      <c r="G2601" s="4" t="str">
        <f t="shared" si="566"/>
        <v>19</v>
      </c>
      <c r="H2601" s="4" t="str">
        <f t="shared" si="567"/>
        <v>24</v>
      </c>
      <c r="I2601" s="5" t="str">
        <f t="shared" si="568"/>
        <v>01</v>
      </c>
      <c r="J2601" s="9" t="str">
        <f t="shared" si="569"/>
        <v>47964342</v>
      </c>
      <c r="K2601" s="9" t="str">
        <f t="shared" si="570"/>
        <v>161612270</v>
      </c>
      <c r="L2601" s="9" t="str">
        <f t="shared" si="571"/>
        <v>3</v>
      </c>
      <c r="M2601" s="9" t="str">
        <f t="shared" si="572"/>
        <v>5000000</v>
      </c>
      <c r="N2601" s="1" t="str">
        <f t="shared" si="573"/>
        <v>2008-08-03</v>
      </c>
      <c r="O2601" s="12" t="s">
        <v>2588</v>
      </c>
      <c r="P2601" s="6"/>
      <c r="Q2601" s="6"/>
      <c r="R2601" s="6"/>
      <c r="S2601" s="6"/>
      <c r="T2601" s="7"/>
    </row>
    <row r="2602" spans="1:20">
      <c r="A2602" s="1" t="str">
        <f t="shared" si="560"/>
        <v>2008089</v>
      </c>
      <c r="B2602" s="1" t="str">
        <f t="shared" si="561"/>
        <v>03,06,11,16,22,27+11</v>
      </c>
      <c r="C2602" s="4" t="str">
        <f t="shared" si="562"/>
        <v>03</v>
      </c>
      <c r="D2602" s="4" t="str">
        <f t="shared" si="563"/>
        <v>06</v>
      </c>
      <c r="E2602" s="4" t="str">
        <f t="shared" si="564"/>
        <v>11</v>
      </c>
      <c r="F2602" s="4" t="str">
        <f t="shared" si="565"/>
        <v>16</v>
      </c>
      <c r="G2602" s="4" t="str">
        <f t="shared" si="566"/>
        <v>22</v>
      </c>
      <c r="H2602" s="4" t="str">
        <f t="shared" si="567"/>
        <v>27</v>
      </c>
      <c r="I2602" s="5" t="str">
        <f t="shared" si="568"/>
        <v>11</v>
      </c>
      <c r="J2602" s="9" t="str">
        <f t="shared" si="569"/>
        <v>27499936</v>
      </c>
      <c r="K2602" s="9" t="str">
        <f t="shared" si="570"/>
        <v>152919280</v>
      </c>
      <c r="L2602" s="9" t="str">
        <f t="shared" si="571"/>
        <v>16</v>
      </c>
      <c r="M2602" s="9" t="str">
        <f t="shared" si="572"/>
        <v>5000000</v>
      </c>
      <c r="N2602" s="1" t="str">
        <f t="shared" si="573"/>
        <v>2008-07-31</v>
      </c>
      <c r="O2602" s="12" t="s">
        <v>2589</v>
      </c>
      <c r="P2602" s="6"/>
      <c r="Q2602" s="6"/>
      <c r="R2602" s="6"/>
      <c r="S2602" s="6"/>
      <c r="T2602" s="7"/>
    </row>
    <row r="2603" spans="1:20">
      <c r="A2603" s="1" t="str">
        <f t="shared" si="560"/>
        <v>2008088</v>
      </c>
      <c r="B2603" s="1" t="str">
        <f t="shared" si="561"/>
        <v>01,06,08,16,17,23+05</v>
      </c>
      <c r="C2603" s="4" t="str">
        <f t="shared" si="562"/>
        <v>01</v>
      </c>
      <c r="D2603" s="4" t="str">
        <f t="shared" si="563"/>
        <v>06</v>
      </c>
      <c r="E2603" s="4" t="str">
        <f t="shared" si="564"/>
        <v>08</v>
      </c>
      <c r="F2603" s="4" t="str">
        <f t="shared" si="565"/>
        <v>16</v>
      </c>
      <c r="G2603" s="4" t="str">
        <f t="shared" si="566"/>
        <v>17</v>
      </c>
      <c r="H2603" s="4" t="str">
        <f t="shared" si="567"/>
        <v>23</v>
      </c>
      <c r="I2603" s="5" t="str">
        <f t="shared" si="568"/>
        <v>05</v>
      </c>
      <c r="J2603" s="9" t="str">
        <f t="shared" si="569"/>
        <v>101236320</v>
      </c>
      <c r="K2603" s="9" t="str">
        <f t="shared" si="570"/>
        <v>145378764</v>
      </c>
      <c r="L2603" s="9" t="str">
        <f t="shared" si="571"/>
        <v>4</v>
      </c>
      <c r="M2603" s="9" t="str">
        <f t="shared" si="572"/>
        <v>5000000</v>
      </c>
      <c r="N2603" s="1" t="str">
        <f t="shared" si="573"/>
        <v>2008-07-29</v>
      </c>
      <c r="O2603" s="12" t="s">
        <v>2590</v>
      </c>
      <c r="P2603" s="6"/>
      <c r="Q2603" s="6"/>
      <c r="R2603" s="6"/>
      <c r="S2603" s="6"/>
      <c r="T2603" s="7"/>
    </row>
    <row r="2604" spans="1:20">
      <c r="A2604" s="1" t="str">
        <f t="shared" si="560"/>
        <v>2008087</v>
      </c>
      <c r="B2604" s="1" t="str">
        <f t="shared" si="561"/>
        <v>01,07,26,29,30,31+06</v>
      </c>
      <c r="C2604" s="4" t="str">
        <f t="shared" si="562"/>
        <v>01</v>
      </c>
      <c r="D2604" s="4" t="str">
        <f t="shared" si="563"/>
        <v>07</v>
      </c>
      <c r="E2604" s="4" t="str">
        <f t="shared" si="564"/>
        <v>26</v>
      </c>
      <c r="F2604" s="4" t="str">
        <f t="shared" si="565"/>
        <v>29</v>
      </c>
      <c r="G2604" s="4" t="str">
        <f t="shared" si="566"/>
        <v>30</v>
      </c>
      <c r="H2604" s="4" t="str">
        <f t="shared" si="567"/>
        <v>31</v>
      </c>
      <c r="I2604" s="5" t="str">
        <f t="shared" si="568"/>
        <v>06</v>
      </c>
      <c r="J2604" s="9" t="str">
        <f t="shared" si="569"/>
        <v>113351325</v>
      </c>
      <c r="K2604" s="9" t="str">
        <f t="shared" si="570"/>
        <v>165513430</v>
      </c>
      <c r="L2604" s="9" t="str">
        <f t="shared" si="571"/>
        <v>5</v>
      </c>
      <c r="M2604" s="9" t="str">
        <f t="shared" si="572"/>
        <v>5000000</v>
      </c>
      <c r="N2604" s="1" t="str">
        <f t="shared" si="573"/>
        <v>2008-07-27</v>
      </c>
      <c r="O2604" s="12" t="s">
        <v>2591</v>
      </c>
      <c r="P2604" s="6"/>
      <c r="Q2604" s="6"/>
      <c r="R2604" s="6"/>
      <c r="S2604" s="6"/>
      <c r="T2604" s="7"/>
    </row>
    <row r="2605" spans="1:20">
      <c r="A2605" s="1" t="str">
        <f t="shared" si="560"/>
        <v>2008086</v>
      </c>
      <c r="B2605" s="1" t="str">
        <f t="shared" si="561"/>
        <v>04,05,10,26,27,30+12</v>
      </c>
      <c r="C2605" s="4" t="str">
        <f t="shared" si="562"/>
        <v>04</v>
      </c>
      <c r="D2605" s="4" t="str">
        <f t="shared" si="563"/>
        <v>05</v>
      </c>
      <c r="E2605" s="4" t="str">
        <f t="shared" si="564"/>
        <v>10</v>
      </c>
      <c r="F2605" s="4" t="str">
        <f t="shared" si="565"/>
        <v>26</v>
      </c>
      <c r="G2605" s="4" t="str">
        <f t="shared" si="566"/>
        <v>27</v>
      </c>
      <c r="H2605" s="4" t="str">
        <f t="shared" si="567"/>
        <v>30</v>
      </c>
      <c r="I2605" s="5" t="str">
        <f t="shared" si="568"/>
        <v>12</v>
      </c>
      <c r="J2605" s="9" t="str">
        <f t="shared" si="569"/>
        <v>127320587</v>
      </c>
      <c r="K2605" s="9" t="str">
        <f t="shared" si="570"/>
        <v>149218680</v>
      </c>
      <c r="L2605" s="9" t="str">
        <f t="shared" si="571"/>
        <v>1</v>
      </c>
      <c r="M2605" s="9" t="str">
        <f t="shared" si="572"/>
        <v>5000000</v>
      </c>
      <c r="N2605" s="1" t="str">
        <f t="shared" si="573"/>
        <v>2008-07-24</v>
      </c>
      <c r="O2605" s="12" t="s">
        <v>2592</v>
      </c>
      <c r="P2605" s="6"/>
      <c r="Q2605" s="6"/>
      <c r="R2605" s="6"/>
      <c r="S2605" s="6"/>
      <c r="T2605" s="7"/>
    </row>
    <row r="2606" spans="1:20">
      <c r="A2606" s="1" t="str">
        <f t="shared" si="560"/>
        <v>2008085</v>
      </c>
      <c r="B2606" s="1" t="str">
        <f t="shared" si="561"/>
        <v>01,04,12,20,24,29+15</v>
      </c>
      <c r="C2606" s="4" t="str">
        <f t="shared" si="562"/>
        <v>01</v>
      </c>
      <c r="D2606" s="4" t="str">
        <f t="shared" si="563"/>
        <v>04</v>
      </c>
      <c r="E2606" s="4" t="str">
        <f t="shared" si="564"/>
        <v>12</v>
      </c>
      <c r="F2606" s="4" t="str">
        <f t="shared" si="565"/>
        <v>20</v>
      </c>
      <c r="G2606" s="4" t="str">
        <f t="shared" si="566"/>
        <v>24</v>
      </c>
      <c r="H2606" s="4" t="str">
        <f t="shared" si="567"/>
        <v>29</v>
      </c>
      <c r="I2606" s="5" t="str">
        <f t="shared" si="568"/>
        <v>15</v>
      </c>
      <c r="J2606" s="9" t="str">
        <f t="shared" si="569"/>
        <v>122468200</v>
      </c>
      <c r="K2606" s="9" t="str">
        <f t="shared" si="570"/>
        <v>147121156</v>
      </c>
      <c r="L2606" s="9" t="str">
        <f t="shared" si="571"/>
        <v>2</v>
      </c>
      <c r="M2606" s="9" t="str">
        <f t="shared" si="572"/>
        <v>5000000</v>
      </c>
      <c r="N2606" s="1" t="str">
        <f t="shared" si="573"/>
        <v>2008-07-22</v>
      </c>
      <c r="O2606" s="12" t="s">
        <v>2593</v>
      </c>
      <c r="P2606" s="6"/>
      <c r="Q2606" s="6"/>
      <c r="R2606" s="6"/>
      <c r="S2606" s="6"/>
      <c r="T2606" s="7"/>
    </row>
    <row r="2607" spans="1:20">
      <c r="A2607" s="1" t="str">
        <f t="shared" si="560"/>
        <v>2008084</v>
      </c>
      <c r="B2607" s="1" t="str">
        <f t="shared" si="561"/>
        <v>04,07,13,20,29,30+16</v>
      </c>
      <c r="C2607" s="4" t="str">
        <f t="shared" si="562"/>
        <v>04</v>
      </c>
      <c r="D2607" s="4" t="str">
        <f t="shared" si="563"/>
        <v>07</v>
      </c>
      <c r="E2607" s="4" t="str">
        <f t="shared" si="564"/>
        <v>13</v>
      </c>
      <c r="F2607" s="4" t="str">
        <f t="shared" si="565"/>
        <v>20</v>
      </c>
      <c r="G2607" s="4" t="str">
        <f t="shared" si="566"/>
        <v>29</v>
      </c>
      <c r="H2607" s="4" t="str">
        <f t="shared" si="567"/>
        <v>30</v>
      </c>
      <c r="I2607" s="5" t="str">
        <f t="shared" si="568"/>
        <v>16</v>
      </c>
      <c r="J2607" s="9" t="str">
        <f t="shared" si="569"/>
        <v>96175310</v>
      </c>
      <c r="K2607" s="9" t="str">
        <f t="shared" si="570"/>
        <v>164902436</v>
      </c>
      <c r="L2607" s="9" t="str">
        <f t="shared" si="571"/>
        <v>5</v>
      </c>
      <c r="M2607" s="9" t="str">
        <f t="shared" si="572"/>
        <v>5000000</v>
      </c>
      <c r="N2607" s="1" t="str">
        <f t="shared" si="573"/>
        <v>2008-07-20</v>
      </c>
      <c r="O2607" s="12" t="s">
        <v>2594</v>
      </c>
      <c r="P2607" s="6"/>
      <c r="Q2607" s="6"/>
      <c r="R2607" s="6"/>
      <c r="S2607" s="6"/>
      <c r="T2607" s="7"/>
    </row>
    <row r="2608" spans="1:20">
      <c r="A2608" s="1" t="str">
        <f t="shared" si="560"/>
        <v>2008083</v>
      </c>
      <c r="B2608" s="1" t="str">
        <f t="shared" si="561"/>
        <v>07,08,09,18,29,32+09</v>
      </c>
      <c r="C2608" s="4" t="str">
        <f t="shared" si="562"/>
        <v>07</v>
      </c>
      <c r="D2608" s="4" t="str">
        <f t="shared" si="563"/>
        <v>08</v>
      </c>
      <c r="E2608" s="4" t="str">
        <f t="shared" si="564"/>
        <v>09</v>
      </c>
      <c r="F2608" s="4" t="str">
        <f t="shared" si="565"/>
        <v>18</v>
      </c>
      <c r="G2608" s="4" t="str">
        <f t="shared" si="566"/>
        <v>29</v>
      </c>
      <c r="H2608" s="4" t="str">
        <f t="shared" si="567"/>
        <v>32</v>
      </c>
      <c r="I2608" s="5" t="str">
        <f t="shared" si="568"/>
        <v>09</v>
      </c>
      <c r="J2608" s="9" t="str">
        <f t="shared" si="569"/>
        <v>110369093</v>
      </c>
      <c r="K2608" s="9" t="str">
        <f t="shared" si="570"/>
        <v>148998496</v>
      </c>
      <c r="L2608" s="9" t="str">
        <f t="shared" si="571"/>
        <v>1</v>
      </c>
      <c r="M2608" s="9" t="str">
        <f t="shared" si="572"/>
        <v>5000000</v>
      </c>
      <c r="N2608" s="1" t="str">
        <f t="shared" si="573"/>
        <v>2008-07-17</v>
      </c>
      <c r="O2608" s="12" t="s">
        <v>2595</v>
      </c>
      <c r="P2608" s="6"/>
      <c r="Q2608" s="6"/>
      <c r="R2608" s="6"/>
      <c r="S2608" s="6"/>
      <c r="T2608" s="7"/>
    </row>
    <row r="2609" spans="1:20">
      <c r="A2609" s="1" t="str">
        <f t="shared" si="560"/>
        <v>2008082</v>
      </c>
      <c r="B2609" s="1" t="str">
        <f t="shared" si="561"/>
        <v>04,08,10,12,21,26+09</v>
      </c>
      <c r="C2609" s="4" t="str">
        <f t="shared" si="562"/>
        <v>04</v>
      </c>
      <c r="D2609" s="4" t="str">
        <f t="shared" si="563"/>
        <v>08</v>
      </c>
      <c r="E2609" s="4" t="str">
        <f t="shared" si="564"/>
        <v>10</v>
      </c>
      <c r="F2609" s="4" t="str">
        <f t="shared" si="565"/>
        <v>12</v>
      </c>
      <c r="G2609" s="4" t="str">
        <f t="shared" si="566"/>
        <v>21</v>
      </c>
      <c r="H2609" s="4" t="str">
        <f t="shared" si="567"/>
        <v>26</v>
      </c>
      <c r="I2609" s="5" t="str">
        <f t="shared" si="568"/>
        <v>09</v>
      </c>
      <c r="J2609" s="9" t="str">
        <f t="shared" si="569"/>
        <v>81260097</v>
      </c>
      <c r="K2609" s="9" t="str">
        <f t="shared" si="570"/>
        <v>145747052</v>
      </c>
      <c r="L2609" s="9" t="str">
        <f t="shared" si="571"/>
        <v>3</v>
      </c>
      <c r="M2609" s="9" t="str">
        <f t="shared" si="572"/>
        <v>5000000</v>
      </c>
      <c r="N2609" s="1" t="str">
        <f t="shared" si="573"/>
        <v>2008-07-15</v>
      </c>
      <c r="O2609" s="12" t="s">
        <v>2596</v>
      </c>
      <c r="P2609" s="6"/>
      <c r="Q2609" s="6"/>
      <c r="R2609" s="6"/>
      <c r="S2609" s="6"/>
      <c r="T2609" s="7"/>
    </row>
    <row r="2610" spans="1:20">
      <c r="A2610" s="1" t="str">
        <f t="shared" si="560"/>
        <v>2008081</v>
      </c>
      <c r="B2610" s="1" t="str">
        <f t="shared" si="561"/>
        <v>02,12,13,18,25,31+04</v>
      </c>
      <c r="C2610" s="4" t="str">
        <f t="shared" si="562"/>
        <v>02</v>
      </c>
      <c r="D2610" s="4" t="str">
        <f t="shared" si="563"/>
        <v>12</v>
      </c>
      <c r="E2610" s="4" t="str">
        <f t="shared" si="564"/>
        <v>13</v>
      </c>
      <c r="F2610" s="4" t="str">
        <f t="shared" si="565"/>
        <v>18</v>
      </c>
      <c r="G2610" s="4" t="str">
        <f t="shared" si="566"/>
        <v>25</v>
      </c>
      <c r="H2610" s="4" t="str">
        <f t="shared" si="567"/>
        <v>31</v>
      </c>
      <c r="I2610" s="5" t="str">
        <f t="shared" si="568"/>
        <v>04</v>
      </c>
      <c r="J2610" s="9" t="str">
        <f t="shared" si="569"/>
        <v>72356284</v>
      </c>
      <c r="K2610" s="9" t="str">
        <f t="shared" si="570"/>
        <v>164515530</v>
      </c>
      <c r="L2610" s="9" t="str">
        <f t="shared" si="571"/>
        <v>13</v>
      </c>
      <c r="M2610" s="9" t="str">
        <f t="shared" si="572"/>
        <v>5000000</v>
      </c>
      <c r="N2610" s="1" t="str">
        <f t="shared" si="573"/>
        <v>2008-07-13</v>
      </c>
      <c r="O2610" s="12" t="s">
        <v>2597</v>
      </c>
      <c r="P2610" s="6"/>
      <c r="Q2610" s="6"/>
      <c r="R2610" s="6"/>
      <c r="S2610" s="6"/>
      <c r="T2610" s="7"/>
    </row>
    <row r="2611" spans="1:20">
      <c r="A2611" s="1" t="str">
        <f t="shared" si="560"/>
        <v>2008080</v>
      </c>
      <c r="B2611" s="1" t="str">
        <f t="shared" si="561"/>
        <v>04,14,22,25,29,32+14</v>
      </c>
      <c r="C2611" s="4" t="str">
        <f t="shared" si="562"/>
        <v>04</v>
      </c>
      <c r="D2611" s="4" t="str">
        <f t="shared" si="563"/>
        <v>14</v>
      </c>
      <c r="E2611" s="4" t="str">
        <f t="shared" si="564"/>
        <v>22</v>
      </c>
      <c r="F2611" s="4" t="str">
        <f t="shared" si="565"/>
        <v>25</v>
      </c>
      <c r="G2611" s="4" t="str">
        <f t="shared" si="566"/>
        <v>29</v>
      </c>
      <c r="H2611" s="4" t="str">
        <f t="shared" si="567"/>
        <v>32</v>
      </c>
      <c r="I2611" s="5" t="str">
        <f t="shared" si="568"/>
        <v>14</v>
      </c>
      <c r="J2611" s="9" t="str">
        <f t="shared" si="569"/>
        <v>131935706</v>
      </c>
      <c r="K2611" s="9" t="str">
        <f t="shared" si="570"/>
        <v>147833964</v>
      </c>
      <c r="L2611" s="9" t="str">
        <f t="shared" si="571"/>
        <v>2</v>
      </c>
      <c r="M2611" s="9" t="str">
        <f t="shared" si="572"/>
        <v>5000000</v>
      </c>
      <c r="N2611" s="1" t="str">
        <f t="shared" si="573"/>
        <v>2008-07-10</v>
      </c>
      <c r="O2611" s="12" t="s">
        <v>2598</v>
      </c>
      <c r="P2611" s="6"/>
      <c r="Q2611" s="6"/>
      <c r="R2611" s="6"/>
      <c r="S2611" s="6"/>
      <c r="T2611" s="7"/>
    </row>
    <row r="2612" spans="1:20">
      <c r="A2612" s="1" t="str">
        <f t="shared" si="560"/>
        <v>2008079</v>
      </c>
      <c r="B2612" s="1" t="str">
        <f t="shared" si="561"/>
        <v>03,04,05,10,20,32+09</v>
      </c>
      <c r="C2612" s="4" t="str">
        <f t="shared" si="562"/>
        <v>03</v>
      </c>
      <c r="D2612" s="4" t="str">
        <f t="shared" si="563"/>
        <v>04</v>
      </c>
      <c r="E2612" s="4" t="str">
        <f t="shared" si="564"/>
        <v>05</v>
      </c>
      <c r="F2612" s="4" t="str">
        <f t="shared" si="565"/>
        <v>10</v>
      </c>
      <c r="G2612" s="4" t="str">
        <f t="shared" si="566"/>
        <v>20</v>
      </c>
      <c r="H2612" s="4" t="str">
        <f t="shared" si="567"/>
        <v>32</v>
      </c>
      <c r="I2612" s="5" t="str">
        <f t="shared" si="568"/>
        <v>09</v>
      </c>
      <c r="J2612" s="9" t="str">
        <f t="shared" si="569"/>
        <v>134132604</v>
      </c>
      <c r="K2612" s="9" t="str">
        <f t="shared" si="570"/>
        <v>146233386</v>
      </c>
      <c r="L2612" s="9" t="str">
        <f t="shared" si="571"/>
        <v>3</v>
      </c>
      <c r="M2612" s="9" t="str">
        <f t="shared" si="572"/>
        <v>5000000</v>
      </c>
      <c r="N2612" s="1" t="str">
        <f t="shared" si="573"/>
        <v>2008-07-08</v>
      </c>
      <c r="O2612" s="12" t="s">
        <v>2599</v>
      </c>
      <c r="P2612" s="6"/>
      <c r="Q2612" s="6"/>
      <c r="R2612" s="6"/>
      <c r="S2612" s="6"/>
      <c r="T2612" s="7"/>
    </row>
    <row r="2613" spans="1:20">
      <c r="A2613" s="1" t="str">
        <f t="shared" si="560"/>
        <v>2008078</v>
      </c>
      <c r="B2613" s="1" t="str">
        <f t="shared" si="561"/>
        <v>06,13,16,26,30,33+01</v>
      </c>
      <c r="C2613" s="4" t="str">
        <f t="shared" si="562"/>
        <v>06</v>
      </c>
      <c r="D2613" s="4" t="str">
        <f t="shared" si="563"/>
        <v>13</v>
      </c>
      <c r="E2613" s="4" t="str">
        <f t="shared" si="564"/>
        <v>16</v>
      </c>
      <c r="F2613" s="4" t="str">
        <f t="shared" si="565"/>
        <v>26</v>
      </c>
      <c r="G2613" s="4" t="str">
        <f t="shared" si="566"/>
        <v>30</v>
      </c>
      <c r="H2613" s="4" t="str">
        <f t="shared" si="567"/>
        <v>33</v>
      </c>
      <c r="I2613" s="5" t="str">
        <f t="shared" si="568"/>
        <v>01</v>
      </c>
      <c r="J2613" s="9" t="str">
        <f t="shared" si="569"/>
        <v>135542103</v>
      </c>
      <c r="K2613" s="9" t="str">
        <f t="shared" si="570"/>
        <v>163038372</v>
      </c>
      <c r="L2613" s="9" t="str">
        <f t="shared" si="571"/>
        <v>3</v>
      </c>
      <c r="M2613" s="9" t="str">
        <f t="shared" si="572"/>
        <v>5000000</v>
      </c>
      <c r="N2613" s="1" t="str">
        <f t="shared" si="573"/>
        <v>2008-07-06</v>
      </c>
      <c r="O2613" s="12" t="s">
        <v>2600</v>
      </c>
      <c r="P2613" s="6"/>
      <c r="Q2613" s="6"/>
      <c r="R2613" s="6"/>
      <c r="S2613" s="6"/>
      <c r="T2613" s="7"/>
    </row>
    <row r="2614" spans="1:20">
      <c r="A2614" s="1" t="str">
        <f t="shared" si="560"/>
        <v>2008077</v>
      </c>
      <c r="B2614" s="1" t="str">
        <f t="shared" si="561"/>
        <v>04,12,22,26,30,33+09</v>
      </c>
      <c r="C2614" s="4" t="str">
        <f t="shared" si="562"/>
        <v>04</v>
      </c>
      <c r="D2614" s="4" t="str">
        <f t="shared" si="563"/>
        <v>12</v>
      </c>
      <c r="E2614" s="4" t="str">
        <f t="shared" si="564"/>
        <v>22</v>
      </c>
      <c r="F2614" s="4" t="str">
        <f t="shared" si="565"/>
        <v>26</v>
      </c>
      <c r="G2614" s="4" t="str">
        <f t="shared" si="566"/>
        <v>30</v>
      </c>
      <c r="H2614" s="4" t="str">
        <f t="shared" si="567"/>
        <v>33</v>
      </c>
      <c r="I2614" s="5" t="str">
        <f t="shared" si="568"/>
        <v>09</v>
      </c>
      <c r="J2614" s="9" t="str">
        <f t="shared" si="569"/>
        <v>133938729</v>
      </c>
      <c r="K2614" s="9" t="str">
        <f t="shared" si="570"/>
        <v>150267928</v>
      </c>
      <c r="L2614" s="9" t="str">
        <f t="shared" si="571"/>
        <v>3</v>
      </c>
      <c r="M2614" s="9" t="str">
        <f t="shared" si="572"/>
        <v>5000000</v>
      </c>
      <c r="N2614" s="1" t="str">
        <f t="shared" si="573"/>
        <v>2008-07-03</v>
      </c>
      <c r="O2614" s="12" t="s">
        <v>2601</v>
      </c>
      <c r="P2614" s="6"/>
      <c r="Q2614" s="6"/>
      <c r="R2614" s="6"/>
      <c r="S2614" s="6"/>
      <c r="T2614" s="7"/>
    </row>
    <row r="2615" spans="1:20">
      <c r="A2615" s="1" t="str">
        <f t="shared" si="560"/>
        <v>2008076</v>
      </c>
      <c r="B2615" s="1" t="str">
        <f t="shared" si="561"/>
        <v>02,05,07,11,13,18+11</v>
      </c>
      <c r="C2615" s="4" t="str">
        <f t="shared" si="562"/>
        <v>02</v>
      </c>
      <c r="D2615" s="4" t="str">
        <f t="shared" si="563"/>
        <v>05</v>
      </c>
      <c r="E2615" s="4" t="str">
        <f t="shared" si="564"/>
        <v>07</v>
      </c>
      <c r="F2615" s="4" t="str">
        <f t="shared" si="565"/>
        <v>11</v>
      </c>
      <c r="G2615" s="4" t="str">
        <f t="shared" si="566"/>
        <v>13</v>
      </c>
      <c r="H2615" s="4" t="str">
        <f t="shared" si="567"/>
        <v>18</v>
      </c>
      <c r="I2615" s="5" t="str">
        <f t="shared" si="568"/>
        <v>11</v>
      </c>
      <c r="J2615" s="9" t="str">
        <f t="shared" si="569"/>
        <v>133839763</v>
      </c>
      <c r="K2615" s="9" t="str">
        <f t="shared" si="570"/>
        <v>149452982</v>
      </c>
      <c r="L2615" s="9" t="str">
        <f t="shared" si="571"/>
        <v>1</v>
      </c>
      <c r="M2615" s="9" t="str">
        <f t="shared" si="572"/>
        <v>5000000</v>
      </c>
      <c r="N2615" s="1" t="str">
        <f t="shared" si="573"/>
        <v>2008-07-01</v>
      </c>
      <c r="O2615" s="12" t="s">
        <v>2602</v>
      </c>
      <c r="P2615" s="6"/>
      <c r="Q2615" s="6"/>
      <c r="R2615" s="6"/>
      <c r="S2615" s="6"/>
      <c r="T2615" s="7"/>
    </row>
    <row r="2616" spans="1:20">
      <c r="A2616" s="1" t="str">
        <f t="shared" si="560"/>
        <v>2008075</v>
      </c>
      <c r="B2616" s="1" t="str">
        <f t="shared" si="561"/>
        <v>01,08,14,18,22,30+03</v>
      </c>
      <c r="C2616" s="4" t="str">
        <f t="shared" si="562"/>
        <v>01</v>
      </c>
      <c r="D2616" s="4" t="str">
        <f t="shared" si="563"/>
        <v>08</v>
      </c>
      <c r="E2616" s="4" t="str">
        <f t="shared" si="564"/>
        <v>14</v>
      </c>
      <c r="F2616" s="4" t="str">
        <f t="shared" si="565"/>
        <v>18</v>
      </c>
      <c r="G2616" s="4" t="str">
        <f t="shared" si="566"/>
        <v>22</v>
      </c>
      <c r="H2616" s="4" t="str">
        <f t="shared" si="567"/>
        <v>30</v>
      </c>
      <c r="I2616" s="5" t="str">
        <f t="shared" si="568"/>
        <v>03</v>
      </c>
      <c r="J2616" s="9" t="str">
        <f t="shared" si="569"/>
        <v>129796542</v>
      </c>
      <c r="K2616" s="9" t="str">
        <f t="shared" si="570"/>
        <v>165190272</v>
      </c>
      <c r="L2616" s="9" t="str">
        <f t="shared" si="571"/>
        <v>1</v>
      </c>
      <c r="M2616" s="9" t="str">
        <f t="shared" si="572"/>
        <v>5000000</v>
      </c>
      <c r="N2616" s="1" t="str">
        <f t="shared" si="573"/>
        <v>2008-06-29</v>
      </c>
      <c r="O2616" s="12" t="s">
        <v>2603</v>
      </c>
      <c r="P2616" s="6"/>
      <c r="Q2616" s="6"/>
      <c r="R2616" s="6"/>
      <c r="S2616" s="6"/>
      <c r="T2616" s="7"/>
    </row>
    <row r="2617" spans="1:20">
      <c r="A2617" s="1" t="str">
        <f t="shared" si="560"/>
        <v>2008074</v>
      </c>
      <c r="B2617" s="1" t="str">
        <f t="shared" si="561"/>
        <v>01,11,15,19,20,24+09</v>
      </c>
      <c r="C2617" s="4" t="str">
        <f t="shared" si="562"/>
        <v>01</v>
      </c>
      <c r="D2617" s="4" t="str">
        <f t="shared" si="563"/>
        <v>11</v>
      </c>
      <c r="E2617" s="4" t="str">
        <f t="shared" si="564"/>
        <v>15</v>
      </c>
      <c r="F2617" s="4" t="str">
        <f t="shared" si="565"/>
        <v>19</v>
      </c>
      <c r="G2617" s="4" t="str">
        <f t="shared" si="566"/>
        <v>20</v>
      </c>
      <c r="H2617" s="4" t="str">
        <f t="shared" si="567"/>
        <v>24</v>
      </c>
      <c r="I2617" s="5" t="str">
        <f t="shared" si="568"/>
        <v>09</v>
      </c>
      <c r="J2617" s="9" t="str">
        <f t="shared" si="569"/>
        <v>120042441</v>
      </c>
      <c r="K2617" s="9" t="str">
        <f t="shared" si="570"/>
        <v>144760564</v>
      </c>
      <c r="L2617" s="9" t="str">
        <f t="shared" si="571"/>
        <v>0</v>
      </c>
      <c r="M2617" s="9" t="str">
        <f t="shared" si="572"/>
        <v>0</v>
      </c>
      <c r="N2617" s="1" t="str">
        <f t="shared" si="573"/>
        <v>2008-06-26</v>
      </c>
      <c r="O2617" s="12" t="s">
        <v>2604</v>
      </c>
      <c r="P2617" s="6"/>
      <c r="Q2617" s="6"/>
      <c r="R2617" s="6"/>
      <c r="S2617" s="6"/>
      <c r="T2617" s="7"/>
    </row>
    <row r="2618" spans="1:20">
      <c r="A2618" s="1" t="str">
        <f t="shared" si="560"/>
        <v>2008073</v>
      </c>
      <c r="B2618" s="1" t="str">
        <f t="shared" si="561"/>
        <v>01,09,13,22,28,33+08</v>
      </c>
      <c r="C2618" s="4" t="str">
        <f t="shared" si="562"/>
        <v>01</v>
      </c>
      <c r="D2618" s="4" t="str">
        <f t="shared" si="563"/>
        <v>09</v>
      </c>
      <c r="E2618" s="4" t="str">
        <f t="shared" si="564"/>
        <v>13</v>
      </c>
      <c r="F2618" s="4" t="str">
        <f t="shared" si="565"/>
        <v>22</v>
      </c>
      <c r="G2618" s="4" t="str">
        <f t="shared" si="566"/>
        <v>28</v>
      </c>
      <c r="H2618" s="4" t="str">
        <f t="shared" si="567"/>
        <v>33</v>
      </c>
      <c r="I2618" s="5" t="str">
        <f t="shared" si="568"/>
        <v>08</v>
      </c>
      <c r="J2618" s="9" t="str">
        <f t="shared" si="569"/>
        <v>82483486</v>
      </c>
      <c r="K2618" s="9" t="str">
        <f t="shared" si="570"/>
        <v>145507408</v>
      </c>
      <c r="L2618" s="9" t="str">
        <f t="shared" si="571"/>
        <v>2</v>
      </c>
      <c r="M2618" s="9" t="str">
        <f t="shared" si="572"/>
        <v>5000000</v>
      </c>
      <c r="N2618" s="1" t="str">
        <f t="shared" si="573"/>
        <v>2008-06-24</v>
      </c>
      <c r="O2618" s="12" t="s">
        <v>2605</v>
      </c>
      <c r="P2618" s="6"/>
      <c r="Q2618" s="6"/>
      <c r="R2618" s="6"/>
      <c r="S2618" s="6"/>
      <c r="T2618" s="7"/>
    </row>
    <row r="2619" spans="1:20">
      <c r="A2619" s="1" t="str">
        <f t="shared" si="560"/>
        <v>2008072</v>
      </c>
      <c r="B2619" s="1" t="str">
        <f t="shared" si="561"/>
        <v>01,05,10,18,22,30+09</v>
      </c>
      <c r="C2619" s="4" t="str">
        <f t="shared" si="562"/>
        <v>01</v>
      </c>
      <c r="D2619" s="4" t="str">
        <f t="shared" si="563"/>
        <v>05</v>
      </c>
      <c r="E2619" s="4" t="str">
        <f t="shared" si="564"/>
        <v>10</v>
      </c>
      <c r="F2619" s="4" t="str">
        <f t="shared" si="565"/>
        <v>18</v>
      </c>
      <c r="G2619" s="4" t="str">
        <f t="shared" si="566"/>
        <v>22</v>
      </c>
      <c r="H2619" s="4" t="str">
        <f t="shared" si="567"/>
        <v>30</v>
      </c>
      <c r="I2619" s="5" t="str">
        <f t="shared" si="568"/>
        <v>09</v>
      </c>
      <c r="J2619" s="9" t="str">
        <f t="shared" si="569"/>
        <v>64812320</v>
      </c>
      <c r="K2619" s="9" t="str">
        <f t="shared" si="570"/>
        <v>161487324</v>
      </c>
      <c r="L2619" s="9" t="str">
        <f t="shared" si="571"/>
        <v>2</v>
      </c>
      <c r="M2619" s="9" t="str">
        <f t="shared" si="572"/>
        <v>5000000</v>
      </c>
      <c r="N2619" s="1" t="str">
        <f t="shared" si="573"/>
        <v>2008-06-22</v>
      </c>
      <c r="O2619" s="12" t="s">
        <v>2606</v>
      </c>
      <c r="P2619" s="6"/>
      <c r="Q2619" s="6"/>
      <c r="R2619" s="6"/>
      <c r="S2619" s="6"/>
      <c r="T2619" s="7"/>
    </row>
    <row r="2620" spans="1:20">
      <c r="A2620" s="1" t="str">
        <f t="shared" si="560"/>
        <v>2008071</v>
      </c>
      <c r="B2620" s="1" t="str">
        <f t="shared" si="561"/>
        <v>01,06,21,26,27,28+09</v>
      </c>
      <c r="C2620" s="4" t="str">
        <f t="shared" si="562"/>
        <v>01</v>
      </c>
      <c r="D2620" s="4" t="str">
        <f t="shared" si="563"/>
        <v>06</v>
      </c>
      <c r="E2620" s="4" t="str">
        <f t="shared" si="564"/>
        <v>21</v>
      </c>
      <c r="F2620" s="4" t="str">
        <f t="shared" si="565"/>
        <v>26</v>
      </c>
      <c r="G2620" s="4" t="str">
        <f t="shared" si="566"/>
        <v>27</v>
      </c>
      <c r="H2620" s="4" t="str">
        <f t="shared" si="567"/>
        <v>28</v>
      </c>
      <c r="I2620" s="5" t="str">
        <f t="shared" si="568"/>
        <v>09</v>
      </c>
      <c r="J2620" s="9" t="str">
        <f t="shared" si="569"/>
        <v>35692188</v>
      </c>
      <c r="K2620" s="9" t="str">
        <f t="shared" si="570"/>
        <v>149342332</v>
      </c>
      <c r="L2620" s="9" t="str">
        <f t="shared" si="571"/>
        <v>6</v>
      </c>
      <c r="M2620" s="9" t="str">
        <f t="shared" si="572"/>
        <v>5000000</v>
      </c>
      <c r="N2620" s="1" t="str">
        <f t="shared" si="573"/>
        <v>2008-06-19</v>
      </c>
      <c r="O2620" s="12" t="s">
        <v>2607</v>
      </c>
      <c r="P2620" s="6"/>
      <c r="Q2620" s="6"/>
      <c r="R2620" s="6"/>
      <c r="S2620" s="6"/>
      <c r="T2620" s="7"/>
    </row>
    <row r="2621" spans="1:20">
      <c r="A2621" s="1" t="str">
        <f t="shared" si="560"/>
        <v>2008070</v>
      </c>
      <c r="B2621" s="1" t="str">
        <f t="shared" si="561"/>
        <v>05,06,12,15,18,33+13</v>
      </c>
      <c r="C2621" s="4" t="str">
        <f t="shared" si="562"/>
        <v>05</v>
      </c>
      <c r="D2621" s="4" t="str">
        <f t="shared" si="563"/>
        <v>06</v>
      </c>
      <c r="E2621" s="4" t="str">
        <f t="shared" si="564"/>
        <v>12</v>
      </c>
      <c r="F2621" s="4" t="str">
        <f t="shared" si="565"/>
        <v>15</v>
      </c>
      <c r="G2621" s="4" t="str">
        <f t="shared" si="566"/>
        <v>18</v>
      </c>
      <c r="H2621" s="4" t="str">
        <f t="shared" si="567"/>
        <v>33</v>
      </c>
      <c r="I2621" s="5" t="str">
        <f t="shared" si="568"/>
        <v>13</v>
      </c>
      <c r="J2621" s="9" t="str">
        <f t="shared" si="569"/>
        <v>56125892</v>
      </c>
      <c r="K2621" s="9" t="str">
        <f t="shared" si="570"/>
        <v>143853670</v>
      </c>
      <c r="L2621" s="9" t="str">
        <f t="shared" si="571"/>
        <v>0</v>
      </c>
      <c r="M2621" s="9" t="str">
        <f t="shared" si="572"/>
        <v>0</v>
      </c>
      <c r="N2621" s="1" t="str">
        <f t="shared" si="573"/>
        <v>2008-06-17</v>
      </c>
      <c r="O2621" s="12" t="s">
        <v>2608</v>
      </c>
      <c r="P2621" s="6"/>
      <c r="Q2621" s="6"/>
      <c r="R2621" s="6"/>
      <c r="S2621" s="6"/>
      <c r="T2621" s="7"/>
    </row>
    <row r="2622" spans="1:20">
      <c r="A2622" s="1" t="str">
        <f t="shared" si="560"/>
        <v>2008069</v>
      </c>
      <c r="B2622" s="1" t="str">
        <f t="shared" si="561"/>
        <v>05,08,17,20,26,30+10</v>
      </c>
      <c r="C2622" s="4" t="str">
        <f t="shared" si="562"/>
        <v>05</v>
      </c>
      <c r="D2622" s="4" t="str">
        <f t="shared" si="563"/>
        <v>08</v>
      </c>
      <c r="E2622" s="4" t="str">
        <f t="shared" si="564"/>
        <v>17</v>
      </c>
      <c r="F2622" s="4" t="str">
        <f t="shared" si="565"/>
        <v>20</v>
      </c>
      <c r="G2622" s="4" t="str">
        <f t="shared" si="566"/>
        <v>26</v>
      </c>
      <c r="H2622" s="4" t="str">
        <f t="shared" si="567"/>
        <v>30</v>
      </c>
      <c r="I2622" s="5" t="str">
        <f t="shared" si="568"/>
        <v>10</v>
      </c>
      <c r="J2622" s="9" t="str">
        <f t="shared" si="569"/>
        <v>24929340</v>
      </c>
      <c r="K2622" s="9" t="str">
        <f t="shared" si="570"/>
        <v>160540160</v>
      </c>
      <c r="L2622" s="9" t="str">
        <f t="shared" si="571"/>
        <v>10</v>
      </c>
      <c r="M2622" s="9" t="str">
        <f t="shared" si="572"/>
        <v>5000000</v>
      </c>
      <c r="N2622" s="1" t="str">
        <f t="shared" si="573"/>
        <v>2008-06-15</v>
      </c>
      <c r="O2622" s="12" t="s">
        <v>2609</v>
      </c>
      <c r="P2622" s="6"/>
      <c r="Q2622" s="6"/>
      <c r="R2622" s="6"/>
      <c r="S2622" s="6"/>
      <c r="T2622" s="7"/>
    </row>
    <row r="2623" spans="1:20">
      <c r="A2623" s="1" t="str">
        <f t="shared" si="560"/>
        <v>2008068</v>
      </c>
      <c r="B2623" s="1" t="str">
        <f t="shared" si="561"/>
        <v>05,07,17,23,27,29+07</v>
      </c>
      <c r="C2623" s="4" t="str">
        <f t="shared" si="562"/>
        <v>05</v>
      </c>
      <c r="D2623" s="4" t="str">
        <f t="shared" si="563"/>
        <v>07</v>
      </c>
      <c r="E2623" s="4" t="str">
        <f t="shared" si="564"/>
        <v>17</v>
      </c>
      <c r="F2623" s="4" t="str">
        <f t="shared" si="565"/>
        <v>23</v>
      </c>
      <c r="G2623" s="4" t="str">
        <f t="shared" si="566"/>
        <v>27</v>
      </c>
      <c r="H2623" s="4" t="str">
        <f t="shared" si="567"/>
        <v>29</v>
      </c>
      <c r="I2623" s="5" t="str">
        <f t="shared" si="568"/>
        <v>07</v>
      </c>
      <c r="J2623" s="9" t="str">
        <f t="shared" si="569"/>
        <v>37121202</v>
      </c>
      <c r="K2623" s="9" t="str">
        <f t="shared" si="570"/>
        <v>146064510</v>
      </c>
      <c r="L2623" s="9" t="str">
        <f t="shared" si="571"/>
        <v>3</v>
      </c>
      <c r="M2623" s="9" t="str">
        <f t="shared" si="572"/>
        <v>5000000</v>
      </c>
      <c r="N2623" s="1" t="str">
        <f t="shared" si="573"/>
        <v>2008-06-12</v>
      </c>
      <c r="O2623" s="12" t="s">
        <v>2610</v>
      </c>
      <c r="P2623" s="6"/>
      <c r="Q2623" s="6"/>
      <c r="R2623" s="6"/>
      <c r="S2623" s="6"/>
      <c r="T2623" s="7"/>
    </row>
    <row r="2624" spans="1:20">
      <c r="A2624" s="1" t="str">
        <f t="shared" si="560"/>
        <v>2008067</v>
      </c>
      <c r="B2624" s="1" t="str">
        <f t="shared" si="561"/>
        <v>10,11,15,19,26,33+13</v>
      </c>
      <c r="C2624" s="4" t="str">
        <f t="shared" si="562"/>
        <v>10</v>
      </c>
      <c r="D2624" s="4" t="str">
        <f t="shared" si="563"/>
        <v>11</v>
      </c>
      <c r="E2624" s="4" t="str">
        <f t="shared" si="564"/>
        <v>15</v>
      </c>
      <c r="F2624" s="4" t="str">
        <f t="shared" si="565"/>
        <v>19</v>
      </c>
      <c r="G2624" s="4" t="str">
        <f t="shared" si="566"/>
        <v>26</v>
      </c>
      <c r="H2624" s="4" t="str">
        <f t="shared" si="567"/>
        <v>33</v>
      </c>
      <c r="I2624" s="5" t="str">
        <f t="shared" si="568"/>
        <v>13</v>
      </c>
      <c r="J2624" s="9" t="str">
        <f t="shared" si="569"/>
        <v>30995856</v>
      </c>
      <c r="K2624" s="9" t="str">
        <f t="shared" si="570"/>
        <v>139167536</v>
      </c>
      <c r="L2624" s="9" t="str">
        <f t="shared" si="571"/>
        <v>3</v>
      </c>
      <c r="M2624" s="9" t="str">
        <f t="shared" si="572"/>
        <v>5000000</v>
      </c>
      <c r="N2624" s="1" t="str">
        <f t="shared" si="573"/>
        <v>2008-06-10</v>
      </c>
      <c r="O2624" s="12" t="s">
        <v>2611</v>
      </c>
      <c r="P2624" s="6"/>
      <c r="Q2624" s="6"/>
      <c r="R2624" s="6"/>
      <c r="S2624" s="6"/>
      <c r="T2624" s="7"/>
    </row>
    <row r="2625" spans="1:20">
      <c r="A2625" s="1" t="str">
        <f t="shared" si="560"/>
        <v>2008066</v>
      </c>
      <c r="B2625" s="1" t="str">
        <f t="shared" si="561"/>
        <v>07,12,21,22,29,30+08</v>
      </c>
      <c r="C2625" s="4" t="str">
        <f t="shared" si="562"/>
        <v>07</v>
      </c>
      <c r="D2625" s="4" t="str">
        <f t="shared" si="563"/>
        <v>12</v>
      </c>
      <c r="E2625" s="4" t="str">
        <f t="shared" si="564"/>
        <v>21</v>
      </c>
      <c r="F2625" s="4" t="str">
        <f t="shared" si="565"/>
        <v>22</v>
      </c>
      <c r="G2625" s="4" t="str">
        <f t="shared" si="566"/>
        <v>29</v>
      </c>
      <c r="H2625" s="4" t="str">
        <f t="shared" si="567"/>
        <v>30</v>
      </c>
      <c r="I2625" s="5" t="str">
        <f t="shared" si="568"/>
        <v>08</v>
      </c>
      <c r="J2625" s="9" t="str">
        <f t="shared" si="569"/>
        <v>38711673</v>
      </c>
      <c r="K2625" s="9" t="str">
        <f t="shared" si="570"/>
        <v>157257472</v>
      </c>
      <c r="L2625" s="9" t="str">
        <f t="shared" si="571"/>
        <v>11</v>
      </c>
      <c r="M2625" s="9" t="str">
        <f t="shared" si="572"/>
        <v>5000000</v>
      </c>
      <c r="N2625" s="1" t="str">
        <f t="shared" si="573"/>
        <v>2008-06-08</v>
      </c>
      <c r="O2625" s="12" t="s">
        <v>2612</v>
      </c>
      <c r="P2625" s="6"/>
      <c r="Q2625" s="6"/>
      <c r="R2625" s="6"/>
      <c r="S2625" s="6"/>
      <c r="T2625" s="7"/>
    </row>
    <row r="2626" spans="1:20">
      <c r="A2626" s="1" t="str">
        <f t="shared" si="560"/>
        <v>2008065</v>
      </c>
      <c r="B2626" s="1" t="str">
        <f t="shared" si="561"/>
        <v>05,13,15,19,30,31+05</v>
      </c>
      <c r="C2626" s="4" t="str">
        <f t="shared" si="562"/>
        <v>05</v>
      </c>
      <c r="D2626" s="4" t="str">
        <f t="shared" si="563"/>
        <v>13</v>
      </c>
      <c r="E2626" s="4" t="str">
        <f t="shared" si="564"/>
        <v>15</v>
      </c>
      <c r="F2626" s="4" t="str">
        <f t="shared" si="565"/>
        <v>19</v>
      </c>
      <c r="G2626" s="4" t="str">
        <f t="shared" si="566"/>
        <v>30</v>
      </c>
      <c r="H2626" s="4" t="str">
        <f t="shared" si="567"/>
        <v>31</v>
      </c>
      <c r="I2626" s="5" t="str">
        <f t="shared" si="568"/>
        <v>05</v>
      </c>
      <c r="J2626" s="9" t="str">
        <f t="shared" si="569"/>
        <v>84928072</v>
      </c>
      <c r="K2626" s="9" t="str">
        <f t="shared" si="570"/>
        <v>148339068</v>
      </c>
      <c r="L2626" s="9" t="str">
        <f t="shared" si="571"/>
        <v>4</v>
      </c>
      <c r="M2626" s="9" t="str">
        <f t="shared" si="572"/>
        <v>5000000</v>
      </c>
      <c r="N2626" s="1" t="str">
        <f t="shared" si="573"/>
        <v>2008-06-05</v>
      </c>
      <c r="O2626" s="12" t="s">
        <v>2613</v>
      </c>
      <c r="P2626" s="6"/>
      <c r="Q2626" s="6"/>
      <c r="R2626" s="6"/>
      <c r="S2626" s="6"/>
      <c r="T2626" s="7"/>
    </row>
    <row r="2627" spans="1:20">
      <c r="A2627" s="1" t="str">
        <f t="shared" ref="A2627:A2690" si="574">20&amp;MID(O2627,1,5)</f>
        <v>2008064</v>
      </c>
      <c r="B2627" s="1" t="str">
        <f t="shared" ref="B2627:B2690" si="575">REPLACE(MID(O2627,7,20),LEN(MID(O2627,7,20))-2,1,"+")</f>
        <v>01,02,07,09,12,18+12</v>
      </c>
      <c r="C2627" s="4" t="str">
        <f t="shared" ref="C2627:C2690" si="576">MID(B2627,1,2)</f>
        <v>01</v>
      </c>
      <c r="D2627" s="4" t="str">
        <f t="shared" ref="D2627:D2690" si="577">MID(B2627,4,2)</f>
        <v>02</v>
      </c>
      <c r="E2627" s="4" t="str">
        <f t="shared" ref="E2627:E2690" si="578">MID(B2627,7,2)</f>
        <v>07</v>
      </c>
      <c r="F2627" s="4" t="str">
        <f t="shared" ref="F2627:F2690" si="579">MID(B2627,10,2)</f>
        <v>09</v>
      </c>
      <c r="G2627" s="4" t="str">
        <f t="shared" ref="G2627:G2690" si="580">MID(B2627,13,2)</f>
        <v>12</v>
      </c>
      <c r="H2627" s="4" t="str">
        <f t="shared" ref="H2627:H2690" si="581">MID(B2627,16,2)</f>
        <v>18</v>
      </c>
      <c r="I2627" s="5" t="str">
        <f t="shared" ref="I2627:I2690" si="582">MID(B2627,19,2)</f>
        <v>12</v>
      </c>
      <c r="J2627" s="9" t="str">
        <f t="shared" ref="J2627:J2690" si="583">MID(O2627,FIND("^^",SUBSTITUTE(O2627,",","^^",9))+1,FIND("^^",SUBSTITUTE(O2627,",","^^",10))-FIND("^^",SUBSTITUTE(O2627,",","^^",9))-1)</f>
        <v>101983920</v>
      </c>
      <c r="K2627" s="9" t="str">
        <f t="shared" ref="K2627:K2690" si="584">MID(O2627,FIND("^^",SUBSTITUTE(O2627,",","^^",14))+1,FIND("^^",SUBSTITUTE(O2627,",","^^",15))-FIND("^^",SUBSTITUTE(O2627,",","^^",14))-1)</f>
        <v>142377766</v>
      </c>
      <c r="L2627" s="9" t="str">
        <f t="shared" ref="L2627:L2690" si="585">MID(O2627,FIND("^^",SUBSTITUTE(O2627,",","^^",10))+1,FIND("^^",SUBSTITUTE(O2627,",","^^",11))-FIND("^^",SUBSTITUTE(O2627,",","^^",10))-1)</f>
        <v>6</v>
      </c>
      <c r="M2627" s="9" t="str">
        <f t="shared" ref="M2627:M2690" si="586">MID(O2627,FIND("^^",SUBSTITUTE(O2627,",","^^",11))+1,FIND("^^",SUBSTITUTE(O2627,",","^^",12))-FIND("^^",SUBSTITUTE(O2627,",","^^",11))-1)</f>
        <v>5000000</v>
      </c>
      <c r="N2627" s="1" t="str">
        <f t="shared" ref="N2627:N2690" si="587">RIGHT(O2627,10)</f>
        <v>2008-06-03</v>
      </c>
      <c r="O2627" s="12" t="s">
        <v>2614</v>
      </c>
      <c r="P2627" s="6"/>
      <c r="Q2627" s="6"/>
      <c r="R2627" s="6"/>
      <c r="S2627" s="6"/>
      <c r="T2627" s="7"/>
    </row>
    <row r="2628" spans="1:20">
      <c r="A2628" s="1" t="str">
        <f t="shared" si="574"/>
        <v>2008063</v>
      </c>
      <c r="B2628" s="1" t="str">
        <f t="shared" si="575"/>
        <v>05,09,11,14,16,17+15</v>
      </c>
      <c r="C2628" s="4" t="str">
        <f t="shared" si="576"/>
        <v>05</v>
      </c>
      <c r="D2628" s="4" t="str">
        <f t="shared" si="577"/>
        <v>09</v>
      </c>
      <c r="E2628" s="4" t="str">
        <f t="shared" si="578"/>
        <v>11</v>
      </c>
      <c r="F2628" s="4" t="str">
        <f t="shared" si="579"/>
        <v>14</v>
      </c>
      <c r="G2628" s="4" t="str">
        <f t="shared" si="580"/>
        <v>16</v>
      </c>
      <c r="H2628" s="4" t="str">
        <f t="shared" si="581"/>
        <v>17</v>
      </c>
      <c r="I2628" s="5" t="str">
        <f t="shared" si="582"/>
        <v>15</v>
      </c>
      <c r="J2628" s="9" t="str">
        <f t="shared" si="583"/>
        <v>126168572</v>
      </c>
      <c r="K2628" s="9" t="str">
        <f t="shared" si="584"/>
        <v>155226836</v>
      </c>
      <c r="L2628" s="9" t="str">
        <f t="shared" si="585"/>
        <v>2</v>
      </c>
      <c r="M2628" s="9" t="str">
        <f t="shared" si="586"/>
        <v>5000000</v>
      </c>
      <c r="N2628" s="1" t="str">
        <f t="shared" si="587"/>
        <v>2008-06-01</v>
      </c>
      <c r="O2628" s="12" t="s">
        <v>2615</v>
      </c>
      <c r="P2628" s="6"/>
      <c r="Q2628" s="6"/>
      <c r="R2628" s="6"/>
      <c r="S2628" s="6"/>
      <c r="T2628" s="7"/>
    </row>
    <row r="2629" spans="1:20">
      <c r="A2629" s="1" t="str">
        <f t="shared" si="574"/>
        <v>2008062</v>
      </c>
      <c r="B2629" s="1" t="str">
        <f t="shared" si="575"/>
        <v>06,08,13,17,24,27+15</v>
      </c>
      <c r="C2629" s="4" t="str">
        <f t="shared" si="576"/>
        <v>06</v>
      </c>
      <c r="D2629" s="4" t="str">
        <f t="shared" si="577"/>
        <v>08</v>
      </c>
      <c r="E2629" s="4" t="str">
        <f t="shared" si="578"/>
        <v>13</v>
      </c>
      <c r="F2629" s="4" t="str">
        <f t="shared" si="579"/>
        <v>17</v>
      </c>
      <c r="G2629" s="4" t="str">
        <f t="shared" si="580"/>
        <v>24</v>
      </c>
      <c r="H2629" s="4" t="str">
        <f t="shared" si="581"/>
        <v>27</v>
      </c>
      <c r="I2629" s="5" t="str">
        <f t="shared" si="582"/>
        <v>15</v>
      </c>
      <c r="J2629" s="9" t="str">
        <f t="shared" si="583"/>
        <v>98202858</v>
      </c>
      <c r="K2629" s="9" t="str">
        <f t="shared" si="584"/>
        <v>137719710</v>
      </c>
      <c r="L2629" s="9" t="str">
        <f t="shared" si="585"/>
        <v>2</v>
      </c>
      <c r="M2629" s="9" t="str">
        <f t="shared" si="586"/>
        <v>5000000</v>
      </c>
      <c r="N2629" s="1" t="str">
        <f t="shared" si="587"/>
        <v>2008-05-29</v>
      </c>
      <c r="O2629" s="12" t="s">
        <v>2616</v>
      </c>
      <c r="P2629" s="6"/>
      <c r="Q2629" s="6"/>
      <c r="R2629" s="6"/>
      <c r="S2629" s="6"/>
      <c r="T2629" s="7"/>
    </row>
    <row r="2630" spans="1:20">
      <c r="A2630" s="1" t="str">
        <f t="shared" si="574"/>
        <v>2008061</v>
      </c>
      <c r="B2630" s="1" t="str">
        <f t="shared" si="575"/>
        <v>01,02,05,12,26,31+06</v>
      </c>
      <c r="C2630" s="4" t="str">
        <f t="shared" si="576"/>
        <v>01</v>
      </c>
      <c r="D2630" s="4" t="str">
        <f t="shared" si="577"/>
        <v>02</v>
      </c>
      <c r="E2630" s="4" t="str">
        <f t="shared" si="578"/>
        <v>05</v>
      </c>
      <c r="F2630" s="4" t="str">
        <f t="shared" si="579"/>
        <v>12</v>
      </c>
      <c r="G2630" s="4" t="str">
        <f t="shared" si="580"/>
        <v>26</v>
      </c>
      <c r="H2630" s="4" t="str">
        <f t="shared" si="581"/>
        <v>31</v>
      </c>
      <c r="I2630" s="5" t="str">
        <f t="shared" si="582"/>
        <v>06</v>
      </c>
      <c r="J2630" s="9" t="str">
        <f t="shared" si="583"/>
        <v>79315110</v>
      </c>
      <c r="K2630" s="9" t="str">
        <f t="shared" si="584"/>
        <v>133881926</v>
      </c>
      <c r="L2630" s="9" t="str">
        <f t="shared" si="585"/>
        <v>1</v>
      </c>
      <c r="M2630" s="9" t="str">
        <f t="shared" si="586"/>
        <v>5000000</v>
      </c>
      <c r="N2630" s="1" t="str">
        <f t="shared" si="587"/>
        <v>2008-05-27</v>
      </c>
      <c r="O2630" s="12" t="s">
        <v>2617</v>
      </c>
      <c r="P2630" s="6"/>
      <c r="Q2630" s="6"/>
      <c r="R2630" s="6"/>
      <c r="S2630" s="6"/>
      <c r="T2630" s="7"/>
    </row>
    <row r="2631" spans="1:20">
      <c r="A2631" s="1" t="str">
        <f t="shared" si="574"/>
        <v>2008060</v>
      </c>
      <c r="B2631" s="1" t="str">
        <f t="shared" si="575"/>
        <v>06,07,08,17,30,32+03</v>
      </c>
      <c r="C2631" s="4" t="str">
        <f t="shared" si="576"/>
        <v>06</v>
      </c>
      <c r="D2631" s="4" t="str">
        <f t="shared" si="577"/>
        <v>07</v>
      </c>
      <c r="E2631" s="4" t="str">
        <f t="shared" si="578"/>
        <v>08</v>
      </c>
      <c r="F2631" s="4" t="str">
        <f t="shared" si="579"/>
        <v>17</v>
      </c>
      <c r="G2631" s="4" t="str">
        <f t="shared" si="580"/>
        <v>30</v>
      </c>
      <c r="H2631" s="4" t="str">
        <f t="shared" si="581"/>
        <v>32</v>
      </c>
      <c r="I2631" s="5" t="str">
        <f t="shared" si="582"/>
        <v>03</v>
      </c>
      <c r="J2631" s="9" t="str">
        <f t="shared" si="583"/>
        <v>64781184</v>
      </c>
      <c r="K2631" s="9" t="str">
        <f t="shared" si="584"/>
        <v>152605692</v>
      </c>
      <c r="L2631" s="9" t="str">
        <f t="shared" si="585"/>
        <v>3</v>
      </c>
      <c r="M2631" s="9" t="str">
        <f t="shared" si="586"/>
        <v>5000000</v>
      </c>
      <c r="N2631" s="1" t="str">
        <f t="shared" si="587"/>
        <v>2008-05-25</v>
      </c>
      <c r="O2631" s="12" t="s">
        <v>2618</v>
      </c>
      <c r="P2631" s="6"/>
      <c r="Q2631" s="6"/>
      <c r="R2631" s="6"/>
      <c r="S2631" s="6"/>
      <c r="T2631" s="7"/>
    </row>
    <row r="2632" spans="1:20">
      <c r="A2632" s="1" t="str">
        <f t="shared" si="574"/>
        <v>2008059</v>
      </c>
      <c r="B2632" s="1" t="str">
        <f t="shared" si="575"/>
        <v>02,06,15,29,31,32+16</v>
      </c>
      <c r="C2632" s="4" t="str">
        <f t="shared" si="576"/>
        <v>02</v>
      </c>
      <c r="D2632" s="4" t="str">
        <f t="shared" si="577"/>
        <v>06</v>
      </c>
      <c r="E2632" s="4" t="str">
        <f t="shared" si="578"/>
        <v>15</v>
      </c>
      <c r="F2632" s="4" t="str">
        <f t="shared" si="579"/>
        <v>29</v>
      </c>
      <c r="G2632" s="4" t="str">
        <f t="shared" si="580"/>
        <v>31</v>
      </c>
      <c r="H2632" s="4" t="str">
        <f t="shared" si="581"/>
        <v>32</v>
      </c>
      <c r="I2632" s="5" t="str">
        <f t="shared" si="582"/>
        <v>16</v>
      </c>
      <c r="J2632" s="9" t="str">
        <f t="shared" si="583"/>
        <v>50267824</v>
      </c>
      <c r="K2632" s="9" t="str">
        <f t="shared" si="584"/>
        <v>138178008</v>
      </c>
      <c r="L2632" s="9" t="str">
        <f t="shared" si="585"/>
        <v>0</v>
      </c>
      <c r="M2632" s="9" t="str">
        <f t="shared" si="586"/>
        <v>0</v>
      </c>
      <c r="N2632" s="1" t="str">
        <f t="shared" si="587"/>
        <v>2008-05-22</v>
      </c>
      <c r="O2632" s="12" t="s">
        <v>2619</v>
      </c>
      <c r="P2632" s="6"/>
      <c r="Q2632" s="6"/>
      <c r="R2632" s="6"/>
      <c r="S2632" s="6"/>
      <c r="T2632" s="7"/>
    </row>
    <row r="2633" spans="1:20">
      <c r="A2633" s="1" t="str">
        <f t="shared" si="574"/>
        <v>2008058</v>
      </c>
      <c r="B2633" s="1" t="str">
        <f t="shared" si="575"/>
        <v>01,12,21,27,29,31+11</v>
      </c>
      <c r="C2633" s="4" t="str">
        <f t="shared" si="576"/>
        <v>01</v>
      </c>
      <c r="D2633" s="4" t="str">
        <f t="shared" si="577"/>
        <v>12</v>
      </c>
      <c r="E2633" s="4" t="str">
        <f t="shared" si="578"/>
        <v>21</v>
      </c>
      <c r="F2633" s="4" t="str">
        <f t="shared" si="579"/>
        <v>27</v>
      </c>
      <c r="G2633" s="4" t="str">
        <f t="shared" si="580"/>
        <v>29</v>
      </c>
      <c r="H2633" s="4" t="str">
        <f t="shared" si="581"/>
        <v>31</v>
      </c>
      <c r="I2633" s="5" t="str">
        <f t="shared" si="582"/>
        <v>11</v>
      </c>
      <c r="J2633" s="9" t="str">
        <f t="shared" si="583"/>
        <v>20383306</v>
      </c>
      <c r="K2633" s="9" t="str">
        <f t="shared" si="584"/>
        <v>133093020</v>
      </c>
      <c r="L2633" s="9" t="str">
        <f t="shared" si="585"/>
        <v>7</v>
      </c>
      <c r="M2633" s="9" t="str">
        <f t="shared" si="586"/>
        <v>5000000</v>
      </c>
      <c r="N2633" s="1" t="str">
        <f t="shared" si="587"/>
        <v>2008-05-20</v>
      </c>
      <c r="O2633" s="12" t="s">
        <v>2620</v>
      </c>
      <c r="P2633" s="6"/>
      <c r="Q2633" s="6"/>
      <c r="R2633" s="6"/>
      <c r="S2633" s="6"/>
      <c r="T2633" s="7"/>
    </row>
    <row r="2634" spans="1:20">
      <c r="A2634" s="1" t="str">
        <f t="shared" si="574"/>
        <v>2008057</v>
      </c>
      <c r="B2634" s="1" t="str">
        <f t="shared" si="575"/>
        <v>19,20,21,26,28,30+08</v>
      </c>
      <c r="C2634" s="4" t="str">
        <f t="shared" si="576"/>
        <v>19</v>
      </c>
      <c r="D2634" s="4" t="str">
        <f t="shared" si="577"/>
        <v>20</v>
      </c>
      <c r="E2634" s="4" t="str">
        <f t="shared" si="578"/>
        <v>21</v>
      </c>
      <c r="F2634" s="4" t="str">
        <f t="shared" si="579"/>
        <v>26</v>
      </c>
      <c r="G2634" s="4" t="str">
        <f t="shared" si="580"/>
        <v>28</v>
      </c>
      <c r="H2634" s="4" t="str">
        <f t="shared" si="581"/>
        <v>30</v>
      </c>
      <c r="I2634" s="5" t="str">
        <f t="shared" si="582"/>
        <v>08</v>
      </c>
      <c r="J2634" s="9" t="str">
        <f t="shared" si="583"/>
        <v>23571670</v>
      </c>
      <c r="K2634" s="9" t="str">
        <f t="shared" si="584"/>
        <v>157009320</v>
      </c>
      <c r="L2634" s="9" t="str">
        <f t="shared" si="585"/>
        <v>5</v>
      </c>
      <c r="M2634" s="9" t="str">
        <f t="shared" si="586"/>
        <v>5000000</v>
      </c>
      <c r="N2634" s="1" t="str">
        <f t="shared" si="587"/>
        <v>2008-05-18</v>
      </c>
      <c r="O2634" s="12" t="s">
        <v>2621</v>
      </c>
      <c r="P2634" s="6"/>
      <c r="Q2634" s="6"/>
      <c r="R2634" s="6"/>
      <c r="S2634" s="6"/>
      <c r="T2634" s="7"/>
    </row>
    <row r="2635" spans="1:20">
      <c r="A2635" s="1" t="str">
        <f t="shared" si="574"/>
        <v>2008056</v>
      </c>
      <c r="B2635" s="1" t="str">
        <f t="shared" si="575"/>
        <v>08,13,22,23,25,30+07</v>
      </c>
      <c r="C2635" s="4" t="str">
        <f t="shared" si="576"/>
        <v>08</v>
      </c>
      <c r="D2635" s="4" t="str">
        <f t="shared" si="577"/>
        <v>13</v>
      </c>
      <c r="E2635" s="4" t="str">
        <f t="shared" si="578"/>
        <v>22</v>
      </c>
      <c r="F2635" s="4" t="str">
        <f t="shared" si="579"/>
        <v>23</v>
      </c>
      <c r="G2635" s="4" t="str">
        <f t="shared" si="580"/>
        <v>25</v>
      </c>
      <c r="H2635" s="4" t="str">
        <f t="shared" si="581"/>
        <v>30</v>
      </c>
      <c r="I2635" s="5" t="str">
        <f t="shared" si="582"/>
        <v>07</v>
      </c>
      <c r="J2635" s="9" t="str">
        <f t="shared" si="583"/>
        <v>42117390</v>
      </c>
      <c r="K2635" s="9" t="str">
        <f t="shared" si="584"/>
        <v>143711520</v>
      </c>
      <c r="L2635" s="9" t="str">
        <f t="shared" si="585"/>
        <v>6</v>
      </c>
      <c r="M2635" s="9" t="str">
        <f t="shared" si="586"/>
        <v>5000000</v>
      </c>
      <c r="N2635" s="1" t="str">
        <f t="shared" si="587"/>
        <v>2008-05-15</v>
      </c>
      <c r="O2635" s="12" t="s">
        <v>2622</v>
      </c>
      <c r="P2635" s="6"/>
      <c r="Q2635" s="6"/>
      <c r="R2635" s="6"/>
      <c r="S2635" s="6"/>
      <c r="T2635" s="7"/>
    </row>
    <row r="2636" spans="1:20">
      <c r="A2636" s="1" t="str">
        <f t="shared" si="574"/>
        <v>2008055</v>
      </c>
      <c r="B2636" s="1" t="str">
        <f t="shared" si="575"/>
        <v>11,16,19,23,26,31+04</v>
      </c>
      <c r="C2636" s="4" t="str">
        <f t="shared" si="576"/>
        <v>11</v>
      </c>
      <c r="D2636" s="4" t="str">
        <f t="shared" si="577"/>
        <v>16</v>
      </c>
      <c r="E2636" s="4" t="str">
        <f t="shared" si="578"/>
        <v>19</v>
      </c>
      <c r="F2636" s="4" t="str">
        <f t="shared" si="579"/>
        <v>23</v>
      </c>
      <c r="G2636" s="4" t="str">
        <f t="shared" si="580"/>
        <v>26</v>
      </c>
      <c r="H2636" s="4" t="str">
        <f t="shared" si="581"/>
        <v>31</v>
      </c>
      <c r="I2636" s="5" t="str">
        <f t="shared" si="582"/>
        <v>04</v>
      </c>
      <c r="J2636" s="9" t="str">
        <f t="shared" si="583"/>
        <v>41171283</v>
      </c>
      <c r="K2636" s="9" t="str">
        <f t="shared" si="584"/>
        <v>140054516</v>
      </c>
      <c r="L2636" s="9" t="str">
        <f t="shared" si="585"/>
        <v>3</v>
      </c>
      <c r="M2636" s="9" t="str">
        <f t="shared" si="586"/>
        <v>5000000</v>
      </c>
      <c r="N2636" s="1" t="str">
        <f t="shared" si="587"/>
        <v>2008-05-13</v>
      </c>
      <c r="O2636" s="12" t="s">
        <v>2623</v>
      </c>
      <c r="P2636" s="6"/>
      <c r="Q2636" s="6"/>
      <c r="R2636" s="6"/>
      <c r="S2636" s="6"/>
      <c r="T2636" s="7"/>
    </row>
    <row r="2637" spans="1:20">
      <c r="A2637" s="1" t="str">
        <f t="shared" si="574"/>
        <v>2008054</v>
      </c>
      <c r="B2637" s="1" t="str">
        <f t="shared" si="575"/>
        <v>02,06,16,17,20,25+07</v>
      </c>
      <c r="C2637" s="4" t="str">
        <f t="shared" si="576"/>
        <v>02</v>
      </c>
      <c r="D2637" s="4" t="str">
        <f t="shared" si="577"/>
        <v>06</v>
      </c>
      <c r="E2637" s="4" t="str">
        <f t="shared" si="578"/>
        <v>16</v>
      </c>
      <c r="F2637" s="4" t="str">
        <f t="shared" si="579"/>
        <v>17</v>
      </c>
      <c r="G2637" s="4" t="str">
        <f t="shared" si="580"/>
        <v>20</v>
      </c>
      <c r="H2637" s="4" t="str">
        <f t="shared" si="581"/>
        <v>25</v>
      </c>
      <c r="I2637" s="5" t="str">
        <f t="shared" si="582"/>
        <v>07</v>
      </c>
      <c r="J2637" s="9" t="str">
        <f t="shared" si="583"/>
        <v>20000000</v>
      </c>
      <c r="K2637" s="9" t="str">
        <f t="shared" si="584"/>
        <v>166384318</v>
      </c>
      <c r="L2637" s="9" t="str">
        <f t="shared" si="585"/>
        <v>9</v>
      </c>
      <c r="M2637" s="9" t="str">
        <f t="shared" si="586"/>
        <v>3914695</v>
      </c>
      <c r="N2637" s="1" t="str">
        <f t="shared" si="587"/>
        <v>2008-05-11</v>
      </c>
      <c r="O2637" s="12" t="s">
        <v>2624</v>
      </c>
      <c r="P2637" s="6"/>
      <c r="Q2637" s="6"/>
      <c r="R2637" s="6"/>
      <c r="S2637" s="6"/>
      <c r="T2637" s="7"/>
    </row>
    <row r="2638" spans="1:20">
      <c r="A2638" s="1" t="str">
        <f t="shared" si="574"/>
        <v>2008053</v>
      </c>
      <c r="B2638" s="1" t="str">
        <f t="shared" si="575"/>
        <v>06,12,19,20,21,27+04</v>
      </c>
      <c r="C2638" s="4" t="str">
        <f t="shared" si="576"/>
        <v>06</v>
      </c>
      <c r="D2638" s="4" t="str">
        <f t="shared" si="577"/>
        <v>12</v>
      </c>
      <c r="E2638" s="4" t="str">
        <f t="shared" si="578"/>
        <v>19</v>
      </c>
      <c r="F2638" s="4" t="str">
        <f t="shared" si="579"/>
        <v>20</v>
      </c>
      <c r="G2638" s="4" t="str">
        <f t="shared" si="580"/>
        <v>21</v>
      </c>
      <c r="H2638" s="4" t="str">
        <f t="shared" si="581"/>
        <v>27</v>
      </c>
      <c r="I2638" s="5" t="str">
        <f t="shared" si="582"/>
        <v>04</v>
      </c>
      <c r="J2638" s="9" t="str">
        <f t="shared" si="583"/>
        <v>29018768</v>
      </c>
      <c r="K2638" s="9" t="str">
        <f t="shared" si="584"/>
        <v>150163792</v>
      </c>
      <c r="L2638" s="9" t="str">
        <f t="shared" si="585"/>
        <v>8</v>
      </c>
      <c r="M2638" s="9" t="str">
        <f t="shared" si="586"/>
        <v>5000000</v>
      </c>
      <c r="N2638" s="1" t="str">
        <f t="shared" si="587"/>
        <v>2008-05-08</v>
      </c>
      <c r="O2638" s="12" t="s">
        <v>2625</v>
      </c>
      <c r="P2638" s="6"/>
      <c r="Q2638" s="6"/>
      <c r="R2638" s="6"/>
      <c r="S2638" s="6"/>
      <c r="T2638" s="7"/>
    </row>
    <row r="2639" spans="1:20">
      <c r="A2639" s="1" t="str">
        <f t="shared" si="574"/>
        <v>2008052</v>
      </c>
      <c r="B2639" s="1" t="str">
        <f t="shared" si="575"/>
        <v>02,10,17,23,29,31+10</v>
      </c>
      <c r="C2639" s="4" t="str">
        <f t="shared" si="576"/>
        <v>02</v>
      </c>
      <c r="D2639" s="4" t="str">
        <f t="shared" si="577"/>
        <v>10</v>
      </c>
      <c r="E2639" s="4" t="str">
        <f t="shared" si="578"/>
        <v>17</v>
      </c>
      <c r="F2639" s="4" t="str">
        <f t="shared" si="579"/>
        <v>23</v>
      </c>
      <c r="G2639" s="4" t="str">
        <f t="shared" si="580"/>
        <v>29</v>
      </c>
      <c r="H2639" s="4" t="str">
        <f t="shared" si="581"/>
        <v>31</v>
      </c>
      <c r="I2639" s="5" t="str">
        <f t="shared" si="582"/>
        <v>10</v>
      </c>
      <c r="J2639" s="9" t="str">
        <f t="shared" si="583"/>
        <v>40520662</v>
      </c>
      <c r="K2639" s="9" t="str">
        <f t="shared" si="584"/>
        <v>150880684</v>
      </c>
      <c r="L2639" s="9" t="str">
        <f t="shared" si="585"/>
        <v>13</v>
      </c>
      <c r="M2639" s="9" t="str">
        <f t="shared" si="586"/>
        <v>5000000</v>
      </c>
      <c r="N2639" s="1" t="str">
        <f t="shared" si="587"/>
        <v>2008-05-06</v>
      </c>
      <c r="O2639" s="12" t="s">
        <v>2626</v>
      </c>
      <c r="P2639" s="6"/>
      <c r="Q2639" s="6"/>
      <c r="R2639" s="6"/>
      <c r="S2639" s="6"/>
      <c r="T2639" s="7"/>
    </row>
    <row r="2640" spans="1:20">
      <c r="A2640" s="1" t="str">
        <f t="shared" si="574"/>
        <v>2008051</v>
      </c>
      <c r="B2640" s="1" t="str">
        <f t="shared" si="575"/>
        <v>01,04,08,10,13,33+11</v>
      </c>
      <c r="C2640" s="4" t="str">
        <f t="shared" si="576"/>
        <v>01</v>
      </c>
      <c r="D2640" s="4" t="str">
        <f t="shared" si="577"/>
        <v>04</v>
      </c>
      <c r="E2640" s="4" t="str">
        <f t="shared" si="578"/>
        <v>08</v>
      </c>
      <c r="F2640" s="4" t="str">
        <f t="shared" si="579"/>
        <v>10</v>
      </c>
      <c r="G2640" s="4" t="str">
        <f t="shared" si="580"/>
        <v>13</v>
      </c>
      <c r="H2640" s="4" t="str">
        <f t="shared" si="581"/>
        <v>33</v>
      </c>
      <c r="I2640" s="5" t="str">
        <f t="shared" si="582"/>
        <v>11</v>
      </c>
      <c r="J2640" s="9" t="str">
        <f t="shared" si="583"/>
        <v>87318515</v>
      </c>
      <c r="K2640" s="9" t="str">
        <f t="shared" si="584"/>
        <v>168795820</v>
      </c>
      <c r="L2640" s="9" t="str">
        <f t="shared" si="585"/>
        <v>5</v>
      </c>
      <c r="M2640" s="9" t="str">
        <f t="shared" si="586"/>
        <v>5000000</v>
      </c>
      <c r="N2640" s="1" t="str">
        <f t="shared" si="587"/>
        <v>2008-05-04</v>
      </c>
      <c r="O2640" s="12" t="s">
        <v>2627</v>
      </c>
      <c r="P2640" s="6"/>
      <c r="Q2640" s="6"/>
      <c r="R2640" s="6"/>
      <c r="S2640" s="6"/>
      <c r="T2640" s="7"/>
    </row>
    <row r="2641" spans="1:20">
      <c r="A2641" s="1" t="str">
        <f t="shared" si="574"/>
        <v>2008050</v>
      </c>
      <c r="B2641" s="1" t="str">
        <f t="shared" si="575"/>
        <v>01,11,19,24,26,27+03</v>
      </c>
      <c r="C2641" s="4" t="str">
        <f t="shared" si="576"/>
        <v>01</v>
      </c>
      <c r="D2641" s="4" t="str">
        <f t="shared" si="577"/>
        <v>11</v>
      </c>
      <c r="E2641" s="4" t="str">
        <f t="shared" si="578"/>
        <v>19</v>
      </c>
      <c r="F2641" s="4" t="str">
        <f t="shared" si="579"/>
        <v>24</v>
      </c>
      <c r="G2641" s="4" t="str">
        <f t="shared" si="580"/>
        <v>26</v>
      </c>
      <c r="H2641" s="4" t="str">
        <f t="shared" si="581"/>
        <v>27</v>
      </c>
      <c r="I2641" s="5" t="str">
        <f t="shared" si="582"/>
        <v>03</v>
      </c>
      <c r="J2641" s="9" t="str">
        <f t="shared" si="583"/>
        <v>100533855</v>
      </c>
      <c r="K2641" s="9" t="str">
        <f t="shared" si="584"/>
        <v>143428932</v>
      </c>
      <c r="L2641" s="9" t="str">
        <f t="shared" si="585"/>
        <v>5</v>
      </c>
      <c r="M2641" s="9" t="str">
        <f t="shared" si="586"/>
        <v>5000000</v>
      </c>
      <c r="N2641" s="1" t="str">
        <f t="shared" si="587"/>
        <v>2008-05-01</v>
      </c>
      <c r="O2641" s="12" t="s">
        <v>2628</v>
      </c>
      <c r="P2641" s="6"/>
      <c r="Q2641" s="6"/>
      <c r="R2641" s="6"/>
      <c r="S2641" s="6"/>
      <c r="T2641" s="7"/>
    </row>
    <row r="2642" spans="1:20">
      <c r="A2642" s="1" t="str">
        <f t="shared" si="574"/>
        <v>2008049</v>
      </c>
      <c r="B2642" s="1" t="str">
        <f t="shared" si="575"/>
        <v>03,10,12,13,19,25+04</v>
      </c>
      <c r="C2642" s="4" t="str">
        <f t="shared" si="576"/>
        <v>03</v>
      </c>
      <c r="D2642" s="4" t="str">
        <f t="shared" si="577"/>
        <v>10</v>
      </c>
      <c r="E2642" s="4" t="str">
        <f t="shared" si="578"/>
        <v>12</v>
      </c>
      <c r="F2642" s="4" t="str">
        <f t="shared" si="579"/>
        <v>13</v>
      </c>
      <c r="G2642" s="4" t="str">
        <f t="shared" si="580"/>
        <v>19</v>
      </c>
      <c r="H2642" s="4" t="str">
        <f t="shared" si="581"/>
        <v>25</v>
      </c>
      <c r="I2642" s="5" t="str">
        <f t="shared" si="582"/>
        <v>04</v>
      </c>
      <c r="J2642" s="9" t="str">
        <f t="shared" si="583"/>
        <v>112085727</v>
      </c>
      <c r="K2642" s="9" t="str">
        <f t="shared" si="584"/>
        <v>156554264</v>
      </c>
      <c r="L2642" s="9" t="str">
        <f t="shared" si="585"/>
        <v>3</v>
      </c>
      <c r="M2642" s="9" t="str">
        <f t="shared" si="586"/>
        <v>5000000</v>
      </c>
      <c r="N2642" s="1" t="str">
        <f t="shared" si="587"/>
        <v>2008-04-29</v>
      </c>
      <c r="O2642" s="12" t="s">
        <v>2629</v>
      </c>
      <c r="P2642" s="6"/>
      <c r="Q2642" s="6"/>
      <c r="R2642" s="6"/>
      <c r="S2642" s="6"/>
      <c r="T2642" s="7"/>
    </row>
    <row r="2643" spans="1:20">
      <c r="A2643" s="1" t="str">
        <f t="shared" si="574"/>
        <v>2008048</v>
      </c>
      <c r="B2643" s="1" t="str">
        <f t="shared" si="575"/>
        <v>11,18,21,27,30,32+01</v>
      </c>
      <c r="C2643" s="4" t="str">
        <f t="shared" si="576"/>
        <v>11</v>
      </c>
      <c r="D2643" s="4" t="str">
        <f t="shared" si="577"/>
        <v>18</v>
      </c>
      <c r="E2643" s="4" t="str">
        <f t="shared" si="578"/>
        <v>21</v>
      </c>
      <c r="F2643" s="4" t="str">
        <f t="shared" si="579"/>
        <v>27</v>
      </c>
      <c r="G2643" s="4" t="str">
        <f t="shared" si="580"/>
        <v>30</v>
      </c>
      <c r="H2643" s="4" t="str">
        <f t="shared" si="581"/>
        <v>32</v>
      </c>
      <c r="I2643" s="5" t="str">
        <f t="shared" si="582"/>
        <v>01</v>
      </c>
      <c r="J2643" s="9" t="str">
        <f t="shared" si="583"/>
        <v>114604014</v>
      </c>
      <c r="K2643" s="9" t="str">
        <f t="shared" si="584"/>
        <v>177125564</v>
      </c>
      <c r="L2643" s="9" t="str">
        <f t="shared" si="585"/>
        <v>6</v>
      </c>
      <c r="M2643" s="9" t="str">
        <f t="shared" si="586"/>
        <v>5000000</v>
      </c>
      <c r="N2643" s="1" t="str">
        <f t="shared" si="587"/>
        <v>2008-04-27</v>
      </c>
      <c r="O2643" s="12" t="s">
        <v>2630</v>
      </c>
      <c r="P2643" s="6"/>
      <c r="Q2643" s="6"/>
      <c r="R2643" s="6"/>
      <c r="S2643" s="6"/>
      <c r="T2643" s="7"/>
    </row>
    <row r="2644" spans="1:20">
      <c r="A2644" s="1" t="str">
        <f t="shared" si="574"/>
        <v>2008047</v>
      </c>
      <c r="B2644" s="1" t="str">
        <f t="shared" si="575"/>
        <v>09,12,13,14,20,22+10</v>
      </c>
      <c r="C2644" s="4" t="str">
        <f t="shared" si="576"/>
        <v>09</v>
      </c>
      <c r="D2644" s="4" t="str">
        <f t="shared" si="577"/>
        <v>12</v>
      </c>
      <c r="E2644" s="4" t="str">
        <f t="shared" si="578"/>
        <v>13</v>
      </c>
      <c r="F2644" s="4" t="str">
        <f t="shared" si="579"/>
        <v>14</v>
      </c>
      <c r="G2644" s="4" t="str">
        <f t="shared" si="580"/>
        <v>20</v>
      </c>
      <c r="H2644" s="4" t="str">
        <f t="shared" si="581"/>
        <v>22</v>
      </c>
      <c r="I2644" s="5" t="str">
        <f t="shared" si="582"/>
        <v>10</v>
      </c>
      <c r="J2644" s="9" t="str">
        <f t="shared" si="583"/>
        <v>127184673</v>
      </c>
      <c r="K2644" s="9" t="str">
        <f t="shared" si="584"/>
        <v>159224658</v>
      </c>
      <c r="L2644" s="9" t="str">
        <f t="shared" si="585"/>
        <v>3</v>
      </c>
      <c r="M2644" s="9" t="str">
        <f t="shared" si="586"/>
        <v>5000000</v>
      </c>
      <c r="N2644" s="1" t="str">
        <f t="shared" si="587"/>
        <v>2008-04-24</v>
      </c>
      <c r="O2644" s="12" t="s">
        <v>2631</v>
      </c>
      <c r="P2644" s="6"/>
      <c r="Q2644" s="6"/>
      <c r="R2644" s="6"/>
      <c r="S2644" s="6"/>
      <c r="T2644" s="7"/>
    </row>
    <row r="2645" spans="1:20">
      <c r="A2645" s="1" t="str">
        <f t="shared" si="574"/>
        <v>2008046</v>
      </c>
      <c r="B2645" s="1" t="str">
        <f t="shared" si="575"/>
        <v>15,16,18,24,28,33+15</v>
      </c>
      <c r="C2645" s="4" t="str">
        <f t="shared" si="576"/>
        <v>15</v>
      </c>
      <c r="D2645" s="4" t="str">
        <f t="shared" si="577"/>
        <v>16</v>
      </c>
      <c r="E2645" s="4" t="str">
        <f t="shared" si="578"/>
        <v>18</v>
      </c>
      <c r="F2645" s="4" t="str">
        <f t="shared" si="579"/>
        <v>24</v>
      </c>
      <c r="G2645" s="4" t="str">
        <f t="shared" si="580"/>
        <v>28</v>
      </c>
      <c r="H2645" s="4" t="str">
        <f t="shared" si="581"/>
        <v>33</v>
      </c>
      <c r="I2645" s="5" t="str">
        <f t="shared" si="582"/>
        <v>15</v>
      </c>
      <c r="J2645" s="9" t="str">
        <f t="shared" si="583"/>
        <v>131877614</v>
      </c>
      <c r="K2645" s="9" t="str">
        <f t="shared" si="584"/>
        <v>154575398</v>
      </c>
      <c r="L2645" s="9" t="str">
        <f t="shared" si="585"/>
        <v>1</v>
      </c>
      <c r="M2645" s="9" t="str">
        <f t="shared" si="586"/>
        <v>5000000</v>
      </c>
      <c r="N2645" s="1" t="str">
        <f t="shared" si="587"/>
        <v>2008-04-22</v>
      </c>
      <c r="O2645" s="12" t="s">
        <v>2632</v>
      </c>
      <c r="P2645" s="6"/>
      <c r="Q2645" s="6"/>
      <c r="R2645" s="6"/>
      <c r="S2645" s="6"/>
      <c r="T2645" s="7"/>
    </row>
    <row r="2646" spans="1:20">
      <c r="A2646" s="1" t="str">
        <f t="shared" si="574"/>
        <v>2008045</v>
      </c>
      <c r="B2646" s="1" t="str">
        <f t="shared" si="575"/>
        <v>01,10,13,21,29,32+04</v>
      </c>
      <c r="C2646" s="4" t="str">
        <f t="shared" si="576"/>
        <v>01</v>
      </c>
      <c r="D2646" s="4" t="str">
        <f t="shared" si="577"/>
        <v>10</v>
      </c>
      <c r="E2646" s="4" t="str">
        <f t="shared" si="578"/>
        <v>13</v>
      </c>
      <c r="F2646" s="4" t="str">
        <f t="shared" si="579"/>
        <v>21</v>
      </c>
      <c r="G2646" s="4" t="str">
        <f t="shared" si="580"/>
        <v>29</v>
      </c>
      <c r="H2646" s="4" t="str">
        <f t="shared" si="581"/>
        <v>32</v>
      </c>
      <c r="I2646" s="5" t="str">
        <f t="shared" si="582"/>
        <v>04</v>
      </c>
      <c r="J2646" s="9" t="str">
        <f t="shared" si="583"/>
        <v>122970012</v>
      </c>
      <c r="K2646" s="9" t="str">
        <f t="shared" si="584"/>
        <v>166853172</v>
      </c>
      <c r="L2646" s="9" t="str">
        <f t="shared" si="585"/>
        <v>2</v>
      </c>
      <c r="M2646" s="9" t="str">
        <f t="shared" si="586"/>
        <v>5000000</v>
      </c>
      <c r="N2646" s="1" t="str">
        <f t="shared" si="587"/>
        <v>2008-04-20</v>
      </c>
      <c r="O2646" s="12" t="s">
        <v>2633</v>
      </c>
      <c r="P2646" s="6"/>
      <c r="Q2646" s="6"/>
      <c r="R2646" s="6"/>
      <c r="S2646" s="6"/>
      <c r="T2646" s="7"/>
    </row>
    <row r="2647" spans="1:20">
      <c r="A2647" s="1" t="str">
        <f t="shared" si="574"/>
        <v>2008044</v>
      </c>
      <c r="B2647" s="1" t="str">
        <f t="shared" si="575"/>
        <v>05,07,09,20,26,29+09</v>
      </c>
      <c r="C2647" s="4" t="str">
        <f t="shared" si="576"/>
        <v>05</v>
      </c>
      <c r="D2647" s="4" t="str">
        <f t="shared" si="577"/>
        <v>07</v>
      </c>
      <c r="E2647" s="4" t="str">
        <f t="shared" si="578"/>
        <v>09</v>
      </c>
      <c r="F2647" s="4" t="str">
        <f t="shared" si="579"/>
        <v>20</v>
      </c>
      <c r="G2647" s="4" t="str">
        <f t="shared" si="580"/>
        <v>26</v>
      </c>
      <c r="H2647" s="4" t="str">
        <f t="shared" si="581"/>
        <v>29</v>
      </c>
      <c r="I2647" s="5" t="str">
        <f t="shared" si="582"/>
        <v>09</v>
      </c>
      <c r="J2647" s="9" t="str">
        <f t="shared" si="583"/>
        <v>98073492</v>
      </c>
      <c r="K2647" s="9" t="str">
        <f t="shared" si="584"/>
        <v>154045626</v>
      </c>
      <c r="L2647" s="9" t="str">
        <f t="shared" si="585"/>
        <v>4</v>
      </c>
      <c r="M2647" s="9" t="str">
        <f t="shared" si="586"/>
        <v>5000000</v>
      </c>
      <c r="N2647" s="1" t="str">
        <f t="shared" si="587"/>
        <v>2008-04-17</v>
      </c>
      <c r="O2647" s="12" t="s">
        <v>2634</v>
      </c>
      <c r="P2647" s="6"/>
      <c r="Q2647" s="6"/>
      <c r="R2647" s="6"/>
      <c r="S2647" s="6"/>
      <c r="T2647" s="7"/>
    </row>
    <row r="2648" spans="1:20">
      <c r="A2648" s="1" t="str">
        <f t="shared" si="574"/>
        <v>2008043</v>
      </c>
      <c r="B2648" s="1" t="str">
        <f t="shared" si="575"/>
        <v>03,10,16,22,27,33+14</v>
      </c>
      <c r="C2648" s="4" t="str">
        <f t="shared" si="576"/>
        <v>03</v>
      </c>
      <c r="D2648" s="4" t="str">
        <f t="shared" si="577"/>
        <v>10</v>
      </c>
      <c r="E2648" s="4" t="str">
        <f t="shared" si="578"/>
        <v>16</v>
      </c>
      <c r="F2648" s="4" t="str">
        <f t="shared" si="579"/>
        <v>22</v>
      </c>
      <c r="G2648" s="4" t="str">
        <f t="shared" si="580"/>
        <v>27</v>
      </c>
      <c r="H2648" s="4" t="str">
        <f t="shared" si="581"/>
        <v>33</v>
      </c>
      <c r="I2648" s="5" t="str">
        <f t="shared" si="582"/>
        <v>14</v>
      </c>
      <c r="J2648" s="9" t="str">
        <f t="shared" si="583"/>
        <v>106605432</v>
      </c>
      <c r="K2648" s="9" t="str">
        <f t="shared" si="584"/>
        <v>152620756</v>
      </c>
      <c r="L2648" s="9" t="str">
        <f t="shared" si="585"/>
        <v>2</v>
      </c>
      <c r="M2648" s="9" t="str">
        <f t="shared" si="586"/>
        <v>5000000</v>
      </c>
      <c r="N2648" s="1" t="str">
        <f t="shared" si="587"/>
        <v>2008-04-15</v>
      </c>
      <c r="O2648" s="12" t="s">
        <v>2635</v>
      </c>
      <c r="P2648" s="6"/>
      <c r="Q2648" s="6"/>
      <c r="R2648" s="6"/>
      <c r="S2648" s="6"/>
      <c r="T2648" s="7"/>
    </row>
    <row r="2649" spans="1:20">
      <c r="A2649" s="1" t="str">
        <f t="shared" si="574"/>
        <v>2008042</v>
      </c>
      <c r="B2649" s="1" t="str">
        <f t="shared" si="575"/>
        <v>03,04,09,11,12,24+01</v>
      </c>
      <c r="C2649" s="4" t="str">
        <f t="shared" si="576"/>
        <v>03</v>
      </c>
      <c r="D2649" s="4" t="str">
        <f t="shared" si="577"/>
        <v>04</v>
      </c>
      <c r="E2649" s="4" t="str">
        <f t="shared" si="578"/>
        <v>09</v>
      </c>
      <c r="F2649" s="4" t="str">
        <f t="shared" si="579"/>
        <v>11</v>
      </c>
      <c r="G2649" s="4" t="str">
        <f t="shared" si="580"/>
        <v>12</v>
      </c>
      <c r="H2649" s="4" t="str">
        <f t="shared" si="581"/>
        <v>24</v>
      </c>
      <c r="I2649" s="5" t="str">
        <f t="shared" si="582"/>
        <v>01</v>
      </c>
      <c r="J2649" s="9" t="str">
        <f t="shared" si="583"/>
        <v>102226580</v>
      </c>
      <c r="K2649" s="9" t="str">
        <f t="shared" si="584"/>
        <v>172844294</v>
      </c>
      <c r="L2649" s="9" t="str">
        <f t="shared" si="585"/>
        <v>4</v>
      </c>
      <c r="M2649" s="9" t="str">
        <f t="shared" si="586"/>
        <v>5000000</v>
      </c>
      <c r="N2649" s="1" t="str">
        <f t="shared" si="587"/>
        <v>2008-04-13</v>
      </c>
      <c r="O2649" s="12" t="s">
        <v>2636</v>
      </c>
      <c r="P2649" s="6"/>
      <c r="Q2649" s="6"/>
      <c r="R2649" s="6"/>
      <c r="S2649" s="6"/>
      <c r="T2649" s="7"/>
    </row>
    <row r="2650" spans="1:20">
      <c r="A2650" s="1" t="str">
        <f t="shared" si="574"/>
        <v>2008041</v>
      </c>
      <c r="B2650" s="1" t="str">
        <f t="shared" si="575"/>
        <v>08,11,20,22,23,27+04</v>
      </c>
      <c r="C2650" s="4" t="str">
        <f t="shared" si="576"/>
        <v>08</v>
      </c>
      <c r="D2650" s="4" t="str">
        <f t="shared" si="577"/>
        <v>11</v>
      </c>
      <c r="E2650" s="4" t="str">
        <f t="shared" si="578"/>
        <v>20</v>
      </c>
      <c r="F2650" s="4" t="str">
        <f t="shared" si="579"/>
        <v>22</v>
      </c>
      <c r="G2650" s="4" t="str">
        <f t="shared" si="580"/>
        <v>23</v>
      </c>
      <c r="H2650" s="4" t="str">
        <f t="shared" si="581"/>
        <v>27</v>
      </c>
      <c r="I2650" s="5" t="str">
        <f t="shared" si="582"/>
        <v>04</v>
      </c>
      <c r="J2650" s="9" t="str">
        <f t="shared" si="583"/>
        <v>108186443</v>
      </c>
      <c r="K2650" s="9" t="str">
        <f t="shared" si="584"/>
        <v>153107854</v>
      </c>
      <c r="L2650" s="9" t="str">
        <f t="shared" si="585"/>
        <v>1</v>
      </c>
      <c r="M2650" s="9" t="str">
        <f t="shared" si="586"/>
        <v>5000000</v>
      </c>
      <c r="N2650" s="1" t="str">
        <f t="shared" si="587"/>
        <v>2008-04-10</v>
      </c>
      <c r="O2650" s="12" t="s">
        <v>2637</v>
      </c>
      <c r="P2650" s="6"/>
      <c r="Q2650" s="6"/>
      <c r="R2650" s="6"/>
      <c r="S2650" s="6"/>
      <c r="T2650" s="7"/>
    </row>
    <row r="2651" spans="1:20">
      <c r="A2651" s="1" t="str">
        <f t="shared" si="574"/>
        <v>2008040</v>
      </c>
      <c r="B2651" s="1" t="str">
        <f t="shared" si="575"/>
        <v>06,13,22,25,27,28+09</v>
      </c>
      <c r="C2651" s="4" t="str">
        <f t="shared" si="576"/>
        <v>06</v>
      </c>
      <c r="D2651" s="4" t="str">
        <f t="shared" si="577"/>
        <v>13</v>
      </c>
      <c r="E2651" s="4" t="str">
        <f t="shared" si="578"/>
        <v>22</v>
      </c>
      <c r="F2651" s="4" t="str">
        <f t="shared" si="579"/>
        <v>25</v>
      </c>
      <c r="G2651" s="4" t="str">
        <f t="shared" si="580"/>
        <v>27</v>
      </c>
      <c r="H2651" s="4" t="str">
        <f t="shared" si="581"/>
        <v>28</v>
      </c>
      <c r="I2651" s="5" t="str">
        <f t="shared" si="582"/>
        <v>09</v>
      </c>
      <c r="J2651" s="9" t="str">
        <f t="shared" si="583"/>
        <v>102671865</v>
      </c>
      <c r="K2651" s="9" t="str">
        <f t="shared" si="584"/>
        <v>147866454</v>
      </c>
      <c r="L2651" s="9" t="str">
        <f t="shared" si="585"/>
        <v>3</v>
      </c>
      <c r="M2651" s="9" t="str">
        <f t="shared" si="586"/>
        <v>5000000</v>
      </c>
      <c r="N2651" s="1" t="str">
        <f t="shared" si="587"/>
        <v>2008-04-08</v>
      </c>
      <c r="O2651" s="12" t="s">
        <v>2638</v>
      </c>
      <c r="P2651" s="6"/>
      <c r="Q2651" s="6"/>
      <c r="R2651" s="6"/>
      <c r="S2651" s="6"/>
      <c r="T2651" s="7"/>
    </row>
    <row r="2652" spans="1:20">
      <c r="A2652" s="1" t="str">
        <f t="shared" si="574"/>
        <v>2008039</v>
      </c>
      <c r="B2652" s="1" t="str">
        <f t="shared" si="575"/>
        <v>01,07,10,13,22,29+01</v>
      </c>
      <c r="C2652" s="4" t="str">
        <f t="shared" si="576"/>
        <v>01</v>
      </c>
      <c r="D2652" s="4" t="str">
        <f t="shared" si="577"/>
        <v>07</v>
      </c>
      <c r="E2652" s="4" t="str">
        <f t="shared" si="578"/>
        <v>10</v>
      </c>
      <c r="F2652" s="4" t="str">
        <f t="shared" si="579"/>
        <v>13</v>
      </c>
      <c r="G2652" s="4" t="str">
        <f t="shared" si="580"/>
        <v>22</v>
      </c>
      <c r="H2652" s="4" t="str">
        <f t="shared" si="581"/>
        <v>29</v>
      </c>
      <c r="I2652" s="5" t="str">
        <f t="shared" si="582"/>
        <v>01</v>
      </c>
      <c r="J2652" s="9" t="str">
        <f t="shared" si="583"/>
        <v>90042831</v>
      </c>
      <c r="K2652" s="9" t="str">
        <f t="shared" si="584"/>
        <v>167098814</v>
      </c>
      <c r="L2652" s="9" t="str">
        <f t="shared" si="585"/>
        <v>3</v>
      </c>
      <c r="M2652" s="9" t="str">
        <f t="shared" si="586"/>
        <v>5000000</v>
      </c>
      <c r="N2652" s="1" t="str">
        <f t="shared" si="587"/>
        <v>2008-04-06</v>
      </c>
      <c r="O2652" s="12" t="s">
        <v>2639</v>
      </c>
      <c r="P2652" s="6"/>
      <c r="Q2652" s="6"/>
      <c r="R2652" s="6"/>
      <c r="S2652" s="6"/>
      <c r="T2652" s="7"/>
    </row>
    <row r="2653" spans="1:20">
      <c r="A2653" s="1" t="str">
        <f t="shared" si="574"/>
        <v>2008038</v>
      </c>
      <c r="B2653" s="1" t="str">
        <f t="shared" si="575"/>
        <v>03,09,10,11,15,19+13</v>
      </c>
      <c r="C2653" s="4" t="str">
        <f t="shared" si="576"/>
        <v>03</v>
      </c>
      <c r="D2653" s="4" t="str">
        <f t="shared" si="577"/>
        <v>09</v>
      </c>
      <c r="E2653" s="4" t="str">
        <f t="shared" si="578"/>
        <v>10</v>
      </c>
      <c r="F2653" s="4" t="str">
        <f t="shared" si="579"/>
        <v>11</v>
      </c>
      <c r="G2653" s="4" t="str">
        <f t="shared" si="580"/>
        <v>15</v>
      </c>
      <c r="H2653" s="4" t="str">
        <f t="shared" si="581"/>
        <v>19</v>
      </c>
      <c r="I2653" s="5" t="str">
        <f t="shared" si="582"/>
        <v>13</v>
      </c>
      <c r="J2653" s="9" t="str">
        <f t="shared" si="583"/>
        <v>95546028</v>
      </c>
      <c r="K2653" s="9" t="str">
        <f t="shared" si="584"/>
        <v>156472902</v>
      </c>
      <c r="L2653" s="9" t="str">
        <f t="shared" si="585"/>
        <v>4</v>
      </c>
      <c r="M2653" s="9" t="str">
        <f t="shared" si="586"/>
        <v>5000000</v>
      </c>
      <c r="N2653" s="1" t="str">
        <f t="shared" si="587"/>
        <v>2008-04-03</v>
      </c>
      <c r="O2653" s="12" t="s">
        <v>2640</v>
      </c>
      <c r="P2653" s="6"/>
      <c r="Q2653" s="6"/>
      <c r="R2653" s="6"/>
      <c r="S2653" s="6"/>
      <c r="T2653" s="7"/>
    </row>
    <row r="2654" spans="1:20">
      <c r="A2654" s="1" t="str">
        <f t="shared" si="574"/>
        <v>2008037</v>
      </c>
      <c r="B2654" s="1" t="str">
        <f t="shared" si="575"/>
        <v>01,12,22,24,28,31+06</v>
      </c>
      <c r="C2654" s="4" t="str">
        <f t="shared" si="576"/>
        <v>01</v>
      </c>
      <c r="D2654" s="4" t="str">
        <f t="shared" si="577"/>
        <v>12</v>
      </c>
      <c r="E2654" s="4" t="str">
        <f t="shared" si="578"/>
        <v>22</v>
      </c>
      <c r="F2654" s="4" t="str">
        <f t="shared" si="579"/>
        <v>24</v>
      </c>
      <c r="G2654" s="4" t="str">
        <f t="shared" si="580"/>
        <v>28</v>
      </c>
      <c r="H2654" s="4" t="str">
        <f t="shared" si="581"/>
        <v>31</v>
      </c>
      <c r="I2654" s="5" t="str">
        <f t="shared" si="582"/>
        <v>06</v>
      </c>
      <c r="J2654" s="9" t="str">
        <f t="shared" si="583"/>
        <v>102655300</v>
      </c>
      <c r="K2654" s="9" t="str">
        <f t="shared" si="584"/>
        <v>155799266</v>
      </c>
      <c r="L2654" s="9" t="str">
        <f t="shared" si="585"/>
        <v>4</v>
      </c>
      <c r="M2654" s="9" t="str">
        <f t="shared" si="586"/>
        <v>5000000</v>
      </c>
      <c r="N2654" s="1" t="str">
        <f t="shared" si="587"/>
        <v>2008-04-01</v>
      </c>
      <c r="O2654" s="12" t="s">
        <v>2641</v>
      </c>
      <c r="P2654" s="6"/>
      <c r="Q2654" s="6"/>
      <c r="R2654" s="6"/>
      <c r="S2654" s="6"/>
      <c r="T2654" s="7"/>
    </row>
    <row r="2655" spans="1:20">
      <c r="A2655" s="1" t="str">
        <f t="shared" si="574"/>
        <v>2008036</v>
      </c>
      <c r="B2655" s="1" t="str">
        <f t="shared" si="575"/>
        <v>02,06,13,18,23,28+16</v>
      </c>
      <c r="C2655" s="4" t="str">
        <f t="shared" si="576"/>
        <v>02</v>
      </c>
      <c r="D2655" s="4" t="str">
        <f t="shared" si="577"/>
        <v>06</v>
      </c>
      <c r="E2655" s="4" t="str">
        <f t="shared" si="578"/>
        <v>13</v>
      </c>
      <c r="F2655" s="4" t="str">
        <f t="shared" si="579"/>
        <v>18</v>
      </c>
      <c r="G2655" s="4" t="str">
        <f t="shared" si="580"/>
        <v>23</v>
      </c>
      <c r="H2655" s="4" t="str">
        <f t="shared" si="581"/>
        <v>28</v>
      </c>
      <c r="I2655" s="5" t="str">
        <f t="shared" si="582"/>
        <v>16</v>
      </c>
      <c r="J2655" s="9" t="str">
        <f t="shared" si="583"/>
        <v>116325030</v>
      </c>
      <c r="K2655" s="9" t="str">
        <f t="shared" si="584"/>
        <v>175839426</v>
      </c>
      <c r="L2655" s="9" t="str">
        <f t="shared" si="585"/>
        <v>5</v>
      </c>
      <c r="M2655" s="9" t="str">
        <f t="shared" si="586"/>
        <v>5000000</v>
      </c>
      <c r="N2655" s="1" t="str">
        <f t="shared" si="587"/>
        <v>2008-03-30</v>
      </c>
      <c r="O2655" s="12" t="s">
        <v>2642</v>
      </c>
      <c r="P2655" s="6"/>
      <c r="Q2655" s="6"/>
      <c r="R2655" s="6"/>
      <c r="S2655" s="6"/>
      <c r="T2655" s="7"/>
    </row>
    <row r="2656" spans="1:20">
      <c r="A2656" s="1" t="str">
        <f t="shared" si="574"/>
        <v>2008035</v>
      </c>
      <c r="B2656" s="1" t="str">
        <f t="shared" si="575"/>
        <v>07,11,14,17,18,29+16</v>
      </c>
      <c r="C2656" s="4" t="str">
        <f t="shared" si="576"/>
        <v>07</v>
      </c>
      <c r="D2656" s="4" t="str">
        <f t="shared" si="577"/>
        <v>11</v>
      </c>
      <c r="E2656" s="4" t="str">
        <f t="shared" si="578"/>
        <v>14</v>
      </c>
      <c r="F2656" s="4" t="str">
        <f t="shared" si="579"/>
        <v>17</v>
      </c>
      <c r="G2656" s="4" t="str">
        <f t="shared" si="580"/>
        <v>18</v>
      </c>
      <c r="H2656" s="4" t="str">
        <f t="shared" si="581"/>
        <v>29</v>
      </c>
      <c r="I2656" s="5" t="str">
        <f t="shared" si="582"/>
        <v>16</v>
      </c>
      <c r="J2656" s="9" t="str">
        <f t="shared" si="583"/>
        <v>122288881</v>
      </c>
      <c r="K2656" s="9" t="str">
        <f t="shared" si="584"/>
        <v>157220200</v>
      </c>
      <c r="L2656" s="9" t="str">
        <f t="shared" si="585"/>
        <v>1</v>
      </c>
      <c r="M2656" s="9" t="str">
        <f t="shared" si="586"/>
        <v>5000000</v>
      </c>
      <c r="N2656" s="1" t="str">
        <f t="shared" si="587"/>
        <v>2008-03-27</v>
      </c>
      <c r="O2656" s="12" t="s">
        <v>2643</v>
      </c>
      <c r="P2656" s="6"/>
      <c r="Q2656" s="6"/>
      <c r="R2656" s="6"/>
      <c r="S2656" s="6"/>
      <c r="T2656" s="7"/>
    </row>
    <row r="2657" spans="1:20">
      <c r="A2657" s="1" t="str">
        <f t="shared" si="574"/>
        <v>2008034</v>
      </c>
      <c r="B2657" s="1" t="str">
        <f t="shared" si="575"/>
        <v>03,05,09,11,21,29+09</v>
      </c>
      <c r="C2657" s="4" t="str">
        <f t="shared" si="576"/>
        <v>03</v>
      </c>
      <c r="D2657" s="4" t="str">
        <f t="shared" si="577"/>
        <v>05</v>
      </c>
      <c r="E2657" s="4" t="str">
        <f t="shared" si="578"/>
        <v>09</v>
      </c>
      <c r="F2657" s="4" t="str">
        <f t="shared" si="579"/>
        <v>11</v>
      </c>
      <c r="G2657" s="4" t="str">
        <f t="shared" si="580"/>
        <v>21</v>
      </c>
      <c r="H2657" s="4" t="str">
        <f t="shared" si="581"/>
        <v>29</v>
      </c>
      <c r="I2657" s="5" t="str">
        <f t="shared" si="582"/>
        <v>09</v>
      </c>
      <c r="J2657" s="9" t="str">
        <f t="shared" si="583"/>
        <v>96408435</v>
      </c>
      <c r="K2657" s="9" t="str">
        <f t="shared" si="584"/>
        <v>159514754</v>
      </c>
      <c r="L2657" s="9" t="str">
        <f t="shared" si="585"/>
        <v>15</v>
      </c>
      <c r="M2657" s="9" t="str">
        <f t="shared" si="586"/>
        <v>5000000</v>
      </c>
      <c r="N2657" s="1" t="str">
        <f t="shared" si="587"/>
        <v>2008-03-25</v>
      </c>
      <c r="O2657" s="12" t="s">
        <v>2644</v>
      </c>
      <c r="P2657" s="6"/>
      <c r="Q2657" s="6"/>
      <c r="R2657" s="6"/>
      <c r="S2657" s="6"/>
      <c r="T2657" s="7"/>
    </row>
    <row r="2658" spans="1:20">
      <c r="A2658" s="1" t="str">
        <f t="shared" si="574"/>
        <v>2008033</v>
      </c>
      <c r="B2658" s="1" t="str">
        <f t="shared" si="575"/>
        <v>12,17,18,30,31,33+04</v>
      </c>
      <c r="C2658" s="4" t="str">
        <f t="shared" si="576"/>
        <v>12</v>
      </c>
      <c r="D2658" s="4" t="str">
        <f t="shared" si="577"/>
        <v>17</v>
      </c>
      <c r="E2658" s="4" t="str">
        <f t="shared" si="578"/>
        <v>18</v>
      </c>
      <c r="F2658" s="4" t="str">
        <f t="shared" si="579"/>
        <v>30</v>
      </c>
      <c r="G2658" s="4" t="str">
        <f t="shared" si="580"/>
        <v>31</v>
      </c>
      <c r="H2658" s="4" t="str">
        <f t="shared" si="581"/>
        <v>33</v>
      </c>
      <c r="I2658" s="5" t="str">
        <f t="shared" si="582"/>
        <v>04</v>
      </c>
      <c r="J2658" s="9" t="str">
        <f t="shared" si="583"/>
        <v>166374754</v>
      </c>
      <c r="K2658" s="9" t="str">
        <f t="shared" si="584"/>
        <v>180595348</v>
      </c>
      <c r="L2658" s="9" t="str">
        <f t="shared" si="585"/>
        <v>1</v>
      </c>
      <c r="M2658" s="9" t="str">
        <f t="shared" si="586"/>
        <v>5000000</v>
      </c>
      <c r="N2658" s="1" t="str">
        <f t="shared" si="587"/>
        <v>2008-03-23</v>
      </c>
      <c r="O2658" s="12" t="s">
        <v>2645</v>
      </c>
      <c r="P2658" s="6"/>
      <c r="Q2658" s="6"/>
      <c r="R2658" s="6"/>
      <c r="S2658" s="6"/>
      <c r="T2658" s="7"/>
    </row>
    <row r="2659" spans="1:20">
      <c r="A2659" s="1" t="str">
        <f t="shared" si="574"/>
        <v>2008032</v>
      </c>
      <c r="B2659" s="1" t="str">
        <f t="shared" si="575"/>
        <v>05,14,16,21,23,28+13</v>
      </c>
      <c r="C2659" s="4" t="str">
        <f t="shared" si="576"/>
        <v>05</v>
      </c>
      <c r="D2659" s="4" t="str">
        <f t="shared" si="577"/>
        <v>14</v>
      </c>
      <c r="E2659" s="4" t="str">
        <f t="shared" si="578"/>
        <v>16</v>
      </c>
      <c r="F2659" s="4" t="str">
        <f t="shared" si="579"/>
        <v>21</v>
      </c>
      <c r="G2659" s="4" t="str">
        <f t="shared" si="580"/>
        <v>23</v>
      </c>
      <c r="H2659" s="4" t="str">
        <f t="shared" si="581"/>
        <v>28</v>
      </c>
      <c r="I2659" s="5" t="str">
        <f t="shared" si="582"/>
        <v>13</v>
      </c>
      <c r="J2659" s="9" t="str">
        <f t="shared" si="583"/>
        <v>157270392</v>
      </c>
      <c r="K2659" s="9" t="str">
        <f t="shared" si="584"/>
        <v>160439648</v>
      </c>
      <c r="L2659" s="9" t="str">
        <f t="shared" si="585"/>
        <v>0</v>
      </c>
      <c r="M2659" s="9" t="str">
        <f t="shared" si="586"/>
        <v>0</v>
      </c>
      <c r="N2659" s="1" t="str">
        <f t="shared" si="587"/>
        <v>2008-03-20</v>
      </c>
      <c r="O2659" s="12" t="s">
        <v>2646</v>
      </c>
      <c r="P2659" s="6"/>
      <c r="Q2659" s="6"/>
      <c r="R2659" s="6"/>
      <c r="S2659" s="6"/>
      <c r="T2659" s="7"/>
    </row>
    <row r="2660" spans="1:20">
      <c r="A2660" s="1" t="str">
        <f t="shared" si="574"/>
        <v>2008031</v>
      </c>
      <c r="B2660" s="1" t="str">
        <f t="shared" si="575"/>
        <v>03,06,11,15,21,31+13</v>
      </c>
      <c r="C2660" s="4" t="str">
        <f t="shared" si="576"/>
        <v>03</v>
      </c>
      <c r="D2660" s="4" t="str">
        <f t="shared" si="577"/>
        <v>06</v>
      </c>
      <c r="E2660" s="4" t="str">
        <f t="shared" si="578"/>
        <v>11</v>
      </c>
      <c r="F2660" s="4" t="str">
        <f t="shared" si="579"/>
        <v>15</v>
      </c>
      <c r="G2660" s="4" t="str">
        <f t="shared" si="580"/>
        <v>21</v>
      </c>
      <c r="H2660" s="4" t="str">
        <f t="shared" si="581"/>
        <v>31</v>
      </c>
      <c r="I2660" s="5" t="str">
        <f t="shared" si="582"/>
        <v>13</v>
      </c>
      <c r="J2660" s="9" t="str">
        <f t="shared" si="583"/>
        <v>139648344</v>
      </c>
      <c r="K2660" s="9" t="str">
        <f t="shared" si="584"/>
        <v>158624334</v>
      </c>
      <c r="L2660" s="9" t="str">
        <f t="shared" si="585"/>
        <v>3</v>
      </c>
      <c r="M2660" s="9" t="str">
        <f t="shared" si="586"/>
        <v>5000000</v>
      </c>
      <c r="N2660" s="1" t="str">
        <f t="shared" si="587"/>
        <v>2008-03-18</v>
      </c>
      <c r="O2660" s="12" t="s">
        <v>2647</v>
      </c>
      <c r="P2660" s="6"/>
      <c r="Q2660" s="6"/>
      <c r="R2660" s="6"/>
      <c r="S2660" s="6"/>
      <c r="T2660" s="7"/>
    </row>
    <row r="2661" spans="1:20">
      <c r="A2661" s="1" t="str">
        <f t="shared" si="574"/>
        <v>2008030</v>
      </c>
      <c r="B2661" s="1" t="str">
        <f t="shared" si="575"/>
        <v>06,15,18,19,20,28+11</v>
      </c>
      <c r="C2661" s="4" t="str">
        <f t="shared" si="576"/>
        <v>06</v>
      </c>
      <c r="D2661" s="4" t="str">
        <f t="shared" si="577"/>
        <v>15</v>
      </c>
      <c r="E2661" s="4" t="str">
        <f t="shared" si="578"/>
        <v>18</v>
      </c>
      <c r="F2661" s="4" t="str">
        <f t="shared" si="579"/>
        <v>19</v>
      </c>
      <c r="G2661" s="4" t="str">
        <f t="shared" si="580"/>
        <v>20</v>
      </c>
      <c r="H2661" s="4" t="str">
        <f t="shared" si="581"/>
        <v>28</v>
      </c>
      <c r="I2661" s="5" t="str">
        <f t="shared" si="582"/>
        <v>11</v>
      </c>
      <c r="J2661" s="9" t="str">
        <f t="shared" si="583"/>
        <v>140137059</v>
      </c>
      <c r="K2661" s="9" t="str">
        <f t="shared" si="584"/>
        <v>179312028</v>
      </c>
      <c r="L2661" s="9" t="str">
        <f t="shared" si="585"/>
        <v>3</v>
      </c>
      <c r="M2661" s="9" t="str">
        <f t="shared" si="586"/>
        <v>5000000</v>
      </c>
      <c r="N2661" s="1" t="str">
        <f t="shared" si="587"/>
        <v>2008-03-16</v>
      </c>
      <c r="O2661" s="12" t="s">
        <v>2648</v>
      </c>
      <c r="P2661" s="6"/>
      <c r="Q2661" s="6"/>
      <c r="R2661" s="6"/>
      <c r="S2661" s="6"/>
      <c r="T2661" s="7"/>
    </row>
    <row r="2662" spans="1:20">
      <c r="A2662" s="1" t="str">
        <f t="shared" si="574"/>
        <v>2008029</v>
      </c>
      <c r="B2662" s="1" t="str">
        <f t="shared" si="575"/>
        <v>01,09,14,22,29,32+12</v>
      </c>
      <c r="C2662" s="4" t="str">
        <f t="shared" si="576"/>
        <v>01</v>
      </c>
      <c r="D2662" s="4" t="str">
        <f t="shared" si="577"/>
        <v>09</v>
      </c>
      <c r="E2662" s="4" t="str">
        <f t="shared" si="578"/>
        <v>14</v>
      </c>
      <c r="F2662" s="4" t="str">
        <f t="shared" si="579"/>
        <v>22</v>
      </c>
      <c r="G2662" s="4" t="str">
        <f t="shared" si="580"/>
        <v>29</v>
      </c>
      <c r="H2662" s="4" t="str">
        <f t="shared" si="581"/>
        <v>32</v>
      </c>
      <c r="I2662" s="5" t="str">
        <f t="shared" si="582"/>
        <v>12</v>
      </c>
      <c r="J2662" s="9" t="str">
        <f t="shared" si="583"/>
        <v>141809150</v>
      </c>
      <c r="K2662" s="9" t="str">
        <f t="shared" si="584"/>
        <v>161219452</v>
      </c>
      <c r="L2662" s="9" t="str">
        <f t="shared" si="585"/>
        <v>2</v>
      </c>
      <c r="M2662" s="9" t="str">
        <f t="shared" si="586"/>
        <v>5000000</v>
      </c>
      <c r="N2662" s="1" t="str">
        <f t="shared" si="587"/>
        <v>2008-03-13</v>
      </c>
      <c r="O2662" s="12" t="s">
        <v>2649</v>
      </c>
      <c r="P2662" s="6"/>
      <c r="Q2662" s="6"/>
      <c r="R2662" s="6"/>
      <c r="S2662" s="6"/>
      <c r="T2662" s="7"/>
    </row>
    <row r="2663" spans="1:20">
      <c r="A2663" s="1" t="str">
        <f t="shared" si="574"/>
        <v>2008028</v>
      </c>
      <c r="B2663" s="1" t="str">
        <f t="shared" si="575"/>
        <v>01,13,21,26,29,32+10</v>
      </c>
      <c r="C2663" s="4" t="str">
        <f t="shared" si="576"/>
        <v>01</v>
      </c>
      <c r="D2663" s="4" t="str">
        <f t="shared" si="577"/>
        <v>13</v>
      </c>
      <c r="E2663" s="4" t="str">
        <f t="shared" si="578"/>
        <v>21</v>
      </c>
      <c r="F2663" s="4" t="str">
        <f t="shared" si="579"/>
        <v>26</v>
      </c>
      <c r="G2663" s="4" t="str">
        <f t="shared" si="580"/>
        <v>29</v>
      </c>
      <c r="H2663" s="4" t="str">
        <f t="shared" si="581"/>
        <v>32</v>
      </c>
      <c r="I2663" s="5" t="str">
        <f t="shared" si="582"/>
        <v>10</v>
      </c>
      <c r="J2663" s="9" t="str">
        <f t="shared" si="583"/>
        <v>139571098</v>
      </c>
      <c r="K2663" s="9" t="str">
        <f t="shared" si="584"/>
        <v>160518620</v>
      </c>
      <c r="L2663" s="9" t="str">
        <f t="shared" si="585"/>
        <v>1</v>
      </c>
      <c r="M2663" s="9" t="str">
        <f t="shared" si="586"/>
        <v>5000000</v>
      </c>
      <c r="N2663" s="1" t="str">
        <f t="shared" si="587"/>
        <v>2008-03-11</v>
      </c>
      <c r="O2663" s="12" t="s">
        <v>2650</v>
      </c>
      <c r="P2663" s="6"/>
      <c r="Q2663" s="6"/>
      <c r="R2663" s="6"/>
      <c r="S2663" s="6"/>
      <c r="T2663" s="7"/>
    </row>
    <row r="2664" spans="1:20">
      <c r="A2664" s="1" t="str">
        <f t="shared" si="574"/>
        <v>2008027</v>
      </c>
      <c r="B2664" s="1" t="str">
        <f t="shared" si="575"/>
        <v>15,18,19,23,24,26+13</v>
      </c>
      <c r="C2664" s="4" t="str">
        <f t="shared" si="576"/>
        <v>15</v>
      </c>
      <c r="D2664" s="4" t="str">
        <f t="shared" si="577"/>
        <v>18</v>
      </c>
      <c r="E2664" s="4" t="str">
        <f t="shared" si="578"/>
        <v>19</v>
      </c>
      <c r="F2664" s="4" t="str">
        <f t="shared" si="579"/>
        <v>23</v>
      </c>
      <c r="G2664" s="4" t="str">
        <f t="shared" si="580"/>
        <v>24</v>
      </c>
      <c r="H2664" s="4" t="str">
        <f t="shared" si="581"/>
        <v>26</v>
      </c>
      <c r="I2664" s="5" t="str">
        <f t="shared" si="582"/>
        <v>13</v>
      </c>
      <c r="J2664" s="9" t="str">
        <f t="shared" si="583"/>
        <v>134342360</v>
      </c>
      <c r="K2664" s="9" t="str">
        <f t="shared" si="584"/>
        <v>174009958</v>
      </c>
      <c r="L2664" s="9" t="str">
        <f t="shared" si="585"/>
        <v>0</v>
      </c>
      <c r="M2664" s="9" t="str">
        <f t="shared" si="586"/>
        <v>0</v>
      </c>
      <c r="N2664" s="1" t="str">
        <f t="shared" si="587"/>
        <v>2008-03-09</v>
      </c>
      <c r="O2664" s="12" t="s">
        <v>2651</v>
      </c>
      <c r="P2664" s="6"/>
      <c r="Q2664" s="6"/>
      <c r="R2664" s="6"/>
      <c r="S2664" s="6"/>
      <c r="T2664" s="7"/>
    </row>
    <row r="2665" spans="1:20">
      <c r="A2665" s="1" t="str">
        <f t="shared" si="574"/>
        <v>2008026</v>
      </c>
      <c r="B2665" s="1" t="str">
        <f t="shared" si="575"/>
        <v>05,17,19,27,29,32+03</v>
      </c>
      <c r="C2665" s="4" t="str">
        <f t="shared" si="576"/>
        <v>05</v>
      </c>
      <c r="D2665" s="4" t="str">
        <f t="shared" si="577"/>
        <v>17</v>
      </c>
      <c r="E2665" s="4" t="str">
        <f t="shared" si="578"/>
        <v>19</v>
      </c>
      <c r="F2665" s="4" t="str">
        <f t="shared" si="579"/>
        <v>27</v>
      </c>
      <c r="G2665" s="4" t="str">
        <f t="shared" si="580"/>
        <v>29</v>
      </c>
      <c r="H2665" s="4" t="str">
        <f t="shared" si="581"/>
        <v>32</v>
      </c>
      <c r="I2665" s="5" t="str">
        <f t="shared" si="582"/>
        <v>03</v>
      </c>
      <c r="J2665" s="9" t="str">
        <f t="shared" si="583"/>
        <v>117046228</v>
      </c>
      <c r="K2665" s="9" t="str">
        <f t="shared" si="584"/>
        <v>152462456</v>
      </c>
      <c r="L2665" s="9" t="str">
        <f t="shared" si="585"/>
        <v>4</v>
      </c>
      <c r="M2665" s="9" t="str">
        <f t="shared" si="586"/>
        <v>5000000</v>
      </c>
      <c r="N2665" s="1" t="str">
        <f t="shared" si="587"/>
        <v>2008-03-06</v>
      </c>
      <c r="O2665" s="12" t="s">
        <v>2652</v>
      </c>
      <c r="P2665" s="6"/>
      <c r="Q2665" s="6"/>
      <c r="R2665" s="6"/>
      <c r="S2665" s="6"/>
      <c r="T2665" s="7"/>
    </row>
    <row r="2666" spans="1:20">
      <c r="A2666" s="1" t="str">
        <f t="shared" si="574"/>
        <v>2008025</v>
      </c>
      <c r="B2666" s="1" t="str">
        <f t="shared" si="575"/>
        <v>08,16,17,18,19,21+14</v>
      </c>
      <c r="C2666" s="4" t="str">
        <f t="shared" si="576"/>
        <v>08</v>
      </c>
      <c r="D2666" s="4" t="str">
        <f t="shared" si="577"/>
        <v>16</v>
      </c>
      <c r="E2666" s="4" t="str">
        <f t="shared" si="578"/>
        <v>17</v>
      </c>
      <c r="F2666" s="4" t="str">
        <f t="shared" si="579"/>
        <v>18</v>
      </c>
      <c r="G2666" s="4" t="str">
        <f t="shared" si="580"/>
        <v>19</v>
      </c>
      <c r="H2666" s="4" t="str">
        <f t="shared" si="581"/>
        <v>21</v>
      </c>
      <c r="I2666" s="5" t="str">
        <f t="shared" si="582"/>
        <v>14</v>
      </c>
      <c r="J2666" s="9" t="str">
        <f t="shared" si="583"/>
        <v>125247286</v>
      </c>
      <c r="K2666" s="9" t="str">
        <f t="shared" si="584"/>
        <v>153154654</v>
      </c>
      <c r="L2666" s="9" t="str">
        <f t="shared" si="585"/>
        <v>2</v>
      </c>
      <c r="M2666" s="9" t="str">
        <f t="shared" si="586"/>
        <v>5000000</v>
      </c>
      <c r="N2666" s="1" t="str">
        <f t="shared" si="587"/>
        <v>2008-03-04</v>
      </c>
      <c r="O2666" s="12" t="s">
        <v>2653</v>
      </c>
      <c r="P2666" s="6"/>
      <c r="Q2666" s="6"/>
      <c r="R2666" s="6"/>
      <c r="S2666" s="6"/>
      <c r="T2666" s="7"/>
    </row>
    <row r="2667" spans="1:20">
      <c r="A2667" s="1" t="str">
        <f t="shared" si="574"/>
        <v>2008024</v>
      </c>
      <c r="B2667" s="1" t="str">
        <f t="shared" si="575"/>
        <v>11,20,21,26,28,30+13</v>
      </c>
      <c r="C2667" s="4" t="str">
        <f t="shared" si="576"/>
        <v>11</v>
      </c>
      <c r="D2667" s="4" t="str">
        <f t="shared" si="577"/>
        <v>20</v>
      </c>
      <c r="E2667" s="4" t="str">
        <f t="shared" si="578"/>
        <v>21</v>
      </c>
      <c r="F2667" s="4" t="str">
        <f t="shared" si="579"/>
        <v>26</v>
      </c>
      <c r="G2667" s="4" t="str">
        <f t="shared" si="580"/>
        <v>28</v>
      </c>
      <c r="H2667" s="4" t="str">
        <f t="shared" si="581"/>
        <v>30</v>
      </c>
      <c r="I2667" s="5" t="str">
        <f t="shared" si="582"/>
        <v>13</v>
      </c>
      <c r="J2667" s="9" t="str">
        <f t="shared" si="583"/>
        <v>119269174</v>
      </c>
      <c r="K2667" s="9" t="str">
        <f t="shared" si="584"/>
        <v>170256022</v>
      </c>
      <c r="L2667" s="9" t="str">
        <f t="shared" si="585"/>
        <v>2</v>
      </c>
      <c r="M2667" s="9" t="str">
        <f t="shared" si="586"/>
        <v>5000000</v>
      </c>
      <c r="N2667" s="1" t="str">
        <f t="shared" si="587"/>
        <v>2008-03-02</v>
      </c>
      <c r="O2667" s="12" t="s">
        <v>2654</v>
      </c>
      <c r="P2667" s="6"/>
      <c r="Q2667" s="6"/>
      <c r="R2667" s="6"/>
      <c r="S2667" s="6"/>
      <c r="T2667" s="7"/>
    </row>
    <row r="2668" spans="1:20">
      <c r="A2668" s="1" t="str">
        <f t="shared" si="574"/>
        <v>2008023</v>
      </c>
      <c r="B2668" s="1" t="str">
        <f t="shared" si="575"/>
        <v>08,16,18,25,26,32+02</v>
      </c>
      <c r="C2668" s="4" t="str">
        <f t="shared" si="576"/>
        <v>08</v>
      </c>
      <c r="D2668" s="4" t="str">
        <f t="shared" si="577"/>
        <v>16</v>
      </c>
      <c r="E2668" s="4" t="str">
        <f t="shared" si="578"/>
        <v>18</v>
      </c>
      <c r="F2668" s="4" t="str">
        <f t="shared" si="579"/>
        <v>25</v>
      </c>
      <c r="G2668" s="4" t="str">
        <f t="shared" si="580"/>
        <v>26</v>
      </c>
      <c r="H2668" s="4" t="str">
        <f t="shared" si="581"/>
        <v>32</v>
      </c>
      <c r="I2668" s="5" t="str">
        <f t="shared" si="582"/>
        <v>02</v>
      </c>
      <c r="J2668" s="9" t="str">
        <f t="shared" si="583"/>
        <v>112888712</v>
      </c>
      <c r="K2668" s="9" t="str">
        <f t="shared" si="584"/>
        <v>153560364</v>
      </c>
      <c r="L2668" s="9" t="str">
        <f t="shared" si="585"/>
        <v>4</v>
      </c>
      <c r="M2668" s="9" t="str">
        <f t="shared" si="586"/>
        <v>5000000</v>
      </c>
      <c r="N2668" s="1" t="str">
        <f t="shared" si="587"/>
        <v>2008-02-28</v>
      </c>
      <c r="O2668" s="12" t="s">
        <v>2655</v>
      </c>
      <c r="P2668" s="6"/>
      <c r="Q2668" s="6"/>
      <c r="R2668" s="6"/>
      <c r="S2668" s="6"/>
      <c r="T2668" s="7"/>
    </row>
    <row r="2669" spans="1:20">
      <c r="A2669" s="1" t="str">
        <f t="shared" si="574"/>
        <v>2008022</v>
      </c>
      <c r="B2669" s="1" t="str">
        <f t="shared" si="575"/>
        <v>12,18,20,24,28,32+05</v>
      </c>
      <c r="C2669" s="4" t="str">
        <f t="shared" si="576"/>
        <v>12</v>
      </c>
      <c r="D2669" s="4" t="str">
        <f t="shared" si="577"/>
        <v>18</v>
      </c>
      <c r="E2669" s="4" t="str">
        <f t="shared" si="578"/>
        <v>20</v>
      </c>
      <c r="F2669" s="4" t="str">
        <f t="shared" si="579"/>
        <v>24</v>
      </c>
      <c r="G2669" s="4" t="str">
        <f t="shared" si="580"/>
        <v>28</v>
      </c>
      <c r="H2669" s="4" t="str">
        <f t="shared" si="581"/>
        <v>32</v>
      </c>
      <c r="I2669" s="5" t="str">
        <f t="shared" si="582"/>
        <v>05</v>
      </c>
      <c r="J2669" s="9" t="str">
        <f t="shared" si="583"/>
        <v>120907235</v>
      </c>
      <c r="K2669" s="9" t="str">
        <f t="shared" si="584"/>
        <v>144863010</v>
      </c>
      <c r="L2669" s="9" t="str">
        <f t="shared" si="585"/>
        <v>0</v>
      </c>
      <c r="M2669" s="9" t="str">
        <f t="shared" si="586"/>
        <v>0</v>
      </c>
      <c r="N2669" s="1" t="str">
        <f t="shared" si="587"/>
        <v>2008-02-26</v>
      </c>
      <c r="O2669" s="12" t="s">
        <v>2656</v>
      </c>
      <c r="P2669" s="6"/>
      <c r="Q2669" s="6"/>
      <c r="R2669" s="6"/>
      <c r="S2669" s="6"/>
      <c r="T2669" s="7"/>
    </row>
    <row r="2670" spans="1:20">
      <c r="A2670" s="1" t="str">
        <f t="shared" si="574"/>
        <v>2008021</v>
      </c>
      <c r="B2670" s="1" t="str">
        <f t="shared" si="575"/>
        <v>09,12,19,20,26,28+15</v>
      </c>
      <c r="C2670" s="4" t="str">
        <f t="shared" si="576"/>
        <v>09</v>
      </c>
      <c r="D2670" s="4" t="str">
        <f t="shared" si="577"/>
        <v>12</v>
      </c>
      <c r="E2670" s="4" t="str">
        <f t="shared" si="578"/>
        <v>19</v>
      </c>
      <c r="F2670" s="4" t="str">
        <f t="shared" si="579"/>
        <v>20</v>
      </c>
      <c r="G2670" s="4" t="str">
        <f t="shared" si="580"/>
        <v>26</v>
      </c>
      <c r="H2670" s="4" t="str">
        <f t="shared" si="581"/>
        <v>28</v>
      </c>
      <c r="I2670" s="5" t="str">
        <f t="shared" si="582"/>
        <v>15</v>
      </c>
      <c r="J2670" s="9" t="str">
        <f t="shared" si="583"/>
        <v>106187436</v>
      </c>
      <c r="K2670" s="9" t="str">
        <f t="shared" si="584"/>
        <v>160910474</v>
      </c>
      <c r="L2670" s="9" t="str">
        <f t="shared" si="585"/>
        <v>3</v>
      </c>
      <c r="M2670" s="9" t="str">
        <f t="shared" si="586"/>
        <v>5000000</v>
      </c>
      <c r="N2670" s="1" t="str">
        <f t="shared" si="587"/>
        <v>2008-02-24</v>
      </c>
      <c r="O2670" s="12" t="s">
        <v>2657</v>
      </c>
      <c r="P2670" s="6"/>
      <c r="Q2670" s="6"/>
      <c r="R2670" s="6"/>
      <c r="S2670" s="6"/>
      <c r="T2670" s="7"/>
    </row>
    <row r="2671" spans="1:20">
      <c r="A2671" s="1" t="str">
        <f t="shared" si="574"/>
        <v>2008020</v>
      </c>
      <c r="B2671" s="1" t="str">
        <f t="shared" si="575"/>
        <v>03,10,13,15,28,30+03</v>
      </c>
      <c r="C2671" s="4" t="str">
        <f t="shared" si="576"/>
        <v>03</v>
      </c>
      <c r="D2671" s="4" t="str">
        <f t="shared" si="577"/>
        <v>10</v>
      </c>
      <c r="E2671" s="4" t="str">
        <f t="shared" si="578"/>
        <v>13</v>
      </c>
      <c r="F2671" s="4" t="str">
        <f t="shared" si="579"/>
        <v>15</v>
      </c>
      <c r="G2671" s="4" t="str">
        <f t="shared" si="580"/>
        <v>28</v>
      </c>
      <c r="H2671" s="4" t="str">
        <f t="shared" si="581"/>
        <v>30</v>
      </c>
      <c r="I2671" s="5" t="str">
        <f t="shared" si="582"/>
        <v>03</v>
      </c>
      <c r="J2671" s="9" t="str">
        <f t="shared" si="583"/>
        <v>85157728</v>
      </c>
      <c r="K2671" s="9" t="str">
        <f t="shared" si="584"/>
        <v>146348748</v>
      </c>
      <c r="L2671" s="9" t="str">
        <f t="shared" si="585"/>
        <v>8</v>
      </c>
      <c r="M2671" s="9" t="str">
        <f t="shared" si="586"/>
        <v>5000000</v>
      </c>
      <c r="N2671" s="1" t="str">
        <f t="shared" si="587"/>
        <v>2008-02-21</v>
      </c>
      <c r="O2671" s="12" t="s">
        <v>2658</v>
      </c>
      <c r="P2671" s="6"/>
      <c r="Q2671" s="6"/>
      <c r="R2671" s="6"/>
      <c r="S2671" s="6"/>
      <c r="T2671" s="7"/>
    </row>
    <row r="2672" spans="1:20">
      <c r="A2672" s="1" t="str">
        <f t="shared" si="574"/>
        <v>2008019</v>
      </c>
      <c r="B2672" s="1" t="str">
        <f t="shared" si="575"/>
        <v>02,09,11,17,27,31+05</v>
      </c>
      <c r="C2672" s="4" t="str">
        <f t="shared" si="576"/>
        <v>02</v>
      </c>
      <c r="D2672" s="4" t="str">
        <f t="shared" si="577"/>
        <v>09</v>
      </c>
      <c r="E2672" s="4" t="str">
        <f t="shared" si="578"/>
        <v>11</v>
      </c>
      <c r="F2672" s="4" t="str">
        <f t="shared" si="579"/>
        <v>17</v>
      </c>
      <c r="G2672" s="4" t="str">
        <f t="shared" si="580"/>
        <v>27</v>
      </c>
      <c r="H2672" s="4" t="str">
        <f t="shared" si="581"/>
        <v>31</v>
      </c>
      <c r="I2672" s="5" t="str">
        <f t="shared" si="582"/>
        <v>05</v>
      </c>
      <c r="J2672" s="9" t="str">
        <f t="shared" si="583"/>
        <v>98387535</v>
      </c>
      <c r="K2672" s="9" t="str">
        <f t="shared" si="584"/>
        <v>141971234</v>
      </c>
      <c r="L2672" s="9" t="str">
        <f t="shared" si="585"/>
        <v>5</v>
      </c>
      <c r="M2672" s="9" t="str">
        <f t="shared" si="586"/>
        <v>5000000</v>
      </c>
      <c r="N2672" s="1" t="str">
        <f t="shared" si="587"/>
        <v>2008-02-19</v>
      </c>
      <c r="O2672" s="12" t="s">
        <v>2659</v>
      </c>
      <c r="P2672" s="6"/>
      <c r="Q2672" s="6"/>
      <c r="R2672" s="6"/>
      <c r="S2672" s="6"/>
      <c r="T2672" s="7"/>
    </row>
    <row r="2673" spans="1:20">
      <c r="A2673" s="1" t="str">
        <f t="shared" si="574"/>
        <v>2008018</v>
      </c>
      <c r="B2673" s="1" t="str">
        <f t="shared" si="575"/>
        <v>02,05,06,23,26,33+13</v>
      </c>
      <c r="C2673" s="4" t="str">
        <f t="shared" si="576"/>
        <v>02</v>
      </c>
      <c r="D2673" s="4" t="str">
        <f t="shared" si="577"/>
        <v>05</v>
      </c>
      <c r="E2673" s="4" t="str">
        <f t="shared" si="578"/>
        <v>06</v>
      </c>
      <c r="F2673" s="4" t="str">
        <f t="shared" si="579"/>
        <v>23</v>
      </c>
      <c r="G2673" s="4" t="str">
        <f t="shared" si="580"/>
        <v>26</v>
      </c>
      <c r="H2673" s="4" t="str">
        <f t="shared" si="581"/>
        <v>33</v>
      </c>
      <c r="I2673" s="5" t="str">
        <f t="shared" si="582"/>
        <v>13</v>
      </c>
      <c r="J2673" s="9" t="str">
        <f t="shared" si="583"/>
        <v>115153263</v>
      </c>
      <c r="K2673" s="9" t="str">
        <f t="shared" si="584"/>
        <v>157186176</v>
      </c>
      <c r="L2673" s="9" t="str">
        <f t="shared" si="585"/>
        <v>1</v>
      </c>
      <c r="M2673" s="9" t="str">
        <f t="shared" si="586"/>
        <v>5000000</v>
      </c>
      <c r="N2673" s="1" t="str">
        <f t="shared" si="587"/>
        <v>2008-02-17</v>
      </c>
      <c r="O2673" s="12" t="s">
        <v>2660</v>
      </c>
      <c r="P2673" s="6"/>
      <c r="Q2673" s="6"/>
      <c r="R2673" s="6"/>
      <c r="S2673" s="6"/>
      <c r="T2673" s="7"/>
    </row>
    <row r="2674" spans="1:20">
      <c r="A2674" s="1" t="str">
        <f t="shared" si="574"/>
        <v>2008017</v>
      </c>
      <c r="B2674" s="1" t="str">
        <f t="shared" si="575"/>
        <v>02,05,07,17,20,22+02</v>
      </c>
      <c r="C2674" s="4" t="str">
        <f t="shared" si="576"/>
        <v>02</v>
      </c>
      <c r="D2674" s="4" t="str">
        <f t="shared" si="577"/>
        <v>05</v>
      </c>
      <c r="E2674" s="4" t="str">
        <f t="shared" si="578"/>
        <v>07</v>
      </c>
      <c r="F2674" s="4" t="str">
        <f t="shared" si="579"/>
        <v>17</v>
      </c>
      <c r="G2674" s="4" t="str">
        <f t="shared" si="580"/>
        <v>20</v>
      </c>
      <c r="H2674" s="4" t="str">
        <f t="shared" si="581"/>
        <v>22</v>
      </c>
      <c r="I2674" s="5" t="str">
        <f t="shared" si="582"/>
        <v>02</v>
      </c>
      <c r="J2674" s="9" t="str">
        <f t="shared" si="583"/>
        <v>102042212</v>
      </c>
      <c r="K2674" s="9" t="str">
        <f t="shared" si="584"/>
        <v>132359640</v>
      </c>
      <c r="L2674" s="9" t="str">
        <f t="shared" si="585"/>
        <v>2</v>
      </c>
      <c r="M2674" s="9" t="str">
        <f t="shared" si="586"/>
        <v>5000000</v>
      </c>
      <c r="N2674" s="1" t="str">
        <f t="shared" si="587"/>
        <v>2008-02-14</v>
      </c>
      <c r="O2674" s="12" t="s">
        <v>2661</v>
      </c>
      <c r="P2674" s="6"/>
      <c r="Q2674" s="6"/>
      <c r="R2674" s="6"/>
      <c r="S2674" s="6"/>
      <c r="T2674" s="7"/>
    </row>
    <row r="2675" spans="1:20">
      <c r="A2675" s="1" t="str">
        <f t="shared" si="574"/>
        <v>2008016</v>
      </c>
      <c r="B2675" s="1" t="str">
        <f t="shared" si="575"/>
        <v>03,12,14,21,29,33+13</v>
      </c>
      <c r="C2675" s="4" t="str">
        <f t="shared" si="576"/>
        <v>03</v>
      </c>
      <c r="D2675" s="4" t="str">
        <f t="shared" si="577"/>
        <v>12</v>
      </c>
      <c r="E2675" s="4" t="str">
        <f t="shared" si="578"/>
        <v>14</v>
      </c>
      <c r="F2675" s="4" t="str">
        <f t="shared" si="579"/>
        <v>21</v>
      </c>
      <c r="G2675" s="4" t="str">
        <f t="shared" si="580"/>
        <v>29</v>
      </c>
      <c r="H2675" s="4" t="str">
        <f t="shared" si="581"/>
        <v>33</v>
      </c>
      <c r="I2675" s="5" t="str">
        <f t="shared" si="582"/>
        <v>13</v>
      </c>
      <c r="J2675" s="9" t="str">
        <f t="shared" si="583"/>
        <v>88155385</v>
      </c>
      <c r="K2675" s="9" t="str">
        <f t="shared" si="584"/>
        <v>140568370</v>
      </c>
      <c r="L2675" s="9" t="str">
        <f t="shared" si="585"/>
        <v>0</v>
      </c>
      <c r="M2675" s="9" t="str">
        <f t="shared" si="586"/>
        <v>0</v>
      </c>
      <c r="N2675" s="1" t="str">
        <f t="shared" si="587"/>
        <v>2008-02-05</v>
      </c>
      <c r="O2675" s="12" t="s">
        <v>2662</v>
      </c>
      <c r="P2675" s="6"/>
      <c r="Q2675" s="6"/>
      <c r="R2675" s="6"/>
      <c r="S2675" s="6"/>
      <c r="T2675" s="7"/>
    </row>
    <row r="2676" spans="1:20">
      <c r="A2676" s="1" t="str">
        <f t="shared" si="574"/>
        <v>2008015</v>
      </c>
      <c r="B2676" s="1" t="str">
        <f t="shared" si="575"/>
        <v>06,08,11,16,29,33+03</v>
      </c>
      <c r="C2676" s="4" t="str">
        <f t="shared" si="576"/>
        <v>06</v>
      </c>
      <c r="D2676" s="4" t="str">
        <f t="shared" si="577"/>
        <v>08</v>
      </c>
      <c r="E2676" s="4" t="str">
        <f t="shared" si="578"/>
        <v>11</v>
      </c>
      <c r="F2676" s="4" t="str">
        <f t="shared" si="579"/>
        <v>16</v>
      </c>
      <c r="G2676" s="4" t="str">
        <f t="shared" si="580"/>
        <v>29</v>
      </c>
      <c r="H2676" s="4" t="str">
        <f t="shared" si="581"/>
        <v>33</v>
      </c>
      <c r="I2676" s="5" t="str">
        <f t="shared" si="582"/>
        <v>03</v>
      </c>
      <c r="J2676" s="9" t="str">
        <f t="shared" si="583"/>
        <v>53096396</v>
      </c>
      <c r="K2676" s="9" t="str">
        <f t="shared" si="584"/>
        <v>150230862</v>
      </c>
      <c r="L2676" s="9" t="str">
        <f t="shared" si="585"/>
        <v>0</v>
      </c>
      <c r="M2676" s="9" t="str">
        <f t="shared" si="586"/>
        <v>0</v>
      </c>
      <c r="N2676" s="1" t="str">
        <f t="shared" si="587"/>
        <v>2008-02-03</v>
      </c>
      <c r="O2676" s="12" t="s">
        <v>2663</v>
      </c>
      <c r="P2676" s="6"/>
      <c r="Q2676" s="6"/>
      <c r="R2676" s="6"/>
      <c r="S2676" s="6"/>
      <c r="T2676" s="7"/>
    </row>
    <row r="2677" spans="1:20">
      <c r="A2677" s="1" t="str">
        <f t="shared" si="574"/>
        <v>2008014</v>
      </c>
      <c r="B2677" s="1" t="str">
        <f t="shared" si="575"/>
        <v>03,09,11,17,21,31+14</v>
      </c>
      <c r="C2677" s="4" t="str">
        <f t="shared" si="576"/>
        <v>03</v>
      </c>
      <c r="D2677" s="4" t="str">
        <f t="shared" si="577"/>
        <v>09</v>
      </c>
      <c r="E2677" s="4" t="str">
        <f t="shared" si="578"/>
        <v>11</v>
      </c>
      <c r="F2677" s="4" t="str">
        <f t="shared" si="579"/>
        <v>17</v>
      </c>
      <c r="G2677" s="4" t="str">
        <f t="shared" si="580"/>
        <v>21</v>
      </c>
      <c r="H2677" s="4" t="str">
        <f t="shared" si="581"/>
        <v>31</v>
      </c>
      <c r="I2677" s="5" t="str">
        <f t="shared" si="582"/>
        <v>14</v>
      </c>
      <c r="J2677" s="9" t="str">
        <f t="shared" si="583"/>
        <v>19914148</v>
      </c>
      <c r="K2677" s="9" t="str">
        <f t="shared" si="584"/>
        <v>135835312</v>
      </c>
      <c r="L2677" s="9" t="str">
        <f t="shared" si="585"/>
        <v>9</v>
      </c>
      <c r="M2677" s="9" t="str">
        <f t="shared" si="586"/>
        <v>5000000</v>
      </c>
      <c r="N2677" s="1" t="str">
        <f t="shared" si="587"/>
        <v>2008-01-31</v>
      </c>
      <c r="O2677" s="12" t="s">
        <v>2664</v>
      </c>
      <c r="P2677" s="6"/>
      <c r="Q2677" s="6"/>
      <c r="R2677" s="6"/>
      <c r="S2677" s="6"/>
      <c r="T2677" s="7"/>
    </row>
    <row r="2678" spans="1:20">
      <c r="A2678" s="1" t="str">
        <f t="shared" si="574"/>
        <v>2008013</v>
      </c>
      <c r="B2678" s="1" t="str">
        <f t="shared" si="575"/>
        <v>02,08,15,16,22,28+10</v>
      </c>
      <c r="C2678" s="4" t="str">
        <f t="shared" si="576"/>
        <v>02</v>
      </c>
      <c r="D2678" s="4" t="str">
        <f t="shared" si="577"/>
        <v>08</v>
      </c>
      <c r="E2678" s="4" t="str">
        <f t="shared" si="578"/>
        <v>15</v>
      </c>
      <c r="F2678" s="4" t="str">
        <f t="shared" si="579"/>
        <v>16</v>
      </c>
      <c r="G2678" s="4" t="str">
        <f t="shared" si="580"/>
        <v>22</v>
      </c>
      <c r="H2678" s="4" t="str">
        <f t="shared" si="581"/>
        <v>28</v>
      </c>
      <c r="I2678" s="5" t="str">
        <f t="shared" si="582"/>
        <v>10</v>
      </c>
      <c r="J2678" s="9" t="str">
        <f t="shared" si="583"/>
        <v>30000000</v>
      </c>
      <c r="K2678" s="9" t="str">
        <f t="shared" si="584"/>
        <v>134411428</v>
      </c>
      <c r="L2678" s="9" t="str">
        <f t="shared" si="585"/>
        <v>15</v>
      </c>
      <c r="M2678" s="9" t="str">
        <f t="shared" si="586"/>
        <v>3412718</v>
      </c>
      <c r="N2678" s="1" t="str">
        <f t="shared" si="587"/>
        <v>2008-01-29</v>
      </c>
      <c r="O2678" s="12" t="s">
        <v>2665</v>
      </c>
      <c r="P2678" s="6"/>
      <c r="Q2678" s="6"/>
      <c r="R2678" s="6"/>
      <c r="S2678" s="6"/>
      <c r="T2678" s="7"/>
    </row>
    <row r="2679" spans="1:20">
      <c r="A2679" s="1" t="str">
        <f t="shared" si="574"/>
        <v>2008012</v>
      </c>
      <c r="B2679" s="1" t="str">
        <f t="shared" si="575"/>
        <v>03,04,05,16,20,30+13</v>
      </c>
      <c r="C2679" s="4" t="str">
        <f t="shared" si="576"/>
        <v>03</v>
      </c>
      <c r="D2679" s="4" t="str">
        <f t="shared" si="577"/>
        <v>04</v>
      </c>
      <c r="E2679" s="4" t="str">
        <f t="shared" si="578"/>
        <v>05</v>
      </c>
      <c r="F2679" s="4" t="str">
        <f t="shared" si="579"/>
        <v>16</v>
      </c>
      <c r="G2679" s="4" t="str">
        <f t="shared" si="580"/>
        <v>20</v>
      </c>
      <c r="H2679" s="4" t="str">
        <f t="shared" si="581"/>
        <v>30</v>
      </c>
      <c r="I2679" s="5" t="str">
        <f t="shared" si="582"/>
        <v>13</v>
      </c>
      <c r="J2679" s="9" t="str">
        <f t="shared" si="583"/>
        <v>51190784</v>
      </c>
      <c r="K2679" s="9" t="str">
        <f t="shared" si="584"/>
        <v>154610224</v>
      </c>
      <c r="L2679" s="9" t="str">
        <f t="shared" si="585"/>
        <v>8</v>
      </c>
      <c r="M2679" s="9" t="str">
        <f t="shared" si="586"/>
        <v>5000000</v>
      </c>
      <c r="N2679" s="1" t="str">
        <f t="shared" si="587"/>
        <v>2008-01-27</v>
      </c>
      <c r="O2679" s="12" t="s">
        <v>2666</v>
      </c>
      <c r="P2679" s="6"/>
      <c r="Q2679" s="6"/>
      <c r="R2679" s="6"/>
      <c r="S2679" s="6"/>
      <c r="T2679" s="7"/>
    </row>
    <row r="2680" spans="1:20">
      <c r="A2680" s="1" t="str">
        <f t="shared" si="574"/>
        <v>2008011</v>
      </c>
      <c r="B2680" s="1" t="str">
        <f t="shared" si="575"/>
        <v>02,14,17,21,30,32+03</v>
      </c>
      <c r="C2680" s="4" t="str">
        <f t="shared" si="576"/>
        <v>02</v>
      </c>
      <c r="D2680" s="4" t="str">
        <f t="shared" si="577"/>
        <v>14</v>
      </c>
      <c r="E2680" s="4" t="str">
        <f t="shared" si="578"/>
        <v>17</v>
      </c>
      <c r="F2680" s="4" t="str">
        <f t="shared" si="579"/>
        <v>21</v>
      </c>
      <c r="G2680" s="4" t="str">
        <f t="shared" si="580"/>
        <v>30</v>
      </c>
      <c r="H2680" s="4" t="str">
        <f t="shared" si="581"/>
        <v>32</v>
      </c>
      <c r="I2680" s="5" t="str">
        <f t="shared" si="582"/>
        <v>03</v>
      </c>
      <c r="J2680" s="9" t="str">
        <f t="shared" si="583"/>
        <v>53054681</v>
      </c>
      <c r="K2680" s="9" t="str">
        <f t="shared" si="584"/>
        <v>142739106</v>
      </c>
      <c r="L2680" s="9" t="str">
        <f t="shared" si="585"/>
        <v>1</v>
      </c>
      <c r="M2680" s="9" t="str">
        <f t="shared" si="586"/>
        <v>5000000</v>
      </c>
      <c r="N2680" s="1" t="str">
        <f t="shared" si="587"/>
        <v>2008-01-24</v>
      </c>
      <c r="O2680" s="12" t="s">
        <v>2667</v>
      </c>
      <c r="P2680" s="6"/>
      <c r="Q2680" s="6"/>
      <c r="R2680" s="6"/>
      <c r="S2680" s="6"/>
      <c r="T2680" s="7"/>
    </row>
    <row r="2681" spans="1:20">
      <c r="A2681" s="1" t="str">
        <f t="shared" si="574"/>
        <v>2008010</v>
      </c>
      <c r="B2681" s="1" t="str">
        <f t="shared" si="575"/>
        <v>03,08,11,17,21,27+09</v>
      </c>
      <c r="C2681" s="4" t="str">
        <f t="shared" si="576"/>
        <v>03</v>
      </c>
      <c r="D2681" s="4" t="str">
        <f t="shared" si="577"/>
        <v>08</v>
      </c>
      <c r="E2681" s="4" t="str">
        <f t="shared" si="578"/>
        <v>11</v>
      </c>
      <c r="F2681" s="4" t="str">
        <f t="shared" si="579"/>
        <v>17</v>
      </c>
      <c r="G2681" s="4" t="str">
        <f t="shared" si="580"/>
        <v>21</v>
      </c>
      <c r="H2681" s="4" t="str">
        <f t="shared" si="581"/>
        <v>27</v>
      </c>
      <c r="I2681" s="5" t="str">
        <f t="shared" si="582"/>
        <v>09</v>
      </c>
      <c r="J2681" s="9" t="str">
        <f t="shared" si="583"/>
        <v>30000000</v>
      </c>
      <c r="K2681" s="9" t="str">
        <f t="shared" si="584"/>
        <v>146738458</v>
      </c>
      <c r="L2681" s="9" t="str">
        <f t="shared" si="585"/>
        <v>26</v>
      </c>
      <c r="M2681" s="9" t="str">
        <f t="shared" si="586"/>
        <v>4174608</v>
      </c>
      <c r="N2681" s="1" t="str">
        <f t="shared" si="587"/>
        <v>2008-01-22</v>
      </c>
      <c r="O2681" s="12" t="s">
        <v>2668</v>
      </c>
      <c r="P2681" s="6"/>
      <c r="Q2681" s="6"/>
      <c r="R2681" s="6"/>
      <c r="S2681" s="6"/>
      <c r="T2681" s="7"/>
    </row>
    <row r="2682" spans="1:20">
      <c r="A2682" s="1" t="str">
        <f t="shared" si="574"/>
        <v>2008009</v>
      </c>
      <c r="B2682" s="1" t="str">
        <f t="shared" si="575"/>
        <v>09,21,29,30,31,32+16</v>
      </c>
      <c r="C2682" s="4" t="str">
        <f t="shared" si="576"/>
        <v>09</v>
      </c>
      <c r="D2682" s="4" t="str">
        <f t="shared" si="577"/>
        <v>21</v>
      </c>
      <c r="E2682" s="4" t="str">
        <f t="shared" si="578"/>
        <v>29</v>
      </c>
      <c r="F2682" s="4" t="str">
        <f t="shared" si="579"/>
        <v>30</v>
      </c>
      <c r="G2682" s="4" t="str">
        <f t="shared" si="580"/>
        <v>31</v>
      </c>
      <c r="H2682" s="4" t="str">
        <f t="shared" si="581"/>
        <v>32</v>
      </c>
      <c r="I2682" s="5" t="str">
        <f t="shared" si="582"/>
        <v>16</v>
      </c>
      <c r="J2682" s="9" t="str">
        <f t="shared" si="583"/>
        <v>102644740</v>
      </c>
      <c r="K2682" s="9" t="str">
        <f t="shared" si="584"/>
        <v>165349862</v>
      </c>
      <c r="L2682" s="9" t="str">
        <f t="shared" si="585"/>
        <v>2</v>
      </c>
      <c r="M2682" s="9" t="str">
        <f t="shared" si="586"/>
        <v>5000000</v>
      </c>
      <c r="N2682" s="1" t="str">
        <f t="shared" si="587"/>
        <v>2008-01-20</v>
      </c>
      <c r="O2682" s="12" t="s">
        <v>2669</v>
      </c>
      <c r="P2682" s="6"/>
      <c r="Q2682" s="6"/>
      <c r="R2682" s="6"/>
      <c r="S2682" s="6"/>
      <c r="T2682" s="7"/>
    </row>
    <row r="2683" spans="1:20">
      <c r="A2683" s="1" t="str">
        <f t="shared" si="574"/>
        <v>2008008</v>
      </c>
      <c r="B2683" s="1" t="str">
        <f t="shared" si="575"/>
        <v>02,15,16,23,26,27+07</v>
      </c>
      <c r="C2683" s="4" t="str">
        <f t="shared" si="576"/>
        <v>02</v>
      </c>
      <c r="D2683" s="4" t="str">
        <f t="shared" si="577"/>
        <v>15</v>
      </c>
      <c r="E2683" s="4" t="str">
        <f t="shared" si="578"/>
        <v>16</v>
      </c>
      <c r="F2683" s="4" t="str">
        <f t="shared" si="579"/>
        <v>23</v>
      </c>
      <c r="G2683" s="4" t="str">
        <f t="shared" si="580"/>
        <v>26</v>
      </c>
      <c r="H2683" s="4" t="str">
        <f t="shared" si="581"/>
        <v>27</v>
      </c>
      <c r="I2683" s="5" t="str">
        <f t="shared" si="582"/>
        <v>07</v>
      </c>
      <c r="J2683" s="9" t="str">
        <f t="shared" si="583"/>
        <v>78226614</v>
      </c>
      <c r="K2683" s="9" t="str">
        <f t="shared" si="584"/>
        <v>150661200</v>
      </c>
      <c r="L2683" s="9" t="str">
        <f t="shared" si="585"/>
        <v>6</v>
      </c>
      <c r="M2683" s="9" t="str">
        <f t="shared" si="586"/>
        <v>5000000</v>
      </c>
      <c r="N2683" s="1" t="str">
        <f t="shared" si="587"/>
        <v>2008-01-17</v>
      </c>
      <c r="O2683" s="12" t="s">
        <v>2670</v>
      </c>
      <c r="P2683" s="6"/>
      <c r="Q2683" s="6"/>
      <c r="R2683" s="6"/>
      <c r="S2683" s="6"/>
      <c r="T2683" s="7"/>
    </row>
    <row r="2684" spans="1:20">
      <c r="A2684" s="1" t="str">
        <f t="shared" si="574"/>
        <v>2008007</v>
      </c>
      <c r="B2684" s="1" t="str">
        <f t="shared" si="575"/>
        <v>01,13,17,22,23,30+11</v>
      </c>
      <c r="C2684" s="4" t="str">
        <f t="shared" si="576"/>
        <v>01</v>
      </c>
      <c r="D2684" s="4" t="str">
        <f t="shared" si="577"/>
        <v>13</v>
      </c>
      <c r="E2684" s="4" t="str">
        <f t="shared" si="578"/>
        <v>17</v>
      </c>
      <c r="F2684" s="4" t="str">
        <f t="shared" si="579"/>
        <v>22</v>
      </c>
      <c r="G2684" s="4" t="str">
        <f t="shared" si="580"/>
        <v>23</v>
      </c>
      <c r="H2684" s="4" t="str">
        <f t="shared" si="581"/>
        <v>30</v>
      </c>
      <c r="I2684" s="5" t="str">
        <f t="shared" si="582"/>
        <v>11</v>
      </c>
      <c r="J2684" s="9" t="str">
        <f t="shared" si="583"/>
        <v>94233045</v>
      </c>
      <c r="K2684" s="9" t="str">
        <f t="shared" si="584"/>
        <v>145532348</v>
      </c>
      <c r="L2684" s="9" t="str">
        <f t="shared" si="585"/>
        <v>3</v>
      </c>
      <c r="M2684" s="9" t="str">
        <f t="shared" si="586"/>
        <v>5000000</v>
      </c>
      <c r="N2684" s="1" t="str">
        <f t="shared" si="587"/>
        <v>2008-01-15</v>
      </c>
      <c r="O2684" s="12" t="s">
        <v>2671</v>
      </c>
      <c r="P2684" s="6"/>
      <c r="Q2684" s="6"/>
      <c r="R2684" s="6"/>
      <c r="S2684" s="6"/>
      <c r="T2684" s="7"/>
    </row>
    <row r="2685" spans="1:20">
      <c r="A2685" s="1" t="str">
        <f t="shared" si="574"/>
        <v>2008006</v>
      </c>
      <c r="B2685" s="1" t="str">
        <f t="shared" si="575"/>
        <v>01,14,16,18,22,27+14</v>
      </c>
      <c r="C2685" s="4" t="str">
        <f t="shared" si="576"/>
        <v>01</v>
      </c>
      <c r="D2685" s="4" t="str">
        <f t="shared" si="577"/>
        <v>14</v>
      </c>
      <c r="E2685" s="4" t="str">
        <f t="shared" si="578"/>
        <v>16</v>
      </c>
      <c r="F2685" s="4" t="str">
        <f t="shared" si="579"/>
        <v>18</v>
      </c>
      <c r="G2685" s="4" t="str">
        <f t="shared" si="580"/>
        <v>22</v>
      </c>
      <c r="H2685" s="4" t="str">
        <f t="shared" si="581"/>
        <v>27</v>
      </c>
      <c r="I2685" s="5" t="str">
        <f t="shared" si="582"/>
        <v>14</v>
      </c>
      <c r="J2685" s="9" t="str">
        <f t="shared" si="583"/>
        <v>89631944</v>
      </c>
      <c r="K2685" s="9" t="str">
        <f t="shared" si="584"/>
        <v>165907668</v>
      </c>
      <c r="L2685" s="9" t="str">
        <f t="shared" si="585"/>
        <v>1</v>
      </c>
      <c r="M2685" s="9" t="str">
        <f t="shared" si="586"/>
        <v>5000000</v>
      </c>
      <c r="N2685" s="1" t="str">
        <f t="shared" si="587"/>
        <v>2008-01-13</v>
      </c>
      <c r="O2685" s="12" t="s">
        <v>2672</v>
      </c>
      <c r="P2685" s="6"/>
      <c r="Q2685" s="6"/>
      <c r="R2685" s="6"/>
      <c r="S2685" s="6"/>
      <c r="T2685" s="7"/>
    </row>
    <row r="2686" spans="1:20">
      <c r="A2686" s="1" t="str">
        <f t="shared" si="574"/>
        <v>2008005</v>
      </c>
      <c r="B2686" s="1" t="str">
        <f t="shared" si="575"/>
        <v>03,05,15,22,24,25+15</v>
      </c>
      <c r="C2686" s="4" t="str">
        <f t="shared" si="576"/>
        <v>03</v>
      </c>
      <c r="D2686" s="4" t="str">
        <f t="shared" si="577"/>
        <v>05</v>
      </c>
      <c r="E2686" s="4" t="str">
        <f t="shared" si="578"/>
        <v>15</v>
      </c>
      <c r="F2686" s="4" t="str">
        <f t="shared" si="579"/>
        <v>22</v>
      </c>
      <c r="G2686" s="4" t="str">
        <f t="shared" si="580"/>
        <v>24</v>
      </c>
      <c r="H2686" s="4" t="str">
        <f t="shared" si="581"/>
        <v>25</v>
      </c>
      <c r="I2686" s="5" t="str">
        <f t="shared" si="582"/>
        <v>15</v>
      </c>
      <c r="J2686" s="9" t="str">
        <f t="shared" si="583"/>
        <v>57955436</v>
      </c>
      <c r="K2686" s="9" t="str">
        <f t="shared" si="584"/>
        <v>154340740</v>
      </c>
      <c r="L2686" s="9" t="str">
        <f t="shared" si="585"/>
        <v>2</v>
      </c>
      <c r="M2686" s="9" t="str">
        <f t="shared" si="586"/>
        <v>5000000</v>
      </c>
      <c r="N2686" s="1" t="str">
        <f t="shared" si="587"/>
        <v>2008-01-10</v>
      </c>
      <c r="O2686" s="12" t="s">
        <v>2673</v>
      </c>
      <c r="P2686" s="6"/>
      <c r="Q2686" s="6"/>
      <c r="R2686" s="6"/>
      <c r="S2686" s="6"/>
      <c r="T2686" s="7"/>
    </row>
    <row r="2687" spans="1:20">
      <c r="A2687" s="1" t="str">
        <f t="shared" si="574"/>
        <v>2008004</v>
      </c>
      <c r="B2687" s="1" t="str">
        <f t="shared" si="575"/>
        <v>04,08,22,23,27,29+08</v>
      </c>
      <c r="C2687" s="4" t="str">
        <f t="shared" si="576"/>
        <v>04</v>
      </c>
      <c r="D2687" s="4" t="str">
        <f t="shared" si="577"/>
        <v>08</v>
      </c>
      <c r="E2687" s="4" t="str">
        <f t="shared" si="578"/>
        <v>22</v>
      </c>
      <c r="F2687" s="4" t="str">
        <f t="shared" si="579"/>
        <v>23</v>
      </c>
      <c r="G2687" s="4" t="str">
        <f t="shared" si="580"/>
        <v>27</v>
      </c>
      <c r="H2687" s="4" t="str">
        <f t="shared" si="581"/>
        <v>29</v>
      </c>
      <c r="I2687" s="5" t="str">
        <f t="shared" si="582"/>
        <v>08</v>
      </c>
      <c r="J2687" s="9" t="str">
        <f t="shared" si="583"/>
        <v>34402240</v>
      </c>
      <c r="K2687" s="9" t="str">
        <f t="shared" si="584"/>
        <v>154299042</v>
      </c>
      <c r="L2687" s="9" t="str">
        <f t="shared" si="585"/>
        <v>5</v>
      </c>
      <c r="M2687" s="9" t="str">
        <f t="shared" si="586"/>
        <v>5000000</v>
      </c>
      <c r="N2687" s="1" t="str">
        <f t="shared" si="587"/>
        <v>2008-01-08</v>
      </c>
      <c r="O2687" s="12" t="s">
        <v>2674</v>
      </c>
      <c r="P2687" s="6"/>
      <c r="Q2687" s="6"/>
      <c r="R2687" s="6"/>
      <c r="S2687" s="6"/>
      <c r="T2687" s="7"/>
    </row>
    <row r="2688" spans="1:20">
      <c r="A2688" s="1" t="str">
        <f t="shared" si="574"/>
        <v>2008003</v>
      </c>
      <c r="B2688" s="1" t="str">
        <f t="shared" si="575"/>
        <v>06,08,11,13,17,19+12</v>
      </c>
      <c r="C2688" s="4" t="str">
        <f t="shared" si="576"/>
        <v>06</v>
      </c>
      <c r="D2688" s="4" t="str">
        <f t="shared" si="577"/>
        <v>08</v>
      </c>
      <c r="E2688" s="4" t="str">
        <f t="shared" si="578"/>
        <v>11</v>
      </c>
      <c r="F2688" s="4" t="str">
        <f t="shared" si="579"/>
        <v>13</v>
      </c>
      <c r="G2688" s="4" t="str">
        <f t="shared" si="580"/>
        <v>17</v>
      </c>
      <c r="H2688" s="4" t="str">
        <f t="shared" si="581"/>
        <v>19</v>
      </c>
      <c r="I2688" s="5" t="str">
        <f t="shared" si="582"/>
        <v>12</v>
      </c>
      <c r="J2688" s="9" t="str">
        <f t="shared" si="583"/>
        <v>30539172</v>
      </c>
      <c r="K2688" s="9" t="str">
        <f t="shared" si="584"/>
        <v>175940428</v>
      </c>
      <c r="L2688" s="9" t="str">
        <f t="shared" si="585"/>
        <v>18</v>
      </c>
      <c r="M2688" s="9" t="str">
        <f t="shared" si="586"/>
        <v>5000000</v>
      </c>
      <c r="N2688" s="1" t="str">
        <f t="shared" si="587"/>
        <v>2008-01-06</v>
      </c>
      <c r="O2688" s="12" t="s">
        <v>2675</v>
      </c>
      <c r="P2688" s="6"/>
      <c r="Q2688" s="6"/>
      <c r="R2688" s="6"/>
      <c r="S2688" s="6"/>
      <c r="T2688" s="7"/>
    </row>
    <row r="2689" spans="1:20">
      <c r="A2689" s="1" t="str">
        <f t="shared" si="574"/>
        <v>2008002</v>
      </c>
      <c r="B2689" s="1" t="str">
        <f t="shared" si="575"/>
        <v>03,04,18,22,25,29+09</v>
      </c>
      <c r="C2689" s="4" t="str">
        <f t="shared" si="576"/>
        <v>03</v>
      </c>
      <c r="D2689" s="4" t="str">
        <f t="shared" si="577"/>
        <v>04</v>
      </c>
      <c r="E2689" s="4" t="str">
        <f t="shared" si="578"/>
        <v>18</v>
      </c>
      <c r="F2689" s="4" t="str">
        <f t="shared" si="579"/>
        <v>22</v>
      </c>
      <c r="G2689" s="4" t="str">
        <f t="shared" si="580"/>
        <v>25</v>
      </c>
      <c r="H2689" s="4" t="str">
        <f t="shared" si="581"/>
        <v>29</v>
      </c>
      <c r="I2689" s="5" t="str">
        <f t="shared" si="582"/>
        <v>09</v>
      </c>
      <c r="J2689" s="9" t="str">
        <f t="shared" si="583"/>
        <v>90539172</v>
      </c>
      <c r="K2689" s="9" t="str">
        <f t="shared" si="584"/>
        <v>153610222</v>
      </c>
      <c r="L2689" s="9" t="str">
        <f t="shared" si="585"/>
        <v>6</v>
      </c>
      <c r="M2689" s="9" t="str">
        <f t="shared" si="586"/>
        <v>5000000</v>
      </c>
      <c r="N2689" s="1" t="str">
        <f t="shared" si="587"/>
        <v>2008-01-03</v>
      </c>
      <c r="O2689" s="12" t="s">
        <v>2676</v>
      </c>
      <c r="P2689" s="6"/>
      <c r="Q2689" s="6"/>
      <c r="R2689" s="6"/>
      <c r="S2689" s="6"/>
      <c r="T2689" s="7"/>
    </row>
    <row r="2690" spans="1:20">
      <c r="A2690" s="1" t="str">
        <f t="shared" si="574"/>
        <v>2008001</v>
      </c>
      <c r="B2690" s="1" t="str">
        <f t="shared" si="575"/>
        <v>02,04,07,09,14,29+03</v>
      </c>
      <c r="C2690" s="4" t="str">
        <f t="shared" si="576"/>
        <v>02</v>
      </c>
      <c r="D2690" s="4" t="str">
        <f t="shared" si="577"/>
        <v>04</v>
      </c>
      <c r="E2690" s="4" t="str">
        <f t="shared" si="578"/>
        <v>07</v>
      </c>
      <c r="F2690" s="4" t="str">
        <f t="shared" si="579"/>
        <v>09</v>
      </c>
      <c r="G2690" s="4" t="str">
        <f t="shared" si="580"/>
        <v>14</v>
      </c>
      <c r="H2690" s="4" t="str">
        <f t="shared" si="581"/>
        <v>29</v>
      </c>
      <c r="I2690" s="5" t="str">
        <f t="shared" si="582"/>
        <v>03</v>
      </c>
      <c r="J2690" s="9" t="str">
        <f t="shared" si="583"/>
        <v>111094951</v>
      </c>
      <c r="K2690" s="9" t="str">
        <f t="shared" si="584"/>
        <v>143343976</v>
      </c>
      <c r="L2690" s="9" t="str">
        <f t="shared" si="585"/>
        <v>1</v>
      </c>
      <c r="M2690" s="9" t="str">
        <f t="shared" si="586"/>
        <v>5000000</v>
      </c>
      <c r="N2690" s="1" t="str">
        <f t="shared" si="587"/>
        <v>2008-01-01</v>
      </c>
      <c r="O2690" s="12" t="s">
        <v>2677</v>
      </c>
      <c r="P2690" s="6"/>
      <c r="Q2690" s="6"/>
      <c r="R2690" s="6"/>
      <c r="S2690" s="6"/>
      <c r="T2690" s="7"/>
    </row>
    <row r="2691" spans="1:20">
      <c r="A2691" s="1" t="str">
        <f t="shared" ref="A2691:A2754" si="588">20&amp;MID(O2691,1,5)</f>
        <v>2007153</v>
      </c>
      <c r="B2691" s="1" t="str">
        <f t="shared" ref="B2691:B2754" si="589">REPLACE(MID(O2691,7,20),LEN(MID(O2691,7,20))-2,1,"+")</f>
        <v>01,04,19,20,25,31+15</v>
      </c>
      <c r="C2691" s="4" t="str">
        <f t="shared" ref="C2691:C2754" si="590">MID(B2691,1,2)</f>
        <v>01</v>
      </c>
      <c r="D2691" s="4" t="str">
        <f t="shared" ref="D2691:D2754" si="591">MID(B2691,4,2)</f>
        <v>04</v>
      </c>
      <c r="E2691" s="4" t="str">
        <f t="shared" ref="E2691:E2754" si="592">MID(B2691,7,2)</f>
        <v>19</v>
      </c>
      <c r="F2691" s="4" t="str">
        <f t="shared" ref="F2691:F2754" si="593">MID(B2691,10,2)</f>
        <v>20</v>
      </c>
      <c r="G2691" s="4" t="str">
        <f t="shared" ref="G2691:G2754" si="594">MID(B2691,13,2)</f>
        <v>25</v>
      </c>
      <c r="H2691" s="4" t="str">
        <f t="shared" ref="H2691:H2754" si="595">MID(B2691,16,2)</f>
        <v>31</v>
      </c>
      <c r="I2691" s="5" t="str">
        <f t="shared" ref="I2691:I2754" si="596">MID(B2691,19,2)</f>
        <v>15</v>
      </c>
      <c r="J2691" s="9" t="str">
        <f t="shared" ref="J2691:J2754" si="597">MID(O2691,FIND("^^",SUBSTITUTE(O2691,",","^^",9))+1,FIND("^^",SUBSTITUTE(O2691,",","^^",10))-FIND("^^",SUBSTITUTE(O2691,",","^^",9))-1)</f>
        <v>84553908</v>
      </c>
      <c r="K2691" s="9" t="str">
        <f t="shared" ref="K2691:K2754" si="598">MID(O2691,FIND("^^",SUBSTITUTE(O2691,",","^^",14))+1,FIND("^^",SUBSTITUTE(O2691,",","^^",15))-FIND("^^",SUBSTITUTE(O2691,",","^^",14))-1)</f>
        <v>169633854</v>
      </c>
      <c r="L2691" s="9" t="str">
        <f t="shared" ref="L2691:L2754" si="599">MID(O2691,FIND("^^",SUBSTITUTE(O2691,",","^^",10))+1,FIND("^^",SUBSTITUTE(O2691,",","^^",11))-FIND("^^",SUBSTITUTE(O2691,",","^^",10))-1)</f>
        <v>1</v>
      </c>
      <c r="M2691" s="9" t="str">
        <f t="shared" ref="M2691:M2754" si="600">MID(O2691,FIND("^^",SUBSTITUTE(O2691,",","^^",11))+1,FIND("^^",SUBSTITUTE(O2691,",","^^",12))-FIND("^^",SUBSTITUTE(O2691,",","^^",11))-1)</f>
        <v>5000000</v>
      </c>
      <c r="N2691" s="1" t="str">
        <f t="shared" ref="N2691:N2754" si="601">RIGHT(O2691,10)</f>
        <v>2007-12-30</v>
      </c>
      <c r="O2691" s="12" t="s">
        <v>2678</v>
      </c>
      <c r="P2691" s="6"/>
      <c r="Q2691" s="6"/>
      <c r="R2691" s="6"/>
      <c r="S2691" s="6"/>
      <c r="T2691" s="7"/>
    </row>
    <row r="2692" spans="1:20">
      <c r="A2692" s="1" t="str">
        <f t="shared" si="588"/>
        <v>2007152</v>
      </c>
      <c r="B2692" s="1" t="str">
        <f t="shared" si="589"/>
        <v>11,17,21,29,30,33+08</v>
      </c>
      <c r="C2692" s="4" t="str">
        <f t="shared" si="590"/>
        <v>11</v>
      </c>
      <c r="D2692" s="4" t="str">
        <f t="shared" si="591"/>
        <v>17</v>
      </c>
      <c r="E2692" s="4" t="str">
        <f t="shared" si="592"/>
        <v>21</v>
      </c>
      <c r="F2692" s="4" t="str">
        <f t="shared" si="593"/>
        <v>29</v>
      </c>
      <c r="G2692" s="4" t="str">
        <f t="shared" si="594"/>
        <v>30</v>
      </c>
      <c r="H2692" s="4" t="str">
        <f t="shared" si="595"/>
        <v>33</v>
      </c>
      <c r="I2692" s="5" t="str">
        <f t="shared" si="596"/>
        <v>08</v>
      </c>
      <c r="J2692" s="9" t="str">
        <f t="shared" si="597"/>
        <v>57125181</v>
      </c>
      <c r="K2692" s="9" t="str">
        <f t="shared" si="598"/>
        <v>156184910</v>
      </c>
      <c r="L2692" s="9" t="str">
        <f t="shared" si="599"/>
        <v>1</v>
      </c>
      <c r="M2692" s="9" t="str">
        <f t="shared" si="600"/>
        <v>5000000</v>
      </c>
      <c r="N2692" s="1" t="str">
        <f t="shared" si="601"/>
        <v>2007-12-27</v>
      </c>
      <c r="O2692" s="12" t="s">
        <v>2679</v>
      </c>
      <c r="P2692" s="6"/>
      <c r="Q2692" s="6"/>
      <c r="R2692" s="6"/>
      <c r="S2692" s="6"/>
      <c r="T2692" s="7"/>
    </row>
    <row r="2693" spans="1:20">
      <c r="A2693" s="1" t="str">
        <f t="shared" si="588"/>
        <v>2007151</v>
      </c>
      <c r="B2693" s="1" t="str">
        <f t="shared" si="589"/>
        <v>01,06,10,11,23,25+02</v>
      </c>
      <c r="C2693" s="4" t="str">
        <f t="shared" si="590"/>
        <v>01</v>
      </c>
      <c r="D2693" s="4" t="str">
        <f t="shared" si="591"/>
        <v>06</v>
      </c>
      <c r="E2693" s="4" t="str">
        <f t="shared" si="592"/>
        <v>10</v>
      </c>
      <c r="F2693" s="4" t="str">
        <f t="shared" si="593"/>
        <v>11</v>
      </c>
      <c r="G2693" s="4" t="str">
        <f t="shared" si="594"/>
        <v>23</v>
      </c>
      <c r="H2693" s="4" t="str">
        <f t="shared" si="595"/>
        <v>25</v>
      </c>
      <c r="I2693" s="5" t="str">
        <f t="shared" si="596"/>
        <v>02</v>
      </c>
      <c r="J2693" s="9" t="str">
        <f t="shared" si="597"/>
        <v>35258288</v>
      </c>
      <c r="K2693" s="9" t="str">
        <f t="shared" si="598"/>
        <v>153939934</v>
      </c>
      <c r="L2693" s="9" t="str">
        <f t="shared" si="599"/>
        <v>8</v>
      </c>
      <c r="M2693" s="9" t="str">
        <f t="shared" si="600"/>
        <v>5000000</v>
      </c>
      <c r="N2693" s="1" t="str">
        <f t="shared" si="601"/>
        <v>2007-12-25</v>
      </c>
      <c r="O2693" s="12" t="s">
        <v>2680</v>
      </c>
      <c r="P2693" s="6"/>
      <c r="Q2693" s="6"/>
      <c r="R2693" s="6"/>
      <c r="S2693" s="6"/>
      <c r="T2693" s="7"/>
    </row>
    <row r="2694" spans="1:20">
      <c r="A2694" s="1" t="str">
        <f t="shared" si="588"/>
        <v>2007150</v>
      </c>
      <c r="B2694" s="1" t="str">
        <f t="shared" si="589"/>
        <v>03,05,11,13,19,24+05</v>
      </c>
      <c r="C2694" s="4" t="str">
        <f t="shared" si="590"/>
        <v>03</v>
      </c>
      <c r="D2694" s="4" t="str">
        <f t="shared" si="591"/>
        <v>05</v>
      </c>
      <c r="E2694" s="4" t="str">
        <f t="shared" si="592"/>
        <v>11</v>
      </c>
      <c r="F2694" s="4" t="str">
        <f t="shared" si="593"/>
        <v>13</v>
      </c>
      <c r="G2694" s="4" t="str">
        <f t="shared" si="594"/>
        <v>19</v>
      </c>
      <c r="H2694" s="4" t="str">
        <f t="shared" si="595"/>
        <v>24</v>
      </c>
      <c r="I2694" s="5" t="str">
        <f t="shared" si="596"/>
        <v>05</v>
      </c>
      <c r="J2694" s="9" t="str">
        <f t="shared" si="597"/>
        <v>60689682</v>
      </c>
      <c r="K2694" s="9" t="str">
        <f t="shared" si="598"/>
        <v>166649572</v>
      </c>
      <c r="L2694" s="9" t="str">
        <f t="shared" si="599"/>
        <v>2</v>
      </c>
      <c r="M2694" s="9" t="str">
        <f t="shared" si="600"/>
        <v>5000000</v>
      </c>
      <c r="N2694" s="1" t="str">
        <f t="shared" si="601"/>
        <v>2007-12-23</v>
      </c>
      <c r="O2694" s="12" t="s">
        <v>2681</v>
      </c>
      <c r="P2694" s="6"/>
      <c r="Q2694" s="6"/>
      <c r="R2694" s="6"/>
      <c r="S2694" s="6"/>
      <c r="T2694" s="7"/>
    </row>
    <row r="2695" spans="1:20">
      <c r="A2695" s="1" t="str">
        <f t="shared" si="588"/>
        <v>2007149</v>
      </c>
      <c r="B2695" s="1" t="str">
        <f t="shared" si="589"/>
        <v>01,17,19,22,28,30+03</v>
      </c>
      <c r="C2695" s="4" t="str">
        <f t="shared" si="590"/>
        <v>01</v>
      </c>
      <c r="D2695" s="4" t="str">
        <f t="shared" si="591"/>
        <v>17</v>
      </c>
      <c r="E2695" s="4" t="str">
        <f t="shared" si="592"/>
        <v>19</v>
      </c>
      <c r="F2695" s="4" t="str">
        <f t="shared" si="593"/>
        <v>22</v>
      </c>
      <c r="G2695" s="4" t="str">
        <f t="shared" si="594"/>
        <v>28</v>
      </c>
      <c r="H2695" s="4" t="str">
        <f t="shared" si="595"/>
        <v>30</v>
      </c>
      <c r="I2695" s="5" t="str">
        <f t="shared" si="596"/>
        <v>03</v>
      </c>
      <c r="J2695" s="9" t="str">
        <f t="shared" si="597"/>
        <v>50801224</v>
      </c>
      <c r="K2695" s="9" t="str">
        <f t="shared" si="598"/>
        <v>149288714</v>
      </c>
      <c r="L2695" s="9" t="str">
        <f t="shared" si="599"/>
        <v>2</v>
      </c>
      <c r="M2695" s="9" t="str">
        <f t="shared" si="600"/>
        <v>5000000</v>
      </c>
      <c r="N2695" s="1" t="str">
        <f t="shared" si="601"/>
        <v>2007-12-20</v>
      </c>
      <c r="O2695" s="12" t="s">
        <v>2682</v>
      </c>
      <c r="P2695" s="6"/>
      <c r="Q2695" s="6"/>
      <c r="R2695" s="6"/>
      <c r="S2695" s="6"/>
      <c r="T2695" s="7"/>
    </row>
    <row r="2696" spans="1:20">
      <c r="A2696" s="1" t="str">
        <f t="shared" si="588"/>
        <v>2007148</v>
      </c>
      <c r="B2696" s="1" t="str">
        <f t="shared" si="589"/>
        <v>03,09,16,17,23,28+07</v>
      </c>
      <c r="C2696" s="4" t="str">
        <f t="shared" si="590"/>
        <v>03</v>
      </c>
      <c r="D2696" s="4" t="str">
        <f t="shared" si="591"/>
        <v>09</v>
      </c>
      <c r="E2696" s="4" t="str">
        <f t="shared" si="592"/>
        <v>16</v>
      </c>
      <c r="F2696" s="4" t="str">
        <f t="shared" si="593"/>
        <v>17</v>
      </c>
      <c r="G2696" s="4" t="str">
        <f t="shared" si="594"/>
        <v>23</v>
      </c>
      <c r="H2696" s="4" t="str">
        <f t="shared" si="595"/>
        <v>28</v>
      </c>
      <c r="I2696" s="5" t="str">
        <f t="shared" si="596"/>
        <v>07</v>
      </c>
      <c r="J2696" s="9" t="str">
        <f t="shared" si="597"/>
        <v>30000000</v>
      </c>
      <c r="K2696" s="9" t="str">
        <f t="shared" si="598"/>
        <v>158818618</v>
      </c>
      <c r="L2696" s="9" t="str">
        <f t="shared" si="599"/>
        <v>59</v>
      </c>
      <c r="M2696" s="9" t="str">
        <f t="shared" si="600"/>
        <v>2056918</v>
      </c>
      <c r="N2696" s="1" t="str">
        <f t="shared" si="601"/>
        <v>2007-12-18</v>
      </c>
      <c r="O2696" s="12" t="s">
        <v>2683</v>
      </c>
      <c r="P2696" s="6"/>
      <c r="Q2696" s="6"/>
      <c r="R2696" s="6"/>
      <c r="S2696" s="6"/>
      <c r="T2696" s="7"/>
    </row>
    <row r="2697" spans="1:20">
      <c r="A2697" s="1" t="str">
        <f t="shared" si="588"/>
        <v>2007147</v>
      </c>
      <c r="B2697" s="1" t="str">
        <f t="shared" si="589"/>
        <v>03,07,18,24,26,27+04</v>
      </c>
      <c r="C2697" s="4" t="str">
        <f t="shared" si="590"/>
        <v>03</v>
      </c>
      <c r="D2697" s="4" t="str">
        <f t="shared" si="591"/>
        <v>07</v>
      </c>
      <c r="E2697" s="4" t="str">
        <f t="shared" si="592"/>
        <v>18</v>
      </c>
      <c r="F2697" s="4" t="str">
        <f t="shared" si="593"/>
        <v>24</v>
      </c>
      <c r="G2697" s="4" t="str">
        <f t="shared" si="594"/>
        <v>26</v>
      </c>
      <c r="H2697" s="4" t="str">
        <f t="shared" si="595"/>
        <v>27</v>
      </c>
      <c r="I2697" s="5" t="str">
        <f t="shared" si="596"/>
        <v>04</v>
      </c>
      <c r="J2697" s="9" t="str">
        <f t="shared" si="597"/>
        <v>121358164</v>
      </c>
      <c r="K2697" s="9" t="str">
        <f t="shared" si="598"/>
        <v>179005766</v>
      </c>
      <c r="L2697" s="9" t="str">
        <f t="shared" si="599"/>
        <v>4</v>
      </c>
      <c r="M2697" s="9" t="str">
        <f t="shared" si="600"/>
        <v>5000000</v>
      </c>
      <c r="N2697" s="1" t="str">
        <f t="shared" si="601"/>
        <v>2007-12-16</v>
      </c>
      <c r="O2697" s="12" t="s">
        <v>2684</v>
      </c>
      <c r="P2697" s="6"/>
      <c r="Q2697" s="6"/>
      <c r="R2697" s="6"/>
      <c r="S2697" s="6"/>
      <c r="T2697" s="7"/>
    </row>
    <row r="2698" spans="1:20">
      <c r="A2698" s="1" t="str">
        <f t="shared" si="588"/>
        <v>2007146</v>
      </c>
      <c r="B2698" s="1" t="str">
        <f t="shared" si="589"/>
        <v>04,18,22,24,26,30+09</v>
      </c>
      <c r="C2698" s="4" t="str">
        <f t="shared" si="590"/>
        <v>04</v>
      </c>
      <c r="D2698" s="4" t="str">
        <f t="shared" si="591"/>
        <v>18</v>
      </c>
      <c r="E2698" s="4" t="str">
        <f t="shared" si="592"/>
        <v>22</v>
      </c>
      <c r="F2698" s="4" t="str">
        <f t="shared" si="593"/>
        <v>24</v>
      </c>
      <c r="G2698" s="4" t="str">
        <f t="shared" si="594"/>
        <v>26</v>
      </c>
      <c r="H2698" s="4" t="str">
        <f t="shared" si="595"/>
        <v>30</v>
      </c>
      <c r="I2698" s="5" t="str">
        <f t="shared" si="596"/>
        <v>09</v>
      </c>
      <c r="J2698" s="9" t="str">
        <f t="shared" si="597"/>
        <v>124899782</v>
      </c>
      <c r="K2698" s="9" t="str">
        <f t="shared" si="598"/>
        <v>158863498</v>
      </c>
      <c r="L2698" s="9" t="str">
        <f t="shared" si="599"/>
        <v>2</v>
      </c>
      <c r="M2698" s="9" t="str">
        <f t="shared" si="600"/>
        <v>5000000</v>
      </c>
      <c r="N2698" s="1" t="str">
        <f t="shared" si="601"/>
        <v>2007-12-13</v>
      </c>
      <c r="O2698" s="12" t="s">
        <v>2685</v>
      </c>
      <c r="P2698" s="6"/>
      <c r="Q2698" s="6"/>
      <c r="R2698" s="6"/>
      <c r="S2698" s="6"/>
      <c r="T2698" s="7"/>
    </row>
    <row r="2699" spans="1:20">
      <c r="A2699" s="1" t="str">
        <f t="shared" si="588"/>
        <v>2007145</v>
      </c>
      <c r="B2699" s="1" t="str">
        <f t="shared" si="589"/>
        <v>08,09,11,12,25,31+11</v>
      </c>
      <c r="C2699" s="4" t="str">
        <f t="shared" si="590"/>
        <v>08</v>
      </c>
      <c r="D2699" s="4" t="str">
        <f t="shared" si="591"/>
        <v>09</v>
      </c>
      <c r="E2699" s="4" t="str">
        <f t="shared" si="592"/>
        <v>11</v>
      </c>
      <c r="F2699" s="4" t="str">
        <f t="shared" si="593"/>
        <v>12</v>
      </c>
      <c r="G2699" s="4" t="str">
        <f t="shared" si="594"/>
        <v>25</v>
      </c>
      <c r="H2699" s="4" t="str">
        <f t="shared" si="595"/>
        <v>31</v>
      </c>
      <c r="I2699" s="5" t="str">
        <f t="shared" si="596"/>
        <v>11</v>
      </c>
      <c r="J2699" s="9" t="str">
        <f t="shared" si="597"/>
        <v>127241856</v>
      </c>
      <c r="K2699" s="9" t="str">
        <f t="shared" si="598"/>
        <v>156683190</v>
      </c>
      <c r="L2699" s="9" t="str">
        <f t="shared" si="599"/>
        <v>4</v>
      </c>
      <c r="M2699" s="9" t="str">
        <f t="shared" si="600"/>
        <v>5000000</v>
      </c>
      <c r="N2699" s="1" t="str">
        <f t="shared" si="601"/>
        <v>2007-12-11</v>
      </c>
      <c r="O2699" s="12" t="s">
        <v>2686</v>
      </c>
      <c r="P2699" s="6"/>
      <c r="Q2699" s="6"/>
      <c r="R2699" s="6"/>
      <c r="S2699" s="6"/>
      <c r="T2699" s="7"/>
    </row>
    <row r="2700" spans="1:20">
      <c r="A2700" s="1" t="str">
        <f t="shared" si="588"/>
        <v>2007144</v>
      </c>
      <c r="B2700" s="1" t="str">
        <f t="shared" si="589"/>
        <v>08,14,23,25,28,32+16</v>
      </c>
      <c r="C2700" s="4" t="str">
        <f t="shared" si="590"/>
        <v>08</v>
      </c>
      <c r="D2700" s="4" t="str">
        <f t="shared" si="591"/>
        <v>14</v>
      </c>
      <c r="E2700" s="4" t="str">
        <f t="shared" si="592"/>
        <v>23</v>
      </c>
      <c r="F2700" s="4" t="str">
        <f t="shared" si="593"/>
        <v>25</v>
      </c>
      <c r="G2700" s="4" t="str">
        <f t="shared" si="594"/>
        <v>28</v>
      </c>
      <c r="H2700" s="4" t="str">
        <f t="shared" si="595"/>
        <v>32</v>
      </c>
      <c r="I2700" s="5" t="str">
        <f t="shared" si="596"/>
        <v>16</v>
      </c>
      <c r="J2700" s="9" t="str">
        <f t="shared" si="597"/>
        <v>135261122</v>
      </c>
      <c r="K2700" s="9" t="str">
        <f t="shared" si="598"/>
        <v>178734532</v>
      </c>
      <c r="L2700" s="9" t="str">
        <f t="shared" si="599"/>
        <v>2</v>
      </c>
      <c r="M2700" s="9" t="str">
        <f t="shared" si="600"/>
        <v>5000000</v>
      </c>
      <c r="N2700" s="1" t="str">
        <f t="shared" si="601"/>
        <v>2007-12-09</v>
      </c>
      <c r="O2700" s="12" t="s">
        <v>2687</v>
      </c>
      <c r="P2700" s="6"/>
      <c r="Q2700" s="6"/>
      <c r="R2700" s="6"/>
      <c r="S2700" s="6"/>
      <c r="T2700" s="7"/>
    </row>
    <row r="2701" spans="1:20">
      <c r="A2701" s="1" t="str">
        <f t="shared" si="588"/>
        <v>2007143</v>
      </c>
      <c r="B2701" s="1" t="str">
        <f t="shared" si="589"/>
        <v>01,06,22,23,24,26+04</v>
      </c>
      <c r="C2701" s="4" t="str">
        <f t="shared" si="590"/>
        <v>01</v>
      </c>
      <c r="D2701" s="4" t="str">
        <f t="shared" si="591"/>
        <v>06</v>
      </c>
      <c r="E2701" s="4" t="str">
        <f t="shared" si="592"/>
        <v>22</v>
      </c>
      <c r="F2701" s="4" t="str">
        <f t="shared" si="593"/>
        <v>23</v>
      </c>
      <c r="G2701" s="4" t="str">
        <f t="shared" si="594"/>
        <v>24</v>
      </c>
      <c r="H2701" s="4" t="str">
        <f t="shared" si="595"/>
        <v>26</v>
      </c>
      <c r="I2701" s="5" t="str">
        <f t="shared" si="596"/>
        <v>04</v>
      </c>
      <c r="J2701" s="9" t="str">
        <f t="shared" si="597"/>
        <v>126145669</v>
      </c>
      <c r="K2701" s="9" t="str">
        <f t="shared" si="598"/>
        <v>152332662</v>
      </c>
      <c r="L2701" s="9" t="str">
        <f t="shared" si="599"/>
        <v>1</v>
      </c>
      <c r="M2701" s="9" t="str">
        <f t="shared" si="600"/>
        <v>5000000</v>
      </c>
      <c r="N2701" s="1" t="str">
        <f t="shared" si="601"/>
        <v>2007-12-06</v>
      </c>
      <c r="O2701" s="12" t="s">
        <v>2688</v>
      </c>
      <c r="P2701" s="6"/>
      <c r="Q2701" s="6"/>
      <c r="R2701" s="6"/>
      <c r="S2701" s="6"/>
      <c r="T2701" s="7"/>
    </row>
    <row r="2702" spans="1:20">
      <c r="A2702" s="1" t="str">
        <f t="shared" si="588"/>
        <v>2007142</v>
      </c>
      <c r="B2702" s="1" t="str">
        <f t="shared" si="589"/>
        <v>11,20,25,26,27,30+08</v>
      </c>
      <c r="C2702" s="4" t="str">
        <f t="shared" si="590"/>
        <v>11</v>
      </c>
      <c r="D2702" s="4" t="str">
        <f t="shared" si="591"/>
        <v>20</v>
      </c>
      <c r="E2702" s="4" t="str">
        <f t="shared" si="592"/>
        <v>25</v>
      </c>
      <c r="F2702" s="4" t="str">
        <f t="shared" si="593"/>
        <v>26</v>
      </c>
      <c r="G2702" s="4" t="str">
        <f t="shared" si="594"/>
        <v>27</v>
      </c>
      <c r="H2702" s="4" t="str">
        <f t="shared" si="595"/>
        <v>30</v>
      </c>
      <c r="I2702" s="5" t="str">
        <f t="shared" si="596"/>
        <v>08</v>
      </c>
      <c r="J2702" s="9" t="str">
        <f t="shared" si="597"/>
        <v>97282809</v>
      </c>
      <c r="K2702" s="9" t="str">
        <f t="shared" si="598"/>
        <v>148389454</v>
      </c>
      <c r="L2702" s="9" t="str">
        <f t="shared" si="599"/>
        <v>0</v>
      </c>
      <c r="M2702" s="9" t="str">
        <f t="shared" si="600"/>
        <v>0</v>
      </c>
      <c r="N2702" s="1" t="str">
        <f t="shared" si="601"/>
        <v>2007-12-04</v>
      </c>
      <c r="O2702" s="12" t="s">
        <v>2689</v>
      </c>
      <c r="P2702" s="6"/>
      <c r="Q2702" s="6"/>
      <c r="R2702" s="6"/>
      <c r="S2702" s="6"/>
      <c r="T2702" s="7"/>
    </row>
    <row r="2703" spans="1:20">
      <c r="A2703" s="1" t="str">
        <f t="shared" si="588"/>
        <v>2007141</v>
      </c>
      <c r="B2703" s="1" t="str">
        <f t="shared" si="589"/>
        <v>02,03,04,06,17,31+08</v>
      </c>
      <c r="C2703" s="4" t="str">
        <f t="shared" si="590"/>
        <v>02</v>
      </c>
      <c r="D2703" s="4" t="str">
        <f t="shared" si="591"/>
        <v>03</v>
      </c>
      <c r="E2703" s="4" t="str">
        <f t="shared" si="592"/>
        <v>04</v>
      </c>
      <c r="F2703" s="4" t="str">
        <f t="shared" si="593"/>
        <v>06</v>
      </c>
      <c r="G2703" s="4" t="str">
        <f t="shared" si="594"/>
        <v>17</v>
      </c>
      <c r="H2703" s="4" t="str">
        <f t="shared" si="595"/>
        <v>31</v>
      </c>
      <c r="I2703" s="5" t="str">
        <f t="shared" si="596"/>
        <v>08</v>
      </c>
      <c r="J2703" s="9" t="str">
        <f t="shared" si="597"/>
        <v>60194361</v>
      </c>
      <c r="K2703" s="9" t="str">
        <f t="shared" si="598"/>
        <v>166050194</v>
      </c>
      <c r="L2703" s="9" t="str">
        <f t="shared" si="599"/>
        <v>3</v>
      </c>
      <c r="M2703" s="9" t="str">
        <f t="shared" si="600"/>
        <v>5000000</v>
      </c>
      <c r="N2703" s="1" t="str">
        <f t="shared" si="601"/>
        <v>2007-12-02</v>
      </c>
      <c r="O2703" s="12" t="s">
        <v>2690</v>
      </c>
      <c r="P2703" s="6"/>
      <c r="Q2703" s="6"/>
      <c r="R2703" s="6"/>
      <c r="S2703" s="6"/>
      <c r="T2703" s="7"/>
    </row>
    <row r="2704" spans="1:20">
      <c r="A2704" s="1" t="str">
        <f t="shared" si="588"/>
        <v>2007140</v>
      </c>
      <c r="B2704" s="1" t="str">
        <f t="shared" si="589"/>
        <v>01,05,16,21,22,26+11</v>
      </c>
      <c r="C2704" s="4" t="str">
        <f t="shared" si="590"/>
        <v>01</v>
      </c>
      <c r="D2704" s="4" t="str">
        <f t="shared" si="591"/>
        <v>05</v>
      </c>
      <c r="E2704" s="4" t="str">
        <f t="shared" si="592"/>
        <v>16</v>
      </c>
      <c r="F2704" s="4" t="str">
        <f t="shared" si="593"/>
        <v>21</v>
      </c>
      <c r="G2704" s="4" t="str">
        <f t="shared" si="594"/>
        <v>22</v>
      </c>
      <c r="H2704" s="4" t="str">
        <f t="shared" si="595"/>
        <v>26</v>
      </c>
      <c r="I2704" s="5" t="str">
        <f t="shared" si="596"/>
        <v>11</v>
      </c>
      <c r="J2704" s="9" t="str">
        <f t="shared" si="597"/>
        <v>48688880</v>
      </c>
      <c r="K2704" s="9" t="str">
        <f t="shared" si="598"/>
        <v>143598644</v>
      </c>
      <c r="L2704" s="9" t="str">
        <f t="shared" si="599"/>
        <v>4</v>
      </c>
      <c r="M2704" s="9" t="str">
        <f t="shared" si="600"/>
        <v>5000000</v>
      </c>
      <c r="N2704" s="1" t="str">
        <f t="shared" si="601"/>
        <v>2007-11-29</v>
      </c>
      <c r="O2704" s="12" t="s">
        <v>2691</v>
      </c>
      <c r="P2704" s="6"/>
      <c r="Q2704" s="6"/>
      <c r="R2704" s="6"/>
      <c r="S2704" s="6"/>
      <c r="T2704" s="7"/>
    </row>
    <row r="2705" spans="1:20">
      <c r="A2705" s="1" t="str">
        <f t="shared" si="588"/>
        <v>2007139</v>
      </c>
      <c r="B2705" s="1" t="str">
        <f t="shared" si="589"/>
        <v>06,10,12,14,16,22+06</v>
      </c>
      <c r="C2705" s="4" t="str">
        <f t="shared" si="590"/>
        <v>06</v>
      </c>
      <c r="D2705" s="4" t="str">
        <f t="shared" si="591"/>
        <v>10</v>
      </c>
      <c r="E2705" s="4" t="str">
        <f t="shared" si="592"/>
        <v>12</v>
      </c>
      <c r="F2705" s="4" t="str">
        <f t="shared" si="593"/>
        <v>14</v>
      </c>
      <c r="G2705" s="4" t="str">
        <f t="shared" si="594"/>
        <v>16</v>
      </c>
      <c r="H2705" s="4" t="str">
        <f t="shared" si="595"/>
        <v>22</v>
      </c>
      <c r="I2705" s="5" t="str">
        <f t="shared" si="596"/>
        <v>06</v>
      </c>
      <c r="J2705" s="9" t="str">
        <f t="shared" si="597"/>
        <v>49342984</v>
      </c>
      <c r="K2705" s="9" t="str">
        <f t="shared" si="598"/>
        <v>147362270</v>
      </c>
      <c r="L2705" s="9" t="str">
        <f t="shared" si="599"/>
        <v>22</v>
      </c>
      <c r="M2705" s="9" t="str">
        <f t="shared" si="600"/>
        <v>5136363</v>
      </c>
      <c r="N2705" s="1" t="str">
        <f t="shared" si="601"/>
        <v>2007-11-27</v>
      </c>
      <c r="O2705" s="12" t="s">
        <v>2692</v>
      </c>
      <c r="P2705" s="6"/>
      <c r="Q2705" s="6"/>
      <c r="R2705" s="6"/>
      <c r="S2705" s="6"/>
      <c r="T2705" s="7"/>
    </row>
    <row r="2706" spans="1:20">
      <c r="A2706" s="1" t="str">
        <f t="shared" si="588"/>
        <v>2007138</v>
      </c>
      <c r="B2706" s="1" t="str">
        <f t="shared" si="589"/>
        <v>02,03,15,17,19,25+16</v>
      </c>
      <c r="C2706" s="4" t="str">
        <f t="shared" si="590"/>
        <v>02</v>
      </c>
      <c r="D2706" s="4" t="str">
        <f t="shared" si="591"/>
        <v>03</v>
      </c>
      <c r="E2706" s="4" t="str">
        <f t="shared" si="592"/>
        <v>15</v>
      </c>
      <c r="F2706" s="4" t="str">
        <f t="shared" si="593"/>
        <v>17</v>
      </c>
      <c r="G2706" s="4" t="str">
        <f t="shared" si="594"/>
        <v>19</v>
      </c>
      <c r="H2706" s="4" t="str">
        <f t="shared" si="595"/>
        <v>25</v>
      </c>
      <c r="I2706" s="5" t="str">
        <f t="shared" si="596"/>
        <v>16</v>
      </c>
      <c r="J2706" s="9" t="str">
        <f t="shared" si="597"/>
        <v>128761636</v>
      </c>
      <c r="K2706" s="9" t="str">
        <f t="shared" si="598"/>
        <v>167481164</v>
      </c>
      <c r="L2706" s="9" t="str">
        <f t="shared" si="599"/>
        <v>0</v>
      </c>
      <c r="M2706" s="9" t="str">
        <f t="shared" si="600"/>
        <v>0</v>
      </c>
      <c r="N2706" s="1" t="str">
        <f t="shared" si="601"/>
        <v>2007-11-25</v>
      </c>
      <c r="O2706" s="12" t="s">
        <v>2693</v>
      </c>
      <c r="P2706" s="6"/>
      <c r="Q2706" s="6"/>
      <c r="R2706" s="6"/>
      <c r="S2706" s="6"/>
      <c r="T2706" s="7"/>
    </row>
    <row r="2707" spans="1:20">
      <c r="A2707" s="1" t="str">
        <f t="shared" si="588"/>
        <v>2007137</v>
      </c>
      <c r="B2707" s="1" t="str">
        <f t="shared" si="589"/>
        <v>03,07,08,18,20,22+03</v>
      </c>
      <c r="C2707" s="4" t="str">
        <f t="shared" si="590"/>
        <v>03</v>
      </c>
      <c r="D2707" s="4" t="str">
        <f t="shared" si="591"/>
        <v>07</v>
      </c>
      <c r="E2707" s="4" t="str">
        <f t="shared" si="592"/>
        <v>08</v>
      </c>
      <c r="F2707" s="4" t="str">
        <f t="shared" si="593"/>
        <v>18</v>
      </c>
      <c r="G2707" s="4" t="str">
        <f t="shared" si="594"/>
        <v>20</v>
      </c>
      <c r="H2707" s="4" t="str">
        <f t="shared" si="595"/>
        <v>22</v>
      </c>
      <c r="I2707" s="5" t="str">
        <f t="shared" si="596"/>
        <v>03</v>
      </c>
      <c r="J2707" s="9" t="str">
        <f t="shared" si="597"/>
        <v>84084091</v>
      </c>
      <c r="K2707" s="9" t="str">
        <f t="shared" si="598"/>
        <v>148358822</v>
      </c>
      <c r="L2707" s="9" t="str">
        <f t="shared" si="599"/>
        <v>7</v>
      </c>
      <c r="M2707" s="9" t="str">
        <f t="shared" si="600"/>
        <v>5428571</v>
      </c>
      <c r="N2707" s="1" t="str">
        <f t="shared" si="601"/>
        <v>2007-11-22</v>
      </c>
      <c r="O2707" s="12" t="s">
        <v>2694</v>
      </c>
      <c r="P2707" s="6"/>
      <c r="Q2707" s="6"/>
      <c r="R2707" s="6"/>
      <c r="S2707" s="6"/>
      <c r="T2707" s="7"/>
    </row>
    <row r="2708" spans="1:20">
      <c r="A2708" s="1" t="str">
        <f t="shared" si="588"/>
        <v>2007136</v>
      </c>
      <c r="B2708" s="1" t="str">
        <f t="shared" si="589"/>
        <v>01,02,18,21,25,29+14</v>
      </c>
      <c r="C2708" s="4" t="str">
        <f t="shared" si="590"/>
        <v>01</v>
      </c>
      <c r="D2708" s="4" t="str">
        <f t="shared" si="591"/>
        <v>02</v>
      </c>
      <c r="E2708" s="4" t="str">
        <f t="shared" si="592"/>
        <v>18</v>
      </c>
      <c r="F2708" s="4" t="str">
        <f t="shared" si="593"/>
        <v>21</v>
      </c>
      <c r="G2708" s="4" t="str">
        <f t="shared" si="594"/>
        <v>25</v>
      </c>
      <c r="H2708" s="4" t="str">
        <f t="shared" si="595"/>
        <v>29</v>
      </c>
      <c r="I2708" s="5" t="str">
        <f t="shared" si="596"/>
        <v>14</v>
      </c>
      <c r="J2708" s="9" t="str">
        <f t="shared" si="597"/>
        <v>111148212</v>
      </c>
      <c r="K2708" s="9" t="str">
        <f t="shared" si="598"/>
        <v>148075802</v>
      </c>
      <c r="L2708" s="9" t="str">
        <f t="shared" si="599"/>
        <v>4</v>
      </c>
      <c r="M2708" s="9" t="str">
        <f t="shared" si="600"/>
        <v>6500000</v>
      </c>
      <c r="N2708" s="1" t="str">
        <f t="shared" si="601"/>
        <v>2007-11-20</v>
      </c>
      <c r="O2708" s="12" t="s">
        <v>2695</v>
      </c>
      <c r="P2708" s="6"/>
      <c r="Q2708" s="6"/>
      <c r="R2708" s="6"/>
      <c r="S2708" s="6"/>
      <c r="T2708" s="7"/>
    </row>
    <row r="2709" spans="1:20">
      <c r="A2709" s="1" t="str">
        <f t="shared" si="588"/>
        <v>2007135</v>
      </c>
      <c r="B2709" s="1" t="str">
        <f t="shared" si="589"/>
        <v>01,11,16,26,31,33+16</v>
      </c>
      <c r="C2709" s="4" t="str">
        <f t="shared" si="590"/>
        <v>01</v>
      </c>
      <c r="D2709" s="4" t="str">
        <f t="shared" si="591"/>
        <v>11</v>
      </c>
      <c r="E2709" s="4" t="str">
        <f t="shared" si="592"/>
        <v>16</v>
      </c>
      <c r="F2709" s="4" t="str">
        <f t="shared" si="593"/>
        <v>26</v>
      </c>
      <c r="G2709" s="4" t="str">
        <f t="shared" si="594"/>
        <v>31</v>
      </c>
      <c r="H2709" s="4" t="str">
        <f t="shared" si="595"/>
        <v>33</v>
      </c>
      <c r="I2709" s="5" t="str">
        <f t="shared" si="596"/>
        <v>16</v>
      </c>
      <c r="J2709" s="9" t="str">
        <f t="shared" si="597"/>
        <v>119586385</v>
      </c>
      <c r="K2709" s="9" t="str">
        <f t="shared" si="598"/>
        <v>159526566</v>
      </c>
      <c r="L2709" s="9" t="str">
        <f t="shared" si="599"/>
        <v>0</v>
      </c>
      <c r="M2709" s="9" t="str">
        <f t="shared" si="600"/>
        <v>0</v>
      </c>
      <c r="N2709" s="1" t="str">
        <f t="shared" si="601"/>
        <v>2007-11-18</v>
      </c>
      <c r="O2709" s="12" t="s">
        <v>2696</v>
      </c>
      <c r="P2709" s="6"/>
      <c r="Q2709" s="6"/>
      <c r="R2709" s="6"/>
      <c r="S2709" s="6"/>
      <c r="T2709" s="7"/>
    </row>
    <row r="2710" spans="1:20">
      <c r="A2710" s="1" t="str">
        <f t="shared" si="588"/>
        <v>2007134</v>
      </c>
      <c r="B2710" s="1" t="str">
        <f t="shared" si="589"/>
        <v>01,04,10,13,18,25+15</v>
      </c>
      <c r="C2710" s="4" t="str">
        <f t="shared" si="590"/>
        <v>01</v>
      </c>
      <c r="D2710" s="4" t="str">
        <f t="shared" si="591"/>
        <v>04</v>
      </c>
      <c r="E2710" s="4" t="str">
        <f t="shared" si="592"/>
        <v>10</v>
      </c>
      <c r="F2710" s="4" t="str">
        <f t="shared" si="593"/>
        <v>13</v>
      </c>
      <c r="G2710" s="4" t="str">
        <f t="shared" si="594"/>
        <v>18</v>
      </c>
      <c r="H2710" s="4" t="str">
        <f t="shared" si="595"/>
        <v>25</v>
      </c>
      <c r="I2710" s="5" t="str">
        <f t="shared" si="596"/>
        <v>15</v>
      </c>
      <c r="J2710" s="9" t="str">
        <f t="shared" si="597"/>
        <v>80724144</v>
      </c>
      <c r="K2710" s="9" t="str">
        <f t="shared" si="598"/>
        <v>141752438</v>
      </c>
      <c r="L2710" s="9" t="str">
        <f t="shared" si="599"/>
        <v>1</v>
      </c>
      <c r="M2710" s="9" t="str">
        <f t="shared" si="600"/>
        <v>8000000</v>
      </c>
      <c r="N2710" s="1" t="str">
        <f t="shared" si="601"/>
        <v>2007-11-15</v>
      </c>
      <c r="O2710" s="12" t="s">
        <v>2697</v>
      </c>
      <c r="P2710" s="6"/>
      <c r="Q2710" s="6"/>
      <c r="R2710" s="6"/>
      <c r="S2710" s="6"/>
      <c r="T2710" s="7"/>
    </row>
    <row r="2711" spans="1:20">
      <c r="A2711" s="1" t="str">
        <f t="shared" si="588"/>
        <v>2007133</v>
      </c>
      <c r="B2711" s="1" t="str">
        <f t="shared" si="589"/>
        <v>03,06,07,11,13,33+10</v>
      </c>
      <c r="C2711" s="4" t="str">
        <f t="shared" si="590"/>
        <v>03</v>
      </c>
      <c r="D2711" s="4" t="str">
        <f t="shared" si="591"/>
        <v>06</v>
      </c>
      <c r="E2711" s="4" t="str">
        <f t="shared" si="592"/>
        <v>07</v>
      </c>
      <c r="F2711" s="4" t="str">
        <f t="shared" si="593"/>
        <v>11</v>
      </c>
      <c r="G2711" s="4" t="str">
        <f t="shared" si="594"/>
        <v>13</v>
      </c>
      <c r="H2711" s="4" t="str">
        <f t="shared" si="595"/>
        <v>33</v>
      </c>
      <c r="I2711" s="5" t="str">
        <f t="shared" si="596"/>
        <v>10</v>
      </c>
      <c r="J2711" s="9" t="str">
        <f t="shared" si="597"/>
        <v>63276884</v>
      </c>
      <c r="K2711" s="9" t="str">
        <f t="shared" si="598"/>
        <v>145163392</v>
      </c>
      <c r="L2711" s="9" t="str">
        <f t="shared" si="599"/>
        <v>11</v>
      </c>
      <c r="M2711" s="9" t="str">
        <f t="shared" si="600"/>
        <v>5545454</v>
      </c>
      <c r="N2711" s="1" t="str">
        <f t="shared" si="601"/>
        <v>2007-11-13</v>
      </c>
      <c r="O2711" s="12" t="s">
        <v>2698</v>
      </c>
      <c r="P2711" s="6"/>
      <c r="Q2711" s="6"/>
      <c r="R2711" s="6"/>
      <c r="S2711" s="6"/>
      <c r="T2711" s="7"/>
    </row>
    <row r="2712" spans="1:20">
      <c r="A2712" s="1" t="str">
        <f t="shared" si="588"/>
        <v>2007132</v>
      </c>
      <c r="B2712" s="1" t="str">
        <f t="shared" si="589"/>
        <v>01,09,16,21,22,23+05</v>
      </c>
      <c r="C2712" s="4" t="str">
        <f t="shared" si="590"/>
        <v>01</v>
      </c>
      <c r="D2712" s="4" t="str">
        <f t="shared" si="591"/>
        <v>09</v>
      </c>
      <c r="E2712" s="4" t="str">
        <f t="shared" si="592"/>
        <v>16</v>
      </c>
      <c r="F2712" s="4" t="str">
        <f t="shared" si="593"/>
        <v>21</v>
      </c>
      <c r="G2712" s="4" t="str">
        <f t="shared" si="594"/>
        <v>22</v>
      </c>
      <c r="H2712" s="4" t="str">
        <f t="shared" si="595"/>
        <v>23</v>
      </c>
      <c r="I2712" s="5" t="str">
        <f t="shared" si="596"/>
        <v>05</v>
      </c>
      <c r="J2712" s="9" t="str">
        <f t="shared" si="597"/>
        <v>114258687</v>
      </c>
      <c r="K2712" s="9" t="str">
        <f t="shared" si="598"/>
        <v>155862750</v>
      </c>
      <c r="L2712" s="9" t="str">
        <f t="shared" si="599"/>
        <v>0</v>
      </c>
      <c r="M2712" s="9" t="str">
        <f t="shared" si="600"/>
        <v>0</v>
      </c>
      <c r="N2712" s="1" t="str">
        <f t="shared" si="601"/>
        <v>2007-11-11</v>
      </c>
      <c r="O2712" s="12" t="s">
        <v>2699</v>
      </c>
      <c r="P2712" s="6"/>
      <c r="Q2712" s="6"/>
      <c r="R2712" s="6"/>
      <c r="S2712" s="6"/>
      <c r="T2712" s="7"/>
    </row>
    <row r="2713" spans="1:20">
      <c r="A2713" s="1" t="str">
        <f t="shared" si="588"/>
        <v>2007131</v>
      </c>
      <c r="B2713" s="1" t="str">
        <f t="shared" si="589"/>
        <v>03,05,07,16,22,27+05</v>
      </c>
      <c r="C2713" s="4" t="str">
        <f t="shared" si="590"/>
        <v>03</v>
      </c>
      <c r="D2713" s="4" t="str">
        <f t="shared" si="591"/>
        <v>05</v>
      </c>
      <c r="E2713" s="4" t="str">
        <f t="shared" si="592"/>
        <v>07</v>
      </c>
      <c r="F2713" s="4" t="str">
        <f t="shared" si="593"/>
        <v>16</v>
      </c>
      <c r="G2713" s="4" t="str">
        <f t="shared" si="594"/>
        <v>22</v>
      </c>
      <c r="H2713" s="4" t="str">
        <f t="shared" si="595"/>
        <v>27</v>
      </c>
      <c r="I2713" s="5" t="str">
        <f t="shared" si="596"/>
        <v>05</v>
      </c>
      <c r="J2713" s="9" t="str">
        <f t="shared" si="597"/>
        <v>76223517</v>
      </c>
      <c r="K2713" s="9" t="str">
        <f t="shared" si="598"/>
        <v>139489488</v>
      </c>
      <c r="L2713" s="9" t="str">
        <f t="shared" si="599"/>
        <v>3</v>
      </c>
      <c r="M2713" s="9" t="str">
        <f t="shared" si="600"/>
        <v>6000000</v>
      </c>
      <c r="N2713" s="1" t="str">
        <f t="shared" si="601"/>
        <v>2007-11-08</v>
      </c>
      <c r="O2713" s="12" t="s">
        <v>2700</v>
      </c>
      <c r="P2713" s="6"/>
      <c r="Q2713" s="6"/>
      <c r="R2713" s="6"/>
      <c r="S2713" s="6"/>
      <c r="T2713" s="7"/>
    </row>
    <row r="2714" spans="1:20">
      <c r="A2714" s="1" t="str">
        <f t="shared" si="588"/>
        <v>2007130</v>
      </c>
      <c r="B2714" s="1" t="str">
        <f t="shared" si="589"/>
        <v>03,05,09,11,27,31+04</v>
      </c>
      <c r="C2714" s="4" t="str">
        <f t="shared" si="590"/>
        <v>03</v>
      </c>
      <c r="D2714" s="4" t="str">
        <f t="shared" si="591"/>
        <v>05</v>
      </c>
      <c r="E2714" s="4" t="str">
        <f t="shared" si="592"/>
        <v>09</v>
      </c>
      <c r="F2714" s="4" t="str">
        <f t="shared" si="593"/>
        <v>11</v>
      </c>
      <c r="G2714" s="4" t="str">
        <f t="shared" si="594"/>
        <v>27</v>
      </c>
      <c r="H2714" s="4" t="str">
        <f t="shared" si="595"/>
        <v>31</v>
      </c>
      <c r="I2714" s="5" t="str">
        <f t="shared" si="596"/>
        <v>04</v>
      </c>
      <c r="J2714" s="9" t="str">
        <f t="shared" si="597"/>
        <v>58548310</v>
      </c>
      <c r="K2714" s="9" t="str">
        <f t="shared" si="598"/>
        <v>134915286</v>
      </c>
      <c r="L2714" s="9" t="str">
        <f t="shared" si="599"/>
        <v>5</v>
      </c>
      <c r="M2714" s="9" t="str">
        <f t="shared" si="600"/>
        <v>5600000</v>
      </c>
      <c r="N2714" s="1" t="str">
        <f t="shared" si="601"/>
        <v>2007-11-06</v>
      </c>
      <c r="O2714" s="12" t="s">
        <v>2701</v>
      </c>
      <c r="P2714" s="6"/>
      <c r="Q2714" s="6"/>
      <c r="R2714" s="6"/>
      <c r="S2714" s="6"/>
      <c r="T2714" s="7"/>
    </row>
    <row r="2715" spans="1:20">
      <c r="A2715" s="1" t="str">
        <f t="shared" si="588"/>
        <v>2007129</v>
      </c>
      <c r="B2715" s="1" t="str">
        <f t="shared" si="589"/>
        <v>05,07,20,21,22,30+08</v>
      </c>
      <c r="C2715" s="4" t="str">
        <f t="shared" si="590"/>
        <v>05</v>
      </c>
      <c r="D2715" s="4" t="str">
        <f t="shared" si="591"/>
        <v>07</v>
      </c>
      <c r="E2715" s="4" t="str">
        <f t="shared" si="592"/>
        <v>20</v>
      </c>
      <c r="F2715" s="4" t="str">
        <f t="shared" si="593"/>
        <v>21</v>
      </c>
      <c r="G2715" s="4" t="str">
        <f t="shared" si="594"/>
        <v>22</v>
      </c>
      <c r="H2715" s="4" t="str">
        <f t="shared" si="595"/>
        <v>30</v>
      </c>
      <c r="I2715" s="5" t="str">
        <f t="shared" si="596"/>
        <v>08</v>
      </c>
      <c r="J2715" s="9" t="str">
        <f t="shared" si="597"/>
        <v>30000000</v>
      </c>
      <c r="K2715" s="9" t="str">
        <f t="shared" si="598"/>
        <v>152215698</v>
      </c>
      <c r="L2715" s="9" t="str">
        <f t="shared" si="599"/>
        <v>12</v>
      </c>
      <c r="M2715" s="9" t="str">
        <f t="shared" si="600"/>
        <v>5174527</v>
      </c>
      <c r="N2715" s="1" t="str">
        <f t="shared" si="601"/>
        <v>2007-11-04</v>
      </c>
      <c r="O2715" s="12" t="s">
        <v>2702</v>
      </c>
      <c r="P2715" s="6"/>
      <c r="Q2715" s="6"/>
      <c r="R2715" s="6"/>
      <c r="S2715" s="6"/>
      <c r="T2715" s="7"/>
    </row>
    <row r="2716" spans="1:20">
      <c r="A2716" s="1" t="str">
        <f t="shared" si="588"/>
        <v>2007128</v>
      </c>
      <c r="B2716" s="1" t="str">
        <f t="shared" si="589"/>
        <v>09,10,19,21,27,31+05</v>
      </c>
      <c r="C2716" s="4" t="str">
        <f t="shared" si="590"/>
        <v>09</v>
      </c>
      <c r="D2716" s="4" t="str">
        <f t="shared" si="591"/>
        <v>10</v>
      </c>
      <c r="E2716" s="4" t="str">
        <f t="shared" si="592"/>
        <v>19</v>
      </c>
      <c r="F2716" s="4" t="str">
        <f t="shared" si="593"/>
        <v>21</v>
      </c>
      <c r="G2716" s="4" t="str">
        <f t="shared" si="594"/>
        <v>27</v>
      </c>
      <c r="H2716" s="4" t="str">
        <f t="shared" si="595"/>
        <v>31</v>
      </c>
      <c r="I2716" s="5" t="str">
        <f t="shared" si="596"/>
        <v>05</v>
      </c>
      <c r="J2716" s="9" t="str">
        <f t="shared" si="597"/>
        <v>55153745</v>
      </c>
      <c r="K2716" s="9" t="str">
        <f t="shared" si="598"/>
        <v>130058308</v>
      </c>
      <c r="L2716" s="9" t="str">
        <f t="shared" si="599"/>
        <v>1</v>
      </c>
      <c r="M2716" s="9" t="str">
        <f t="shared" si="600"/>
        <v>8000000</v>
      </c>
      <c r="N2716" s="1" t="str">
        <f t="shared" si="601"/>
        <v>2007-11-01</v>
      </c>
      <c r="O2716" s="12" t="s">
        <v>2703</v>
      </c>
      <c r="P2716" s="6"/>
      <c r="Q2716" s="6"/>
      <c r="R2716" s="6"/>
      <c r="S2716" s="6"/>
      <c r="T2716" s="7"/>
    </row>
    <row r="2717" spans="1:20">
      <c r="A2717" s="1" t="str">
        <f t="shared" si="588"/>
        <v>2007127</v>
      </c>
      <c r="B2717" s="1" t="str">
        <f t="shared" si="589"/>
        <v>06,09,13,16,24,28+11</v>
      </c>
      <c r="C2717" s="4" t="str">
        <f t="shared" si="590"/>
        <v>06</v>
      </c>
      <c r="D2717" s="4" t="str">
        <f t="shared" si="591"/>
        <v>09</v>
      </c>
      <c r="E2717" s="4" t="str">
        <f t="shared" si="592"/>
        <v>13</v>
      </c>
      <c r="F2717" s="4" t="str">
        <f t="shared" si="593"/>
        <v>16</v>
      </c>
      <c r="G2717" s="4" t="str">
        <f t="shared" si="594"/>
        <v>24</v>
      </c>
      <c r="H2717" s="4" t="str">
        <f t="shared" si="595"/>
        <v>28</v>
      </c>
      <c r="I2717" s="5" t="str">
        <f t="shared" si="596"/>
        <v>11</v>
      </c>
      <c r="J2717" s="9" t="str">
        <f t="shared" si="597"/>
        <v>36329644</v>
      </c>
      <c r="K2717" s="9" t="str">
        <f t="shared" si="598"/>
        <v>131706110</v>
      </c>
      <c r="L2717" s="9" t="str">
        <f t="shared" si="599"/>
        <v>17</v>
      </c>
      <c r="M2717" s="9" t="str">
        <f t="shared" si="600"/>
        <v>5176470</v>
      </c>
      <c r="N2717" s="1" t="str">
        <f t="shared" si="601"/>
        <v>2007-10-30</v>
      </c>
      <c r="O2717" s="12" t="s">
        <v>2704</v>
      </c>
      <c r="P2717" s="6"/>
      <c r="Q2717" s="6"/>
      <c r="R2717" s="6"/>
      <c r="S2717" s="6"/>
      <c r="T2717" s="7"/>
    </row>
    <row r="2718" spans="1:20">
      <c r="A2718" s="1" t="str">
        <f t="shared" si="588"/>
        <v>2007126</v>
      </c>
      <c r="B2718" s="1" t="str">
        <f t="shared" si="589"/>
        <v>09,10,19,23,26,31+09</v>
      </c>
      <c r="C2718" s="4" t="str">
        <f t="shared" si="590"/>
        <v>09</v>
      </c>
      <c r="D2718" s="4" t="str">
        <f t="shared" si="591"/>
        <v>10</v>
      </c>
      <c r="E2718" s="4" t="str">
        <f t="shared" si="592"/>
        <v>19</v>
      </c>
      <c r="F2718" s="4" t="str">
        <f t="shared" si="593"/>
        <v>23</v>
      </c>
      <c r="G2718" s="4" t="str">
        <f t="shared" si="594"/>
        <v>26</v>
      </c>
      <c r="H2718" s="4" t="str">
        <f t="shared" si="595"/>
        <v>31</v>
      </c>
      <c r="I2718" s="5" t="str">
        <f t="shared" si="596"/>
        <v>09</v>
      </c>
      <c r="J2718" s="9" t="str">
        <f t="shared" si="597"/>
        <v>71731920</v>
      </c>
      <c r="K2718" s="9" t="str">
        <f t="shared" si="598"/>
        <v>170508318</v>
      </c>
      <c r="L2718" s="9" t="str">
        <f t="shared" si="599"/>
        <v>15</v>
      </c>
      <c r="M2718" s="9" t="str">
        <f t="shared" si="600"/>
        <v>5600000</v>
      </c>
      <c r="N2718" s="1" t="str">
        <f t="shared" si="601"/>
        <v>2007-10-28</v>
      </c>
      <c r="O2718" s="12" t="s">
        <v>2705</v>
      </c>
      <c r="P2718" s="6"/>
      <c r="Q2718" s="6"/>
      <c r="R2718" s="6"/>
      <c r="S2718" s="6"/>
      <c r="T2718" s="7"/>
    </row>
    <row r="2719" spans="1:20">
      <c r="A2719" s="1" t="str">
        <f t="shared" si="588"/>
        <v>2007125</v>
      </c>
      <c r="B2719" s="1" t="str">
        <f t="shared" si="589"/>
        <v>03,05,18,20,27,33+01</v>
      </c>
      <c r="C2719" s="4" t="str">
        <f t="shared" si="590"/>
        <v>03</v>
      </c>
      <c r="D2719" s="4" t="str">
        <f t="shared" si="591"/>
        <v>05</v>
      </c>
      <c r="E2719" s="4" t="str">
        <f t="shared" si="592"/>
        <v>18</v>
      </c>
      <c r="F2719" s="4" t="str">
        <f t="shared" si="593"/>
        <v>20</v>
      </c>
      <c r="G2719" s="4" t="str">
        <f t="shared" si="594"/>
        <v>27</v>
      </c>
      <c r="H2719" s="4" t="str">
        <f t="shared" si="595"/>
        <v>33</v>
      </c>
      <c r="I2719" s="5" t="str">
        <f t="shared" si="596"/>
        <v>01</v>
      </c>
      <c r="J2719" s="9" t="str">
        <f t="shared" si="597"/>
        <v>133082056</v>
      </c>
      <c r="K2719" s="9" t="str">
        <f t="shared" si="598"/>
        <v>137439952</v>
      </c>
      <c r="L2719" s="9" t="str">
        <f t="shared" si="599"/>
        <v>0</v>
      </c>
      <c r="M2719" s="9" t="str">
        <f t="shared" si="600"/>
        <v>0</v>
      </c>
      <c r="N2719" s="1" t="str">
        <f t="shared" si="601"/>
        <v>2007-10-25</v>
      </c>
      <c r="O2719" s="12" t="s">
        <v>2706</v>
      </c>
      <c r="P2719" s="6"/>
      <c r="Q2719" s="6"/>
      <c r="R2719" s="6"/>
      <c r="S2719" s="6"/>
      <c r="T2719" s="7"/>
    </row>
    <row r="2720" spans="1:20">
      <c r="A2720" s="1" t="str">
        <f t="shared" si="588"/>
        <v>2007124</v>
      </c>
      <c r="B2720" s="1" t="str">
        <f t="shared" si="589"/>
        <v>03,07,13,16,19,32+16</v>
      </c>
      <c r="C2720" s="4" t="str">
        <f t="shared" si="590"/>
        <v>03</v>
      </c>
      <c r="D2720" s="4" t="str">
        <f t="shared" si="591"/>
        <v>07</v>
      </c>
      <c r="E2720" s="4" t="str">
        <f t="shared" si="592"/>
        <v>13</v>
      </c>
      <c r="F2720" s="4" t="str">
        <f t="shared" si="593"/>
        <v>16</v>
      </c>
      <c r="G2720" s="4" t="str">
        <f t="shared" si="594"/>
        <v>19</v>
      </c>
      <c r="H2720" s="4" t="str">
        <f t="shared" si="595"/>
        <v>32</v>
      </c>
      <c r="I2720" s="5" t="str">
        <f t="shared" si="596"/>
        <v>16</v>
      </c>
      <c r="J2720" s="9" t="str">
        <f t="shared" si="597"/>
        <v>98375173</v>
      </c>
      <c r="K2720" s="9" t="str">
        <f t="shared" si="598"/>
        <v>131087996</v>
      </c>
      <c r="L2720" s="9" t="str">
        <f t="shared" si="599"/>
        <v>0</v>
      </c>
      <c r="M2720" s="9" t="str">
        <f t="shared" si="600"/>
        <v>0</v>
      </c>
      <c r="N2720" s="1" t="str">
        <f t="shared" si="601"/>
        <v>2007-10-23</v>
      </c>
      <c r="O2720" s="12" t="s">
        <v>2707</v>
      </c>
      <c r="P2720" s="6"/>
      <c r="Q2720" s="6"/>
      <c r="R2720" s="6"/>
      <c r="S2720" s="6"/>
      <c r="T2720" s="7"/>
    </row>
    <row r="2721" spans="1:20">
      <c r="A2721" s="1" t="str">
        <f t="shared" si="588"/>
        <v>2007123</v>
      </c>
      <c r="B2721" s="1" t="str">
        <f t="shared" si="589"/>
        <v>01,13,15,23,28,32+02</v>
      </c>
      <c r="C2721" s="4" t="str">
        <f t="shared" si="590"/>
        <v>01</v>
      </c>
      <c r="D2721" s="4" t="str">
        <f t="shared" si="591"/>
        <v>13</v>
      </c>
      <c r="E2721" s="4" t="str">
        <f t="shared" si="592"/>
        <v>15</v>
      </c>
      <c r="F2721" s="4" t="str">
        <f t="shared" si="593"/>
        <v>23</v>
      </c>
      <c r="G2721" s="4" t="str">
        <f t="shared" si="594"/>
        <v>28</v>
      </c>
      <c r="H2721" s="4" t="str">
        <f t="shared" si="595"/>
        <v>32</v>
      </c>
      <c r="I2721" s="5" t="str">
        <f t="shared" si="596"/>
        <v>02</v>
      </c>
      <c r="J2721" s="9" t="str">
        <f t="shared" si="597"/>
        <v>85715304</v>
      </c>
      <c r="K2721" s="9" t="str">
        <f t="shared" si="598"/>
        <v>149864730</v>
      </c>
      <c r="L2721" s="9" t="str">
        <f t="shared" si="599"/>
        <v>2</v>
      </c>
      <c r="M2721" s="9" t="str">
        <f t="shared" si="600"/>
        <v>6500000</v>
      </c>
      <c r="N2721" s="1" t="str">
        <f t="shared" si="601"/>
        <v>2007-10-21</v>
      </c>
      <c r="O2721" s="12" t="s">
        <v>2708</v>
      </c>
      <c r="P2721" s="6"/>
      <c r="Q2721" s="6"/>
      <c r="R2721" s="6"/>
      <c r="S2721" s="6"/>
      <c r="T2721" s="7"/>
    </row>
    <row r="2722" spans="1:20">
      <c r="A2722" s="1" t="str">
        <f t="shared" si="588"/>
        <v>2007122</v>
      </c>
      <c r="B2722" s="1" t="str">
        <f t="shared" si="589"/>
        <v>04,07,19,24,26,32+09</v>
      </c>
      <c r="C2722" s="4" t="str">
        <f t="shared" si="590"/>
        <v>04</v>
      </c>
      <c r="D2722" s="4" t="str">
        <f t="shared" si="591"/>
        <v>07</v>
      </c>
      <c r="E2722" s="4" t="str">
        <f t="shared" si="592"/>
        <v>19</v>
      </c>
      <c r="F2722" s="4" t="str">
        <f t="shared" si="593"/>
        <v>24</v>
      </c>
      <c r="G2722" s="4" t="str">
        <f t="shared" si="594"/>
        <v>26</v>
      </c>
      <c r="H2722" s="4" t="str">
        <f t="shared" si="595"/>
        <v>32</v>
      </c>
      <c r="I2722" s="5" t="str">
        <f t="shared" si="596"/>
        <v>09</v>
      </c>
      <c r="J2722" s="9" t="str">
        <f t="shared" si="597"/>
        <v>63286341</v>
      </c>
      <c r="K2722" s="9" t="str">
        <f t="shared" si="598"/>
        <v>130402942</v>
      </c>
      <c r="L2722" s="9" t="str">
        <f t="shared" si="599"/>
        <v>7</v>
      </c>
      <c r="M2722" s="9" t="str">
        <f t="shared" si="600"/>
        <v>5428571</v>
      </c>
      <c r="N2722" s="1" t="str">
        <f t="shared" si="601"/>
        <v>2007-10-18</v>
      </c>
      <c r="O2722" s="12" t="s">
        <v>2709</v>
      </c>
      <c r="P2722" s="6"/>
      <c r="Q2722" s="6"/>
      <c r="R2722" s="6"/>
      <c r="S2722" s="6"/>
      <c r="T2722" s="7"/>
    </row>
    <row r="2723" spans="1:20">
      <c r="A2723" s="1" t="str">
        <f t="shared" si="588"/>
        <v>2007121</v>
      </c>
      <c r="B2723" s="1" t="str">
        <f t="shared" si="589"/>
        <v>03,10,21,22,27,28+06</v>
      </c>
      <c r="C2723" s="4" t="str">
        <f t="shared" si="590"/>
        <v>03</v>
      </c>
      <c r="D2723" s="4" t="str">
        <f t="shared" si="591"/>
        <v>10</v>
      </c>
      <c r="E2723" s="4" t="str">
        <f t="shared" si="592"/>
        <v>21</v>
      </c>
      <c r="F2723" s="4" t="str">
        <f t="shared" si="593"/>
        <v>22</v>
      </c>
      <c r="G2723" s="4" t="str">
        <f t="shared" si="594"/>
        <v>27</v>
      </c>
      <c r="H2723" s="4" t="str">
        <f t="shared" si="595"/>
        <v>28</v>
      </c>
      <c r="I2723" s="5" t="str">
        <f t="shared" si="596"/>
        <v>06</v>
      </c>
      <c r="J2723" s="9" t="str">
        <f t="shared" si="597"/>
        <v>78286342</v>
      </c>
      <c r="K2723" s="9" t="str">
        <f t="shared" si="598"/>
        <v>125337786</v>
      </c>
      <c r="L2723" s="9" t="str">
        <f t="shared" si="599"/>
        <v>1</v>
      </c>
      <c r="M2723" s="9" t="str">
        <f t="shared" si="600"/>
        <v>11000000</v>
      </c>
      <c r="N2723" s="1" t="str">
        <f t="shared" si="601"/>
        <v>2007-10-16</v>
      </c>
      <c r="O2723" s="12" t="s">
        <v>2710</v>
      </c>
      <c r="P2723" s="6"/>
      <c r="Q2723" s="6"/>
      <c r="R2723" s="6"/>
      <c r="S2723" s="6"/>
      <c r="T2723" s="7"/>
    </row>
    <row r="2724" spans="1:20">
      <c r="A2724" s="1" t="str">
        <f t="shared" si="588"/>
        <v>2007120</v>
      </c>
      <c r="B2724" s="1" t="str">
        <f t="shared" si="589"/>
        <v>06,07,11,12,18,25+01</v>
      </c>
      <c r="C2724" s="4" t="str">
        <f t="shared" si="590"/>
        <v>06</v>
      </c>
      <c r="D2724" s="4" t="str">
        <f t="shared" si="591"/>
        <v>07</v>
      </c>
      <c r="E2724" s="4" t="str">
        <f t="shared" si="592"/>
        <v>11</v>
      </c>
      <c r="F2724" s="4" t="str">
        <f t="shared" si="593"/>
        <v>12</v>
      </c>
      <c r="G2724" s="4" t="str">
        <f t="shared" si="594"/>
        <v>18</v>
      </c>
      <c r="H2724" s="4" t="str">
        <f t="shared" si="595"/>
        <v>25</v>
      </c>
      <c r="I2724" s="5" t="str">
        <f t="shared" si="596"/>
        <v>01</v>
      </c>
      <c r="J2724" s="9" t="str">
        <f t="shared" si="597"/>
        <v>65393593</v>
      </c>
      <c r="K2724" s="9" t="str">
        <f t="shared" si="598"/>
        <v>136778106</v>
      </c>
      <c r="L2724" s="9" t="str">
        <f t="shared" si="599"/>
        <v>0</v>
      </c>
      <c r="M2724" s="9" t="str">
        <f t="shared" si="600"/>
        <v>0</v>
      </c>
      <c r="N2724" s="1" t="str">
        <f t="shared" si="601"/>
        <v>2007-10-14</v>
      </c>
      <c r="O2724" s="12" t="s">
        <v>2711</v>
      </c>
      <c r="P2724" s="6"/>
      <c r="Q2724" s="6"/>
      <c r="R2724" s="6"/>
      <c r="S2724" s="6"/>
      <c r="T2724" s="7"/>
    </row>
    <row r="2725" spans="1:20">
      <c r="A2725" s="1" t="str">
        <f t="shared" si="588"/>
        <v>2007119</v>
      </c>
      <c r="B2725" s="1" t="str">
        <f t="shared" si="589"/>
        <v>03,08,11,13,25,31+12</v>
      </c>
      <c r="C2725" s="4" t="str">
        <f t="shared" si="590"/>
        <v>03</v>
      </c>
      <c r="D2725" s="4" t="str">
        <f t="shared" si="591"/>
        <v>08</v>
      </c>
      <c r="E2725" s="4" t="str">
        <f t="shared" si="592"/>
        <v>11</v>
      </c>
      <c r="F2725" s="4" t="str">
        <f t="shared" si="593"/>
        <v>13</v>
      </c>
      <c r="G2725" s="4" t="str">
        <f t="shared" si="594"/>
        <v>25</v>
      </c>
      <c r="H2725" s="4" t="str">
        <f t="shared" si="595"/>
        <v>31</v>
      </c>
      <c r="I2725" s="5" t="str">
        <f t="shared" si="596"/>
        <v>12</v>
      </c>
      <c r="J2725" s="9" t="str">
        <f t="shared" si="597"/>
        <v>30000000</v>
      </c>
      <c r="K2725" s="9" t="str">
        <f t="shared" si="598"/>
        <v>124850416</v>
      </c>
      <c r="L2725" s="9" t="str">
        <f t="shared" si="599"/>
        <v>23</v>
      </c>
      <c r="M2725" s="9" t="str">
        <f t="shared" si="600"/>
        <v>4336379</v>
      </c>
      <c r="N2725" s="1" t="str">
        <f t="shared" si="601"/>
        <v>2007-10-11</v>
      </c>
      <c r="O2725" s="12" t="s">
        <v>2712</v>
      </c>
      <c r="P2725" s="6"/>
      <c r="Q2725" s="6"/>
      <c r="R2725" s="6"/>
      <c r="S2725" s="6"/>
      <c r="T2725" s="7"/>
    </row>
    <row r="2726" spans="1:20">
      <c r="A2726" s="1" t="str">
        <f t="shared" si="588"/>
        <v>2007118</v>
      </c>
      <c r="B2726" s="1" t="str">
        <f t="shared" si="589"/>
        <v>04,10,16,18,25,32+15</v>
      </c>
      <c r="C2726" s="4" t="str">
        <f t="shared" si="590"/>
        <v>04</v>
      </c>
      <c r="D2726" s="4" t="str">
        <f t="shared" si="591"/>
        <v>10</v>
      </c>
      <c r="E2726" s="4" t="str">
        <f t="shared" si="592"/>
        <v>16</v>
      </c>
      <c r="F2726" s="4" t="str">
        <f t="shared" si="593"/>
        <v>18</v>
      </c>
      <c r="G2726" s="4" t="str">
        <f t="shared" si="594"/>
        <v>25</v>
      </c>
      <c r="H2726" s="4" t="str">
        <f t="shared" si="595"/>
        <v>32</v>
      </c>
      <c r="I2726" s="5" t="str">
        <f t="shared" si="596"/>
        <v>15</v>
      </c>
      <c r="J2726" s="9" t="str">
        <f t="shared" si="597"/>
        <v>83695185</v>
      </c>
      <c r="K2726" s="9" t="str">
        <f t="shared" si="598"/>
        <v>124978730</v>
      </c>
      <c r="L2726" s="9" t="str">
        <f t="shared" si="599"/>
        <v>5</v>
      </c>
      <c r="M2726" s="9" t="str">
        <f t="shared" si="600"/>
        <v>6200000</v>
      </c>
      <c r="N2726" s="1" t="str">
        <f t="shared" si="601"/>
        <v>2007-10-09</v>
      </c>
      <c r="O2726" s="12" t="s">
        <v>2713</v>
      </c>
      <c r="P2726" s="6"/>
      <c r="Q2726" s="6"/>
      <c r="R2726" s="6"/>
      <c r="S2726" s="6"/>
      <c r="T2726" s="7"/>
    </row>
    <row r="2727" spans="1:20">
      <c r="A2727" s="1" t="str">
        <f t="shared" si="588"/>
        <v>2007117</v>
      </c>
      <c r="B2727" s="1" t="str">
        <f t="shared" si="589"/>
        <v>03,07,09,10,26,32+01</v>
      </c>
      <c r="C2727" s="4" t="str">
        <f t="shared" si="590"/>
        <v>03</v>
      </c>
      <c r="D2727" s="4" t="str">
        <f t="shared" si="591"/>
        <v>07</v>
      </c>
      <c r="E2727" s="4" t="str">
        <f t="shared" si="592"/>
        <v>09</v>
      </c>
      <c r="F2727" s="4" t="str">
        <f t="shared" si="593"/>
        <v>10</v>
      </c>
      <c r="G2727" s="4" t="str">
        <f t="shared" si="594"/>
        <v>26</v>
      </c>
      <c r="H2727" s="4" t="str">
        <f t="shared" si="595"/>
        <v>32</v>
      </c>
      <c r="I2727" s="5" t="str">
        <f t="shared" si="596"/>
        <v>01</v>
      </c>
      <c r="J2727" s="9" t="str">
        <f t="shared" si="597"/>
        <v>101751738</v>
      </c>
      <c r="K2727" s="9" t="str">
        <f t="shared" si="598"/>
        <v>132239116</v>
      </c>
      <c r="L2727" s="9" t="str">
        <f t="shared" si="599"/>
        <v>0</v>
      </c>
      <c r="M2727" s="9" t="str">
        <f t="shared" si="600"/>
        <v>0</v>
      </c>
      <c r="N2727" s="1" t="str">
        <f t="shared" si="601"/>
        <v>2007-10-07</v>
      </c>
      <c r="O2727" s="12" t="s">
        <v>2714</v>
      </c>
      <c r="P2727" s="6"/>
      <c r="Q2727" s="6"/>
      <c r="R2727" s="6"/>
      <c r="S2727" s="6"/>
      <c r="T2727" s="7"/>
    </row>
    <row r="2728" spans="1:20">
      <c r="A2728" s="1" t="str">
        <f t="shared" si="588"/>
        <v>2007116</v>
      </c>
      <c r="B2728" s="1" t="str">
        <f t="shared" si="589"/>
        <v>03,05,07,11,17,27+13</v>
      </c>
      <c r="C2728" s="4" t="str">
        <f t="shared" si="590"/>
        <v>03</v>
      </c>
      <c r="D2728" s="4" t="str">
        <f t="shared" si="591"/>
        <v>05</v>
      </c>
      <c r="E2728" s="4" t="str">
        <f t="shared" si="592"/>
        <v>07</v>
      </c>
      <c r="F2728" s="4" t="str">
        <f t="shared" si="593"/>
        <v>11</v>
      </c>
      <c r="G2728" s="4" t="str">
        <f t="shared" si="594"/>
        <v>17</v>
      </c>
      <c r="H2728" s="4" t="str">
        <f t="shared" si="595"/>
        <v>27</v>
      </c>
      <c r="I2728" s="5" t="str">
        <f t="shared" si="596"/>
        <v>13</v>
      </c>
      <c r="J2728" s="9" t="str">
        <f t="shared" si="597"/>
        <v>68977594</v>
      </c>
      <c r="K2728" s="9" t="str">
        <f t="shared" si="598"/>
        <v>113457608</v>
      </c>
      <c r="L2728" s="9" t="str">
        <f t="shared" si="599"/>
        <v>7</v>
      </c>
      <c r="M2728" s="9" t="str">
        <f t="shared" si="600"/>
        <v>5857142</v>
      </c>
      <c r="N2728" s="1" t="str">
        <f t="shared" si="601"/>
        <v>2007-10-04</v>
      </c>
      <c r="O2728" s="12" t="s">
        <v>2715</v>
      </c>
      <c r="P2728" s="6"/>
      <c r="Q2728" s="6"/>
      <c r="R2728" s="6"/>
      <c r="S2728" s="6"/>
      <c r="T2728" s="7"/>
    </row>
    <row r="2729" spans="1:20">
      <c r="A2729" s="1" t="str">
        <f t="shared" si="588"/>
        <v>2007115</v>
      </c>
      <c r="B2729" s="1" t="str">
        <f t="shared" si="589"/>
        <v>01,05,10,16,20,26+02</v>
      </c>
      <c r="C2729" s="4" t="str">
        <f t="shared" si="590"/>
        <v>01</v>
      </c>
      <c r="D2729" s="4" t="str">
        <f t="shared" si="591"/>
        <v>05</v>
      </c>
      <c r="E2729" s="4" t="str">
        <f t="shared" si="592"/>
        <v>10</v>
      </c>
      <c r="F2729" s="4" t="str">
        <f t="shared" si="593"/>
        <v>16</v>
      </c>
      <c r="G2729" s="4" t="str">
        <f t="shared" si="594"/>
        <v>20</v>
      </c>
      <c r="H2729" s="4" t="str">
        <f t="shared" si="595"/>
        <v>26</v>
      </c>
      <c r="I2729" s="5" t="str">
        <f t="shared" si="596"/>
        <v>02</v>
      </c>
      <c r="J2729" s="9" t="str">
        <f t="shared" si="597"/>
        <v>93248246</v>
      </c>
      <c r="K2729" s="9" t="str">
        <f t="shared" si="598"/>
        <v>108125704</v>
      </c>
      <c r="L2729" s="9" t="str">
        <f t="shared" si="599"/>
        <v>0</v>
      </c>
      <c r="M2729" s="9" t="str">
        <f t="shared" si="600"/>
        <v>0</v>
      </c>
      <c r="N2729" s="1" t="str">
        <f t="shared" si="601"/>
        <v>2007-10-02</v>
      </c>
      <c r="O2729" s="12" t="s">
        <v>2716</v>
      </c>
      <c r="P2729" s="6"/>
      <c r="Q2729" s="6"/>
      <c r="R2729" s="6"/>
      <c r="S2729" s="6"/>
      <c r="T2729" s="7"/>
    </row>
    <row r="2730" spans="1:20">
      <c r="A2730" s="1" t="str">
        <f t="shared" si="588"/>
        <v>2007114</v>
      </c>
      <c r="B2730" s="1" t="str">
        <f t="shared" si="589"/>
        <v>05,12,15,24,27,33+05</v>
      </c>
      <c r="C2730" s="4" t="str">
        <f t="shared" si="590"/>
        <v>05</v>
      </c>
      <c r="D2730" s="4" t="str">
        <f t="shared" si="591"/>
        <v>12</v>
      </c>
      <c r="E2730" s="4" t="str">
        <f t="shared" si="592"/>
        <v>15</v>
      </c>
      <c r="F2730" s="4" t="str">
        <f t="shared" si="593"/>
        <v>24</v>
      </c>
      <c r="G2730" s="4" t="str">
        <f t="shared" si="594"/>
        <v>27</v>
      </c>
      <c r="H2730" s="4" t="str">
        <f t="shared" si="595"/>
        <v>33</v>
      </c>
      <c r="I2730" s="5" t="str">
        <f t="shared" si="596"/>
        <v>05</v>
      </c>
      <c r="J2730" s="9" t="str">
        <f t="shared" si="597"/>
        <v>71085396</v>
      </c>
      <c r="K2730" s="9" t="str">
        <f t="shared" si="598"/>
        <v>143109004</v>
      </c>
      <c r="L2730" s="9" t="str">
        <f t="shared" si="599"/>
        <v>12</v>
      </c>
      <c r="M2730" s="9" t="str">
        <f t="shared" si="600"/>
        <v>5250000</v>
      </c>
      <c r="N2730" s="1" t="str">
        <f t="shared" si="601"/>
        <v>2007-09-30</v>
      </c>
      <c r="O2730" s="12" t="s">
        <v>2717</v>
      </c>
      <c r="P2730" s="6"/>
      <c r="Q2730" s="6"/>
      <c r="R2730" s="6"/>
      <c r="S2730" s="6"/>
      <c r="T2730" s="7"/>
    </row>
    <row r="2731" spans="1:20">
      <c r="A2731" s="1" t="str">
        <f t="shared" si="588"/>
        <v>2007113</v>
      </c>
      <c r="B2731" s="1" t="str">
        <f t="shared" si="589"/>
        <v>04,18,23,25,26,31+10</v>
      </c>
      <c r="C2731" s="4" t="str">
        <f t="shared" si="590"/>
        <v>04</v>
      </c>
      <c r="D2731" s="4" t="str">
        <f t="shared" si="591"/>
        <v>18</v>
      </c>
      <c r="E2731" s="4" t="str">
        <f t="shared" si="592"/>
        <v>23</v>
      </c>
      <c r="F2731" s="4" t="str">
        <f t="shared" si="593"/>
        <v>25</v>
      </c>
      <c r="G2731" s="4" t="str">
        <f t="shared" si="594"/>
        <v>26</v>
      </c>
      <c r="H2731" s="4" t="str">
        <f t="shared" si="595"/>
        <v>31</v>
      </c>
      <c r="I2731" s="5" t="str">
        <f t="shared" si="596"/>
        <v>10</v>
      </c>
      <c r="J2731" s="9" t="str">
        <f t="shared" si="597"/>
        <v>124934931</v>
      </c>
      <c r="K2731" s="9" t="str">
        <f t="shared" si="598"/>
        <v>124724404</v>
      </c>
      <c r="L2731" s="9" t="str">
        <f t="shared" si="599"/>
        <v>1</v>
      </c>
      <c r="M2731" s="9" t="str">
        <f t="shared" si="600"/>
        <v>8000000</v>
      </c>
      <c r="N2731" s="1" t="str">
        <f t="shared" si="601"/>
        <v>2007-09-27</v>
      </c>
      <c r="O2731" s="12" t="s">
        <v>2718</v>
      </c>
      <c r="P2731" s="6"/>
      <c r="Q2731" s="6"/>
      <c r="R2731" s="6"/>
      <c r="S2731" s="6"/>
      <c r="T2731" s="7"/>
    </row>
    <row r="2732" spans="1:20">
      <c r="A2732" s="1" t="str">
        <f t="shared" si="588"/>
        <v>2007112</v>
      </c>
      <c r="B2732" s="1" t="str">
        <f t="shared" si="589"/>
        <v>07,11,14,16,25,32+11</v>
      </c>
      <c r="C2732" s="4" t="str">
        <f t="shared" si="590"/>
        <v>07</v>
      </c>
      <c r="D2732" s="4" t="str">
        <f t="shared" si="591"/>
        <v>11</v>
      </c>
      <c r="E2732" s="4" t="str">
        <f t="shared" si="592"/>
        <v>14</v>
      </c>
      <c r="F2732" s="4" t="str">
        <f t="shared" si="593"/>
        <v>16</v>
      </c>
      <c r="G2732" s="4" t="str">
        <f t="shared" si="594"/>
        <v>25</v>
      </c>
      <c r="H2732" s="4" t="str">
        <f t="shared" si="595"/>
        <v>32</v>
      </c>
      <c r="I2732" s="5" t="str">
        <f t="shared" si="596"/>
        <v>11</v>
      </c>
      <c r="J2732" s="9" t="str">
        <f t="shared" si="597"/>
        <v>119680548</v>
      </c>
      <c r="K2732" s="9" t="str">
        <f t="shared" si="598"/>
        <v>128550874</v>
      </c>
      <c r="L2732" s="9" t="str">
        <f t="shared" si="599"/>
        <v>1</v>
      </c>
      <c r="M2732" s="9" t="str">
        <f t="shared" si="600"/>
        <v>11000000</v>
      </c>
      <c r="N2732" s="1" t="str">
        <f t="shared" si="601"/>
        <v>2007-09-25</v>
      </c>
      <c r="O2732" s="12" t="s">
        <v>2719</v>
      </c>
      <c r="P2732" s="6"/>
      <c r="Q2732" s="6"/>
      <c r="R2732" s="6"/>
      <c r="S2732" s="6"/>
      <c r="T2732" s="7"/>
    </row>
    <row r="2733" spans="1:20">
      <c r="A2733" s="1" t="str">
        <f t="shared" si="588"/>
        <v>2007111</v>
      </c>
      <c r="B2733" s="1" t="str">
        <f t="shared" si="589"/>
        <v>02,09,10,12,13,17+11</v>
      </c>
      <c r="C2733" s="4" t="str">
        <f t="shared" si="590"/>
        <v>02</v>
      </c>
      <c r="D2733" s="4" t="str">
        <f t="shared" si="591"/>
        <v>09</v>
      </c>
      <c r="E2733" s="4" t="str">
        <f t="shared" si="592"/>
        <v>10</v>
      </c>
      <c r="F2733" s="4" t="str">
        <f t="shared" si="593"/>
        <v>12</v>
      </c>
      <c r="G2733" s="4" t="str">
        <f t="shared" si="594"/>
        <v>13</v>
      </c>
      <c r="H2733" s="4" t="str">
        <f t="shared" si="595"/>
        <v>17</v>
      </c>
      <c r="I2733" s="5" t="str">
        <f t="shared" si="596"/>
        <v>11</v>
      </c>
      <c r="J2733" s="9" t="str">
        <f t="shared" si="597"/>
        <v>111861375</v>
      </c>
      <c r="K2733" s="9" t="str">
        <f t="shared" si="598"/>
        <v>136651412</v>
      </c>
      <c r="L2733" s="9" t="str">
        <f t="shared" si="599"/>
        <v>0</v>
      </c>
      <c r="M2733" s="9" t="str">
        <f t="shared" si="600"/>
        <v>0</v>
      </c>
      <c r="N2733" s="1" t="str">
        <f t="shared" si="601"/>
        <v>2007-09-23</v>
      </c>
      <c r="O2733" s="12" t="s">
        <v>2720</v>
      </c>
      <c r="P2733" s="6"/>
      <c r="Q2733" s="6"/>
      <c r="R2733" s="6"/>
      <c r="S2733" s="6"/>
      <c r="T2733" s="7"/>
    </row>
    <row r="2734" spans="1:20">
      <c r="A2734" s="1" t="str">
        <f t="shared" si="588"/>
        <v>2007110</v>
      </c>
      <c r="B2734" s="1" t="str">
        <f t="shared" si="589"/>
        <v>02,04,07,15,24,28+03</v>
      </c>
      <c r="C2734" s="4" t="str">
        <f t="shared" si="590"/>
        <v>02</v>
      </c>
      <c r="D2734" s="4" t="str">
        <f t="shared" si="591"/>
        <v>04</v>
      </c>
      <c r="E2734" s="4" t="str">
        <f t="shared" si="592"/>
        <v>07</v>
      </c>
      <c r="F2734" s="4" t="str">
        <f t="shared" si="593"/>
        <v>15</v>
      </c>
      <c r="G2734" s="4" t="str">
        <f t="shared" si="594"/>
        <v>24</v>
      </c>
      <c r="H2734" s="4" t="str">
        <f t="shared" si="595"/>
        <v>28</v>
      </c>
      <c r="I2734" s="5" t="str">
        <f t="shared" si="596"/>
        <v>03</v>
      </c>
      <c r="J2734" s="9" t="str">
        <f t="shared" si="597"/>
        <v>100710964</v>
      </c>
      <c r="K2734" s="9" t="str">
        <f t="shared" si="598"/>
        <v>119714108</v>
      </c>
      <c r="L2734" s="9" t="str">
        <f t="shared" si="599"/>
        <v>4</v>
      </c>
      <c r="M2734" s="9" t="str">
        <f t="shared" si="600"/>
        <v>5750000</v>
      </c>
      <c r="N2734" s="1" t="str">
        <f t="shared" si="601"/>
        <v>2007-09-20</v>
      </c>
      <c r="O2734" s="12" t="s">
        <v>2721</v>
      </c>
      <c r="P2734" s="6"/>
      <c r="Q2734" s="6"/>
      <c r="R2734" s="6"/>
      <c r="S2734" s="6"/>
      <c r="T2734" s="7"/>
    </row>
    <row r="2735" spans="1:20">
      <c r="A2735" s="1" t="str">
        <f t="shared" si="588"/>
        <v>2007109</v>
      </c>
      <c r="B2735" s="1" t="str">
        <f t="shared" si="589"/>
        <v>01,04,07,08,13,14+04</v>
      </c>
      <c r="C2735" s="4" t="str">
        <f t="shared" si="590"/>
        <v>01</v>
      </c>
      <c r="D2735" s="4" t="str">
        <f t="shared" si="591"/>
        <v>04</v>
      </c>
      <c r="E2735" s="4" t="str">
        <f t="shared" si="592"/>
        <v>07</v>
      </c>
      <c r="F2735" s="4" t="str">
        <f t="shared" si="593"/>
        <v>08</v>
      </c>
      <c r="G2735" s="4" t="str">
        <f t="shared" si="594"/>
        <v>13</v>
      </c>
      <c r="H2735" s="4" t="str">
        <f t="shared" si="595"/>
        <v>14</v>
      </c>
      <c r="I2735" s="5" t="str">
        <f t="shared" si="596"/>
        <v>04</v>
      </c>
      <c r="J2735" s="9" t="str">
        <f t="shared" si="597"/>
        <v>111274026</v>
      </c>
      <c r="K2735" s="9" t="str">
        <f t="shared" si="598"/>
        <v>117653172</v>
      </c>
      <c r="L2735" s="9" t="str">
        <f t="shared" si="599"/>
        <v>2</v>
      </c>
      <c r="M2735" s="9" t="str">
        <f t="shared" si="600"/>
        <v>6500000</v>
      </c>
      <c r="N2735" s="1" t="str">
        <f t="shared" si="601"/>
        <v>2007-09-18</v>
      </c>
      <c r="O2735" s="12" t="s">
        <v>2722</v>
      </c>
      <c r="P2735" s="6"/>
      <c r="Q2735" s="6"/>
      <c r="R2735" s="6"/>
      <c r="S2735" s="6"/>
      <c r="T2735" s="7"/>
    </row>
    <row r="2736" spans="1:20">
      <c r="A2736" s="1" t="str">
        <f t="shared" si="588"/>
        <v>2007108</v>
      </c>
      <c r="B2736" s="1" t="str">
        <f t="shared" si="589"/>
        <v>03,07,12,13,20,33+02</v>
      </c>
      <c r="C2736" s="4" t="str">
        <f t="shared" si="590"/>
        <v>03</v>
      </c>
      <c r="D2736" s="4" t="str">
        <f t="shared" si="591"/>
        <v>07</v>
      </c>
      <c r="E2736" s="4" t="str">
        <f t="shared" si="592"/>
        <v>12</v>
      </c>
      <c r="F2736" s="4" t="str">
        <f t="shared" si="593"/>
        <v>13</v>
      </c>
      <c r="G2736" s="4" t="str">
        <f t="shared" si="594"/>
        <v>20</v>
      </c>
      <c r="H2736" s="4" t="str">
        <f t="shared" si="595"/>
        <v>33</v>
      </c>
      <c r="I2736" s="5" t="str">
        <f t="shared" si="596"/>
        <v>02</v>
      </c>
      <c r="J2736" s="9" t="str">
        <f t="shared" si="597"/>
        <v>93725910</v>
      </c>
      <c r="K2736" s="9" t="str">
        <f t="shared" si="598"/>
        <v>136419830</v>
      </c>
      <c r="L2736" s="9" t="str">
        <f t="shared" si="599"/>
        <v>3</v>
      </c>
      <c r="M2736" s="9" t="str">
        <f t="shared" si="600"/>
        <v>6000000</v>
      </c>
      <c r="N2736" s="1" t="str">
        <f t="shared" si="601"/>
        <v>2007-09-16</v>
      </c>
      <c r="O2736" s="12" t="s">
        <v>2723</v>
      </c>
      <c r="P2736" s="6"/>
      <c r="Q2736" s="6"/>
      <c r="R2736" s="6"/>
      <c r="S2736" s="6"/>
      <c r="T2736" s="7"/>
    </row>
    <row r="2737" spans="1:20">
      <c r="A2737" s="1" t="str">
        <f t="shared" si="588"/>
        <v>2007107</v>
      </c>
      <c r="B2737" s="1" t="str">
        <f t="shared" si="589"/>
        <v>02,08,09,18,24,28+10</v>
      </c>
      <c r="C2737" s="4" t="str">
        <f t="shared" si="590"/>
        <v>02</v>
      </c>
      <c r="D2737" s="4" t="str">
        <f t="shared" si="591"/>
        <v>08</v>
      </c>
      <c r="E2737" s="4" t="str">
        <f t="shared" si="592"/>
        <v>09</v>
      </c>
      <c r="F2737" s="4" t="str">
        <f t="shared" si="593"/>
        <v>18</v>
      </c>
      <c r="G2737" s="4" t="str">
        <f t="shared" si="594"/>
        <v>24</v>
      </c>
      <c r="H2737" s="4" t="str">
        <f t="shared" si="595"/>
        <v>28</v>
      </c>
      <c r="I2737" s="5" t="str">
        <f t="shared" si="596"/>
        <v>10</v>
      </c>
      <c r="J2737" s="9" t="str">
        <f t="shared" si="597"/>
        <v>81343980</v>
      </c>
      <c r="K2737" s="9" t="str">
        <f t="shared" si="598"/>
        <v>118762906</v>
      </c>
      <c r="L2737" s="9" t="str">
        <f t="shared" si="599"/>
        <v>6</v>
      </c>
      <c r="M2737" s="9" t="str">
        <f t="shared" si="600"/>
        <v>5500000</v>
      </c>
      <c r="N2737" s="1" t="str">
        <f t="shared" si="601"/>
        <v>2007-09-13</v>
      </c>
      <c r="O2737" s="12" t="s">
        <v>2724</v>
      </c>
      <c r="P2737" s="6"/>
      <c r="Q2737" s="6"/>
      <c r="R2737" s="6"/>
      <c r="S2737" s="6"/>
      <c r="T2737" s="7"/>
    </row>
    <row r="2738" spans="1:20">
      <c r="A2738" s="1" t="str">
        <f t="shared" si="588"/>
        <v>2007106</v>
      </c>
      <c r="B2738" s="1" t="str">
        <f t="shared" si="589"/>
        <v>12,18,21,24,25,29+08</v>
      </c>
      <c r="C2738" s="4" t="str">
        <f t="shared" si="590"/>
        <v>12</v>
      </c>
      <c r="D2738" s="4" t="str">
        <f t="shared" si="591"/>
        <v>18</v>
      </c>
      <c r="E2738" s="4" t="str">
        <f t="shared" si="592"/>
        <v>21</v>
      </c>
      <c r="F2738" s="4" t="str">
        <f t="shared" si="593"/>
        <v>24</v>
      </c>
      <c r="G2738" s="4" t="str">
        <f t="shared" si="594"/>
        <v>25</v>
      </c>
      <c r="H2738" s="4" t="str">
        <f t="shared" si="595"/>
        <v>29</v>
      </c>
      <c r="I2738" s="5" t="str">
        <f t="shared" si="596"/>
        <v>08</v>
      </c>
      <c r="J2738" s="9" t="str">
        <f t="shared" si="597"/>
        <v>103883381</v>
      </c>
      <c r="K2738" s="9" t="str">
        <f t="shared" si="598"/>
        <v>113328304</v>
      </c>
      <c r="L2738" s="9" t="str">
        <f t="shared" si="599"/>
        <v>1</v>
      </c>
      <c r="M2738" s="9" t="str">
        <f t="shared" si="600"/>
        <v>8000000</v>
      </c>
      <c r="N2738" s="1" t="str">
        <f t="shared" si="601"/>
        <v>2007-09-11</v>
      </c>
      <c r="O2738" s="12" t="s">
        <v>2725</v>
      </c>
      <c r="P2738" s="6"/>
      <c r="Q2738" s="6"/>
      <c r="R2738" s="6"/>
      <c r="S2738" s="6"/>
      <c r="T2738" s="7"/>
    </row>
    <row r="2739" spans="1:20">
      <c r="A2739" s="1" t="str">
        <f t="shared" si="588"/>
        <v>2007105</v>
      </c>
      <c r="B2739" s="1" t="str">
        <f t="shared" si="589"/>
        <v>02,07,10,17,23,29+14</v>
      </c>
      <c r="C2739" s="4" t="str">
        <f t="shared" si="590"/>
        <v>02</v>
      </c>
      <c r="D2739" s="4" t="str">
        <f t="shared" si="591"/>
        <v>07</v>
      </c>
      <c r="E2739" s="4" t="str">
        <f t="shared" si="592"/>
        <v>10</v>
      </c>
      <c r="F2739" s="4" t="str">
        <f t="shared" si="593"/>
        <v>17</v>
      </c>
      <c r="G2739" s="4" t="str">
        <f t="shared" si="594"/>
        <v>23</v>
      </c>
      <c r="H2739" s="4" t="str">
        <f t="shared" si="595"/>
        <v>29</v>
      </c>
      <c r="I2739" s="5" t="str">
        <f t="shared" si="596"/>
        <v>14</v>
      </c>
      <c r="J2739" s="9" t="str">
        <f t="shared" si="597"/>
        <v>87904974</v>
      </c>
      <c r="K2739" s="9" t="str">
        <f t="shared" si="598"/>
        <v>134273360</v>
      </c>
      <c r="L2739" s="9" t="str">
        <f t="shared" si="599"/>
        <v>6</v>
      </c>
      <c r="M2739" s="9" t="str">
        <f t="shared" si="600"/>
        <v>5500000</v>
      </c>
      <c r="N2739" s="1" t="str">
        <f t="shared" si="601"/>
        <v>2007-09-09</v>
      </c>
      <c r="O2739" s="12" t="s">
        <v>2726</v>
      </c>
      <c r="P2739" s="6"/>
      <c r="Q2739" s="6"/>
      <c r="R2739" s="6"/>
      <c r="S2739" s="6"/>
      <c r="T2739" s="7"/>
    </row>
    <row r="2740" spans="1:20">
      <c r="A2740" s="1" t="str">
        <f t="shared" si="588"/>
        <v>2007104</v>
      </c>
      <c r="B2740" s="1" t="str">
        <f t="shared" si="589"/>
        <v>02,08,12,14,20,32+04</v>
      </c>
      <c r="C2740" s="4" t="str">
        <f t="shared" si="590"/>
        <v>02</v>
      </c>
      <c r="D2740" s="4" t="str">
        <f t="shared" si="591"/>
        <v>08</v>
      </c>
      <c r="E2740" s="4" t="str">
        <f t="shared" si="592"/>
        <v>12</v>
      </c>
      <c r="F2740" s="4" t="str">
        <f t="shared" si="593"/>
        <v>14</v>
      </c>
      <c r="G2740" s="4" t="str">
        <f t="shared" si="594"/>
        <v>20</v>
      </c>
      <c r="H2740" s="4" t="str">
        <f t="shared" si="595"/>
        <v>32</v>
      </c>
      <c r="I2740" s="5" t="str">
        <f t="shared" si="596"/>
        <v>04</v>
      </c>
      <c r="J2740" s="9" t="str">
        <f t="shared" si="597"/>
        <v>87272631</v>
      </c>
      <c r="K2740" s="9" t="str">
        <f t="shared" si="598"/>
        <v>108150420</v>
      </c>
      <c r="L2740" s="9" t="str">
        <f t="shared" si="599"/>
        <v>3</v>
      </c>
      <c r="M2740" s="9" t="str">
        <f t="shared" si="600"/>
        <v>5000000</v>
      </c>
      <c r="N2740" s="1" t="str">
        <f t="shared" si="601"/>
        <v>2007-09-06</v>
      </c>
      <c r="O2740" s="12" t="s">
        <v>2727</v>
      </c>
      <c r="P2740" s="6"/>
      <c r="Q2740" s="6"/>
      <c r="R2740" s="6"/>
      <c r="S2740" s="6"/>
      <c r="T2740" s="7"/>
    </row>
    <row r="2741" spans="1:20">
      <c r="A2741" s="1" t="str">
        <f t="shared" si="588"/>
        <v>2007103</v>
      </c>
      <c r="B2741" s="1" t="str">
        <f t="shared" si="589"/>
        <v>07,09,25,27,30,32+01</v>
      </c>
      <c r="C2741" s="4" t="str">
        <f t="shared" si="590"/>
        <v>07</v>
      </c>
      <c r="D2741" s="4" t="str">
        <f t="shared" si="591"/>
        <v>09</v>
      </c>
      <c r="E2741" s="4" t="str">
        <f t="shared" si="592"/>
        <v>25</v>
      </c>
      <c r="F2741" s="4" t="str">
        <f t="shared" si="593"/>
        <v>27</v>
      </c>
      <c r="G2741" s="4" t="str">
        <f t="shared" si="594"/>
        <v>30</v>
      </c>
      <c r="H2741" s="4" t="str">
        <f t="shared" si="595"/>
        <v>32</v>
      </c>
      <c r="I2741" s="5" t="str">
        <f t="shared" si="596"/>
        <v>01</v>
      </c>
      <c r="J2741" s="9" t="str">
        <f t="shared" si="597"/>
        <v>92238351</v>
      </c>
      <c r="K2741" s="9" t="str">
        <f t="shared" si="598"/>
        <v>102844920</v>
      </c>
      <c r="L2741" s="9" t="str">
        <f t="shared" si="599"/>
        <v>0</v>
      </c>
      <c r="M2741" s="9" t="str">
        <f t="shared" si="600"/>
        <v>0</v>
      </c>
      <c r="N2741" s="1" t="str">
        <f t="shared" si="601"/>
        <v>2007-09-04</v>
      </c>
      <c r="O2741" s="12" t="s">
        <v>2728</v>
      </c>
      <c r="P2741" s="6"/>
      <c r="Q2741" s="6"/>
      <c r="R2741" s="6"/>
      <c r="S2741" s="6"/>
      <c r="T2741" s="7"/>
    </row>
    <row r="2742" spans="1:20">
      <c r="A2742" s="1" t="str">
        <f t="shared" si="588"/>
        <v>2007102</v>
      </c>
      <c r="B2742" s="1" t="str">
        <f t="shared" si="589"/>
        <v>04,06,08,18,20,33+11</v>
      </c>
      <c r="C2742" s="4" t="str">
        <f t="shared" si="590"/>
        <v>04</v>
      </c>
      <c r="D2742" s="4" t="str">
        <f t="shared" si="591"/>
        <v>06</v>
      </c>
      <c r="E2742" s="4" t="str">
        <f t="shared" si="592"/>
        <v>08</v>
      </c>
      <c r="F2742" s="4" t="str">
        <f t="shared" si="593"/>
        <v>18</v>
      </c>
      <c r="G2742" s="4" t="str">
        <f t="shared" si="594"/>
        <v>20</v>
      </c>
      <c r="H2742" s="4" t="str">
        <f t="shared" si="595"/>
        <v>33</v>
      </c>
      <c r="I2742" s="5" t="str">
        <f t="shared" si="596"/>
        <v>11</v>
      </c>
      <c r="J2742" s="9" t="str">
        <f t="shared" si="597"/>
        <v>78198594</v>
      </c>
      <c r="K2742" s="9" t="str">
        <f t="shared" si="598"/>
        <v>119528600</v>
      </c>
      <c r="L2742" s="9" t="str">
        <f t="shared" si="599"/>
        <v>2</v>
      </c>
      <c r="M2742" s="9" t="str">
        <f t="shared" si="600"/>
        <v>5000000</v>
      </c>
      <c r="N2742" s="1" t="str">
        <f t="shared" si="601"/>
        <v>2007-09-02</v>
      </c>
      <c r="O2742" s="12" t="s">
        <v>2729</v>
      </c>
      <c r="P2742" s="6"/>
      <c r="Q2742" s="6"/>
      <c r="R2742" s="6"/>
      <c r="S2742" s="6"/>
      <c r="T2742" s="7"/>
    </row>
    <row r="2743" spans="1:20">
      <c r="A2743" s="1" t="str">
        <f t="shared" si="588"/>
        <v>2007101</v>
      </c>
      <c r="B2743" s="1" t="str">
        <f t="shared" si="589"/>
        <v>15,16,18,21,22,30+14</v>
      </c>
      <c r="C2743" s="4" t="str">
        <f t="shared" si="590"/>
        <v>15</v>
      </c>
      <c r="D2743" s="4" t="str">
        <f t="shared" si="591"/>
        <v>16</v>
      </c>
      <c r="E2743" s="4" t="str">
        <f t="shared" si="592"/>
        <v>18</v>
      </c>
      <c r="F2743" s="4" t="str">
        <f t="shared" si="593"/>
        <v>21</v>
      </c>
      <c r="G2743" s="4" t="str">
        <f t="shared" si="594"/>
        <v>22</v>
      </c>
      <c r="H2743" s="4" t="str">
        <f t="shared" si="595"/>
        <v>30</v>
      </c>
      <c r="I2743" s="5" t="str">
        <f t="shared" si="596"/>
        <v>14</v>
      </c>
      <c r="J2743" s="9" t="str">
        <f t="shared" si="597"/>
        <v>65672848</v>
      </c>
      <c r="K2743" s="9" t="str">
        <f t="shared" si="598"/>
        <v>103261246</v>
      </c>
      <c r="L2743" s="9" t="str">
        <f t="shared" si="599"/>
        <v>2</v>
      </c>
      <c r="M2743" s="9" t="str">
        <f t="shared" si="600"/>
        <v>5000000</v>
      </c>
      <c r="N2743" s="1" t="str">
        <f t="shared" si="601"/>
        <v>2007-08-30</v>
      </c>
      <c r="O2743" s="12" t="s">
        <v>2730</v>
      </c>
      <c r="P2743" s="6"/>
      <c r="Q2743" s="6"/>
      <c r="R2743" s="6"/>
      <c r="S2743" s="6"/>
      <c r="T2743" s="7"/>
    </row>
    <row r="2744" spans="1:20">
      <c r="A2744" s="1" t="str">
        <f t="shared" si="588"/>
        <v>2007100</v>
      </c>
      <c r="B2744" s="1" t="str">
        <f t="shared" si="589"/>
        <v>08,18,27,29,30,32+06</v>
      </c>
      <c r="C2744" s="4" t="str">
        <f t="shared" si="590"/>
        <v>08</v>
      </c>
      <c r="D2744" s="4" t="str">
        <f t="shared" si="591"/>
        <v>18</v>
      </c>
      <c r="E2744" s="4" t="str">
        <f t="shared" si="592"/>
        <v>27</v>
      </c>
      <c r="F2744" s="4" t="str">
        <f t="shared" si="593"/>
        <v>29</v>
      </c>
      <c r="G2744" s="4" t="str">
        <f t="shared" si="594"/>
        <v>30</v>
      </c>
      <c r="H2744" s="4" t="str">
        <f t="shared" si="595"/>
        <v>32</v>
      </c>
      <c r="I2744" s="5" t="str">
        <f t="shared" si="596"/>
        <v>06</v>
      </c>
      <c r="J2744" s="9" t="str">
        <f t="shared" si="597"/>
        <v>58132155</v>
      </c>
      <c r="K2744" s="9" t="str">
        <f t="shared" si="598"/>
        <v>100804514</v>
      </c>
      <c r="L2744" s="9" t="str">
        <f t="shared" si="599"/>
        <v>5</v>
      </c>
      <c r="M2744" s="9" t="str">
        <f t="shared" si="600"/>
        <v>5000000</v>
      </c>
      <c r="N2744" s="1" t="str">
        <f t="shared" si="601"/>
        <v>2007-08-28</v>
      </c>
      <c r="O2744" s="12" t="s">
        <v>2731</v>
      </c>
      <c r="P2744" s="6"/>
      <c r="Q2744" s="6"/>
      <c r="R2744" s="6"/>
      <c r="S2744" s="6"/>
      <c r="T2744" s="7"/>
    </row>
    <row r="2745" spans="1:20">
      <c r="A2745" s="1" t="str">
        <f t="shared" si="588"/>
        <v>2007099</v>
      </c>
      <c r="B2745" s="1" t="str">
        <f t="shared" si="589"/>
        <v>03,04,14,27,31,33+05</v>
      </c>
      <c r="C2745" s="4" t="str">
        <f t="shared" si="590"/>
        <v>03</v>
      </c>
      <c r="D2745" s="4" t="str">
        <f t="shared" si="591"/>
        <v>04</v>
      </c>
      <c r="E2745" s="4" t="str">
        <f t="shared" si="592"/>
        <v>14</v>
      </c>
      <c r="F2745" s="4" t="str">
        <f t="shared" si="593"/>
        <v>27</v>
      </c>
      <c r="G2745" s="4" t="str">
        <f t="shared" si="594"/>
        <v>31</v>
      </c>
      <c r="H2745" s="4" t="str">
        <f t="shared" si="595"/>
        <v>33</v>
      </c>
      <c r="I2745" s="5" t="str">
        <f t="shared" si="596"/>
        <v>05</v>
      </c>
      <c r="J2745" s="9" t="str">
        <f t="shared" si="597"/>
        <v>47539875</v>
      </c>
      <c r="K2745" s="9" t="str">
        <f t="shared" si="598"/>
        <v>115727006</v>
      </c>
      <c r="L2745" s="9" t="str">
        <f t="shared" si="599"/>
        <v>5</v>
      </c>
      <c r="M2745" s="9" t="str">
        <f t="shared" si="600"/>
        <v>5000000</v>
      </c>
      <c r="N2745" s="1" t="str">
        <f t="shared" si="601"/>
        <v>2007-08-26</v>
      </c>
      <c r="O2745" s="12" t="s">
        <v>2732</v>
      </c>
      <c r="P2745" s="6"/>
      <c r="Q2745" s="6"/>
      <c r="R2745" s="6"/>
      <c r="S2745" s="6"/>
      <c r="T2745" s="7"/>
    </row>
    <row r="2746" spans="1:20">
      <c r="A2746" s="1" t="str">
        <f t="shared" si="588"/>
        <v>2007098</v>
      </c>
      <c r="B2746" s="1" t="str">
        <f t="shared" si="589"/>
        <v>02,03,05,11,19,20+12</v>
      </c>
      <c r="C2746" s="4" t="str">
        <f t="shared" si="590"/>
        <v>02</v>
      </c>
      <c r="D2746" s="4" t="str">
        <f t="shared" si="591"/>
        <v>03</v>
      </c>
      <c r="E2746" s="4" t="str">
        <f t="shared" si="592"/>
        <v>05</v>
      </c>
      <c r="F2746" s="4" t="str">
        <f t="shared" si="593"/>
        <v>11</v>
      </c>
      <c r="G2746" s="4" t="str">
        <f t="shared" si="594"/>
        <v>19</v>
      </c>
      <c r="H2746" s="4" t="str">
        <f t="shared" si="595"/>
        <v>20</v>
      </c>
      <c r="I2746" s="5" t="str">
        <f t="shared" si="596"/>
        <v>12</v>
      </c>
      <c r="J2746" s="9" t="str">
        <f t="shared" si="597"/>
        <v>57206046</v>
      </c>
      <c r="K2746" s="9" t="str">
        <f t="shared" si="598"/>
        <v>103284906</v>
      </c>
      <c r="L2746" s="9" t="str">
        <f t="shared" si="599"/>
        <v>3</v>
      </c>
      <c r="M2746" s="9" t="str">
        <f t="shared" si="600"/>
        <v>5000000</v>
      </c>
      <c r="N2746" s="1" t="str">
        <f t="shared" si="601"/>
        <v>2007-08-23</v>
      </c>
      <c r="O2746" s="12" t="s">
        <v>2733</v>
      </c>
      <c r="P2746" s="6"/>
      <c r="Q2746" s="6"/>
      <c r="R2746" s="6"/>
      <c r="S2746" s="6"/>
      <c r="T2746" s="7"/>
    </row>
    <row r="2747" spans="1:20">
      <c r="A2747" s="1" t="str">
        <f t="shared" si="588"/>
        <v>2007097</v>
      </c>
      <c r="B2747" s="1" t="str">
        <f t="shared" si="589"/>
        <v>04,08,13,18,26,30+11</v>
      </c>
      <c r="C2747" s="4" t="str">
        <f t="shared" si="590"/>
        <v>04</v>
      </c>
      <c r="D2747" s="4" t="str">
        <f t="shared" si="591"/>
        <v>08</v>
      </c>
      <c r="E2747" s="4" t="str">
        <f t="shared" si="592"/>
        <v>13</v>
      </c>
      <c r="F2747" s="4" t="str">
        <f t="shared" si="593"/>
        <v>18</v>
      </c>
      <c r="G2747" s="4" t="str">
        <f t="shared" si="594"/>
        <v>26</v>
      </c>
      <c r="H2747" s="4" t="str">
        <f t="shared" si="595"/>
        <v>30</v>
      </c>
      <c r="I2747" s="5" t="str">
        <f t="shared" si="596"/>
        <v>11</v>
      </c>
      <c r="J2747" s="9" t="str">
        <f t="shared" si="597"/>
        <v>58142076</v>
      </c>
      <c r="K2747" s="9" t="str">
        <f t="shared" si="598"/>
        <v>99828090</v>
      </c>
      <c r="L2747" s="9" t="str">
        <f t="shared" si="599"/>
        <v>12</v>
      </c>
      <c r="M2747" s="9" t="str">
        <f t="shared" si="600"/>
        <v>5000000</v>
      </c>
      <c r="N2747" s="1" t="str">
        <f t="shared" si="601"/>
        <v>2007-08-21</v>
      </c>
      <c r="O2747" s="12" t="s">
        <v>2734</v>
      </c>
      <c r="P2747" s="6"/>
      <c r="Q2747" s="6"/>
      <c r="R2747" s="6"/>
      <c r="S2747" s="6"/>
      <c r="T2747" s="7"/>
    </row>
    <row r="2748" spans="1:20">
      <c r="A2748" s="1" t="str">
        <f t="shared" si="588"/>
        <v>2007096</v>
      </c>
      <c r="B2748" s="1" t="str">
        <f t="shared" si="589"/>
        <v>09,10,20,22,30,32+08</v>
      </c>
      <c r="C2748" s="4" t="str">
        <f t="shared" si="590"/>
        <v>09</v>
      </c>
      <c r="D2748" s="4" t="str">
        <f t="shared" si="591"/>
        <v>10</v>
      </c>
      <c r="E2748" s="4" t="str">
        <f t="shared" si="592"/>
        <v>20</v>
      </c>
      <c r="F2748" s="4" t="str">
        <f t="shared" si="593"/>
        <v>22</v>
      </c>
      <c r="G2748" s="4" t="str">
        <f t="shared" si="594"/>
        <v>30</v>
      </c>
      <c r="H2748" s="4" t="str">
        <f t="shared" si="595"/>
        <v>32</v>
      </c>
      <c r="I2748" s="5" t="str">
        <f t="shared" si="596"/>
        <v>08</v>
      </c>
      <c r="J2748" s="9" t="str">
        <f t="shared" si="597"/>
        <v>88142080</v>
      </c>
      <c r="K2748" s="9" t="str">
        <f t="shared" si="598"/>
        <v>116298698</v>
      </c>
      <c r="L2748" s="9" t="str">
        <f t="shared" si="599"/>
        <v>2</v>
      </c>
      <c r="M2748" s="9" t="str">
        <f t="shared" si="600"/>
        <v>5000000</v>
      </c>
      <c r="N2748" s="1" t="str">
        <f t="shared" si="601"/>
        <v>2007-08-19</v>
      </c>
      <c r="O2748" s="12" t="s">
        <v>2735</v>
      </c>
      <c r="P2748" s="6"/>
      <c r="Q2748" s="6"/>
      <c r="R2748" s="6"/>
      <c r="S2748" s="6"/>
      <c r="T2748" s="7"/>
    </row>
    <row r="2749" spans="1:20">
      <c r="A2749" s="1" t="str">
        <f t="shared" si="588"/>
        <v>2007095</v>
      </c>
      <c r="B2749" s="1" t="str">
        <f t="shared" si="589"/>
        <v>01,06,08,18,29,32+07</v>
      </c>
      <c r="C2749" s="4" t="str">
        <f t="shared" si="590"/>
        <v>01</v>
      </c>
      <c r="D2749" s="4" t="str">
        <f t="shared" si="591"/>
        <v>06</v>
      </c>
      <c r="E2749" s="4" t="str">
        <f t="shared" si="592"/>
        <v>08</v>
      </c>
      <c r="F2749" s="4" t="str">
        <f t="shared" si="593"/>
        <v>18</v>
      </c>
      <c r="G2749" s="4" t="str">
        <f t="shared" si="594"/>
        <v>29</v>
      </c>
      <c r="H2749" s="4" t="str">
        <f t="shared" si="595"/>
        <v>32</v>
      </c>
      <c r="I2749" s="5" t="str">
        <f t="shared" si="596"/>
        <v>07</v>
      </c>
      <c r="J2749" s="9" t="str">
        <f t="shared" si="597"/>
        <v>88670436</v>
      </c>
      <c r="K2749" s="9" t="str">
        <f t="shared" si="598"/>
        <v>101322650</v>
      </c>
      <c r="L2749" s="9" t="str">
        <f t="shared" si="599"/>
        <v>4</v>
      </c>
      <c r="M2749" s="9" t="str">
        <f t="shared" si="600"/>
        <v>5000000</v>
      </c>
      <c r="N2749" s="1" t="str">
        <f t="shared" si="601"/>
        <v>2007-08-16</v>
      </c>
      <c r="O2749" s="12" t="s">
        <v>2736</v>
      </c>
      <c r="P2749" s="6"/>
      <c r="Q2749" s="6"/>
      <c r="R2749" s="6"/>
      <c r="S2749" s="6"/>
      <c r="T2749" s="7"/>
    </row>
    <row r="2750" spans="1:20">
      <c r="A2750" s="1" t="str">
        <f t="shared" si="588"/>
        <v>2007094</v>
      </c>
      <c r="B2750" s="1" t="str">
        <f t="shared" si="589"/>
        <v>03,05,18,19,24,32+02</v>
      </c>
      <c r="C2750" s="4" t="str">
        <f t="shared" si="590"/>
        <v>03</v>
      </c>
      <c r="D2750" s="4" t="str">
        <f t="shared" si="591"/>
        <v>05</v>
      </c>
      <c r="E2750" s="4" t="str">
        <f t="shared" si="592"/>
        <v>18</v>
      </c>
      <c r="F2750" s="4" t="str">
        <f t="shared" si="593"/>
        <v>19</v>
      </c>
      <c r="G2750" s="4" t="str">
        <f t="shared" si="594"/>
        <v>24</v>
      </c>
      <c r="H2750" s="4" t="str">
        <f t="shared" si="595"/>
        <v>32</v>
      </c>
      <c r="I2750" s="5" t="str">
        <f t="shared" si="596"/>
        <v>02</v>
      </c>
      <c r="J2750" s="9" t="str">
        <f t="shared" si="597"/>
        <v>100452531</v>
      </c>
      <c r="K2750" s="9" t="str">
        <f t="shared" si="598"/>
        <v>100279716</v>
      </c>
      <c r="L2750" s="9" t="str">
        <f t="shared" si="599"/>
        <v>3</v>
      </c>
      <c r="M2750" s="9" t="str">
        <f t="shared" si="600"/>
        <v>5000000</v>
      </c>
      <c r="N2750" s="1" t="str">
        <f t="shared" si="601"/>
        <v>2007-08-14</v>
      </c>
      <c r="O2750" s="12" t="s">
        <v>2737</v>
      </c>
      <c r="P2750" s="6"/>
      <c r="Q2750" s="6"/>
      <c r="R2750" s="6"/>
      <c r="S2750" s="6"/>
      <c r="T2750" s="7"/>
    </row>
    <row r="2751" spans="1:20">
      <c r="A2751" s="1" t="str">
        <f t="shared" si="588"/>
        <v>2007093</v>
      </c>
      <c r="B2751" s="1" t="str">
        <f t="shared" si="589"/>
        <v>05,10,13,15,19,29+02</v>
      </c>
      <c r="C2751" s="4" t="str">
        <f t="shared" si="590"/>
        <v>05</v>
      </c>
      <c r="D2751" s="4" t="str">
        <f t="shared" si="591"/>
        <v>10</v>
      </c>
      <c r="E2751" s="4" t="str">
        <f t="shared" si="592"/>
        <v>13</v>
      </c>
      <c r="F2751" s="4" t="str">
        <f t="shared" si="593"/>
        <v>15</v>
      </c>
      <c r="G2751" s="4" t="str">
        <f t="shared" si="594"/>
        <v>19</v>
      </c>
      <c r="H2751" s="4" t="str">
        <f t="shared" si="595"/>
        <v>29</v>
      </c>
      <c r="I2751" s="5" t="str">
        <f t="shared" si="596"/>
        <v>02</v>
      </c>
      <c r="J2751" s="9" t="str">
        <f t="shared" si="597"/>
        <v>90503771</v>
      </c>
      <c r="K2751" s="9" t="str">
        <f t="shared" si="598"/>
        <v>115267274</v>
      </c>
      <c r="L2751" s="9" t="str">
        <f t="shared" si="599"/>
        <v>1</v>
      </c>
      <c r="M2751" s="9" t="str">
        <f t="shared" si="600"/>
        <v>5000000</v>
      </c>
      <c r="N2751" s="1" t="str">
        <f t="shared" si="601"/>
        <v>2007-08-12</v>
      </c>
      <c r="O2751" s="12" t="s">
        <v>2738</v>
      </c>
      <c r="P2751" s="6"/>
      <c r="Q2751" s="6"/>
      <c r="R2751" s="6"/>
      <c r="S2751" s="6"/>
      <c r="T2751" s="7"/>
    </row>
    <row r="2752" spans="1:20">
      <c r="A2752" s="1" t="str">
        <f t="shared" si="588"/>
        <v>2007092</v>
      </c>
      <c r="B2752" s="1" t="str">
        <f t="shared" si="589"/>
        <v>14,18,22,23,24,33+09</v>
      </c>
      <c r="C2752" s="4" t="str">
        <f t="shared" si="590"/>
        <v>14</v>
      </c>
      <c r="D2752" s="4" t="str">
        <f t="shared" si="591"/>
        <v>18</v>
      </c>
      <c r="E2752" s="4" t="str">
        <f t="shared" si="592"/>
        <v>22</v>
      </c>
      <c r="F2752" s="4" t="str">
        <f t="shared" si="593"/>
        <v>23</v>
      </c>
      <c r="G2752" s="4" t="str">
        <f t="shared" si="594"/>
        <v>24</v>
      </c>
      <c r="H2752" s="4" t="str">
        <f t="shared" si="595"/>
        <v>33</v>
      </c>
      <c r="I2752" s="5" t="str">
        <f t="shared" si="596"/>
        <v>09</v>
      </c>
      <c r="J2752" s="9" t="str">
        <f t="shared" si="597"/>
        <v>70959546</v>
      </c>
      <c r="K2752" s="9" t="str">
        <f t="shared" si="598"/>
        <v>100547190</v>
      </c>
      <c r="L2752" s="9" t="str">
        <f t="shared" si="599"/>
        <v>1</v>
      </c>
      <c r="M2752" s="9" t="str">
        <f t="shared" si="600"/>
        <v>5000000</v>
      </c>
      <c r="N2752" s="1" t="str">
        <f t="shared" si="601"/>
        <v>2007-08-09</v>
      </c>
      <c r="O2752" s="12" t="s">
        <v>2739</v>
      </c>
      <c r="P2752" s="6"/>
      <c r="Q2752" s="6"/>
      <c r="R2752" s="6"/>
      <c r="S2752" s="6"/>
      <c r="T2752" s="7"/>
    </row>
    <row r="2753" spans="1:20">
      <c r="A2753" s="1" t="str">
        <f t="shared" si="588"/>
        <v>2007091</v>
      </c>
      <c r="B2753" s="1" t="str">
        <f t="shared" si="589"/>
        <v>02,11,17,30,31,32+07</v>
      </c>
      <c r="C2753" s="4" t="str">
        <f t="shared" si="590"/>
        <v>02</v>
      </c>
      <c r="D2753" s="4" t="str">
        <f t="shared" si="591"/>
        <v>11</v>
      </c>
      <c r="E2753" s="4" t="str">
        <f t="shared" si="592"/>
        <v>17</v>
      </c>
      <c r="F2753" s="4" t="str">
        <f t="shared" si="593"/>
        <v>30</v>
      </c>
      <c r="G2753" s="4" t="str">
        <f t="shared" si="594"/>
        <v>31</v>
      </c>
      <c r="H2753" s="4" t="str">
        <f t="shared" si="595"/>
        <v>32</v>
      </c>
      <c r="I2753" s="5" t="str">
        <f t="shared" si="596"/>
        <v>07</v>
      </c>
      <c r="J2753" s="9" t="str">
        <f t="shared" si="597"/>
        <v>60352834</v>
      </c>
      <c r="K2753" s="9" t="str">
        <f t="shared" si="598"/>
        <v>98640430</v>
      </c>
      <c r="L2753" s="9" t="str">
        <f t="shared" si="599"/>
        <v>2</v>
      </c>
      <c r="M2753" s="9" t="str">
        <f t="shared" si="600"/>
        <v>5000000</v>
      </c>
      <c r="N2753" s="1" t="str">
        <f t="shared" si="601"/>
        <v>2007-08-07</v>
      </c>
      <c r="O2753" s="12" t="s">
        <v>2740</v>
      </c>
      <c r="P2753" s="6"/>
      <c r="Q2753" s="6"/>
      <c r="R2753" s="6"/>
      <c r="S2753" s="6"/>
      <c r="T2753" s="7"/>
    </row>
    <row r="2754" spans="1:20">
      <c r="A2754" s="1" t="str">
        <f t="shared" si="588"/>
        <v>2007090</v>
      </c>
      <c r="B2754" s="1" t="str">
        <f t="shared" si="589"/>
        <v>05,11,13,27,30,31+02</v>
      </c>
      <c r="C2754" s="4" t="str">
        <f t="shared" si="590"/>
        <v>05</v>
      </c>
      <c r="D2754" s="4" t="str">
        <f t="shared" si="591"/>
        <v>11</v>
      </c>
      <c r="E2754" s="4" t="str">
        <f t="shared" si="592"/>
        <v>13</v>
      </c>
      <c r="F2754" s="4" t="str">
        <f t="shared" si="593"/>
        <v>27</v>
      </c>
      <c r="G2754" s="4" t="str">
        <f t="shared" si="594"/>
        <v>30</v>
      </c>
      <c r="H2754" s="4" t="str">
        <f t="shared" si="595"/>
        <v>31</v>
      </c>
      <c r="I2754" s="5" t="str">
        <f t="shared" si="596"/>
        <v>02</v>
      </c>
      <c r="J2754" s="9" t="str">
        <f t="shared" si="597"/>
        <v>62685021</v>
      </c>
      <c r="K2754" s="9" t="str">
        <f t="shared" si="598"/>
        <v>114857394</v>
      </c>
      <c r="L2754" s="9" t="str">
        <f t="shared" si="599"/>
        <v>1</v>
      </c>
      <c r="M2754" s="9" t="str">
        <f t="shared" si="600"/>
        <v>5000000</v>
      </c>
      <c r="N2754" s="1" t="str">
        <f t="shared" si="601"/>
        <v>2007-08-05</v>
      </c>
      <c r="O2754" s="12" t="s">
        <v>2741</v>
      </c>
      <c r="P2754" s="6"/>
      <c r="Q2754" s="6"/>
      <c r="R2754" s="6"/>
      <c r="S2754" s="6"/>
      <c r="T2754" s="7"/>
    </row>
    <row r="2755" spans="1:20">
      <c r="A2755" s="1" t="str">
        <f t="shared" ref="A2755:A2818" si="602">20&amp;MID(O2755,1,5)</f>
        <v>2007089</v>
      </c>
      <c r="B2755" s="1" t="str">
        <f t="shared" ref="B2755:B2818" si="603">REPLACE(MID(O2755,7,20),LEN(MID(O2755,7,20))-2,1,"+")</f>
        <v>03,07,08,15,19,28+03</v>
      </c>
      <c r="C2755" s="4" t="str">
        <f t="shared" ref="C2755:C2818" si="604">MID(B2755,1,2)</f>
        <v>03</v>
      </c>
      <c r="D2755" s="4" t="str">
        <f t="shared" ref="D2755:D2818" si="605">MID(B2755,4,2)</f>
        <v>07</v>
      </c>
      <c r="E2755" s="4" t="str">
        <f t="shared" ref="E2755:E2818" si="606">MID(B2755,7,2)</f>
        <v>08</v>
      </c>
      <c r="F2755" s="4" t="str">
        <f t="shared" ref="F2755:F2818" si="607">MID(B2755,10,2)</f>
        <v>15</v>
      </c>
      <c r="G2755" s="4" t="str">
        <f t="shared" ref="G2755:G2818" si="608">MID(B2755,13,2)</f>
        <v>19</v>
      </c>
      <c r="H2755" s="4" t="str">
        <f t="shared" ref="H2755:H2818" si="609">MID(B2755,16,2)</f>
        <v>28</v>
      </c>
      <c r="I2755" s="5" t="str">
        <f t="shared" ref="I2755:I2818" si="610">MID(B2755,19,2)</f>
        <v>03</v>
      </c>
      <c r="J2755" s="9" t="str">
        <f t="shared" ref="J2755:J2818" si="611">MID(O2755,FIND("^^",SUBSTITUTE(O2755,",","^^",9))+1,FIND("^^",SUBSTITUTE(O2755,",","^^",10))-FIND("^^",SUBSTITUTE(O2755,",","^^",9))-1)</f>
        <v>48194132</v>
      </c>
      <c r="K2755" s="9" t="str">
        <f t="shared" ref="K2755:K2818" si="612">MID(O2755,FIND("^^",SUBSTITUTE(O2755,",","^^",14))+1,FIND("^^",SUBSTITUTE(O2755,",","^^",15))-FIND("^^",SUBSTITUTE(O2755,",","^^",14))-1)</f>
        <v>99074148</v>
      </c>
      <c r="L2755" s="9" t="str">
        <f t="shared" ref="L2755:L2818" si="613">MID(O2755,FIND("^^",SUBSTITUTE(O2755,",","^^",10))+1,FIND("^^",SUBSTITUTE(O2755,",","^^",11))-FIND("^^",SUBSTITUTE(O2755,",","^^",10))-1)</f>
        <v>11</v>
      </c>
      <c r="M2755" s="9" t="str">
        <f t="shared" ref="M2755:M2818" si="614">MID(O2755,FIND("^^",SUBSTITUTE(O2755,",","^^",11))+1,FIND("^^",SUBSTITUTE(O2755,",","^^",12))-FIND("^^",SUBSTITUTE(O2755,",","^^",11))-1)</f>
        <v>5000000</v>
      </c>
      <c r="N2755" s="1" t="str">
        <f t="shared" ref="N2755:N2818" si="615">RIGHT(O2755,10)</f>
        <v>2007-08-02</v>
      </c>
      <c r="O2755" s="12" t="s">
        <v>2742</v>
      </c>
      <c r="P2755" s="6"/>
      <c r="Q2755" s="6"/>
      <c r="R2755" s="6"/>
      <c r="S2755" s="6"/>
      <c r="T2755" s="7"/>
    </row>
    <row r="2756" spans="1:20">
      <c r="A2756" s="1" t="str">
        <f t="shared" si="602"/>
        <v>2007088</v>
      </c>
      <c r="B2756" s="1" t="str">
        <f t="shared" si="603"/>
        <v>02,04,10,28,29,33+06</v>
      </c>
      <c r="C2756" s="4" t="str">
        <f t="shared" si="604"/>
        <v>02</v>
      </c>
      <c r="D2756" s="4" t="str">
        <f t="shared" si="605"/>
        <v>04</v>
      </c>
      <c r="E2756" s="4" t="str">
        <f t="shared" si="606"/>
        <v>10</v>
      </c>
      <c r="F2756" s="4" t="str">
        <f t="shared" si="607"/>
        <v>28</v>
      </c>
      <c r="G2756" s="4" t="str">
        <f t="shared" si="608"/>
        <v>29</v>
      </c>
      <c r="H2756" s="4" t="str">
        <f t="shared" si="609"/>
        <v>33</v>
      </c>
      <c r="I2756" s="5" t="str">
        <f t="shared" si="610"/>
        <v>06</v>
      </c>
      <c r="J2756" s="9" t="str">
        <f t="shared" si="611"/>
        <v>66151984</v>
      </c>
      <c r="K2756" s="9" t="str">
        <f t="shared" si="612"/>
        <v>97931132</v>
      </c>
      <c r="L2756" s="9" t="str">
        <f t="shared" si="613"/>
        <v>1</v>
      </c>
      <c r="M2756" s="9" t="str">
        <f t="shared" si="614"/>
        <v>5000000</v>
      </c>
      <c r="N2756" s="1" t="str">
        <f t="shared" si="615"/>
        <v>2007-07-31</v>
      </c>
      <c r="O2756" s="12" t="s">
        <v>2743</v>
      </c>
      <c r="P2756" s="6"/>
      <c r="Q2756" s="6"/>
      <c r="R2756" s="6"/>
      <c r="S2756" s="6"/>
      <c r="T2756" s="7"/>
    </row>
    <row r="2757" spans="1:20">
      <c r="A2757" s="1" t="str">
        <f t="shared" si="602"/>
        <v>2007087</v>
      </c>
      <c r="B2757" s="1" t="str">
        <f t="shared" si="603"/>
        <v>01,03,04,05,08,21+09</v>
      </c>
      <c r="C2757" s="4" t="str">
        <f t="shared" si="604"/>
        <v>01</v>
      </c>
      <c r="D2757" s="4" t="str">
        <f t="shared" si="605"/>
        <v>03</v>
      </c>
      <c r="E2757" s="4" t="str">
        <f t="shared" si="606"/>
        <v>04</v>
      </c>
      <c r="F2757" s="4" t="str">
        <f t="shared" si="607"/>
        <v>05</v>
      </c>
      <c r="G2757" s="4" t="str">
        <f t="shared" si="608"/>
        <v>08</v>
      </c>
      <c r="H2757" s="4" t="str">
        <f t="shared" si="609"/>
        <v>21</v>
      </c>
      <c r="I2757" s="5" t="str">
        <f t="shared" si="610"/>
        <v>09</v>
      </c>
      <c r="J2757" s="9" t="str">
        <f t="shared" si="611"/>
        <v>61822770</v>
      </c>
      <c r="K2757" s="9" t="str">
        <f t="shared" si="612"/>
        <v>115648010</v>
      </c>
      <c r="L2757" s="9" t="str">
        <f t="shared" si="613"/>
        <v>1</v>
      </c>
      <c r="M2757" s="9" t="str">
        <f t="shared" si="614"/>
        <v>5000000</v>
      </c>
      <c r="N2757" s="1" t="str">
        <f t="shared" si="615"/>
        <v>2007-07-29</v>
      </c>
      <c r="O2757" s="12" t="s">
        <v>2744</v>
      </c>
      <c r="P2757" s="6"/>
      <c r="Q2757" s="6"/>
      <c r="R2757" s="6"/>
      <c r="S2757" s="6"/>
      <c r="T2757" s="7"/>
    </row>
    <row r="2758" spans="1:20">
      <c r="A2758" s="1" t="str">
        <f t="shared" si="602"/>
        <v>2007086</v>
      </c>
      <c r="B2758" s="1" t="str">
        <f t="shared" si="603"/>
        <v>05,08,14,22,27,29+16</v>
      </c>
      <c r="C2758" s="4" t="str">
        <f t="shared" si="604"/>
        <v>05</v>
      </c>
      <c r="D2758" s="4" t="str">
        <f t="shared" si="605"/>
        <v>08</v>
      </c>
      <c r="E2758" s="4" t="str">
        <f t="shared" si="606"/>
        <v>14</v>
      </c>
      <c r="F2758" s="4" t="str">
        <f t="shared" si="607"/>
        <v>22</v>
      </c>
      <c r="G2758" s="4" t="str">
        <f t="shared" si="608"/>
        <v>27</v>
      </c>
      <c r="H2758" s="4" t="str">
        <f t="shared" si="609"/>
        <v>29</v>
      </c>
      <c r="I2758" s="5" t="str">
        <f t="shared" si="610"/>
        <v>16</v>
      </c>
      <c r="J2758" s="9" t="str">
        <f t="shared" si="611"/>
        <v>56776770</v>
      </c>
      <c r="K2758" s="9" t="str">
        <f t="shared" si="612"/>
        <v>102347618</v>
      </c>
      <c r="L2758" s="9" t="str">
        <f t="shared" si="613"/>
        <v>3</v>
      </c>
      <c r="M2758" s="9" t="str">
        <f t="shared" si="614"/>
        <v>5000000</v>
      </c>
      <c r="N2758" s="1" t="str">
        <f t="shared" si="615"/>
        <v>2007-07-26</v>
      </c>
      <c r="O2758" s="12" t="s">
        <v>2745</v>
      </c>
      <c r="P2758" s="6"/>
      <c r="Q2758" s="6"/>
      <c r="R2758" s="6"/>
      <c r="S2758" s="6"/>
      <c r="T2758" s="7"/>
    </row>
    <row r="2759" spans="1:20">
      <c r="A2759" s="1" t="str">
        <f t="shared" si="602"/>
        <v>2007085</v>
      </c>
      <c r="B2759" s="1" t="str">
        <f t="shared" si="603"/>
        <v>02,12,17,19,29,30+12</v>
      </c>
      <c r="C2759" s="4" t="str">
        <f t="shared" si="604"/>
        <v>02</v>
      </c>
      <c r="D2759" s="4" t="str">
        <f t="shared" si="605"/>
        <v>12</v>
      </c>
      <c r="E2759" s="4" t="str">
        <f t="shared" si="606"/>
        <v>17</v>
      </c>
      <c r="F2759" s="4" t="str">
        <f t="shared" si="607"/>
        <v>19</v>
      </c>
      <c r="G2759" s="4" t="str">
        <f t="shared" si="608"/>
        <v>29</v>
      </c>
      <c r="H2759" s="4" t="str">
        <f t="shared" si="609"/>
        <v>30</v>
      </c>
      <c r="I2759" s="5" t="str">
        <f t="shared" si="610"/>
        <v>12</v>
      </c>
      <c r="J2759" s="9" t="str">
        <f t="shared" si="611"/>
        <v>51669400</v>
      </c>
      <c r="K2759" s="9" t="str">
        <f t="shared" si="612"/>
        <v>101375038</v>
      </c>
      <c r="L2759" s="9" t="str">
        <f t="shared" si="613"/>
        <v>4</v>
      </c>
      <c r="M2759" s="9" t="str">
        <f t="shared" si="614"/>
        <v>5000000</v>
      </c>
      <c r="N2759" s="1" t="str">
        <f t="shared" si="615"/>
        <v>2007-07-24</v>
      </c>
      <c r="O2759" s="12" t="s">
        <v>2746</v>
      </c>
      <c r="P2759" s="6"/>
      <c r="Q2759" s="6"/>
      <c r="R2759" s="6"/>
      <c r="S2759" s="6"/>
      <c r="T2759" s="7"/>
    </row>
    <row r="2760" spans="1:20">
      <c r="A2760" s="1" t="str">
        <f t="shared" si="602"/>
        <v>2007084</v>
      </c>
      <c r="B2760" s="1" t="str">
        <f t="shared" si="603"/>
        <v>06,10,12,14,20,27+10</v>
      </c>
      <c r="C2760" s="4" t="str">
        <f t="shared" si="604"/>
        <v>06</v>
      </c>
      <c r="D2760" s="4" t="str">
        <f t="shared" si="605"/>
        <v>10</v>
      </c>
      <c r="E2760" s="4" t="str">
        <f t="shared" si="606"/>
        <v>12</v>
      </c>
      <c r="F2760" s="4" t="str">
        <f t="shared" si="607"/>
        <v>14</v>
      </c>
      <c r="G2760" s="4" t="str">
        <f t="shared" si="608"/>
        <v>20</v>
      </c>
      <c r="H2760" s="4" t="str">
        <f t="shared" si="609"/>
        <v>27</v>
      </c>
      <c r="I2760" s="5" t="str">
        <f t="shared" si="610"/>
        <v>10</v>
      </c>
      <c r="J2760" s="9" t="str">
        <f t="shared" si="611"/>
        <v>52464240</v>
      </c>
      <c r="K2760" s="9" t="str">
        <f t="shared" si="612"/>
        <v>117091964</v>
      </c>
      <c r="L2760" s="9" t="str">
        <f t="shared" si="613"/>
        <v>4</v>
      </c>
      <c r="M2760" s="9" t="str">
        <f t="shared" si="614"/>
        <v>5000000</v>
      </c>
      <c r="N2760" s="1" t="str">
        <f t="shared" si="615"/>
        <v>2007-07-22</v>
      </c>
      <c r="O2760" s="12" t="s">
        <v>2747</v>
      </c>
      <c r="P2760" s="6"/>
      <c r="Q2760" s="6"/>
      <c r="R2760" s="6"/>
      <c r="S2760" s="6"/>
      <c r="T2760" s="7"/>
    </row>
    <row r="2761" spans="1:20">
      <c r="A2761" s="1" t="str">
        <f t="shared" si="602"/>
        <v>2007083</v>
      </c>
      <c r="B2761" s="1" t="str">
        <f t="shared" si="603"/>
        <v>11,14,18,20,21,26+05</v>
      </c>
      <c r="C2761" s="4" t="str">
        <f t="shared" si="604"/>
        <v>11</v>
      </c>
      <c r="D2761" s="4" t="str">
        <f t="shared" si="605"/>
        <v>14</v>
      </c>
      <c r="E2761" s="4" t="str">
        <f t="shared" si="606"/>
        <v>18</v>
      </c>
      <c r="F2761" s="4" t="str">
        <f t="shared" si="607"/>
        <v>20</v>
      </c>
      <c r="G2761" s="4" t="str">
        <f t="shared" si="608"/>
        <v>21</v>
      </c>
      <c r="H2761" s="4" t="str">
        <f t="shared" si="609"/>
        <v>26</v>
      </c>
      <c r="I2761" s="5" t="str">
        <f t="shared" si="610"/>
        <v>05</v>
      </c>
      <c r="J2761" s="9" t="str">
        <f t="shared" si="611"/>
        <v>49759465</v>
      </c>
      <c r="K2761" s="9" t="str">
        <f t="shared" si="612"/>
        <v>100264804</v>
      </c>
      <c r="L2761" s="9" t="str">
        <f t="shared" si="613"/>
        <v>5</v>
      </c>
      <c r="M2761" s="9" t="str">
        <f t="shared" si="614"/>
        <v>5000000</v>
      </c>
      <c r="N2761" s="1" t="str">
        <f t="shared" si="615"/>
        <v>2007-07-19</v>
      </c>
      <c r="O2761" s="12" t="s">
        <v>2748</v>
      </c>
      <c r="P2761" s="6"/>
      <c r="Q2761" s="6"/>
      <c r="R2761" s="6"/>
      <c r="S2761" s="6"/>
      <c r="T2761" s="7"/>
    </row>
    <row r="2762" spans="1:20">
      <c r="A2762" s="1" t="str">
        <f t="shared" si="602"/>
        <v>2007082</v>
      </c>
      <c r="B2762" s="1" t="str">
        <f t="shared" si="603"/>
        <v>05,15,17,18,25,32+15</v>
      </c>
      <c r="C2762" s="4" t="str">
        <f t="shared" si="604"/>
        <v>05</v>
      </c>
      <c r="D2762" s="4" t="str">
        <f t="shared" si="605"/>
        <v>15</v>
      </c>
      <c r="E2762" s="4" t="str">
        <f t="shared" si="606"/>
        <v>17</v>
      </c>
      <c r="F2762" s="4" t="str">
        <f t="shared" si="607"/>
        <v>18</v>
      </c>
      <c r="G2762" s="4" t="str">
        <f t="shared" si="608"/>
        <v>25</v>
      </c>
      <c r="H2762" s="4" t="str">
        <f t="shared" si="609"/>
        <v>32</v>
      </c>
      <c r="I2762" s="5" t="str">
        <f t="shared" si="610"/>
        <v>15</v>
      </c>
      <c r="J2762" s="9" t="str">
        <f t="shared" si="611"/>
        <v>63491988</v>
      </c>
      <c r="K2762" s="9" t="str">
        <f t="shared" si="612"/>
        <v>101473624</v>
      </c>
      <c r="L2762" s="9" t="str">
        <f t="shared" si="613"/>
        <v>7</v>
      </c>
      <c r="M2762" s="9" t="str">
        <f t="shared" si="614"/>
        <v>5000000</v>
      </c>
      <c r="N2762" s="1" t="str">
        <f t="shared" si="615"/>
        <v>2007-07-17</v>
      </c>
      <c r="O2762" s="12" t="s">
        <v>2749</v>
      </c>
      <c r="P2762" s="6"/>
      <c r="Q2762" s="6"/>
      <c r="R2762" s="6"/>
      <c r="S2762" s="6"/>
      <c r="T2762" s="7"/>
    </row>
    <row r="2763" spans="1:20">
      <c r="A2763" s="1" t="str">
        <f t="shared" si="602"/>
        <v>2007081</v>
      </c>
      <c r="B2763" s="1" t="str">
        <f t="shared" si="603"/>
        <v>09,14,15,19,24,33+13</v>
      </c>
      <c r="C2763" s="4" t="str">
        <f t="shared" si="604"/>
        <v>09</v>
      </c>
      <c r="D2763" s="4" t="str">
        <f t="shared" si="605"/>
        <v>14</v>
      </c>
      <c r="E2763" s="4" t="str">
        <f t="shared" si="606"/>
        <v>15</v>
      </c>
      <c r="F2763" s="4" t="str">
        <f t="shared" si="607"/>
        <v>19</v>
      </c>
      <c r="G2763" s="4" t="str">
        <f t="shared" si="608"/>
        <v>24</v>
      </c>
      <c r="H2763" s="4" t="str">
        <f t="shared" si="609"/>
        <v>33</v>
      </c>
      <c r="I2763" s="5" t="str">
        <f t="shared" si="610"/>
        <v>13</v>
      </c>
      <c r="J2763" s="9" t="str">
        <f t="shared" si="611"/>
        <v>93048135</v>
      </c>
      <c r="K2763" s="9" t="str">
        <f t="shared" si="612"/>
        <v>120651274</v>
      </c>
      <c r="L2763" s="9" t="str">
        <f t="shared" si="613"/>
        <v>5</v>
      </c>
      <c r="M2763" s="9" t="str">
        <f t="shared" si="614"/>
        <v>5000000</v>
      </c>
      <c r="N2763" s="1" t="str">
        <f t="shared" si="615"/>
        <v>2007-07-15</v>
      </c>
      <c r="O2763" s="12" t="s">
        <v>2750</v>
      </c>
      <c r="P2763" s="6"/>
      <c r="Q2763" s="6"/>
      <c r="R2763" s="6"/>
      <c r="S2763" s="6"/>
      <c r="T2763" s="7"/>
    </row>
    <row r="2764" spans="1:20">
      <c r="A2764" s="1" t="str">
        <f t="shared" si="602"/>
        <v>2007080</v>
      </c>
      <c r="B2764" s="1" t="str">
        <f t="shared" si="603"/>
        <v>01,08,16,18,19,29+04</v>
      </c>
      <c r="C2764" s="4" t="str">
        <f t="shared" si="604"/>
        <v>01</v>
      </c>
      <c r="D2764" s="4" t="str">
        <f t="shared" si="605"/>
        <v>08</v>
      </c>
      <c r="E2764" s="4" t="str">
        <f t="shared" si="606"/>
        <v>16</v>
      </c>
      <c r="F2764" s="4" t="str">
        <f t="shared" si="607"/>
        <v>18</v>
      </c>
      <c r="G2764" s="4" t="str">
        <f t="shared" si="608"/>
        <v>19</v>
      </c>
      <c r="H2764" s="4" t="str">
        <f t="shared" si="609"/>
        <v>29</v>
      </c>
      <c r="I2764" s="5" t="str">
        <f t="shared" si="610"/>
        <v>04</v>
      </c>
      <c r="J2764" s="9" t="str">
        <f t="shared" si="611"/>
        <v>97226409</v>
      </c>
      <c r="K2764" s="9" t="str">
        <f t="shared" si="612"/>
        <v>105252328</v>
      </c>
      <c r="L2764" s="9" t="str">
        <f t="shared" si="613"/>
        <v>7</v>
      </c>
      <c r="M2764" s="9" t="str">
        <f t="shared" si="614"/>
        <v>5000000</v>
      </c>
      <c r="N2764" s="1" t="str">
        <f t="shared" si="615"/>
        <v>2007-07-12</v>
      </c>
      <c r="O2764" s="12" t="s">
        <v>2751</v>
      </c>
      <c r="P2764" s="6"/>
      <c r="Q2764" s="6"/>
      <c r="R2764" s="6"/>
      <c r="S2764" s="6"/>
      <c r="T2764" s="7"/>
    </row>
    <row r="2765" spans="1:20">
      <c r="A2765" s="1" t="str">
        <f t="shared" si="602"/>
        <v>2007079</v>
      </c>
      <c r="B2765" s="1" t="str">
        <f t="shared" si="603"/>
        <v>03,04,14,20,21,25+14</v>
      </c>
      <c r="C2765" s="4" t="str">
        <f t="shared" si="604"/>
        <v>03</v>
      </c>
      <c r="D2765" s="4" t="str">
        <f t="shared" si="605"/>
        <v>04</v>
      </c>
      <c r="E2765" s="4" t="str">
        <f t="shared" si="606"/>
        <v>14</v>
      </c>
      <c r="F2765" s="4" t="str">
        <f t="shared" si="607"/>
        <v>20</v>
      </c>
      <c r="G2765" s="4" t="str">
        <f t="shared" si="608"/>
        <v>21</v>
      </c>
      <c r="H2765" s="4" t="str">
        <f t="shared" si="609"/>
        <v>25</v>
      </c>
      <c r="I2765" s="5" t="str">
        <f t="shared" si="610"/>
        <v>14</v>
      </c>
      <c r="J2765" s="9" t="str">
        <f t="shared" si="611"/>
        <v>125649416</v>
      </c>
      <c r="K2765" s="9" t="str">
        <f t="shared" si="612"/>
        <v>103249956</v>
      </c>
      <c r="L2765" s="9" t="str">
        <f t="shared" si="613"/>
        <v>1</v>
      </c>
      <c r="M2765" s="9" t="str">
        <f t="shared" si="614"/>
        <v>5000000</v>
      </c>
      <c r="N2765" s="1" t="str">
        <f t="shared" si="615"/>
        <v>2007-07-10</v>
      </c>
      <c r="O2765" s="12" t="s">
        <v>2752</v>
      </c>
      <c r="P2765" s="6"/>
      <c r="Q2765" s="6"/>
      <c r="R2765" s="6"/>
      <c r="S2765" s="6"/>
      <c r="T2765" s="7"/>
    </row>
    <row r="2766" spans="1:20">
      <c r="A2766" s="1" t="str">
        <f t="shared" si="602"/>
        <v>2007078</v>
      </c>
      <c r="B2766" s="1" t="str">
        <f t="shared" si="603"/>
        <v>04,06,07,23,25,32+01</v>
      </c>
      <c r="C2766" s="4" t="str">
        <f t="shared" si="604"/>
        <v>04</v>
      </c>
      <c r="D2766" s="4" t="str">
        <f t="shared" si="605"/>
        <v>06</v>
      </c>
      <c r="E2766" s="4" t="str">
        <f t="shared" si="606"/>
        <v>07</v>
      </c>
      <c r="F2766" s="4" t="str">
        <f t="shared" si="607"/>
        <v>23</v>
      </c>
      <c r="G2766" s="4" t="str">
        <f t="shared" si="608"/>
        <v>25</v>
      </c>
      <c r="H2766" s="4" t="str">
        <f t="shared" si="609"/>
        <v>32</v>
      </c>
      <c r="I2766" s="5" t="str">
        <f t="shared" si="610"/>
        <v>01</v>
      </c>
      <c r="J2766" s="9" t="str">
        <f t="shared" si="611"/>
        <v>121501677</v>
      </c>
      <c r="K2766" s="9" t="str">
        <f t="shared" si="612"/>
        <v>121749606</v>
      </c>
      <c r="L2766" s="9" t="str">
        <f t="shared" si="613"/>
        <v>3</v>
      </c>
      <c r="M2766" s="9" t="str">
        <f t="shared" si="614"/>
        <v>5000000</v>
      </c>
      <c r="N2766" s="1" t="str">
        <f t="shared" si="615"/>
        <v>2007-07-08</v>
      </c>
      <c r="O2766" s="12" t="s">
        <v>2753</v>
      </c>
      <c r="P2766" s="6"/>
      <c r="Q2766" s="6"/>
      <c r="R2766" s="6"/>
      <c r="S2766" s="6"/>
      <c r="T2766" s="7"/>
    </row>
    <row r="2767" spans="1:20">
      <c r="A2767" s="1" t="str">
        <f t="shared" si="602"/>
        <v>2007077</v>
      </c>
      <c r="B2767" s="1" t="str">
        <f t="shared" si="603"/>
        <v>06,08,14,21,28,29+02</v>
      </c>
      <c r="C2767" s="4" t="str">
        <f t="shared" si="604"/>
        <v>06</v>
      </c>
      <c r="D2767" s="4" t="str">
        <f t="shared" si="605"/>
        <v>08</v>
      </c>
      <c r="E2767" s="4" t="str">
        <f t="shared" si="606"/>
        <v>14</v>
      </c>
      <c r="F2767" s="4" t="str">
        <f t="shared" si="607"/>
        <v>21</v>
      </c>
      <c r="G2767" s="4" t="str">
        <f t="shared" si="608"/>
        <v>28</v>
      </c>
      <c r="H2767" s="4" t="str">
        <f t="shared" si="609"/>
        <v>29</v>
      </c>
      <c r="I2767" s="5" t="str">
        <f t="shared" si="610"/>
        <v>02</v>
      </c>
      <c r="J2767" s="9" t="str">
        <f t="shared" si="611"/>
        <v>124864516</v>
      </c>
      <c r="K2767" s="9" t="str">
        <f t="shared" si="612"/>
        <v>107569632</v>
      </c>
      <c r="L2767" s="9" t="str">
        <f t="shared" si="613"/>
        <v>2</v>
      </c>
      <c r="M2767" s="9" t="str">
        <f t="shared" si="614"/>
        <v>5000000</v>
      </c>
      <c r="N2767" s="1" t="str">
        <f t="shared" si="615"/>
        <v>2007-07-05</v>
      </c>
      <c r="O2767" s="12" t="s">
        <v>2754</v>
      </c>
      <c r="P2767" s="6"/>
      <c r="Q2767" s="6"/>
      <c r="R2767" s="6"/>
      <c r="S2767" s="6"/>
      <c r="T2767" s="7"/>
    </row>
    <row r="2768" spans="1:20">
      <c r="A2768" s="1" t="str">
        <f t="shared" si="602"/>
        <v>2007076</v>
      </c>
      <c r="B2768" s="1" t="str">
        <f t="shared" si="603"/>
        <v>06,12,15,16,20,31+02</v>
      </c>
      <c r="C2768" s="4" t="str">
        <f t="shared" si="604"/>
        <v>06</v>
      </c>
      <c r="D2768" s="4" t="str">
        <f t="shared" si="605"/>
        <v>12</v>
      </c>
      <c r="E2768" s="4" t="str">
        <f t="shared" si="606"/>
        <v>15</v>
      </c>
      <c r="F2768" s="4" t="str">
        <f t="shared" si="607"/>
        <v>16</v>
      </c>
      <c r="G2768" s="4" t="str">
        <f t="shared" si="608"/>
        <v>20</v>
      </c>
      <c r="H2768" s="4" t="str">
        <f t="shared" si="609"/>
        <v>31</v>
      </c>
      <c r="I2768" s="5" t="str">
        <f t="shared" si="610"/>
        <v>02</v>
      </c>
      <c r="J2768" s="9" t="str">
        <f t="shared" si="611"/>
        <v>123005273</v>
      </c>
      <c r="K2768" s="9" t="str">
        <f t="shared" si="612"/>
        <v>106329426</v>
      </c>
      <c r="L2768" s="9" t="str">
        <f t="shared" si="613"/>
        <v>0</v>
      </c>
      <c r="M2768" s="9" t="str">
        <f t="shared" si="614"/>
        <v>0</v>
      </c>
      <c r="N2768" s="1" t="str">
        <f t="shared" si="615"/>
        <v>2007-07-03</v>
      </c>
      <c r="O2768" s="12" t="s">
        <v>2755</v>
      </c>
      <c r="P2768" s="6"/>
      <c r="Q2768" s="6"/>
      <c r="R2768" s="6"/>
      <c r="S2768" s="6"/>
      <c r="T2768" s="7"/>
    </row>
    <row r="2769" spans="1:20">
      <c r="A2769" s="1" t="str">
        <f t="shared" si="602"/>
        <v>2007075</v>
      </c>
      <c r="B2769" s="1" t="str">
        <f t="shared" si="603"/>
        <v>13,16,17,22,30,32+03</v>
      </c>
      <c r="C2769" s="4" t="str">
        <f t="shared" si="604"/>
        <v>13</v>
      </c>
      <c r="D2769" s="4" t="str">
        <f t="shared" si="605"/>
        <v>16</v>
      </c>
      <c r="E2769" s="4" t="str">
        <f t="shared" si="606"/>
        <v>17</v>
      </c>
      <c r="F2769" s="4" t="str">
        <f t="shared" si="607"/>
        <v>22</v>
      </c>
      <c r="G2769" s="4" t="str">
        <f t="shared" si="608"/>
        <v>30</v>
      </c>
      <c r="H2769" s="4" t="str">
        <f t="shared" si="609"/>
        <v>32</v>
      </c>
      <c r="I2769" s="5" t="str">
        <f t="shared" si="610"/>
        <v>03</v>
      </c>
      <c r="J2769" s="9" t="str">
        <f t="shared" si="611"/>
        <v>111628560</v>
      </c>
      <c r="K2769" s="9" t="str">
        <f t="shared" si="612"/>
        <v>125477334</v>
      </c>
      <c r="L2769" s="9" t="str">
        <f t="shared" si="613"/>
        <v>2</v>
      </c>
      <c r="M2769" s="9" t="str">
        <f t="shared" si="614"/>
        <v>5000000</v>
      </c>
      <c r="N2769" s="1" t="str">
        <f t="shared" si="615"/>
        <v>2007-07-01</v>
      </c>
      <c r="O2769" s="12" t="s">
        <v>2756</v>
      </c>
      <c r="P2769" s="6"/>
      <c r="Q2769" s="6"/>
      <c r="R2769" s="6"/>
      <c r="S2769" s="6"/>
      <c r="T2769" s="7"/>
    </row>
    <row r="2770" spans="1:20">
      <c r="A2770" s="1" t="str">
        <f t="shared" si="602"/>
        <v>2007074</v>
      </c>
      <c r="B2770" s="1" t="str">
        <f t="shared" si="603"/>
        <v>08,13,15,25,27,28+03</v>
      </c>
      <c r="C2770" s="4" t="str">
        <f t="shared" si="604"/>
        <v>08</v>
      </c>
      <c r="D2770" s="4" t="str">
        <f t="shared" si="605"/>
        <v>13</v>
      </c>
      <c r="E2770" s="4" t="str">
        <f t="shared" si="606"/>
        <v>15</v>
      </c>
      <c r="F2770" s="4" t="str">
        <f t="shared" si="607"/>
        <v>25</v>
      </c>
      <c r="G2770" s="4" t="str">
        <f t="shared" si="608"/>
        <v>27</v>
      </c>
      <c r="H2770" s="4" t="str">
        <f t="shared" si="609"/>
        <v>28</v>
      </c>
      <c r="I2770" s="5" t="str">
        <f t="shared" si="610"/>
        <v>03</v>
      </c>
      <c r="J2770" s="9" t="str">
        <f t="shared" si="611"/>
        <v>89486080</v>
      </c>
      <c r="K2770" s="9" t="str">
        <f t="shared" si="612"/>
        <v>108638452</v>
      </c>
      <c r="L2770" s="9" t="str">
        <f t="shared" si="613"/>
        <v>5</v>
      </c>
      <c r="M2770" s="9" t="str">
        <f t="shared" si="614"/>
        <v>5000000</v>
      </c>
      <c r="N2770" s="1" t="str">
        <f t="shared" si="615"/>
        <v>2007-06-28</v>
      </c>
      <c r="O2770" s="12" t="s">
        <v>2757</v>
      </c>
      <c r="P2770" s="6"/>
      <c r="Q2770" s="6"/>
      <c r="R2770" s="6"/>
      <c r="S2770" s="6"/>
      <c r="T2770" s="7"/>
    </row>
    <row r="2771" spans="1:20">
      <c r="A2771" s="1" t="str">
        <f t="shared" si="602"/>
        <v>2007073</v>
      </c>
      <c r="B2771" s="1" t="str">
        <f t="shared" si="603"/>
        <v>05,09,11,19,28,31+02</v>
      </c>
      <c r="C2771" s="4" t="str">
        <f t="shared" si="604"/>
        <v>05</v>
      </c>
      <c r="D2771" s="4" t="str">
        <f t="shared" si="605"/>
        <v>09</v>
      </c>
      <c r="E2771" s="4" t="str">
        <f t="shared" si="606"/>
        <v>11</v>
      </c>
      <c r="F2771" s="4" t="str">
        <f t="shared" si="607"/>
        <v>19</v>
      </c>
      <c r="G2771" s="4" t="str">
        <f t="shared" si="608"/>
        <v>28</v>
      </c>
      <c r="H2771" s="4" t="str">
        <f t="shared" si="609"/>
        <v>31</v>
      </c>
      <c r="I2771" s="5" t="str">
        <f t="shared" si="610"/>
        <v>02</v>
      </c>
      <c r="J2771" s="9" t="str">
        <f t="shared" si="611"/>
        <v>99771100</v>
      </c>
      <c r="K2771" s="9" t="str">
        <f t="shared" si="612"/>
        <v>109359702</v>
      </c>
      <c r="L2771" s="9" t="str">
        <f t="shared" si="613"/>
        <v>4</v>
      </c>
      <c r="M2771" s="9" t="str">
        <f t="shared" si="614"/>
        <v>5000000</v>
      </c>
      <c r="N2771" s="1" t="str">
        <f t="shared" si="615"/>
        <v>2007-06-26</v>
      </c>
      <c r="O2771" s="12" t="s">
        <v>2758</v>
      </c>
      <c r="P2771" s="6"/>
      <c r="Q2771" s="6"/>
      <c r="R2771" s="6"/>
      <c r="S2771" s="6"/>
      <c r="T2771" s="7"/>
    </row>
    <row r="2772" spans="1:20">
      <c r="A2772" s="1" t="str">
        <f t="shared" si="602"/>
        <v>2007072</v>
      </c>
      <c r="B2772" s="1" t="str">
        <f t="shared" si="603"/>
        <v>02,04,08,13,14,33+16</v>
      </c>
      <c r="C2772" s="4" t="str">
        <f t="shared" si="604"/>
        <v>02</v>
      </c>
      <c r="D2772" s="4" t="str">
        <f t="shared" si="605"/>
        <v>04</v>
      </c>
      <c r="E2772" s="4" t="str">
        <f t="shared" si="606"/>
        <v>08</v>
      </c>
      <c r="F2772" s="4" t="str">
        <f t="shared" si="607"/>
        <v>13</v>
      </c>
      <c r="G2772" s="4" t="str">
        <f t="shared" si="608"/>
        <v>14</v>
      </c>
      <c r="H2772" s="4" t="str">
        <f t="shared" si="609"/>
        <v>33</v>
      </c>
      <c r="I2772" s="5" t="str">
        <f t="shared" si="610"/>
        <v>16</v>
      </c>
      <c r="J2772" s="9" t="str">
        <f t="shared" si="611"/>
        <v>97941980</v>
      </c>
      <c r="K2772" s="9" t="str">
        <f t="shared" si="612"/>
        <v>131085768</v>
      </c>
      <c r="L2772" s="9" t="str">
        <f t="shared" si="613"/>
        <v>5</v>
      </c>
      <c r="M2772" s="9" t="str">
        <f t="shared" si="614"/>
        <v>5000000</v>
      </c>
      <c r="N2772" s="1" t="str">
        <f t="shared" si="615"/>
        <v>2007-06-24</v>
      </c>
      <c r="O2772" s="12" t="s">
        <v>2759</v>
      </c>
      <c r="P2772" s="6"/>
      <c r="Q2772" s="6"/>
      <c r="R2772" s="6"/>
      <c r="S2772" s="6"/>
      <c r="T2772" s="7"/>
    </row>
    <row r="2773" spans="1:20">
      <c r="A2773" s="1" t="str">
        <f t="shared" si="602"/>
        <v>2007071</v>
      </c>
      <c r="B2773" s="1" t="str">
        <f t="shared" si="603"/>
        <v>01,06,14,21,30,31+09</v>
      </c>
      <c r="C2773" s="4" t="str">
        <f t="shared" si="604"/>
        <v>01</v>
      </c>
      <c r="D2773" s="4" t="str">
        <f t="shared" si="605"/>
        <v>06</v>
      </c>
      <c r="E2773" s="4" t="str">
        <f t="shared" si="606"/>
        <v>14</v>
      </c>
      <c r="F2773" s="4" t="str">
        <f t="shared" si="607"/>
        <v>21</v>
      </c>
      <c r="G2773" s="4" t="str">
        <f t="shared" si="608"/>
        <v>30</v>
      </c>
      <c r="H2773" s="4" t="str">
        <f t="shared" si="609"/>
        <v>31</v>
      </c>
      <c r="I2773" s="5" t="str">
        <f t="shared" si="610"/>
        <v>09</v>
      </c>
      <c r="J2773" s="9" t="str">
        <f t="shared" si="611"/>
        <v>94053292</v>
      </c>
      <c r="K2773" s="9" t="str">
        <f t="shared" si="612"/>
        <v>116647272</v>
      </c>
      <c r="L2773" s="9" t="str">
        <f t="shared" si="613"/>
        <v>4</v>
      </c>
      <c r="M2773" s="9" t="str">
        <f t="shared" si="614"/>
        <v>5000000</v>
      </c>
      <c r="N2773" s="1" t="str">
        <f t="shared" si="615"/>
        <v>2007-06-21</v>
      </c>
      <c r="O2773" s="12" t="s">
        <v>2760</v>
      </c>
      <c r="P2773" s="6"/>
      <c r="Q2773" s="6"/>
      <c r="R2773" s="6"/>
      <c r="S2773" s="6"/>
      <c r="T2773" s="7"/>
    </row>
    <row r="2774" spans="1:20">
      <c r="A2774" s="1" t="str">
        <f t="shared" si="602"/>
        <v>2007070</v>
      </c>
      <c r="B2774" s="1" t="str">
        <f t="shared" si="603"/>
        <v>06,08,15,17,18,30+12</v>
      </c>
      <c r="C2774" s="4" t="str">
        <f t="shared" si="604"/>
        <v>06</v>
      </c>
      <c r="D2774" s="4" t="str">
        <f t="shared" si="605"/>
        <v>08</v>
      </c>
      <c r="E2774" s="4" t="str">
        <f t="shared" si="606"/>
        <v>15</v>
      </c>
      <c r="F2774" s="4" t="str">
        <f t="shared" si="607"/>
        <v>17</v>
      </c>
      <c r="G2774" s="4" t="str">
        <f t="shared" si="608"/>
        <v>18</v>
      </c>
      <c r="H2774" s="4" t="str">
        <f t="shared" si="609"/>
        <v>30</v>
      </c>
      <c r="I2774" s="5" t="str">
        <f t="shared" si="610"/>
        <v>12</v>
      </c>
      <c r="J2774" s="9" t="str">
        <f t="shared" si="611"/>
        <v>106780760</v>
      </c>
      <c r="K2774" s="9" t="str">
        <f t="shared" si="612"/>
        <v>114811644</v>
      </c>
      <c r="L2774" s="9" t="str">
        <f t="shared" si="613"/>
        <v>4</v>
      </c>
      <c r="M2774" s="9" t="str">
        <f t="shared" si="614"/>
        <v>5000000</v>
      </c>
      <c r="N2774" s="1" t="str">
        <f t="shared" si="615"/>
        <v>2007-06-19</v>
      </c>
      <c r="O2774" s="12" t="s">
        <v>2761</v>
      </c>
      <c r="P2774" s="6"/>
      <c r="Q2774" s="6"/>
      <c r="R2774" s="6"/>
      <c r="S2774" s="6"/>
      <c r="T2774" s="7"/>
    </row>
    <row r="2775" spans="1:20">
      <c r="A2775" s="1" t="str">
        <f t="shared" si="602"/>
        <v>2007069</v>
      </c>
      <c r="B2775" s="1" t="str">
        <f t="shared" si="603"/>
        <v>03,04,11,12,14,32+12</v>
      </c>
      <c r="C2775" s="4" t="str">
        <f t="shared" si="604"/>
        <v>03</v>
      </c>
      <c r="D2775" s="4" t="str">
        <f t="shared" si="605"/>
        <v>04</v>
      </c>
      <c r="E2775" s="4" t="str">
        <f t="shared" si="606"/>
        <v>11</v>
      </c>
      <c r="F2775" s="4" t="str">
        <f t="shared" si="607"/>
        <v>12</v>
      </c>
      <c r="G2775" s="4" t="str">
        <f t="shared" si="608"/>
        <v>14</v>
      </c>
      <c r="H2775" s="4" t="str">
        <f t="shared" si="609"/>
        <v>32</v>
      </c>
      <c r="I2775" s="5" t="str">
        <f t="shared" si="610"/>
        <v>12</v>
      </c>
      <c r="J2775" s="9" t="str">
        <f t="shared" si="611"/>
        <v>99446444</v>
      </c>
      <c r="K2775" s="9" t="str">
        <f t="shared" si="612"/>
        <v>137143568</v>
      </c>
      <c r="L2775" s="9" t="str">
        <f t="shared" si="613"/>
        <v>4</v>
      </c>
      <c r="M2775" s="9" t="str">
        <f t="shared" si="614"/>
        <v>5000000</v>
      </c>
      <c r="N2775" s="1" t="str">
        <f t="shared" si="615"/>
        <v>2007-06-17</v>
      </c>
      <c r="O2775" s="12" t="s">
        <v>2762</v>
      </c>
      <c r="P2775" s="6"/>
      <c r="Q2775" s="6"/>
      <c r="R2775" s="6"/>
      <c r="S2775" s="6"/>
      <c r="T2775" s="7"/>
    </row>
    <row r="2776" spans="1:20">
      <c r="A2776" s="1" t="str">
        <f t="shared" si="602"/>
        <v>2007068</v>
      </c>
      <c r="B2776" s="1" t="str">
        <f t="shared" si="603"/>
        <v>11,18,19,22,23,28+01</v>
      </c>
      <c r="C2776" s="4" t="str">
        <f t="shared" si="604"/>
        <v>11</v>
      </c>
      <c r="D2776" s="4" t="str">
        <f t="shared" si="605"/>
        <v>18</v>
      </c>
      <c r="E2776" s="4" t="str">
        <f t="shared" si="606"/>
        <v>19</v>
      </c>
      <c r="F2776" s="4" t="str">
        <f t="shared" si="607"/>
        <v>22</v>
      </c>
      <c r="G2776" s="4" t="str">
        <f t="shared" si="608"/>
        <v>23</v>
      </c>
      <c r="H2776" s="4" t="str">
        <f t="shared" si="609"/>
        <v>28</v>
      </c>
      <c r="I2776" s="5" t="str">
        <f t="shared" si="610"/>
        <v>01</v>
      </c>
      <c r="J2776" s="9" t="str">
        <f t="shared" si="611"/>
        <v>107727339</v>
      </c>
      <c r="K2776" s="9" t="str">
        <f t="shared" si="612"/>
        <v>109334584</v>
      </c>
      <c r="L2776" s="9" t="str">
        <f t="shared" si="613"/>
        <v>1</v>
      </c>
      <c r="M2776" s="9" t="str">
        <f t="shared" si="614"/>
        <v>5000000</v>
      </c>
      <c r="N2776" s="1" t="str">
        <f t="shared" si="615"/>
        <v>2007-06-14</v>
      </c>
      <c r="O2776" s="12" t="s">
        <v>2763</v>
      </c>
      <c r="P2776" s="6"/>
      <c r="Q2776" s="6"/>
      <c r="R2776" s="6"/>
      <c r="S2776" s="6"/>
      <c r="T2776" s="7"/>
    </row>
    <row r="2777" spans="1:20">
      <c r="A2777" s="1" t="str">
        <f t="shared" si="602"/>
        <v>2007067</v>
      </c>
      <c r="B2777" s="1" t="str">
        <f t="shared" si="603"/>
        <v>06,11,13,17,21,23+11</v>
      </c>
      <c r="C2777" s="4" t="str">
        <f t="shared" si="604"/>
        <v>06</v>
      </c>
      <c r="D2777" s="4" t="str">
        <f t="shared" si="605"/>
        <v>11</v>
      </c>
      <c r="E2777" s="4" t="str">
        <f t="shared" si="606"/>
        <v>13</v>
      </c>
      <c r="F2777" s="4" t="str">
        <f t="shared" si="607"/>
        <v>17</v>
      </c>
      <c r="G2777" s="4" t="str">
        <f t="shared" si="608"/>
        <v>21</v>
      </c>
      <c r="H2777" s="4" t="str">
        <f t="shared" si="609"/>
        <v>23</v>
      </c>
      <c r="I2777" s="5" t="str">
        <f t="shared" si="610"/>
        <v>11</v>
      </c>
      <c r="J2777" s="9" t="str">
        <f t="shared" si="611"/>
        <v>103289153</v>
      </c>
      <c r="K2777" s="9" t="str">
        <f t="shared" si="612"/>
        <v>106213796</v>
      </c>
      <c r="L2777" s="9" t="str">
        <f t="shared" si="613"/>
        <v>1</v>
      </c>
      <c r="M2777" s="9" t="str">
        <f t="shared" si="614"/>
        <v>5000000</v>
      </c>
      <c r="N2777" s="1" t="str">
        <f t="shared" si="615"/>
        <v>2007-06-12</v>
      </c>
      <c r="O2777" s="12" t="s">
        <v>2764</v>
      </c>
      <c r="P2777" s="6"/>
      <c r="Q2777" s="6"/>
      <c r="R2777" s="6"/>
      <c r="S2777" s="6"/>
      <c r="T2777" s="7"/>
    </row>
    <row r="2778" spans="1:20">
      <c r="A2778" s="1" t="str">
        <f t="shared" si="602"/>
        <v>2007066</v>
      </c>
      <c r="B2778" s="1" t="str">
        <f t="shared" si="603"/>
        <v>05,11,16,24,32,33+08</v>
      </c>
      <c r="C2778" s="4" t="str">
        <f t="shared" si="604"/>
        <v>05</v>
      </c>
      <c r="D2778" s="4" t="str">
        <f t="shared" si="605"/>
        <v>11</v>
      </c>
      <c r="E2778" s="4" t="str">
        <f t="shared" si="606"/>
        <v>16</v>
      </c>
      <c r="F2778" s="4" t="str">
        <f t="shared" si="607"/>
        <v>24</v>
      </c>
      <c r="G2778" s="4" t="str">
        <f t="shared" si="608"/>
        <v>32</v>
      </c>
      <c r="H2778" s="4" t="str">
        <f t="shared" si="609"/>
        <v>33</v>
      </c>
      <c r="I2778" s="5" t="str">
        <f t="shared" si="610"/>
        <v>08</v>
      </c>
      <c r="J2778" s="9" t="str">
        <f t="shared" si="611"/>
        <v>96919886</v>
      </c>
      <c r="K2778" s="9" t="str">
        <f t="shared" si="612"/>
        <v>122787844</v>
      </c>
      <c r="L2778" s="9" t="str">
        <f t="shared" si="613"/>
        <v>1</v>
      </c>
      <c r="M2778" s="9" t="str">
        <f t="shared" si="614"/>
        <v>5000000</v>
      </c>
      <c r="N2778" s="1" t="str">
        <f t="shared" si="615"/>
        <v>2007-06-10</v>
      </c>
      <c r="O2778" s="12" t="s">
        <v>2765</v>
      </c>
      <c r="P2778" s="6"/>
      <c r="Q2778" s="6"/>
      <c r="R2778" s="6"/>
      <c r="S2778" s="6"/>
      <c r="T2778" s="7"/>
    </row>
    <row r="2779" spans="1:20">
      <c r="A2779" s="1" t="str">
        <f t="shared" si="602"/>
        <v>2007065</v>
      </c>
      <c r="B2779" s="1" t="str">
        <f t="shared" si="603"/>
        <v>04,07,19,21,25,31+07</v>
      </c>
      <c r="C2779" s="4" t="str">
        <f t="shared" si="604"/>
        <v>04</v>
      </c>
      <c r="D2779" s="4" t="str">
        <f t="shared" si="605"/>
        <v>07</v>
      </c>
      <c r="E2779" s="4" t="str">
        <f t="shared" si="606"/>
        <v>19</v>
      </c>
      <c r="F2779" s="4" t="str">
        <f t="shared" si="607"/>
        <v>21</v>
      </c>
      <c r="G2779" s="4" t="str">
        <f t="shared" si="608"/>
        <v>25</v>
      </c>
      <c r="H2779" s="4" t="str">
        <f t="shared" si="609"/>
        <v>31</v>
      </c>
      <c r="I2779" s="5" t="str">
        <f t="shared" si="610"/>
        <v>07</v>
      </c>
      <c r="J2779" s="9" t="str">
        <f t="shared" si="611"/>
        <v>83340246</v>
      </c>
      <c r="K2779" s="9" t="str">
        <f t="shared" si="612"/>
        <v>106720024</v>
      </c>
      <c r="L2779" s="9" t="str">
        <f t="shared" si="613"/>
        <v>6</v>
      </c>
      <c r="M2779" s="9" t="str">
        <f t="shared" si="614"/>
        <v>5000000</v>
      </c>
      <c r="N2779" s="1" t="str">
        <f t="shared" si="615"/>
        <v>2007-06-07</v>
      </c>
      <c r="O2779" s="12" t="s">
        <v>2766</v>
      </c>
      <c r="P2779" s="6"/>
      <c r="Q2779" s="6"/>
      <c r="R2779" s="6"/>
      <c r="S2779" s="6"/>
      <c r="T2779" s="7"/>
    </row>
    <row r="2780" spans="1:20">
      <c r="A2780" s="1" t="str">
        <f t="shared" si="602"/>
        <v>2007064</v>
      </c>
      <c r="B2780" s="1" t="str">
        <f t="shared" si="603"/>
        <v>02,06,09,16,21,23+16</v>
      </c>
      <c r="C2780" s="4" t="str">
        <f t="shared" si="604"/>
        <v>02</v>
      </c>
      <c r="D2780" s="4" t="str">
        <f t="shared" si="605"/>
        <v>06</v>
      </c>
      <c r="E2780" s="4" t="str">
        <f t="shared" si="606"/>
        <v>09</v>
      </c>
      <c r="F2780" s="4" t="str">
        <f t="shared" si="607"/>
        <v>16</v>
      </c>
      <c r="G2780" s="4" t="str">
        <f t="shared" si="608"/>
        <v>21</v>
      </c>
      <c r="H2780" s="4" t="str">
        <f t="shared" si="609"/>
        <v>23</v>
      </c>
      <c r="I2780" s="5" t="str">
        <f t="shared" si="610"/>
        <v>16</v>
      </c>
      <c r="J2780" s="9" t="str">
        <f t="shared" si="611"/>
        <v>110036169</v>
      </c>
      <c r="K2780" s="9" t="str">
        <f t="shared" si="612"/>
        <v>107504678</v>
      </c>
      <c r="L2780" s="9" t="str">
        <f t="shared" si="613"/>
        <v>1</v>
      </c>
      <c r="M2780" s="9" t="str">
        <f t="shared" si="614"/>
        <v>5000000</v>
      </c>
      <c r="N2780" s="1" t="str">
        <f t="shared" si="615"/>
        <v>2007-06-05</v>
      </c>
      <c r="O2780" s="12" t="s">
        <v>2767</v>
      </c>
      <c r="P2780" s="6"/>
      <c r="Q2780" s="6"/>
      <c r="R2780" s="6"/>
      <c r="S2780" s="6"/>
      <c r="T2780" s="7"/>
    </row>
    <row r="2781" spans="1:20">
      <c r="A2781" s="1" t="str">
        <f t="shared" si="602"/>
        <v>2007063</v>
      </c>
      <c r="B2781" s="1" t="str">
        <f t="shared" si="603"/>
        <v>10,15,17,24,26,28+12</v>
      </c>
      <c r="C2781" s="4" t="str">
        <f t="shared" si="604"/>
        <v>10</v>
      </c>
      <c r="D2781" s="4" t="str">
        <f t="shared" si="605"/>
        <v>15</v>
      </c>
      <c r="E2781" s="4" t="str">
        <f t="shared" si="606"/>
        <v>17</v>
      </c>
      <c r="F2781" s="4" t="str">
        <f t="shared" si="607"/>
        <v>24</v>
      </c>
      <c r="G2781" s="4" t="str">
        <f t="shared" si="608"/>
        <v>26</v>
      </c>
      <c r="H2781" s="4" t="str">
        <f t="shared" si="609"/>
        <v>28</v>
      </c>
      <c r="I2781" s="5" t="str">
        <f t="shared" si="610"/>
        <v>12</v>
      </c>
      <c r="J2781" s="9" t="str">
        <f t="shared" si="611"/>
        <v>106832163</v>
      </c>
      <c r="K2781" s="9" t="str">
        <f t="shared" si="612"/>
        <v>124445210</v>
      </c>
      <c r="L2781" s="9" t="str">
        <f t="shared" si="613"/>
        <v>3</v>
      </c>
      <c r="M2781" s="9" t="str">
        <f t="shared" si="614"/>
        <v>5000000</v>
      </c>
      <c r="N2781" s="1" t="str">
        <f t="shared" si="615"/>
        <v>2007-06-03</v>
      </c>
      <c r="O2781" s="12" t="s">
        <v>2768</v>
      </c>
      <c r="P2781" s="6"/>
      <c r="Q2781" s="6"/>
      <c r="R2781" s="6"/>
      <c r="S2781" s="6"/>
      <c r="T2781" s="7"/>
    </row>
    <row r="2782" spans="1:20">
      <c r="A2782" s="1" t="str">
        <f t="shared" si="602"/>
        <v>2007062</v>
      </c>
      <c r="B2782" s="1" t="str">
        <f t="shared" si="603"/>
        <v>08,17,20,29,30,33+09</v>
      </c>
      <c r="C2782" s="4" t="str">
        <f t="shared" si="604"/>
        <v>08</v>
      </c>
      <c r="D2782" s="4" t="str">
        <f t="shared" si="605"/>
        <v>17</v>
      </c>
      <c r="E2782" s="4" t="str">
        <f t="shared" si="606"/>
        <v>20</v>
      </c>
      <c r="F2782" s="4" t="str">
        <f t="shared" si="607"/>
        <v>29</v>
      </c>
      <c r="G2782" s="4" t="str">
        <f t="shared" si="608"/>
        <v>30</v>
      </c>
      <c r="H2782" s="4" t="str">
        <f t="shared" si="609"/>
        <v>33</v>
      </c>
      <c r="I2782" s="5" t="str">
        <f t="shared" si="610"/>
        <v>09</v>
      </c>
      <c r="J2782" s="9" t="str">
        <f t="shared" si="611"/>
        <v>114902128</v>
      </c>
      <c r="K2782" s="9" t="str">
        <f t="shared" si="612"/>
        <v>106979026</v>
      </c>
      <c r="L2782" s="9" t="str">
        <f t="shared" si="613"/>
        <v>2</v>
      </c>
      <c r="M2782" s="9" t="str">
        <f t="shared" si="614"/>
        <v>5000000</v>
      </c>
      <c r="N2782" s="1" t="str">
        <f t="shared" si="615"/>
        <v>2007-05-31</v>
      </c>
      <c r="O2782" s="12" t="s">
        <v>2769</v>
      </c>
      <c r="P2782" s="6"/>
      <c r="Q2782" s="6"/>
      <c r="R2782" s="6"/>
      <c r="S2782" s="6"/>
      <c r="T2782" s="7"/>
    </row>
    <row r="2783" spans="1:20">
      <c r="A2783" s="1" t="str">
        <f t="shared" si="602"/>
        <v>2007061</v>
      </c>
      <c r="B2783" s="1" t="str">
        <f t="shared" si="603"/>
        <v>01,06,07,11,20,23+05</v>
      </c>
      <c r="C2783" s="4" t="str">
        <f t="shared" si="604"/>
        <v>01</v>
      </c>
      <c r="D2783" s="4" t="str">
        <f t="shared" si="605"/>
        <v>06</v>
      </c>
      <c r="E2783" s="4" t="str">
        <f t="shared" si="606"/>
        <v>07</v>
      </c>
      <c r="F2783" s="4" t="str">
        <f t="shared" si="607"/>
        <v>11</v>
      </c>
      <c r="G2783" s="4" t="str">
        <f t="shared" si="608"/>
        <v>20</v>
      </c>
      <c r="H2783" s="4" t="str">
        <f t="shared" si="609"/>
        <v>23</v>
      </c>
      <c r="I2783" s="5" t="str">
        <f t="shared" si="610"/>
        <v>05</v>
      </c>
      <c r="J2783" s="9" t="str">
        <f t="shared" si="611"/>
        <v>116607972</v>
      </c>
      <c r="K2783" s="9" t="str">
        <f t="shared" si="612"/>
        <v>107509478</v>
      </c>
      <c r="L2783" s="9" t="str">
        <f t="shared" si="613"/>
        <v>0</v>
      </c>
      <c r="M2783" s="9" t="str">
        <f t="shared" si="614"/>
        <v>0</v>
      </c>
      <c r="N2783" s="1" t="str">
        <f t="shared" si="615"/>
        <v>2007-05-29</v>
      </c>
      <c r="O2783" s="12" t="s">
        <v>2770</v>
      </c>
      <c r="P2783" s="6"/>
      <c r="Q2783" s="6"/>
      <c r="R2783" s="6"/>
      <c r="S2783" s="6"/>
      <c r="T2783" s="7"/>
    </row>
    <row r="2784" spans="1:20">
      <c r="A2784" s="1" t="str">
        <f t="shared" si="602"/>
        <v>2007060</v>
      </c>
      <c r="B2784" s="1" t="str">
        <f t="shared" si="603"/>
        <v>01,02,08,16,19,29+05</v>
      </c>
      <c r="C2784" s="4" t="str">
        <f t="shared" si="604"/>
        <v>01</v>
      </c>
      <c r="D2784" s="4" t="str">
        <f t="shared" si="605"/>
        <v>02</v>
      </c>
      <c r="E2784" s="4" t="str">
        <f t="shared" si="606"/>
        <v>08</v>
      </c>
      <c r="F2784" s="4" t="str">
        <f t="shared" si="607"/>
        <v>16</v>
      </c>
      <c r="G2784" s="4" t="str">
        <f t="shared" si="608"/>
        <v>19</v>
      </c>
      <c r="H2784" s="4" t="str">
        <f t="shared" si="609"/>
        <v>29</v>
      </c>
      <c r="I2784" s="5" t="str">
        <f t="shared" si="610"/>
        <v>05</v>
      </c>
      <c r="J2784" s="9" t="str">
        <f t="shared" si="611"/>
        <v>104817064</v>
      </c>
      <c r="K2784" s="9" t="str">
        <f t="shared" si="612"/>
        <v>122877416</v>
      </c>
      <c r="L2784" s="9" t="str">
        <f t="shared" si="613"/>
        <v>1</v>
      </c>
      <c r="M2784" s="9" t="str">
        <f t="shared" si="614"/>
        <v>5000000</v>
      </c>
      <c r="N2784" s="1" t="str">
        <f t="shared" si="615"/>
        <v>2007-05-27</v>
      </c>
      <c r="O2784" s="12" t="s">
        <v>2771</v>
      </c>
      <c r="P2784" s="6"/>
      <c r="Q2784" s="6"/>
      <c r="R2784" s="6"/>
      <c r="S2784" s="6"/>
      <c r="T2784" s="7"/>
    </row>
    <row r="2785" spans="1:20">
      <c r="A2785" s="1" t="str">
        <f t="shared" si="602"/>
        <v>2007059</v>
      </c>
      <c r="B2785" s="1" t="str">
        <f t="shared" si="603"/>
        <v>01,03,04,06,07,29+14</v>
      </c>
      <c r="C2785" s="4" t="str">
        <f t="shared" si="604"/>
        <v>01</v>
      </c>
      <c r="D2785" s="4" t="str">
        <f t="shared" si="605"/>
        <v>03</v>
      </c>
      <c r="E2785" s="4" t="str">
        <f t="shared" si="606"/>
        <v>04</v>
      </c>
      <c r="F2785" s="4" t="str">
        <f t="shared" si="607"/>
        <v>06</v>
      </c>
      <c r="G2785" s="4" t="str">
        <f t="shared" si="608"/>
        <v>07</v>
      </c>
      <c r="H2785" s="4" t="str">
        <f t="shared" si="609"/>
        <v>29</v>
      </c>
      <c r="I2785" s="5" t="str">
        <f t="shared" si="610"/>
        <v>14</v>
      </c>
      <c r="J2785" s="9" t="str">
        <f t="shared" si="611"/>
        <v>100734154</v>
      </c>
      <c r="K2785" s="9" t="str">
        <f t="shared" si="612"/>
        <v>107668468</v>
      </c>
      <c r="L2785" s="9" t="str">
        <f t="shared" si="613"/>
        <v>0</v>
      </c>
      <c r="M2785" s="9" t="str">
        <f t="shared" si="614"/>
        <v>0</v>
      </c>
      <c r="N2785" s="1" t="str">
        <f t="shared" si="615"/>
        <v>2007-05-24</v>
      </c>
      <c r="O2785" s="12" t="s">
        <v>2772</v>
      </c>
      <c r="P2785" s="6"/>
      <c r="Q2785" s="6"/>
      <c r="R2785" s="6"/>
      <c r="S2785" s="6"/>
      <c r="T2785" s="7"/>
    </row>
    <row r="2786" spans="1:20">
      <c r="A2786" s="1" t="str">
        <f t="shared" si="602"/>
        <v>2007058</v>
      </c>
      <c r="B2786" s="1" t="str">
        <f t="shared" si="603"/>
        <v>07,08,10,13,25,27+07</v>
      </c>
      <c r="C2786" s="4" t="str">
        <f t="shared" si="604"/>
        <v>07</v>
      </c>
      <c r="D2786" s="4" t="str">
        <f t="shared" si="605"/>
        <v>08</v>
      </c>
      <c r="E2786" s="4" t="str">
        <f t="shared" si="606"/>
        <v>10</v>
      </c>
      <c r="F2786" s="4" t="str">
        <f t="shared" si="607"/>
        <v>13</v>
      </c>
      <c r="G2786" s="4" t="str">
        <f t="shared" si="608"/>
        <v>25</v>
      </c>
      <c r="H2786" s="4" t="str">
        <f t="shared" si="609"/>
        <v>27</v>
      </c>
      <c r="I2786" s="5" t="str">
        <f t="shared" si="610"/>
        <v>07</v>
      </c>
      <c r="J2786" s="9" t="str">
        <f t="shared" si="611"/>
        <v>81636258</v>
      </c>
      <c r="K2786" s="9" t="str">
        <f t="shared" si="612"/>
        <v>106118326</v>
      </c>
      <c r="L2786" s="9" t="str">
        <f t="shared" si="613"/>
        <v>6</v>
      </c>
      <c r="M2786" s="9" t="str">
        <f t="shared" si="614"/>
        <v>5000000</v>
      </c>
      <c r="N2786" s="1" t="str">
        <f t="shared" si="615"/>
        <v>2007-05-22</v>
      </c>
      <c r="O2786" s="12" t="s">
        <v>2773</v>
      </c>
      <c r="P2786" s="6"/>
      <c r="Q2786" s="6"/>
      <c r="R2786" s="6"/>
      <c r="S2786" s="6"/>
      <c r="T2786" s="7"/>
    </row>
    <row r="2787" spans="1:20">
      <c r="A2787" s="1" t="str">
        <f t="shared" si="602"/>
        <v>2007057</v>
      </c>
      <c r="B2787" s="1" t="str">
        <f t="shared" si="603"/>
        <v>05,11,18,19,20,21+09</v>
      </c>
      <c r="C2787" s="4" t="str">
        <f t="shared" si="604"/>
        <v>05</v>
      </c>
      <c r="D2787" s="4" t="str">
        <f t="shared" si="605"/>
        <v>11</v>
      </c>
      <c r="E2787" s="4" t="str">
        <f t="shared" si="606"/>
        <v>18</v>
      </c>
      <c r="F2787" s="4" t="str">
        <f t="shared" si="607"/>
        <v>19</v>
      </c>
      <c r="G2787" s="4" t="str">
        <f t="shared" si="608"/>
        <v>20</v>
      </c>
      <c r="H2787" s="4" t="str">
        <f t="shared" si="609"/>
        <v>21</v>
      </c>
      <c r="I2787" s="5" t="str">
        <f t="shared" si="610"/>
        <v>09</v>
      </c>
      <c r="J2787" s="9" t="str">
        <f t="shared" si="611"/>
        <v>98367957</v>
      </c>
      <c r="K2787" s="9" t="str">
        <f t="shared" si="612"/>
        <v>125193540</v>
      </c>
      <c r="L2787" s="9" t="str">
        <f t="shared" si="613"/>
        <v>3</v>
      </c>
      <c r="M2787" s="9" t="str">
        <f t="shared" si="614"/>
        <v>5000000</v>
      </c>
      <c r="N2787" s="1" t="str">
        <f t="shared" si="615"/>
        <v>2007-05-20</v>
      </c>
      <c r="O2787" s="12" t="s">
        <v>2774</v>
      </c>
      <c r="P2787" s="6"/>
      <c r="Q2787" s="6"/>
      <c r="R2787" s="6"/>
      <c r="S2787" s="6"/>
      <c r="T2787" s="7"/>
    </row>
    <row r="2788" spans="1:20">
      <c r="A2788" s="1" t="str">
        <f t="shared" si="602"/>
        <v>2007056</v>
      </c>
      <c r="B2788" s="1" t="str">
        <f t="shared" si="603"/>
        <v>14,17,21,29,31,32+12</v>
      </c>
      <c r="C2788" s="4" t="str">
        <f t="shared" si="604"/>
        <v>14</v>
      </c>
      <c r="D2788" s="4" t="str">
        <f t="shared" si="605"/>
        <v>17</v>
      </c>
      <c r="E2788" s="4" t="str">
        <f t="shared" si="606"/>
        <v>21</v>
      </c>
      <c r="F2788" s="4" t="str">
        <f t="shared" si="607"/>
        <v>29</v>
      </c>
      <c r="G2788" s="4" t="str">
        <f t="shared" si="608"/>
        <v>31</v>
      </c>
      <c r="H2788" s="4" t="str">
        <f t="shared" si="609"/>
        <v>32</v>
      </c>
      <c r="I2788" s="5" t="str">
        <f t="shared" si="610"/>
        <v>12</v>
      </c>
      <c r="J2788" s="9" t="str">
        <f t="shared" si="611"/>
        <v>110967359</v>
      </c>
      <c r="K2788" s="9" t="str">
        <f t="shared" si="612"/>
        <v>111070368</v>
      </c>
      <c r="L2788" s="9" t="str">
        <f t="shared" si="613"/>
        <v>1</v>
      </c>
      <c r="M2788" s="9" t="str">
        <f t="shared" si="614"/>
        <v>5000000</v>
      </c>
      <c r="N2788" s="1" t="str">
        <f t="shared" si="615"/>
        <v>2007-05-17</v>
      </c>
      <c r="O2788" s="12" t="s">
        <v>2775</v>
      </c>
      <c r="P2788" s="6"/>
      <c r="Q2788" s="6"/>
      <c r="R2788" s="6"/>
      <c r="S2788" s="6"/>
      <c r="T2788" s="7"/>
    </row>
    <row r="2789" spans="1:20">
      <c r="A2789" s="1" t="str">
        <f t="shared" si="602"/>
        <v>2007055</v>
      </c>
      <c r="B2789" s="1" t="str">
        <f t="shared" si="603"/>
        <v>02,06,11,22,28,29+02</v>
      </c>
      <c r="C2789" s="4" t="str">
        <f t="shared" si="604"/>
        <v>02</v>
      </c>
      <c r="D2789" s="4" t="str">
        <f t="shared" si="605"/>
        <v>06</v>
      </c>
      <c r="E2789" s="4" t="str">
        <f t="shared" si="606"/>
        <v>11</v>
      </c>
      <c r="F2789" s="4" t="str">
        <f t="shared" si="607"/>
        <v>22</v>
      </c>
      <c r="G2789" s="4" t="str">
        <f t="shared" si="608"/>
        <v>28</v>
      </c>
      <c r="H2789" s="4" t="str">
        <f t="shared" si="609"/>
        <v>29</v>
      </c>
      <c r="I2789" s="5" t="str">
        <f t="shared" si="610"/>
        <v>02</v>
      </c>
      <c r="J2789" s="9" t="str">
        <f t="shared" si="611"/>
        <v>107553346</v>
      </c>
      <c r="K2789" s="9" t="str">
        <f t="shared" si="612"/>
        <v>109364728</v>
      </c>
      <c r="L2789" s="9" t="str">
        <f t="shared" si="613"/>
        <v>2</v>
      </c>
      <c r="M2789" s="9" t="str">
        <f t="shared" si="614"/>
        <v>5000000</v>
      </c>
      <c r="N2789" s="1" t="str">
        <f t="shared" si="615"/>
        <v>2007-05-15</v>
      </c>
      <c r="O2789" s="12" t="s">
        <v>2776</v>
      </c>
      <c r="P2789" s="6"/>
      <c r="Q2789" s="6"/>
      <c r="R2789" s="6"/>
      <c r="S2789" s="6"/>
      <c r="T2789" s="7"/>
    </row>
    <row r="2790" spans="1:20">
      <c r="A2790" s="1" t="str">
        <f t="shared" si="602"/>
        <v>2007054</v>
      </c>
      <c r="B2790" s="1" t="str">
        <f t="shared" si="603"/>
        <v>01,03,16,18,23,28+05</v>
      </c>
      <c r="C2790" s="4" t="str">
        <f t="shared" si="604"/>
        <v>01</v>
      </c>
      <c r="D2790" s="4" t="str">
        <f t="shared" si="605"/>
        <v>03</v>
      </c>
      <c r="E2790" s="4" t="str">
        <f t="shared" si="606"/>
        <v>16</v>
      </c>
      <c r="F2790" s="4" t="str">
        <f t="shared" si="607"/>
        <v>18</v>
      </c>
      <c r="G2790" s="4" t="str">
        <f t="shared" si="608"/>
        <v>23</v>
      </c>
      <c r="H2790" s="4" t="str">
        <f t="shared" si="609"/>
        <v>28</v>
      </c>
      <c r="I2790" s="5" t="str">
        <f t="shared" si="610"/>
        <v>05</v>
      </c>
      <c r="J2790" s="9" t="str">
        <f t="shared" si="611"/>
        <v>94220186</v>
      </c>
      <c r="K2790" s="9" t="str">
        <f t="shared" si="612"/>
        <v>126641628</v>
      </c>
      <c r="L2790" s="9" t="str">
        <f t="shared" si="613"/>
        <v>1</v>
      </c>
      <c r="M2790" s="9" t="str">
        <f t="shared" si="614"/>
        <v>5000000</v>
      </c>
      <c r="N2790" s="1" t="str">
        <f t="shared" si="615"/>
        <v>2007-05-13</v>
      </c>
      <c r="O2790" s="12" t="s">
        <v>2777</v>
      </c>
      <c r="P2790" s="6"/>
      <c r="Q2790" s="6"/>
      <c r="R2790" s="6"/>
      <c r="S2790" s="6"/>
      <c r="T2790" s="7"/>
    </row>
    <row r="2791" spans="1:20">
      <c r="A2791" s="1" t="str">
        <f t="shared" si="602"/>
        <v>2007053</v>
      </c>
      <c r="B2791" s="1" t="str">
        <f t="shared" si="603"/>
        <v>10,13,16,17,18,27+11</v>
      </c>
      <c r="C2791" s="4" t="str">
        <f t="shared" si="604"/>
        <v>10</v>
      </c>
      <c r="D2791" s="4" t="str">
        <f t="shared" si="605"/>
        <v>13</v>
      </c>
      <c r="E2791" s="4" t="str">
        <f t="shared" si="606"/>
        <v>16</v>
      </c>
      <c r="F2791" s="4" t="str">
        <f t="shared" si="607"/>
        <v>17</v>
      </c>
      <c r="G2791" s="4" t="str">
        <f t="shared" si="608"/>
        <v>18</v>
      </c>
      <c r="H2791" s="4" t="str">
        <f t="shared" si="609"/>
        <v>27</v>
      </c>
      <c r="I2791" s="5" t="str">
        <f t="shared" si="610"/>
        <v>11</v>
      </c>
      <c r="J2791" s="9" t="str">
        <f t="shared" si="611"/>
        <v>78099634</v>
      </c>
      <c r="K2791" s="9" t="str">
        <f t="shared" si="612"/>
        <v>109175190</v>
      </c>
      <c r="L2791" s="9" t="str">
        <f t="shared" si="613"/>
        <v>2</v>
      </c>
      <c r="M2791" s="9" t="str">
        <f t="shared" si="614"/>
        <v>5000000</v>
      </c>
      <c r="N2791" s="1" t="str">
        <f t="shared" si="615"/>
        <v>2007-05-10</v>
      </c>
      <c r="O2791" s="12" t="s">
        <v>2778</v>
      </c>
      <c r="P2791" s="6"/>
      <c r="Q2791" s="6"/>
      <c r="R2791" s="6"/>
      <c r="S2791" s="6"/>
      <c r="T2791" s="7"/>
    </row>
    <row r="2792" spans="1:20">
      <c r="A2792" s="1" t="str">
        <f t="shared" si="602"/>
        <v>2007052</v>
      </c>
      <c r="B2792" s="1" t="str">
        <f t="shared" si="603"/>
        <v>02,03,07,08,26,29+07</v>
      </c>
      <c r="C2792" s="4" t="str">
        <f t="shared" si="604"/>
        <v>02</v>
      </c>
      <c r="D2792" s="4" t="str">
        <f t="shared" si="605"/>
        <v>03</v>
      </c>
      <c r="E2792" s="4" t="str">
        <f t="shared" si="606"/>
        <v>07</v>
      </c>
      <c r="F2792" s="4" t="str">
        <f t="shared" si="607"/>
        <v>08</v>
      </c>
      <c r="G2792" s="4" t="str">
        <f t="shared" si="608"/>
        <v>26</v>
      </c>
      <c r="H2792" s="4" t="str">
        <f t="shared" si="609"/>
        <v>29</v>
      </c>
      <c r="I2792" s="5" t="str">
        <f t="shared" si="610"/>
        <v>07</v>
      </c>
      <c r="J2792" s="9" t="str">
        <f t="shared" si="611"/>
        <v>76681988</v>
      </c>
      <c r="K2792" s="9" t="str">
        <f t="shared" si="612"/>
        <v>107460952</v>
      </c>
      <c r="L2792" s="9" t="str">
        <f t="shared" si="613"/>
        <v>2</v>
      </c>
      <c r="M2792" s="9" t="str">
        <f t="shared" si="614"/>
        <v>5000000</v>
      </c>
      <c r="N2792" s="1" t="str">
        <f t="shared" si="615"/>
        <v>2007-05-08</v>
      </c>
      <c r="O2792" s="12" t="s">
        <v>2779</v>
      </c>
      <c r="P2792" s="6"/>
      <c r="Q2792" s="6"/>
      <c r="R2792" s="6"/>
      <c r="S2792" s="6"/>
      <c r="T2792" s="7"/>
    </row>
    <row r="2793" spans="1:20">
      <c r="A2793" s="1" t="str">
        <f t="shared" si="602"/>
        <v>2007051</v>
      </c>
      <c r="B2793" s="1" t="str">
        <f t="shared" si="603"/>
        <v>03,14,16,26,27,33+13</v>
      </c>
      <c r="C2793" s="4" t="str">
        <f t="shared" si="604"/>
        <v>03</v>
      </c>
      <c r="D2793" s="4" t="str">
        <f t="shared" si="605"/>
        <v>14</v>
      </c>
      <c r="E2793" s="4" t="str">
        <f t="shared" si="606"/>
        <v>16</v>
      </c>
      <c r="F2793" s="4" t="str">
        <f t="shared" si="607"/>
        <v>26</v>
      </c>
      <c r="G2793" s="4" t="str">
        <f t="shared" si="608"/>
        <v>27</v>
      </c>
      <c r="H2793" s="4" t="str">
        <f t="shared" si="609"/>
        <v>33</v>
      </c>
      <c r="I2793" s="5" t="str">
        <f t="shared" si="610"/>
        <v>13</v>
      </c>
      <c r="J2793" s="9" t="str">
        <f t="shared" si="611"/>
        <v>86681988</v>
      </c>
      <c r="K2793" s="9" t="str">
        <f t="shared" si="612"/>
        <v>128364720</v>
      </c>
      <c r="L2793" s="9" t="str">
        <f t="shared" si="613"/>
        <v>6</v>
      </c>
      <c r="M2793" s="9" t="str">
        <f t="shared" si="614"/>
        <v>5000000</v>
      </c>
      <c r="N2793" s="1" t="str">
        <f t="shared" si="615"/>
        <v>2007-05-06</v>
      </c>
      <c r="O2793" s="12" t="s">
        <v>2780</v>
      </c>
      <c r="P2793" s="6"/>
      <c r="Q2793" s="6"/>
      <c r="R2793" s="6"/>
      <c r="S2793" s="6"/>
      <c r="T2793" s="7"/>
    </row>
    <row r="2794" spans="1:20">
      <c r="A2794" s="1" t="str">
        <f t="shared" si="602"/>
        <v>2007050</v>
      </c>
      <c r="B2794" s="1" t="str">
        <f t="shared" si="603"/>
        <v>01,05,08,13,18,25+02</v>
      </c>
      <c r="C2794" s="4" t="str">
        <f t="shared" si="604"/>
        <v>01</v>
      </c>
      <c r="D2794" s="4" t="str">
        <f t="shared" si="605"/>
        <v>05</v>
      </c>
      <c r="E2794" s="4" t="str">
        <f t="shared" si="606"/>
        <v>08</v>
      </c>
      <c r="F2794" s="4" t="str">
        <f t="shared" si="607"/>
        <v>13</v>
      </c>
      <c r="G2794" s="4" t="str">
        <f t="shared" si="608"/>
        <v>18</v>
      </c>
      <c r="H2794" s="4" t="str">
        <f t="shared" si="609"/>
        <v>25</v>
      </c>
      <c r="I2794" s="5" t="str">
        <f t="shared" si="610"/>
        <v>02</v>
      </c>
      <c r="J2794" s="9" t="str">
        <f t="shared" si="611"/>
        <v>107678022</v>
      </c>
      <c r="K2794" s="9" t="str">
        <f t="shared" si="612"/>
        <v>105495070</v>
      </c>
      <c r="L2794" s="9" t="str">
        <f t="shared" si="613"/>
        <v>3</v>
      </c>
      <c r="M2794" s="9" t="str">
        <f t="shared" si="614"/>
        <v>5000000</v>
      </c>
      <c r="N2794" s="1" t="str">
        <f t="shared" si="615"/>
        <v>2007-05-03</v>
      </c>
      <c r="O2794" s="12" t="s">
        <v>2781</v>
      </c>
      <c r="P2794" s="6"/>
      <c r="Q2794" s="6"/>
      <c r="R2794" s="6"/>
      <c r="S2794" s="6"/>
      <c r="T2794" s="7"/>
    </row>
    <row r="2795" spans="1:20">
      <c r="A2795" s="1" t="str">
        <f t="shared" si="602"/>
        <v>2007049</v>
      </c>
      <c r="B2795" s="1" t="str">
        <f t="shared" si="603"/>
        <v>04,14,18,19,31,33+02</v>
      </c>
      <c r="C2795" s="4" t="str">
        <f t="shared" si="604"/>
        <v>04</v>
      </c>
      <c r="D2795" s="4" t="str">
        <f t="shared" si="605"/>
        <v>14</v>
      </c>
      <c r="E2795" s="4" t="str">
        <f t="shared" si="606"/>
        <v>18</v>
      </c>
      <c r="F2795" s="4" t="str">
        <f t="shared" si="607"/>
        <v>19</v>
      </c>
      <c r="G2795" s="4" t="str">
        <f t="shared" si="608"/>
        <v>31</v>
      </c>
      <c r="H2795" s="4" t="str">
        <f t="shared" si="609"/>
        <v>33</v>
      </c>
      <c r="I2795" s="5" t="str">
        <f t="shared" si="610"/>
        <v>02</v>
      </c>
      <c r="J2795" s="9" t="str">
        <f t="shared" si="611"/>
        <v>112092768</v>
      </c>
      <c r="K2795" s="9" t="str">
        <f t="shared" si="612"/>
        <v>109032730</v>
      </c>
      <c r="L2795" s="9" t="str">
        <f t="shared" si="613"/>
        <v>2</v>
      </c>
      <c r="M2795" s="9" t="str">
        <f t="shared" si="614"/>
        <v>5000000</v>
      </c>
      <c r="N2795" s="1" t="str">
        <f t="shared" si="615"/>
        <v>2007-05-01</v>
      </c>
      <c r="O2795" s="12" t="s">
        <v>2782</v>
      </c>
      <c r="P2795" s="6"/>
      <c r="Q2795" s="6"/>
      <c r="R2795" s="6"/>
      <c r="S2795" s="6"/>
      <c r="T2795" s="7"/>
    </row>
    <row r="2796" spans="1:20">
      <c r="A2796" s="1" t="str">
        <f t="shared" si="602"/>
        <v>2007048</v>
      </c>
      <c r="B2796" s="1" t="str">
        <f t="shared" si="603"/>
        <v>02,11,12,15,17,28+12</v>
      </c>
      <c r="C2796" s="4" t="str">
        <f t="shared" si="604"/>
        <v>02</v>
      </c>
      <c r="D2796" s="4" t="str">
        <f t="shared" si="605"/>
        <v>11</v>
      </c>
      <c r="E2796" s="4" t="str">
        <f t="shared" si="606"/>
        <v>12</v>
      </c>
      <c r="F2796" s="4" t="str">
        <f t="shared" si="607"/>
        <v>15</v>
      </c>
      <c r="G2796" s="4" t="str">
        <f t="shared" si="608"/>
        <v>17</v>
      </c>
      <c r="H2796" s="4" t="str">
        <f t="shared" si="609"/>
        <v>28</v>
      </c>
      <c r="I2796" s="5" t="str">
        <f t="shared" si="610"/>
        <v>12</v>
      </c>
      <c r="J2796" s="9" t="str">
        <f t="shared" si="611"/>
        <v>97830540</v>
      </c>
      <c r="K2796" s="9" t="str">
        <f t="shared" si="612"/>
        <v>136379094</v>
      </c>
      <c r="L2796" s="9" t="str">
        <f t="shared" si="613"/>
        <v>5</v>
      </c>
      <c r="M2796" s="9" t="str">
        <f t="shared" si="614"/>
        <v>5000000</v>
      </c>
      <c r="N2796" s="1" t="str">
        <f t="shared" si="615"/>
        <v>2007-04-29</v>
      </c>
      <c r="O2796" s="12" t="s">
        <v>2783</v>
      </c>
      <c r="P2796" s="6"/>
      <c r="Q2796" s="6"/>
      <c r="R2796" s="6"/>
      <c r="S2796" s="6"/>
      <c r="T2796" s="7"/>
    </row>
    <row r="2797" spans="1:20">
      <c r="A2797" s="1" t="str">
        <f t="shared" si="602"/>
        <v>2007047</v>
      </c>
      <c r="B2797" s="1" t="str">
        <f t="shared" si="603"/>
        <v>02,04,16,18,23,30+06</v>
      </c>
      <c r="C2797" s="4" t="str">
        <f t="shared" si="604"/>
        <v>02</v>
      </c>
      <c r="D2797" s="4" t="str">
        <f t="shared" si="605"/>
        <v>04</v>
      </c>
      <c r="E2797" s="4" t="str">
        <f t="shared" si="606"/>
        <v>16</v>
      </c>
      <c r="F2797" s="4" t="str">
        <f t="shared" si="607"/>
        <v>18</v>
      </c>
      <c r="G2797" s="4" t="str">
        <f t="shared" si="608"/>
        <v>23</v>
      </c>
      <c r="H2797" s="4" t="str">
        <f t="shared" si="609"/>
        <v>30</v>
      </c>
      <c r="I2797" s="5" t="str">
        <f t="shared" si="610"/>
        <v>06</v>
      </c>
      <c r="J2797" s="9" t="str">
        <f t="shared" si="611"/>
        <v>110480448</v>
      </c>
      <c r="K2797" s="9" t="str">
        <f t="shared" si="612"/>
        <v>119916622</v>
      </c>
      <c r="L2797" s="9" t="str">
        <f t="shared" si="613"/>
        <v>3</v>
      </c>
      <c r="M2797" s="9" t="str">
        <f t="shared" si="614"/>
        <v>5000000</v>
      </c>
      <c r="N2797" s="1" t="str">
        <f t="shared" si="615"/>
        <v>2007-04-26</v>
      </c>
      <c r="O2797" s="12" t="s">
        <v>2784</v>
      </c>
      <c r="P2797" s="6"/>
      <c r="Q2797" s="6"/>
      <c r="R2797" s="6"/>
      <c r="S2797" s="6"/>
      <c r="T2797" s="7"/>
    </row>
    <row r="2798" spans="1:20">
      <c r="A2798" s="1" t="str">
        <f t="shared" si="602"/>
        <v>2007046</v>
      </c>
      <c r="B2798" s="1" t="str">
        <f t="shared" si="603"/>
        <v>02,06,07,09,19,26+14</v>
      </c>
      <c r="C2798" s="4" t="str">
        <f t="shared" si="604"/>
        <v>02</v>
      </c>
      <c r="D2798" s="4" t="str">
        <f t="shared" si="605"/>
        <v>06</v>
      </c>
      <c r="E2798" s="4" t="str">
        <f t="shared" si="606"/>
        <v>07</v>
      </c>
      <c r="F2798" s="4" t="str">
        <f t="shared" si="607"/>
        <v>09</v>
      </c>
      <c r="G2798" s="4" t="str">
        <f t="shared" si="608"/>
        <v>19</v>
      </c>
      <c r="H2798" s="4" t="str">
        <f t="shared" si="609"/>
        <v>26</v>
      </c>
      <c r="I2798" s="5" t="str">
        <f t="shared" si="610"/>
        <v>14</v>
      </c>
      <c r="J2798" s="9" t="str">
        <f t="shared" si="611"/>
        <v>115125408</v>
      </c>
      <c r="K2798" s="9" t="str">
        <f t="shared" si="612"/>
        <v>119427296</v>
      </c>
      <c r="L2798" s="9" t="str">
        <f t="shared" si="613"/>
        <v>4</v>
      </c>
      <c r="M2798" s="9" t="str">
        <f t="shared" si="614"/>
        <v>5000000</v>
      </c>
      <c r="N2798" s="1" t="str">
        <f t="shared" si="615"/>
        <v>2007-04-24</v>
      </c>
      <c r="O2798" s="12" t="s">
        <v>2785</v>
      </c>
      <c r="P2798" s="6"/>
      <c r="Q2798" s="6"/>
      <c r="R2798" s="6"/>
      <c r="S2798" s="6"/>
      <c r="T2798" s="7"/>
    </row>
    <row r="2799" spans="1:20">
      <c r="A2799" s="1" t="str">
        <f t="shared" si="602"/>
        <v>2007045</v>
      </c>
      <c r="B2799" s="1" t="str">
        <f t="shared" si="603"/>
        <v>01,12,18,21,28,30+10</v>
      </c>
      <c r="C2799" s="4" t="str">
        <f t="shared" si="604"/>
        <v>01</v>
      </c>
      <c r="D2799" s="4" t="str">
        <f t="shared" si="605"/>
        <v>12</v>
      </c>
      <c r="E2799" s="4" t="str">
        <f t="shared" si="606"/>
        <v>18</v>
      </c>
      <c r="F2799" s="4" t="str">
        <f t="shared" si="607"/>
        <v>21</v>
      </c>
      <c r="G2799" s="4" t="str">
        <f t="shared" si="608"/>
        <v>28</v>
      </c>
      <c r="H2799" s="4" t="str">
        <f t="shared" si="609"/>
        <v>30</v>
      </c>
      <c r="I2799" s="5" t="str">
        <f t="shared" si="610"/>
        <v>10</v>
      </c>
      <c r="J2799" s="9" t="str">
        <f t="shared" si="611"/>
        <v>125430648</v>
      </c>
      <c r="K2799" s="9" t="str">
        <f t="shared" si="612"/>
        <v>136615924</v>
      </c>
      <c r="L2799" s="9" t="str">
        <f t="shared" si="613"/>
        <v>2</v>
      </c>
      <c r="M2799" s="9" t="str">
        <f t="shared" si="614"/>
        <v>5000000</v>
      </c>
      <c r="N2799" s="1" t="str">
        <f t="shared" si="615"/>
        <v>2007-04-22</v>
      </c>
      <c r="O2799" s="12" t="s">
        <v>2786</v>
      </c>
      <c r="P2799" s="6"/>
      <c r="Q2799" s="6"/>
      <c r="R2799" s="6"/>
      <c r="S2799" s="6"/>
      <c r="T2799" s="7"/>
    </row>
    <row r="2800" spans="1:20">
      <c r="A2800" s="1" t="str">
        <f t="shared" si="602"/>
        <v>2007044</v>
      </c>
      <c r="B2800" s="1" t="str">
        <f t="shared" si="603"/>
        <v>09,13,20,21,24,32+08</v>
      </c>
      <c r="C2800" s="4" t="str">
        <f t="shared" si="604"/>
        <v>09</v>
      </c>
      <c r="D2800" s="4" t="str">
        <f t="shared" si="605"/>
        <v>13</v>
      </c>
      <c r="E2800" s="4" t="str">
        <f t="shared" si="606"/>
        <v>20</v>
      </c>
      <c r="F2800" s="4" t="str">
        <f t="shared" si="607"/>
        <v>21</v>
      </c>
      <c r="G2800" s="4" t="str">
        <f t="shared" si="608"/>
        <v>24</v>
      </c>
      <c r="H2800" s="4" t="str">
        <f t="shared" si="609"/>
        <v>32</v>
      </c>
      <c r="I2800" s="5" t="str">
        <f t="shared" si="610"/>
        <v>08</v>
      </c>
      <c r="J2800" s="9" t="str">
        <f t="shared" si="611"/>
        <v>125002097</v>
      </c>
      <c r="K2800" s="9" t="str">
        <f t="shared" si="612"/>
        <v>124340438</v>
      </c>
      <c r="L2800" s="9" t="str">
        <f t="shared" si="613"/>
        <v>1</v>
      </c>
      <c r="M2800" s="9" t="str">
        <f t="shared" si="614"/>
        <v>5000000</v>
      </c>
      <c r="N2800" s="1" t="str">
        <f t="shared" si="615"/>
        <v>2007-04-19</v>
      </c>
      <c r="O2800" s="12" t="s">
        <v>2787</v>
      </c>
      <c r="P2800" s="6"/>
      <c r="Q2800" s="6"/>
      <c r="R2800" s="6"/>
      <c r="S2800" s="6"/>
      <c r="T2800" s="7"/>
    </row>
    <row r="2801" spans="1:20">
      <c r="A2801" s="1" t="str">
        <f t="shared" si="602"/>
        <v>2007043</v>
      </c>
      <c r="B2801" s="1" t="str">
        <f t="shared" si="603"/>
        <v>03,08,10,11,14,30+05</v>
      </c>
      <c r="C2801" s="4" t="str">
        <f t="shared" si="604"/>
        <v>03</v>
      </c>
      <c r="D2801" s="4" t="str">
        <f t="shared" si="605"/>
        <v>08</v>
      </c>
      <c r="E2801" s="4" t="str">
        <f t="shared" si="606"/>
        <v>10</v>
      </c>
      <c r="F2801" s="4" t="str">
        <f t="shared" si="607"/>
        <v>11</v>
      </c>
      <c r="G2801" s="4" t="str">
        <f t="shared" si="608"/>
        <v>14</v>
      </c>
      <c r="H2801" s="4" t="str">
        <f t="shared" si="609"/>
        <v>30</v>
      </c>
      <c r="I2801" s="5" t="str">
        <f t="shared" si="610"/>
        <v>05</v>
      </c>
      <c r="J2801" s="9" t="str">
        <f t="shared" si="611"/>
        <v>118014140</v>
      </c>
      <c r="K2801" s="9" t="str">
        <f t="shared" si="612"/>
        <v>122386058</v>
      </c>
      <c r="L2801" s="9" t="str">
        <f t="shared" si="613"/>
        <v>4</v>
      </c>
      <c r="M2801" s="9" t="str">
        <f t="shared" si="614"/>
        <v>5000000</v>
      </c>
      <c r="N2801" s="1" t="str">
        <f t="shared" si="615"/>
        <v>2007-04-17</v>
      </c>
      <c r="O2801" s="12" t="s">
        <v>2788</v>
      </c>
      <c r="P2801" s="6"/>
      <c r="Q2801" s="6"/>
      <c r="R2801" s="6"/>
      <c r="S2801" s="6"/>
      <c r="T2801" s="7"/>
    </row>
    <row r="2802" spans="1:20">
      <c r="A2802" s="1" t="str">
        <f t="shared" si="602"/>
        <v>2007042</v>
      </c>
      <c r="B2802" s="1" t="str">
        <f t="shared" si="603"/>
        <v>03,13,16,19,32,33+08</v>
      </c>
      <c r="C2802" s="4" t="str">
        <f t="shared" si="604"/>
        <v>03</v>
      </c>
      <c r="D2802" s="4" t="str">
        <f t="shared" si="605"/>
        <v>13</v>
      </c>
      <c r="E2802" s="4" t="str">
        <f t="shared" si="606"/>
        <v>16</v>
      </c>
      <c r="F2802" s="4" t="str">
        <f t="shared" si="607"/>
        <v>19</v>
      </c>
      <c r="G2802" s="4" t="str">
        <f t="shared" si="608"/>
        <v>32</v>
      </c>
      <c r="H2802" s="4" t="str">
        <f t="shared" si="609"/>
        <v>33</v>
      </c>
      <c r="I2802" s="5" t="str">
        <f t="shared" si="610"/>
        <v>08</v>
      </c>
      <c r="J2802" s="9" t="str">
        <f t="shared" si="611"/>
        <v>130625495</v>
      </c>
      <c r="K2802" s="9" t="str">
        <f t="shared" si="612"/>
        <v>142691830</v>
      </c>
      <c r="L2802" s="9" t="str">
        <f t="shared" si="613"/>
        <v>0</v>
      </c>
      <c r="M2802" s="9" t="str">
        <f t="shared" si="614"/>
        <v>0</v>
      </c>
      <c r="N2802" s="1" t="str">
        <f t="shared" si="615"/>
        <v>2007-04-15</v>
      </c>
      <c r="O2802" s="12" t="s">
        <v>2789</v>
      </c>
      <c r="P2802" s="6"/>
      <c r="Q2802" s="6"/>
      <c r="R2802" s="6"/>
      <c r="S2802" s="6"/>
      <c r="T2802" s="7"/>
    </row>
    <row r="2803" spans="1:20">
      <c r="A2803" s="1" t="str">
        <f t="shared" si="602"/>
        <v>2007041</v>
      </c>
      <c r="B2803" s="1" t="str">
        <f t="shared" si="603"/>
        <v>01,03,09,11,26,31+12</v>
      </c>
      <c r="C2803" s="4" t="str">
        <f t="shared" si="604"/>
        <v>01</v>
      </c>
      <c r="D2803" s="4" t="str">
        <f t="shared" si="605"/>
        <v>03</v>
      </c>
      <c r="E2803" s="4" t="str">
        <f t="shared" si="606"/>
        <v>09</v>
      </c>
      <c r="F2803" s="4" t="str">
        <f t="shared" si="607"/>
        <v>11</v>
      </c>
      <c r="G2803" s="4" t="str">
        <f t="shared" si="608"/>
        <v>26</v>
      </c>
      <c r="H2803" s="4" t="str">
        <f t="shared" si="609"/>
        <v>31</v>
      </c>
      <c r="I2803" s="5" t="str">
        <f t="shared" si="610"/>
        <v>12</v>
      </c>
      <c r="J2803" s="9" t="str">
        <f t="shared" si="611"/>
        <v>124694666</v>
      </c>
      <c r="K2803" s="9" t="str">
        <f t="shared" si="612"/>
        <v>121205882</v>
      </c>
      <c r="L2803" s="9" t="str">
        <f t="shared" si="613"/>
        <v>1</v>
      </c>
      <c r="M2803" s="9" t="str">
        <f t="shared" si="614"/>
        <v>5000000</v>
      </c>
      <c r="N2803" s="1" t="str">
        <f t="shared" si="615"/>
        <v>2007-04-12</v>
      </c>
      <c r="O2803" s="12" t="s">
        <v>2790</v>
      </c>
      <c r="P2803" s="6"/>
      <c r="Q2803" s="6"/>
      <c r="R2803" s="6"/>
      <c r="S2803" s="6"/>
      <c r="T2803" s="7"/>
    </row>
    <row r="2804" spans="1:20">
      <c r="A2804" s="1" t="str">
        <f t="shared" si="602"/>
        <v>2007040</v>
      </c>
      <c r="B2804" s="1" t="str">
        <f t="shared" si="603"/>
        <v>13,14,15,19,24,30+10</v>
      </c>
      <c r="C2804" s="4" t="str">
        <f t="shared" si="604"/>
        <v>13</v>
      </c>
      <c r="D2804" s="4" t="str">
        <f t="shared" si="605"/>
        <v>14</v>
      </c>
      <c r="E2804" s="4" t="str">
        <f t="shared" si="606"/>
        <v>15</v>
      </c>
      <c r="F2804" s="4" t="str">
        <f t="shared" si="607"/>
        <v>19</v>
      </c>
      <c r="G2804" s="4" t="str">
        <f t="shared" si="608"/>
        <v>24</v>
      </c>
      <c r="H2804" s="4" t="str">
        <f t="shared" si="609"/>
        <v>30</v>
      </c>
      <c r="I2804" s="5" t="str">
        <f t="shared" si="610"/>
        <v>10</v>
      </c>
      <c r="J2804" s="9" t="str">
        <f t="shared" si="611"/>
        <v>122492627</v>
      </c>
      <c r="K2804" s="9" t="str">
        <f t="shared" si="612"/>
        <v>118331436</v>
      </c>
      <c r="L2804" s="9" t="str">
        <f t="shared" si="613"/>
        <v>0</v>
      </c>
      <c r="M2804" s="9" t="str">
        <f t="shared" si="614"/>
        <v>0</v>
      </c>
      <c r="N2804" s="1" t="str">
        <f t="shared" si="615"/>
        <v>2007-04-10</v>
      </c>
      <c r="O2804" s="12" t="s">
        <v>2791</v>
      </c>
      <c r="P2804" s="6"/>
      <c r="Q2804" s="6"/>
      <c r="R2804" s="6"/>
      <c r="S2804" s="6"/>
      <c r="T2804" s="7"/>
    </row>
    <row r="2805" spans="1:20">
      <c r="A2805" s="1" t="str">
        <f t="shared" si="602"/>
        <v>2007039</v>
      </c>
      <c r="B2805" s="1" t="str">
        <f t="shared" si="603"/>
        <v>06,07,19,24,27,29+01</v>
      </c>
      <c r="C2805" s="4" t="str">
        <f t="shared" si="604"/>
        <v>06</v>
      </c>
      <c r="D2805" s="4" t="str">
        <f t="shared" si="605"/>
        <v>07</v>
      </c>
      <c r="E2805" s="4" t="str">
        <f t="shared" si="606"/>
        <v>19</v>
      </c>
      <c r="F2805" s="4" t="str">
        <f t="shared" si="607"/>
        <v>24</v>
      </c>
      <c r="G2805" s="4" t="str">
        <f t="shared" si="608"/>
        <v>27</v>
      </c>
      <c r="H2805" s="4" t="str">
        <f t="shared" si="609"/>
        <v>29</v>
      </c>
      <c r="I2805" s="5" t="str">
        <f t="shared" si="610"/>
        <v>01</v>
      </c>
      <c r="J2805" s="9" t="str">
        <f t="shared" si="611"/>
        <v>98857405</v>
      </c>
      <c r="K2805" s="9" t="str">
        <f t="shared" si="612"/>
        <v>143011060</v>
      </c>
      <c r="L2805" s="9" t="str">
        <f t="shared" si="613"/>
        <v>5</v>
      </c>
      <c r="M2805" s="9" t="str">
        <f t="shared" si="614"/>
        <v>5000000</v>
      </c>
      <c r="N2805" s="1" t="str">
        <f t="shared" si="615"/>
        <v>2007-04-08</v>
      </c>
      <c r="O2805" s="12" t="s">
        <v>2792</v>
      </c>
      <c r="P2805" s="6"/>
      <c r="Q2805" s="6"/>
      <c r="R2805" s="6"/>
      <c r="S2805" s="6"/>
      <c r="T2805" s="7"/>
    </row>
    <row r="2806" spans="1:20">
      <c r="A2806" s="1" t="str">
        <f t="shared" si="602"/>
        <v>2007038</v>
      </c>
      <c r="B2806" s="1" t="str">
        <f t="shared" si="603"/>
        <v>03,11,14,19,21,30+05</v>
      </c>
      <c r="C2806" s="4" t="str">
        <f t="shared" si="604"/>
        <v>03</v>
      </c>
      <c r="D2806" s="4" t="str">
        <f t="shared" si="605"/>
        <v>11</v>
      </c>
      <c r="E2806" s="4" t="str">
        <f t="shared" si="606"/>
        <v>14</v>
      </c>
      <c r="F2806" s="4" t="str">
        <f t="shared" si="607"/>
        <v>19</v>
      </c>
      <c r="G2806" s="4" t="str">
        <f t="shared" si="608"/>
        <v>21</v>
      </c>
      <c r="H2806" s="4" t="str">
        <f t="shared" si="609"/>
        <v>30</v>
      </c>
      <c r="I2806" s="5" t="str">
        <f t="shared" si="610"/>
        <v>05</v>
      </c>
      <c r="J2806" s="9" t="str">
        <f t="shared" si="611"/>
        <v>111020550</v>
      </c>
      <c r="K2806" s="9" t="str">
        <f t="shared" si="612"/>
        <v>119984574</v>
      </c>
      <c r="L2806" s="9" t="str">
        <f t="shared" si="613"/>
        <v>3</v>
      </c>
      <c r="M2806" s="9" t="str">
        <f t="shared" si="614"/>
        <v>5000000</v>
      </c>
      <c r="N2806" s="1" t="str">
        <f t="shared" si="615"/>
        <v>2007-04-05</v>
      </c>
      <c r="O2806" s="12" t="s">
        <v>2793</v>
      </c>
      <c r="P2806" s="6"/>
      <c r="Q2806" s="6"/>
      <c r="R2806" s="6"/>
      <c r="S2806" s="6"/>
      <c r="T2806" s="7"/>
    </row>
    <row r="2807" spans="1:20">
      <c r="A2807" s="1" t="str">
        <f t="shared" si="602"/>
        <v>2007037</v>
      </c>
      <c r="B2807" s="1" t="str">
        <f t="shared" si="603"/>
        <v>10,11,16,23,31,33+16</v>
      </c>
      <c r="C2807" s="4" t="str">
        <f t="shared" si="604"/>
        <v>10</v>
      </c>
      <c r="D2807" s="4" t="str">
        <f t="shared" si="605"/>
        <v>11</v>
      </c>
      <c r="E2807" s="4" t="str">
        <f t="shared" si="606"/>
        <v>16</v>
      </c>
      <c r="F2807" s="4" t="str">
        <f t="shared" si="607"/>
        <v>23</v>
      </c>
      <c r="G2807" s="4" t="str">
        <f t="shared" si="608"/>
        <v>31</v>
      </c>
      <c r="H2807" s="4" t="str">
        <f t="shared" si="609"/>
        <v>33</v>
      </c>
      <c r="I2807" s="5" t="str">
        <f t="shared" si="610"/>
        <v>16</v>
      </c>
      <c r="J2807" s="9" t="str">
        <f t="shared" si="611"/>
        <v>119971358</v>
      </c>
      <c r="K2807" s="9" t="str">
        <f t="shared" si="612"/>
        <v>116812284</v>
      </c>
      <c r="L2807" s="9" t="str">
        <f t="shared" si="613"/>
        <v>0</v>
      </c>
      <c r="M2807" s="9" t="str">
        <f t="shared" si="614"/>
        <v>0</v>
      </c>
      <c r="N2807" s="1" t="str">
        <f t="shared" si="615"/>
        <v>2007-04-03</v>
      </c>
      <c r="O2807" s="12" t="s">
        <v>2794</v>
      </c>
      <c r="P2807" s="6"/>
      <c r="Q2807" s="6"/>
      <c r="R2807" s="6"/>
      <c r="S2807" s="6"/>
      <c r="T2807" s="7"/>
    </row>
    <row r="2808" spans="1:20">
      <c r="A2808" s="1" t="str">
        <f t="shared" si="602"/>
        <v>2007036</v>
      </c>
      <c r="B2808" s="1" t="str">
        <f t="shared" si="603"/>
        <v>03,14,21,23,30,31+10</v>
      </c>
      <c r="C2808" s="4" t="str">
        <f t="shared" si="604"/>
        <v>03</v>
      </c>
      <c r="D2808" s="4" t="str">
        <f t="shared" si="605"/>
        <v>14</v>
      </c>
      <c r="E2808" s="4" t="str">
        <f t="shared" si="606"/>
        <v>21</v>
      </c>
      <c r="F2808" s="4" t="str">
        <f t="shared" si="607"/>
        <v>23</v>
      </c>
      <c r="G2808" s="4" t="str">
        <f t="shared" si="608"/>
        <v>30</v>
      </c>
      <c r="H2808" s="4" t="str">
        <f t="shared" si="609"/>
        <v>31</v>
      </c>
      <c r="I2808" s="5" t="str">
        <f t="shared" si="610"/>
        <v>10</v>
      </c>
      <c r="J2808" s="9" t="str">
        <f t="shared" si="611"/>
        <v>106803130</v>
      </c>
      <c r="K2808" s="9" t="str">
        <f t="shared" si="612"/>
        <v>134541242</v>
      </c>
      <c r="L2808" s="9" t="str">
        <f t="shared" si="613"/>
        <v>1</v>
      </c>
      <c r="M2808" s="9" t="str">
        <f t="shared" si="614"/>
        <v>5000000</v>
      </c>
      <c r="N2808" s="1" t="str">
        <f t="shared" si="615"/>
        <v>2007-04-01</v>
      </c>
      <c r="O2808" s="12" t="s">
        <v>2795</v>
      </c>
      <c r="P2808" s="6"/>
      <c r="Q2808" s="6"/>
      <c r="R2808" s="6"/>
      <c r="S2808" s="6"/>
      <c r="T2808" s="7"/>
    </row>
    <row r="2809" spans="1:20">
      <c r="A2809" s="1" t="str">
        <f t="shared" si="602"/>
        <v>2007035</v>
      </c>
      <c r="B2809" s="1" t="str">
        <f t="shared" si="603"/>
        <v>01,04,08,12,29,31+06</v>
      </c>
      <c r="C2809" s="4" t="str">
        <f t="shared" si="604"/>
        <v>01</v>
      </c>
      <c r="D2809" s="4" t="str">
        <f t="shared" si="605"/>
        <v>04</v>
      </c>
      <c r="E2809" s="4" t="str">
        <f t="shared" si="606"/>
        <v>08</v>
      </c>
      <c r="F2809" s="4" t="str">
        <f t="shared" si="607"/>
        <v>12</v>
      </c>
      <c r="G2809" s="4" t="str">
        <f t="shared" si="608"/>
        <v>29</v>
      </c>
      <c r="H2809" s="4" t="str">
        <f t="shared" si="609"/>
        <v>31</v>
      </c>
      <c r="I2809" s="5" t="str">
        <f t="shared" si="610"/>
        <v>06</v>
      </c>
      <c r="J2809" s="9" t="str">
        <f t="shared" si="611"/>
        <v>100205090</v>
      </c>
      <c r="K2809" s="9" t="str">
        <f t="shared" si="612"/>
        <v>114653702</v>
      </c>
      <c r="L2809" s="9" t="str">
        <f t="shared" si="613"/>
        <v>2</v>
      </c>
      <c r="M2809" s="9" t="str">
        <f t="shared" si="614"/>
        <v>5000000</v>
      </c>
      <c r="N2809" s="1" t="str">
        <f t="shared" si="615"/>
        <v>2007-03-29</v>
      </c>
      <c r="O2809" s="12" t="s">
        <v>2796</v>
      </c>
      <c r="P2809" s="6"/>
      <c r="Q2809" s="6"/>
      <c r="R2809" s="6"/>
      <c r="S2809" s="6"/>
      <c r="T2809" s="7"/>
    </row>
    <row r="2810" spans="1:20">
      <c r="A2810" s="1" t="str">
        <f t="shared" si="602"/>
        <v>2007034</v>
      </c>
      <c r="B2810" s="1" t="str">
        <f t="shared" si="603"/>
        <v>02,09,12,14,23,25+16</v>
      </c>
      <c r="C2810" s="4" t="str">
        <f t="shared" si="604"/>
        <v>02</v>
      </c>
      <c r="D2810" s="4" t="str">
        <f t="shared" si="605"/>
        <v>09</v>
      </c>
      <c r="E2810" s="4" t="str">
        <f t="shared" si="606"/>
        <v>12</v>
      </c>
      <c r="F2810" s="4" t="str">
        <f t="shared" si="607"/>
        <v>14</v>
      </c>
      <c r="G2810" s="4" t="str">
        <f t="shared" si="608"/>
        <v>23</v>
      </c>
      <c r="H2810" s="4" t="str">
        <f t="shared" si="609"/>
        <v>25</v>
      </c>
      <c r="I2810" s="5" t="str">
        <f t="shared" si="610"/>
        <v>16</v>
      </c>
      <c r="J2810" s="9" t="str">
        <f t="shared" si="611"/>
        <v>87631008</v>
      </c>
      <c r="K2810" s="9" t="str">
        <f t="shared" si="612"/>
        <v>114516916</v>
      </c>
      <c r="L2810" s="9" t="str">
        <f t="shared" si="613"/>
        <v>0</v>
      </c>
      <c r="M2810" s="9" t="str">
        <f t="shared" si="614"/>
        <v>0</v>
      </c>
      <c r="N2810" s="1" t="str">
        <f t="shared" si="615"/>
        <v>2007-03-27</v>
      </c>
      <c r="O2810" s="12" t="s">
        <v>2797</v>
      </c>
      <c r="P2810" s="6"/>
      <c r="Q2810" s="6"/>
      <c r="R2810" s="6"/>
      <c r="S2810" s="6"/>
      <c r="T2810" s="7"/>
    </row>
    <row r="2811" spans="1:20">
      <c r="A2811" s="1" t="str">
        <f t="shared" si="602"/>
        <v>2007033</v>
      </c>
      <c r="B2811" s="1" t="str">
        <f t="shared" si="603"/>
        <v>03,04,11,17,18,28+09</v>
      </c>
      <c r="C2811" s="4" t="str">
        <f t="shared" si="604"/>
        <v>03</v>
      </c>
      <c r="D2811" s="4" t="str">
        <f t="shared" si="605"/>
        <v>04</v>
      </c>
      <c r="E2811" s="4" t="str">
        <f t="shared" si="606"/>
        <v>11</v>
      </c>
      <c r="F2811" s="4" t="str">
        <f t="shared" si="607"/>
        <v>17</v>
      </c>
      <c r="G2811" s="4" t="str">
        <f t="shared" si="608"/>
        <v>18</v>
      </c>
      <c r="H2811" s="4" t="str">
        <f t="shared" si="609"/>
        <v>28</v>
      </c>
      <c r="I2811" s="5" t="str">
        <f t="shared" si="610"/>
        <v>09</v>
      </c>
      <c r="J2811" s="9" t="str">
        <f t="shared" si="611"/>
        <v>58629880</v>
      </c>
      <c r="K2811" s="9" t="str">
        <f t="shared" si="612"/>
        <v>134912082</v>
      </c>
      <c r="L2811" s="9" t="str">
        <f t="shared" si="613"/>
        <v>8</v>
      </c>
      <c r="M2811" s="9" t="str">
        <f t="shared" si="614"/>
        <v>5000000</v>
      </c>
      <c r="N2811" s="1" t="str">
        <f t="shared" si="615"/>
        <v>2007-03-25</v>
      </c>
      <c r="O2811" s="12" t="s">
        <v>2798</v>
      </c>
      <c r="P2811" s="6"/>
      <c r="Q2811" s="6"/>
      <c r="R2811" s="6"/>
      <c r="S2811" s="6"/>
      <c r="T2811" s="7"/>
    </row>
    <row r="2812" spans="1:20">
      <c r="A2812" s="1" t="str">
        <f t="shared" si="602"/>
        <v>2007032</v>
      </c>
      <c r="B2812" s="1" t="str">
        <f t="shared" si="603"/>
        <v>04,08,16,24,30,32+16</v>
      </c>
      <c r="C2812" s="4" t="str">
        <f t="shared" si="604"/>
        <v>04</v>
      </c>
      <c r="D2812" s="4" t="str">
        <f t="shared" si="605"/>
        <v>08</v>
      </c>
      <c r="E2812" s="4" t="str">
        <f t="shared" si="606"/>
        <v>16</v>
      </c>
      <c r="F2812" s="4" t="str">
        <f t="shared" si="607"/>
        <v>24</v>
      </c>
      <c r="G2812" s="4" t="str">
        <f t="shared" si="608"/>
        <v>30</v>
      </c>
      <c r="H2812" s="4" t="str">
        <f t="shared" si="609"/>
        <v>32</v>
      </c>
      <c r="I2812" s="5" t="str">
        <f t="shared" si="610"/>
        <v>16</v>
      </c>
      <c r="J2812" s="9" t="str">
        <f t="shared" si="611"/>
        <v>83426623</v>
      </c>
      <c r="K2812" s="9" t="str">
        <f t="shared" si="612"/>
        <v>119343222</v>
      </c>
      <c r="L2812" s="9" t="str">
        <f t="shared" si="613"/>
        <v>7</v>
      </c>
      <c r="M2812" s="9" t="str">
        <f t="shared" si="614"/>
        <v>5000000</v>
      </c>
      <c r="N2812" s="1" t="str">
        <f t="shared" si="615"/>
        <v>2007-03-22</v>
      </c>
      <c r="O2812" s="12" t="s">
        <v>2799</v>
      </c>
      <c r="P2812" s="6"/>
      <c r="Q2812" s="6"/>
      <c r="R2812" s="6"/>
      <c r="S2812" s="6"/>
      <c r="T2812" s="7"/>
    </row>
    <row r="2813" spans="1:20">
      <c r="A2813" s="1" t="str">
        <f t="shared" si="602"/>
        <v>2007031</v>
      </c>
      <c r="B2813" s="1" t="str">
        <f t="shared" si="603"/>
        <v>04,06,10,12,19,31+01</v>
      </c>
      <c r="C2813" s="4" t="str">
        <f t="shared" si="604"/>
        <v>04</v>
      </c>
      <c r="D2813" s="4" t="str">
        <f t="shared" si="605"/>
        <v>06</v>
      </c>
      <c r="E2813" s="4" t="str">
        <f t="shared" si="606"/>
        <v>10</v>
      </c>
      <c r="F2813" s="4" t="str">
        <f t="shared" si="607"/>
        <v>12</v>
      </c>
      <c r="G2813" s="4" t="str">
        <f t="shared" si="608"/>
        <v>19</v>
      </c>
      <c r="H2813" s="4" t="str">
        <f t="shared" si="609"/>
        <v>31</v>
      </c>
      <c r="I2813" s="5" t="str">
        <f t="shared" si="610"/>
        <v>01</v>
      </c>
      <c r="J2813" s="9" t="str">
        <f t="shared" si="611"/>
        <v>106701892</v>
      </c>
      <c r="K2813" s="9" t="str">
        <f t="shared" si="612"/>
        <v>117363182</v>
      </c>
      <c r="L2813" s="9" t="str">
        <f t="shared" si="613"/>
        <v>2</v>
      </c>
      <c r="M2813" s="9" t="str">
        <f t="shared" si="614"/>
        <v>5000000</v>
      </c>
      <c r="N2813" s="1" t="str">
        <f t="shared" si="615"/>
        <v>2007-03-20</v>
      </c>
      <c r="O2813" s="12" t="s">
        <v>2800</v>
      </c>
      <c r="P2813" s="6"/>
      <c r="Q2813" s="6"/>
      <c r="R2813" s="6"/>
      <c r="S2813" s="6"/>
      <c r="T2813" s="7"/>
    </row>
    <row r="2814" spans="1:20">
      <c r="A2814" s="1" t="str">
        <f t="shared" si="602"/>
        <v>2007030</v>
      </c>
      <c r="B2814" s="1" t="str">
        <f t="shared" si="603"/>
        <v>03,16,21,22,27,30+04</v>
      </c>
      <c r="C2814" s="4" t="str">
        <f t="shared" si="604"/>
        <v>03</v>
      </c>
      <c r="D2814" s="4" t="str">
        <f t="shared" si="605"/>
        <v>16</v>
      </c>
      <c r="E2814" s="4" t="str">
        <f t="shared" si="606"/>
        <v>21</v>
      </c>
      <c r="F2814" s="4" t="str">
        <f t="shared" si="607"/>
        <v>22</v>
      </c>
      <c r="G2814" s="4" t="str">
        <f t="shared" si="608"/>
        <v>27</v>
      </c>
      <c r="H2814" s="4" t="str">
        <f t="shared" si="609"/>
        <v>30</v>
      </c>
      <c r="I2814" s="5" t="str">
        <f t="shared" si="610"/>
        <v>04</v>
      </c>
      <c r="J2814" s="9" t="str">
        <f t="shared" si="611"/>
        <v>107508776</v>
      </c>
      <c r="K2814" s="9" t="str">
        <f t="shared" si="612"/>
        <v>133913730</v>
      </c>
      <c r="L2814" s="9" t="str">
        <f t="shared" si="613"/>
        <v>2</v>
      </c>
      <c r="M2814" s="9" t="str">
        <f t="shared" si="614"/>
        <v>5000000</v>
      </c>
      <c r="N2814" s="1" t="str">
        <f t="shared" si="615"/>
        <v>2007-03-18</v>
      </c>
      <c r="O2814" s="12" t="s">
        <v>2801</v>
      </c>
      <c r="P2814" s="6"/>
      <c r="Q2814" s="6"/>
      <c r="R2814" s="6"/>
      <c r="S2814" s="6"/>
      <c r="T2814" s="7"/>
    </row>
    <row r="2815" spans="1:20">
      <c r="A2815" s="1" t="str">
        <f t="shared" si="602"/>
        <v>2007029</v>
      </c>
      <c r="B2815" s="1" t="str">
        <f t="shared" si="603"/>
        <v>06,08,09,11,19,21+10</v>
      </c>
      <c r="C2815" s="4" t="str">
        <f t="shared" si="604"/>
        <v>06</v>
      </c>
      <c r="D2815" s="4" t="str">
        <f t="shared" si="605"/>
        <v>08</v>
      </c>
      <c r="E2815" s="4" t="str">
        <f t="shared" si="606"/>
        <v>09</v>
      </c>
      <c r="F2815" s="4" t="str">
        <f t="shared" si="607"/>
        <v>11</v>
      </c>
      <c r="G2815" s="4" t="str">
        <f t="shared" si="608"/>
        <v>19</v>
      </c>
      <c r="H2815" s="4" t="str">
        <f t="shared" si="609"/>
        <v>21</v>
      </c>
      <c r="I2815" s="5" t="str">
        <f t="shared" si="610"/>
        <v>10</v>
      </c>
      <c r="J2815" s="9" t="str">
        <f t="shared" si="611"/>
        <v>105876498</v>
      </c>
      <c r="K2815" s="9" t="str">
        <f t="shared" si="612"/>
        <v>113666804</v>
      </c>
      <c r="L2815" s="9" t="str">
        <f t="shared" si="613"/>
        <v>2</v>
      </c>
      <c r="M2815" s="9" t="str">
        <f t="shared" si="614"/>
        <v>5000000</v>
      </c>
      <c r="N2815" s="1" t="str">
        <f t="shared" si="615"/>
        <v>2007-03-15</v>
      </c>
      <c r="O2815" s="12" t="s">
        <v>2802</v>
      </c>
      <c r="P2815" s="6"/>
      <c r="Q2815" s="6"/>
      <c r="R2815" s="6"/>
      <c r="S2815" s="6"/>
      <c r="T2815" s="7"/>
    </row>
    <row r="2816" spans="1:20">
      <c r="A2816" s="1" t="str">
        <f t="shared" si="602"/>
        <v>2007028</v>
      </c>
      <c r="B2816" s="1" t="str">
        <f t="shared" si="603"/>
        <v>03,08,13,20,29,30+11</v>
      </c>
      <c r="C2816" s="4" t="str">
        <f t="shared" si="604"/>
        <v>03</v>
      </c>
      <c r="D2816" s="4" t="str">
        <f t="shared" si="605"/>
        <v>08</v>
      </c>
      <c r="E2816" s="4" t="str">
        <f t="shared" si="606"/>
        <v>13</v>
      </c>
      <c r="F2816" s="4" t="str">
        <f t="shared" si="607"/>
        <v>20</v>
      </c>
      <c r="G2816" s="4" t="str">
        <f t="shared" si="608"/>
        <v>29</v>
      </c>
      <c r="H2816" s="4" t="str">
        <f t="shared" si="609"/>
        <v>30</v>
      </c>
      <c r="I2816" s="5" t="str">
        <f t="shared" si="610"/>
        <v>11</v>
      </c>
      <c r="J2816" s="9" t="str">
        <f t="shared" si="611"/>
        <v>91392725</v>
      </c>
      <c r="K2816" s="9" t="str">
        <f t="shared" si="612"/>
        <v>116965154</v>
      </c>
      <c r="L2816" s="9" t="str">
        <f t="shared" si="613"/>
        <v>5</v>
      </c>
      <c r="M2816" s="9" t="str">
        <f t="shared" si="614"/>
        <v>5000000</v>
      </c>
      <c r="N2816" s="1" t="str">
        <f t="shared" si="615"/>
        <v>2007-03-13</v>
      </c>
      <c r="O2816" s="12" t="s">
        <v>2803</v>
      </c>
      <c r="P2816" s="6"/>
      <c r="Q2816" s="6"/>
      <c r="R2816" s="6"/>
      <c r="S2816" s="6"/>
      <c r="T2816" s="7"/>
    </row>
    <row r="2817" spans="1:20">
      <c r="A2817" s="1" t="str">
        <f t="shared" si="602"/>
        <v>2007027</v>
      </c>
      <c r="B2817" s="1" t="str">
        <f t="shared" si="603"/>
        <v>02,03,09,22,24,27+11</v>
      </c>
      <c r="C2817" s="4" t="str">
        <f t="shared" si="604"/>
        <v>02</v>
      </c>
      <c r="D2817" s="4" t="str">
        <f t="shared" si="605"/>
        <v>03</v>
      </c>
      <c r="E2817" s="4" t="str">
        <f t="shared" si="606"/>
        <v>09</v>
      </c>
      <c r="F2817" s="4" t="str">
        <f t="shared" si="607"/>
        <v>22</v>
      </c>
      <c r="G2817" s="4" t="str">
        <f t="shared" si="608"/>
        <v>24</v>
      </c>
      <c r="H2817" s="4" t="str">
        <f t="shared" si="609"/>
        <v>27</v>
      </c>
      <c r="I2817" s="5" t="str">
        <f t="shared" si="610"/>
        <v>11</v>
      </c>
      <c r="J2817" s="9" t="str">
        <f t="shared" si="611"/>
        <v>104509442</v>
      </c>
      <c r="K2817" s="9" t="str">
        <f t="shared" si="612"/>
        <v>128748636</v>
      </c>
      <c r="L2817" s="9" t="str">
        <f t="shared" si="613"/>
        <v>0</v>
      </c>
      <c r="M2817" s="9" t="str">
        <f t="shared" si="614"/>
        <v>0</v>
      </c>
      <c r="N2817" s="1" t="str">
        <f t="shared" si="615"/>
        <v>2007-03-11</v>
      </c>
      <c r="O2817" s="12" t="s">
        <v>2804</v>
      </c>
      <c r="P2817" s="6"/>
      <c r="Q2817" s="6"/>
      <c r="R2817" s="6"/>
      <c r="S2817" s="6"/>
      <c r="T2817" s="7"/>
    </row>
    <row r="2818" spans="1:20">
      <c r="A2818" s="1" t="str">
        <f t="shared" si="602"/>
        <v>2007026</v>
      </c>
      <c r="B2818" s="1" t="str">
        <f t="shared" si="603"/>
        <v>01,04,14,16,26,29+10</v>
      </c>
      <c r="C2818" s="4" t="str">
        <f t="shared" si="604"/>
        <v>01</v>
      </c>
      <c r="D2818" s="4" t="str">
        <f t="shared" si="605"/>
        <v>04</v>
      </c>
      <c r="E2818" s="4" t="str">
        <f t="shared" si="606"/>
        <v>14</v>
      </c>
      <c r="F2818" s="4" t="str">
        <f t="shared" si="607"/>
        <v>16</v>
      </c>
      <c r="G2818" s="4" t="str">
        <f t="shared" si="608"/>
        <v>26</v>
      </c>
      <c r="H2818" s="4" t="str">
        <f t="shared" si="609"/>
        <v>29</v>
      </c>
      <c r="I2818" s="5" t="str">
        <f t="shared" si="610"/>
        <v>10</v>
      </c>
      <c r="J2818" s="9" t="str">
        <f t="shared" si="611"/>
        <v>82089880</v>
      </c>
      <c r="K2818" s="9" t="str">
        <f t="shared" si="612"/>
        <v>109462504</v>
      </c>
      <c r="L2818" s="9" t="str">
        <f t="shared" si="613"/>
        <v>2</v>
      </c>
      <c r="M2818" s="9" t="str">
        <f t="shared" si="614"/>
        <v>5000000</v>
      </c>
      <c r="N2818" s="1" t="str">
        <f t="shared" si="615"/>
        <v>2007-03-08</v>
      </c>
      <c r="O2818" s="12" t="s">
        <v>2805</v>
      </c>
      <c r="P2818" s="6"/>
      <c r="Q2818" s="6"/>
      <c r="R2818" s="6"/>
      <c r="S2818" s="6"/>
      <c r="T2818" s="7"/>
    </row>
    <row r="2819" spans="1:20">
      <c r="A2819" s="1" t="str">
        <f t="shared" ref="A2819:A2882" si="616">20&amp;MID(O2819,1,5)</f>
        <v>2007025</v>
      </c>
      <c r="B2819" s="1" t="str">
        <f t="shared" ref="B2819:B2882" si="617">REPLACE(MID(O2819,7,20),LEN(MID(O2819,7,20))-2,1,"+")</f>
        <v>03,16,18,22,23,26+03</v>
      </c>
      <c r="C2819" s="4" t="str">
        <f t="shared" ref="C2819:C2882" si="618">MID(B2819,1,2)</f>
        <v>03</v>
      </c>
      <c r="D2819" s="4" t="str">
        <f t="shared" ref="D2819:D2882" si="619">MID(B2819,4,2)</f>
        <v>16</v>
      </c>
      <c r="E2819" s="4" t="str">
        <f t="shared" ref="E2819:E2882" si="620">MID(B2819,7,2)</f>
        <v>18</v>
      </c>
      <c r="F2819" s="4" t="str">
        <f t="shared" ref="F2819:F2882" si="621">MID(B2819,10,2)</f>
        <v>22</v>
      </c>
      <c r="G2819" s="4" t="str">
        <f t="shared" ref="G2819:G2882" si="622">MID(B2819,13,2)</f>
        <v>23</v>
      </c>
      <c r="H2819" s="4" t="str">
        <f t="shared" ref="H2819:H2882" si="623">MID(B2819,16,2)</f>
        <v>26</v>
      </c>
      <c r="I2819" s="5" t="str">
        <f t="shared" ref="I2819:I2882" si="624">MID(B2819,19,2)</f>
        <v>03</v>
      </c>
      <c r="J2819" s="9" t="str">
        <f t="shared" ref="J2819:J2882" si="625">MID(O2819,FIND("^^",SUBSTITUTE(O2819,",","^^",9))+1,FIND("^^",SUBSTITUTE(O2819,",","^^",10))-FIND("^^",SUBSTITUTE(O2819,",","^^",9))-1)</f>
        <v>69428520</v>
      </c>
      <c r="K2819" s="9" t="str">
        <f t="shared" ref="K2819:K2882" si="626">MID(O2819,FIND("^^",SUBSTITUTE(O2819,",","^^",14))+1,FIND("^^",SUBSTITUTE(O2819,",","^^",15))-FIND("^^",SUBSTITUTE(O2819,",","^^",14))-1)</f>
        <v>104560512</v>
      </c>
      <c r="L2819" s="9" t="str">
        <f t="shared" ref="L2819:L2882" si="627">MID(O2819,FIND("^^",SUBSTITUTE(O2819,",","^^",10))+1,FIND("^^",SUBSTITUTE(O2819,",","^^",11))-FIND("^^",SUBSTITUTE(O2819,",","^^",10))-1)</f>
        <v>5</v>
      </c>
      <c r="M2819" s="9" t="str">
        <f t="shared" ref="M2819:M2882" si="628">MID(O2819,FIND("^^",SUBSTITUTE(O2819,",","^^",11))+1,FIND("^^",SUBSTITUTE(O2819,",","^^",12))-FIND("^^",SUBSTITUTE(O2819,",","^^",11))-1)</f>
        <v>5000000</v>
      </c>
      <c r="N2819" s="1" t="str">
        <f t="shared" ref="N2819:N2882" si="629">RIGHT(O2819,10)</f>
        <v>2007-03-06</v>
      </c>
      <c r="O2819" s="12" t="s">
        <v>2806</v>
      </c>
      <c r="P2819" s="6"/>
      <c r="Q2819" s="6"/>
      <c r="R2819" s="6"/>
      <c r="S2819" s="6"/>
      <c r="T2819" s="7"/>
    </row>
    <row r="2820" spans="1:20">
      <c r="A2820" s="1" t="str">
        <f t="shared" si="616"/>
        <v>2007024</v>
      </c>
      <c r="B2820" s="1" t="str">
        <f t="shared" si="617"/>
        <v>08,09,17,25,27,32+06</v>
      </c>
      <c r="C2820" s="4" t="str">
        <f t="shared" si="618"/>
        <v>08</v>
      </c>
      <c r="D2820" s="4" t="str">
        <f t="shared" si="619"/>
        <v>09</v>
      </c>
      <c r="E2820" s="4" t="str">
        <f t="shared" si="620"/>
        <v>17</v>
      </c>
      <c r="F2820" s="4" t="str">
        <f t="shared" si="621"/>
        <v>25</v>
      </c>
      <c r="G2820" s="4" t="str">
        <f t="shared" si="622"/>
        <v>27</v>
      </c>
      <c r="H2820" s="4" t="str">
        <f t="shared" si="623"/>
        <v>32</v>
      </c>
      <c r="I2820" s="5" t="str">
        <f t="shared" si="624"/>
        <v>06</v>
      </c>
      <c r="J2820" s="9" t="str">
        <f t="shared" si="625"/>
        <v>87396552</v>
      </c>
      <c r="K2820" s="9" t="str">
        <f t="shared" si="626"/>
        <v>121542842</v>
      </c>
      <c r="L2820" s="9" t="str">
        <f t="shared" si="627"/>
        <v>3</v>
      </c>
      <c r="M2820" s="9" t="str">
        <f t="shared" si="628"/>
        <v>5000000</v>
      </c>
      <c r="N2820" s="1" t="str">
        <f t="shared" si="629"/>
        <v>2007-03-04</v>
      </c>
      <c r="O2820" s="12" t="s">
        <v>2807</v>
      </c>
      <c r="P2820" s="6"/>
      <c r="Q2820" s="6"/>
      <c r="R2820" s="6"/>
      <c r="S2820" s="6"/>
      <c r="T2820" s="7"/>
    </row>
    <row r="2821" spans="1:20">
      <c r="A2821" s="1" t="str">
        <f t="shared" si="616"/>
        <v>2007023</v>
      </c>
      <c r="B2821" s="1" t="str">
        <f t="shared" si="617"/>
        <v>03,07,13,17,32,33+02</v>
      </c>
      <c r="C2821" s="4" t="str">
        <f t="shared" si="618"/>
        <v>03</v>
      </c>
      <c r="D2821" s="4" t="str">
        <f t="shared" si="619"/>
        <v>07</v>
      </c>
      <c r="E2821" s="4" t="str">
        <f t="shared" si="620"/>
        <v>13</v>
      </c>
      <c r="F2821" s="4" t="str">
        <f t="shared" si="621"/>
        <v>17</v>
      </c>
      <c r="G2821" s="4" t="str">
        <f t="shared" si="622"/>
        <v>32</v>
      </c>
      <c r="H2821" s="4" t="str">
        <f t="shared" si="623"/>
        <v>33</v>
      </c>
      <c r="I2821" s="5" t="str">
        <f t="shared" si="624"/>
        <v>02</v>
      </c>
      <c r="J2821" s="9" t="str">
        <f t="shared" si="625"/>
        <v>82944858</v>
      </c>
      <c r="K2821" s="9" t="str">
        <f t="shared" si="626"/>
        <v>112284838</v>
      </c>
      <c r="L2821" s="9" t="str">
        <f t="shared" si="627"/>
        <v>1</v>
      </c>
      <c r="M2821" s="9" t="str">
        <f t="shared" si="628"/>
        <v>5000000</v>
      </c>
      <c r="N2821" s="1" t="str">
        <f t="shared" si="629"/>
        <v>2007-03-01</v>
      </c>
      <c r="O2821" s="12" t="s">
        <v>2808</v>
      </c>
      <c r="P2821" s="6"/>
      <c r="Q2821" s="6"/>
      <c r="R2821" s="6"/>
      <c r="S2821" s="6"/>
      <c r="T2821" s="7"/>
    </row>
    <row r="2822" spans="1:20">
      <c r="A2822" s="1" t="str">
        <f t="shared" si="616"/>
        <v>2007022</v>
      </c>
      <c r="B2822" s="1" t="str">
        <f t="shared" si="617"/>
        <v>02,04,07,10,18,27+10</v>
      </c>
      <c r="C2822" s="4" t="str">
        <f t="shared" si="618"/>
        <v>02</v>
      </c>
      <c r="D2822" s="4" t="str">
        <f t="shared" si="619"/>
        <v>04</v>
      </c>
      <c r="E2822" s="4" t="str">
        <f t="shared" si="620"/>
        <v>07</v>
      </c>
      <c r="F2822" s="4" t="str">
        <f t="shared" si="621"/>
        <v>10</v>
      </c>
      <c r="G2822" s="4" t="str">
        <f t="shared" si="622"/>
        <v>18</v>
      </c>
      <c r="H2822" s="4" t="str">
        <f t="shared" si="623"/>
        <v>27</v>
      </c>
      <c r="I2822" s="5" t="str">
        <f t="shared" si="624"/>
        <v>10</v>
      </c>
      <c r="J2822" s="9" t="str">
        <f t="shared" si="625"/>
        <v>65835680</v>
      </c>
      <c r="K2822" s="9" t="str">
        <f t="shared" si="626"/>
        <v>107756880</v>
      </c>
      <c r="L2822" s="9" t="str">
        <f t="shared" si="627"/>
        <v>8</v>
      </c>
      <c r="M2822" s="9" t="str">
        <f t="shared" si="628"/>
        <v>5000000</v>
      </c>
      <c r="N2822" s="1" t="str">
        <f t="shared" si="629"/>
        <v>2007-02-27</v>
      </c>
      <c r="O2822" s="12" t="s">
        <v>2809</v>
      </c>
      <c r="P2822" s="6"/>
      <c r="Q2822" s="6"/>
      <c r="R2822" s="6"/>
      <c r="S2822" s="6"/>
      <c r="T2822" s="7"/>
    </row>
    <row r="2823" spans="1:20">
      <c r="A2823" s="1" t="str">
        <f t="shared" si="616"/>
        <v>2007021</v>
      </c>
      <c r="B2823" s="1" t="str">
        <f t="shared" si="617"/>
        <v>03,06,09,11,25,31+13</v>
      </c>
      <c r="C2823" s="4" t="str">
        <f t="shared" si="618"/>
        <v>03</v>
      </c>
      <c r="D2823" s="4" t="str">
        <f t="shared" si="619"/>
        <v>06</v>
      </c>
      <c r="E2823" s="4" t="str">
        <f t="shared" si="620"/>
        <v>09</v>
      </c>
      <c r="F2823" s="4" t="str">
        <f t="shared" si="621"/>
        <v>11</v>
      </c>
      <c r="G2823" s="4" t="str">
        <f t="shared" si="622"/>
        <v>25</v>
      </c>
      <c r="H2823" s="4" t="str">
        <f t="shared" si="623"/>
        <v>31</v>
      </c>
      <c r="I2823" s="5" t="str">
        <f t="shared" si="624"/>
        <v>13</v>
      </c>
      <c r="J2823" s="9" t="str">
        <f t="shared" si="625"/>
        <v>96683828</v>
      </c>
      <c r="K2823" s="9" t="str">
        <f t="shared" si="626"/>
        <v>113756430</v>
      </c>
      <c r="L2823" s="9" t="str">
        <f t="shared" si="627"/>
        <v>4</v>
      </c>
      <c r="M2823" s="9" t="str">
        <f t="shared" si="628"/>
        <v>5000000</v>
      </c>
      <c r="N2823" s="1" t="str">
        <f t="shared" si="629"/>
        <v>2007-02-25</v>
      </c>
      <c r="O2823" s="12" t="s">
        <v>2810</v>
      </c>
      <c r="P2823" s="6"/>
      <c r="Q2823" s="6"/>
      <c r="R2823" s="6"/>
      <c r="S2823" s="6"/>
      <c r="T2823" s="7"/>
    </row>
    <row r="2824" spans="1:20">
      <c r="A2824" s="1" t="str">
        <f t="shared" si="616"/>
        <v>2007020</v>
      </c>
      <c r="B2824" s="1" t="str">
        <f t="shared" si="617"/>
        <v>05,10,16,20,28,31+14</v>
      </c>
      <c r="C2824" s="4" t="str">
        <f t="shared" si="618"/>
        <v>05</v>
      </c>
      <c r="D2824" s="4" t="str">
        <f t="shared" si="619"/>
        <v>10</v>
      </c>
      <c r="E2824" s="4" t="str">
        <f t="shared" si="620"/>
        <v>16</v>
      </c>
      <c r="F2824" s="4" t="str">
        <f t="shared" si="621"/>
        <v>20</v>
      </c>
      <c r="G2824" s="4" t="str">
        <f t="shared" si="622"/>
        <v>28</v>
      </c>
      <c r="H2824" s="4" t="str">
        <f t="shared" si="623"/>
        <v>31</v>
      </c>
      <c r="I2824" s="5" t="str">
        <f t="shared" si="624"/>
        <v>14</v>
      </c>
      <c r="J2824" s="9" t="str">
        <f t="shared" si="625"/>
        <v>107657897</v>
      </c>
      <c r="K2824" s="9" t="str">
        <f t="shared" si="626"/>
        <v>126700040</v>
      </c>
      <c r="L2824" s="9" t="str">
        <f t="shared" si="627"/>
        <v>1</v>
      </c>
      <c r="M2824" s="9" t="str">
        <f t="shared" si="628"/>
        <v>5000000</v>
      </c>
      <c r="N2824" s="1" t="str">
        <f t="shared" si="629"/>
        <v>2007-02-15</v>
      </c>
      <c r="O2824" s="12" t="s">
        <v>2811</v>
      </c>
      <c r="P2824" s="6"/>
      <c r="Q2824" s="6"/>
      <c r="R2824" s="6"/>
      <c r="S2824" s="6"/>
      <c r="T2824" s="7"/>
    </row>
    <row r="2825" spans="1:20">
      <c r="A2825" s="1" t="str">
        <f t="shared" si="616"/>
        <v>2007019</v>
      </c>
      <c r="B2825" s="1" t="str">
        <f t="shared" si="617"/>
        <v>04,11,16,23,29,31+14</v>
      </c>
      <c r="C2825" s="4" t="str">
        <f t="shared" si="618"/>
        <v>04</v>
      </c>
      <c r="D2825" s="4" t="str">
        <f t="shared" si="619"/>
        <v>11</v>
      </c>
      <c r="E2825" s="4" t="str">
        <f t="shared" si="620"/>
        <v>16</v>
      </c>
      <c r="F2825" s="4" t="str">
        <f t="shared" si="621"/>
        <v>23</v>
      </c>
      <c r="G2825" s="4" t="str">
        <f t="shared" si="622"/>
        <v>29</v>
      </c>
      <c r="H2825" s="4" t="str">
        <f t="shared" si="623"/>
        <v>31</v>
      </c>
      <c r="I2825" s="5" t="str">
        <f t="shared" si="624"/>
        <v>14</v>
      </c>
      <c r="J2825" s="9" t="str">
        <f t="shared" si="625"/>
        <v>80869806</v>
      </c>
      <c r="K2825" s="9" t="str">
        <f t="shared" si="626"/>
        <v>115956594</v>
      </c>
      <c r="L2825" s="9" t="str">
        <f t="shared" si="627"/>
        <v>3</v>
      </c>
      <c r="M2825" s="9" t="str">
        <f t="shared" si="628"/>
        <v>5000000</v>
      </c>
      <c r="N2825" s="1" t="str">
        <f t="shared" si="629"/>
        <v>2007-02-13</v>
      </c>
      <c r="O2825" s="12" t="s">
        <v>2812</v>
      </c>
      <c r="P2825" s="6"/>
      <c r="Q2825" s="6"/>
      <c r="R2825" s="6"/>
      <c r="S2825" s="6"/>
      <c r="T2825" s="7"/>
    </row>
    <row r="2826" spans="1:20">
      <c r="A2826" s="1" t="str">
        <f t="shared" si="616"/>
        <v>2007018</v>
      </c>
      <c r="B2826" s="1" t="str">
        <f t="shared" si="617"/>
        <v>01,12,18,20,21,26+11</v>
      </c>
      <c r="C2826" s="4" t="str">
        <f t="shared" si="618"/>
        <v>01</v>
      </c>
      <c r="D2826" s="4" t="str">
        <f t="shared" si="619"/>
        <v>12</v>
      </c>
      <c r="E2826" s="4" t="str">
        <f t="shared" si="620"/>
        <v>18</v>
      </c>
      <c r="F2826" s="4" t="str">
        <f t="shared" si="621"/>
        <v>20</v>
      </c>
      <c r="G2826" s="4" t="str">
        <f t="shared" si="622"/>
        <v>21</v>
      </c>
      <c r="H2826" s="4" t="str">
        <f t="shared" si="623"/>
        <v>26</v>
      </c>
      <c r="I2826" s="5" t="str">
        <f t="shared" si="624"/>
        <v>11</v>
      </c>
      <c r="J2826" s="9" t="str">
        <f t="shared" si="625"/>
        <v>75085794</v>
      </c>
      <c r="K2826" s="9" t="str">
        <f t="shared" si="626"/>
        <v>133609680</v>
      </c>
      <c r="L2826" s="9" t="str">
        <f t="shared" si="627"/>
        <v>7</v>
      </c>
      <c r="M2826" s="9" t="str">
        <f t="shared" si="628"/>
        <v>5000000</v>
      </c>
      <c r="N2826" s="1" t="str">
        <f t="shared" si="629"/>
        <v>2007-02-11</v>
      </c>
      <c r="O2826" s="12" t="s">
        <v>2813</v>
      </c>
      <c r="P2826" s="6"/>
      <c r="Q2826" s="6"/>
      <c r="R2826" s="6"/>
      <c r="S2826" s="6"/>
      <c r="T2826" s="7"/>
    </row>
    <row r="2827" spans="1:20">
      <c r="A2827" s="1" t="str">
        <f t="shared" si="616"/>
        <v>2007017</v>
      </c>
      <c r="B2827" s="1" t="str">
        <f t="shared" si="617"/>
        <v>05,09,10,24,25,32+14</v>
      </c>
      <c r="C2827" s="4" t="str">
        <f t="shared" si="618"/>
        <v>05</v>
      </c>
      <c r="D2827" s="4" t="str">
        <f t="shared" si="619"/>
        <v>09</v>
      </c>
      <c r="E2827" s="4" t="str">
        <f t="shared" si="620"/>
        <v>10</v>
      </c>
      <c r="F2827" s="4" t="str">
        <f t="shared" si="621"/>
        <v>24</v>
      </c>
      <c r="G2827" s="4" t="str">
        <f t="shared" si="622"/>
        <v>25</v>
      </c>
      <c r="H2827" s="4" t="str">
        <f t="shared" si="623"/>
        <v>32</v>
      </c>
      <c r="I2827" s="5" t="str">
        <f t="shared" si="624"/>
        <v>14</v>
      </c>
      <c r="J2827" s="9" t="str">
        <f t="shared" si="625"/>
        <v>96497853</v>
      </c>
      <c r="K2827" s="9" t="str">
        <f t="shared" si="626"/>
        <v>114012860</v>
      </c>
      <c r="L2827" s="9" t="str">
        <f t="shared" si="627"/>
        <v>3</v>
      </c>
      <c r="M2827" s="9" t="str">
        <f t="shared" si="628"/>
        <v>5000000</v>
      </c>
      <c r="N2827" s="1" t="str">
        <f t="shared" si="629"/>
        <v>2007-02-08</v>
      </c>
      <c r="O2827" s="12" t="s">
        <v>2814</v>
      </c>
      <c r="P2827" s="6"/>
      <c r="Q2827" s="6"/>
      <c r="R2827" s="6"/>
      <c r="S2827" s="6"/>
      <c r="T2827" s="7"/>
    </row>
    <row r="2828" spans="1:20">
      <c r="A2828" s="1" t="str">
        <f t="shared" si="616"/>
        <v>2007016</v>
      </c>
      <c r="B2828" s="1" t="str">
        <f t="shared" si="617"/>
        <v>01,18,20,22,26,33+05</v>
      </c>
      <c r="C2828" s="4" t="str">
        <f t="shared" si="618"/>
        <v>01</v>
      </c>
      <c r="D2828" s="4" t="str">
        <f t="shared" si="619"/>
        <v>18</v>
      </c>
      <c r="E2828" s="4" t="str">
        <f t="shared" si="620"/>
        <v>20</v>
      </c>
      <c r="F2828" s="4" t="str">
        <f t="shared" si="621"/>
        <v>22</v>
      </c>
      <c r="G2828" s="4" t="str">
        <f t="shared" si="622"/>
        <v>26</v>
      </c>
      <c r="H2828" s="4" t="str">
        <f t="shared" si="623"/>
        <v>33</v>
      </c>
      <c r="I2828" s="5" t="str">
        <f t="shared" si="624"/>
        <v>05</v>
      </c>
      <c r="J2828" s="9" t="str">
        <f t="shared" si="625"/>
        <v>89511352</v>
      </c>
      <c r="K2828" s="9" t="str">
        <f t="shared" si="626"/>
        <v>116998640</v>
      </c>
      <c r="L2828" s="9" t="str">
        <f t="shared" si="627"/>
        <v>8</v>
      </c>
      <c r="M2828" s="9" t="str">
        <f t="shared" si="628"/>
        <v>5000000</v>
      </c>
      <c r="N2828" s="1" t="str">
        <f t="shared" si="629"/>
        <v>2007-02-06</v>
      </c>
      <c r="O2828" s="12" t="s">
        <v>2815</v>
      </c>
      <c r="P2828" s="6"/>
      <c r="Q2828" s="6"/>
      <c r="R2828" s="6"/>
      <c r="S2828" s="6"/>
      <c r="T2828" s="7"/>
    </row>
    <row r="2829" spans="1:20">
      <c r="A2829" s="1" t="str">
        <f t="shared" si="616"/>
        <v>2007015</v>
      </c>
      <c r="B2829" s="1" t="str">
        <f t="shared" si="617"/>
        <v>03,04,08,18,22,30+15</v>
      </c>
      <c r="C2829" s="4" t="str">
        <f t="shared" si="618"/>
        <v>03</v>
      </c>
      <c r="D2829" s="4" t="str">
        <f t="shared" si="619"/>
        <v>04</v>
      </c>
      <c r="E2829" s="4" t="str">
        <f t="shared" si="620"/>
        <v>08</v>
      </c>
      <c r="F2829" s="4" t="str">
        <f t="shared" si="621"/>
        <v>18</v>
      </c>
      <c r="G2829" s="4" t="str">
        <f t="shared" si="622"/>
        <v>22</v>
      </c>
      <c r="H2829" s="4" t="str">
        <f t="shared" si="623"/>
        <v>30</v>
      </c>
      <c r="I2829" s="5" t="str">
        <f t="shared" si="624"/>
        <v>15</v>
      </c>
      <c r="J2829" s="9" t="str">
        <f t="shared" si="625"/>
        <v>120412106</v>
      </c>
      <c r="K2829" s="9" t="str">
        <f t="shared" si="626"/>
        <v>139341652</v>
      </c>
      <c r="L2829" s="9" t="str">
        <f t="shared" si="627"/>
        <v>2</v>
      </c>
      <c r="M2829" s="9" t="str">
        <f t="shared" si="628"/>
        <v>5000000</v>
      </c>
      <c r="N2829" s="1" t="str">
        <f t="shared" si="629"/>
        <v>2007-02-04</v>
      </c>
      <c r="O2829" s="12" t="s">
        <v>2816</v>
      </c>
      <c r="P2829" s="6"/>
      <c r="Q2829" s="6"/>
      <c r="R2829" s="6"/>
      <c r="S2829" s="6"/>
      <c r="T2829" s="7"/>
    </row>
    <row r="2830" spans="1:20">
      <c r="A2830" s="1" t="str">
        <f t="shared" si="616"/>
        <v>2007014</v>
      </c>
      <c r="B2830" s="1" t="str">
        <f t="shared" si="617"/>
        <v>01,13,16,20,24,26+09</v>
      </c>
      <c r="C2830" s="4" t="str">
        <f t="shared" si="618"/>
        <v>01</v>
      </c>
      <c r="D2830" s="4" t="str">
        <f t="shared" si="619"/>
        <v>13</v>
      </c>
      <c r="E2830" s="4" t="str">
        <f t="shared" si="620"/>
        <v>16</v>
      </c>
      <c r="F2830" s="4" t="str">
        <f t="shared" si="621"/>
        <v>20</v>
      </c>
      <c r="G2830" s="4" t="str">
        <f t="shared" si="622"/>
        <v>24</v>
      </c>
      <c r="H2830" s="4" t="str">
        <f t="shared" si="623"/>
        <v>26</v>
      </c>
      <c r="I2830" s="5" t="str">
        <f t="shared" si="624"/>
        <v>09</v>
      </c>
      <c r="J2830" s="9" t="str">
        <f t="shared" si="625"/>
        <v>118007099</v>
      </c>
      <c r="K2830" s="9" t="str">
        <f t="shared" si="626"/>
        <v>115219742</v>
      </c>
      <c r="L2830" s="9" t="str">
        <f t="shared" si="627"/>
        <v>2</v>
      </c>
      <c r="M2830" s="9" t="str">
        <f t="shared" si="628"/>
        <v>5000000</v>
      </c>
      <c r="N2830" s="1" t="str">
        <f t="shared" si="629"/>
        <v>2007-02-01</v>
      </c>
      <c r="O2830" s="12" t="s">
        <v>2817</v>
      </c>
      <c r="P2830" s="6"/>
      <c r="Q2830" s="6"/>
      <c r="R2830" s="6"/>
      <c r="S2830" s="6"/>
      <c r="T2830" s="7"/>
    </row>
    <row r="2831" spans="1:20">
      <c r="A2831" s="1" t="str">
        <f t="shared" si="616"/>
        <v>2007013</v>
      </c>
      <c r="B2831" s="1" t="str">
        <f t="shared" si="617"/>
        <v>05,15,18,27,29,32+05</v>
      </c>
      <c r="C2831" s="4" t="str">
        <f t="shared" si="618"/>
        <v>05</v>
      </c>
      <c r="D2831" s="4" t="str">
        <f t="shared" si="619"/>
        <v>15</v>
      </c>
      <c r="E2831" s="4" t="str">
        <f t="shared" si="620"/>
        <v>18</v>
      </c>
      <c r="F2831" s="4" t="str">
        <f t="shared" si="621"/>
        <v>27</v>
      </c>
      <c r="G2831" s="4" t="str">
        <f t="shared" si="622"/>
        <v>29</v>
      </c>
      <c r="H2831" s="4" t="str">
        <f t="shared" si="623"/>
        <v>32</v>
      </c>
      <c r="I2831" s="5" t="str">
        <f t="shared" si="624"/>
        <v>05</v>
      </c>
      <c r="J2831" s="9" t="str">
        <f t="shared" si="625"/>
        <v>128007099</v>
      </c>
      <c r="K2831" s="9" t="str">
        <f t="shared" si="626"/>
        <v>115053692</v>
      </c>
      <c r="L2831" s="9" t="str">
        <f t="shared" si="627"/>
        <v>1</v>
      </c>
      <c r="M2831" s="9" t="str">
        <f t="shared" si="628"/>
        <v>5000000</v>
      </c>
      <c r="N2831" s="1" t="str">
        <f t="shared" si="629"/>
        <v>2007-01-30</v>
      </c>
      <c r="O2831" s="12" t="s">
        <v>2818</v>
      </c>
      <c r="P2831" s="6"/>
      <c r="Q2831" s="6"/>
      <c r="R2831" s="6"/>
      <c r="S2831" s="6"/>
      <c r="T2831" s="7"/>
    </row>
    <row r="2832" spans="1:20">
      <c r="A2832" s="1" t="str">
        <f t="shared" si="616"/>
        <v>2007012</v>
      </c>
      <c r="B2832" s="1" t="str">
        <f t="shared" si="617"/>
        <v>03,05,07,21,26,28+04</v>
      </c>
      <c r="C2832" s="4" t="str">
        <f t="shared" si="618"/>
        <v>03</v>
      </c>
      <c r="D2832" s="4" t="str">
        <f t="shared" si="619"/>
        <v>05</v>
      </c>
      <c r="E2832" s="4" t="str">
        <f t="shared" si="620"/>
        <v>07</v>
      </c>
      <c r="F2832" s="4" t="str">
        <f t="shared" si="621"/>
        <v>21</v>
      </c>
      <c r="G2832" s="4" t="str">
        <f t="shared" si="622"/>
        <v>26</v>
      </c>
      <c r="H2832" s="4" t="str">
        <f t="shared" si="623"/>
        <v>28</v>
      </c>
      <c r="I2832" s="5" t="str">
        <f t="shared" si="624"/>
        <v>04</v>
      </c>
      <c r="J2832" s="9" t="str">
        <f t="shared" si="625"/>
        <v>123299827</v>
      </c>
      <c r="K2832" s="9" t="str">
        <f t="shared" si="626"/>
        <v>134084158</v>
      </c>
      <c r="L2832" s="9" t="str">
        <f t="shared" si="627"/>
        <v>1</v>
      </c>
      <c r="M2832" s="9" t="str">
        <f t="shared" si="628"/>
        <v>5000000</v>
      </c>
      <c r="N2832" s="1" t="str">
        <f t="shared" si="629"/>
        <v>2007-01-28</v>
      </c>
      <c r="O2832" s="12" t="s">
        <v>2819</v>
      </c>
      <c r="P2832" s="6"/>
      <c r="Q2832" s="6"/>
      <c r="R2832" s="6"/>
      <c r="S2832" s="6"/>
      <c r="T2832" s="7"/>
    </row>
    <row r="2833" spans="1:20">
      <c r="A2833" s="1" t="str">
        <f t="shared" si="616"/>
        <v>2007011</v>
      </c>
      <c r="B2833" s="1" t="str">
        <f t="shared" si="617"/>
        <v>03,10,15,25,28,33+16</v>
      </c>
      <c r="C2833" s="4" t="str">
        <f t="shared" si="618"/>
        <v>03</v>
      </c>
      <c r="D2833" s="4" t="str">
        <f t="shared" si="619"/>
        <v>10</v>
      </c>
      <c r="E2833" s="4" t="str">
        <f t="shared" si="620"/>
        <v>15</v>
      </c>
      <c r="F2833" s="4" t="str">
        <f t="shared" si="621"/>
        <v>25</v>
      </c>
      <c r="G2833" s="4" t="str">
        <f t="shared" si="622"/>
        <v>28</v>
      </c>
      <c r="H2833" s="4" t="str">
        <f t="shared" si="623"/>
        <v>33</v>
      </c>
      <c r="I2833" s="5" t="str">
        <f t="shared" si="624"/>
        <v>16</v>
      </c>
      <c r="J2833" s="9" t="str">
        <f t="shared" si="625"/>
        <v>117061179</v>
      </c>
      <c r="K2833" s="9" t="str">
        <f t="shared" si="626"/>
        <v>115841486</v>
      </c>
      <c r="L2833" s="9" t="str">
        <f t="shared" si="627"/>
        <v>1</v>
      </c>
      <c r="M2833" s="9" t="str">
        <f t="shared" si="628"/>
        <v>5000000</v>
      </c>
      <c r="N2833" s="1" t="str">
        <f t="shared" si="629"/>
        <v>2007-01-25</v>
      </c>
      <c r="O2833" s="12" t="s">
        <v>2820</v>
      </c>
      <c r="P2833" s="6"/>
      <c r="Q2833" s="6"/>
      <c r="R2833" s="6"/>
      <c r="S2833" s="6"/>
      <c r="T2833" s="7"/>
    </row>
    <row r="2834" spans="1:20">
      <c r="A2834" s="1" t="str">
        <f t="shared" si="616"/>
        <v>2007010</v>
      </c>
      <c r="B2834" s="1" t="str">
        <f t="shared" si="617"/>
        <v>03,08,14,17,30,32+05</v>
      </c>
      <c r="C2834" s="4" t="str">
        <f t="shared" si="618"/>
        <v>03</v>
      </c>
      <c r="D2834" s="4" t="str">
        <f t="shared" si="619"/>
        <v>08</v>
      </c>
      <c r="E2834" s="4" t="str">
        <f t="shared" si="620"/>
        <v>14</v>
      </c>
      <c r="F2834" s="4" t="str">
        <f t="shared" si="621"/>
        <v>17</v>
      </c>
      <c r="G2834" s="4" t="str">
        <f t="shared" si="622"/>
        <v>30</v>
      </c>
      <c r="H2834" s="4" t="str">
        <f t="shared" si="623"/>
        <v>32</v>
      </c>
      <c r="I2834" s="5" t="str">
        <f t="shared" si="624"/>
        <v>05</v>
      </c>
      <c r="J2834" s="9" t="str">
        <f t="shared" si="625"/>
        <v>96939315</v>
      </c>
      <c r="K2834" s="9" t="str">
        <f t="shared" si="626"/>
        <v>115335536</v>
      </c>
      <c r="L2834" s="9" t="str">
        <f t="shared" si="627"/>
        <v>3</v>
      </c>
      <c r="M2834" s="9" t="str">
        <f t="shared" si="628"/>
        <v>5000000</v>
      </c>
      <c r="N2834" s="1" t="str">
        <f t="shared" si="629"/>
        <v>2007-01-23</v>
      </c>
      <c r="O2834" s="12" t="s">
        <v>2821</v>
      </c>
      <c r="P2834" s="6"/>
      <c r="Q2834" s="6"/>
      <c r="R2834" s="6"/>
      <c r="S2834" s="6"/>
      <c r="T2834" s="7"/>
    </row>
    <row r="2835" spans="1:20">
      <c r="A2835" s="1" t="str">
        <f t="shared" si="616"/>
        <v>2007009</v>
      </c>
      <c r="B2835" s="1" t="str">
        <f t="shared" si="617"/>
        <v>02,04,14,15,25,27+15</v>
      </c>
      <c r="C2835" s="4" t="str">
        <f t="shared" si="618"/>
        <v>02</v>
      </c>
      <c r="D2835" s="4" t="str">
        <f t="shared" si="619"/>
        <v>04</v>
      </c>
      <c r="E2835" s="4" t="str">
        <f t="shared" si="620"/>
        <v>14</v>
      </c>
      <c r="F2835" s="4" t="str">
        <f t="shared" si="621"/>
        <v>15</v>
      </c>
      <c r="G2835" s="4" t="str">
        <f t="shared" si="622"/>
        <v>25</v>
      </c>
      <c r="H2835" s="4" t="str">
        <f t="shared" si="623"/>
        <v>27</v>
      </c>
      <c r="I2835" s="5" t="str">
        <f t="shared" si="624"/>
        <v>15</v>
      </c>
      <c r="J2835" s="9" t="str">
        <f t="shared" si="625"/>
        <v>104424915</v>
      </c>
      <c r="K2835" s="9" t="str">
        <f t="shared" si="626"/>
        <v>132693662</v>
      </c>
      <c r="L2835" s="9" t="str">
        <f t="shared" si="627"/>
        <v>3</v>
      </c>
      <c r="M2835" s="9" t="str">
        <f t="shared" si="628"/>
        <v>5000000</v>
      </c>
      <c r="N2835" s="1" t="str">
        <f t="shared" si="629"/>
        <v>2007-01-21</v>
      </c>
      <c r="O2835" s="12" t="s">
        <v>2822</v>
      </c>
      <c r="P2835" s="6"/>
      <c r="Q2835" s="6"/>
      <c r="R2835" s="6"/>
      <c r="S2835" s="6"/>
      <c r="T2835" s="7"/>
    </row>
    <row r="2836" spans="1:20">
      <c r="A2836" s="1" t="str">
        <f t="shared" si="616"/>
        <v>2007008</v>
      </c>
      <c r="B2836" s="1" t="str">
        <f t="shared" si="617"/>
        <v>01,04,05,18,19,25+10</v>
      </c>
      <c r="C2836" s="4" t="str">
        <f t="shared" si="618"/>
        <v>01</v>
      </c>
      <c r="D2836" s="4" t="str">
        <f t="shared" si="619"/>
        <v>04</v>
      </c>
      <c r="E2836" s="4" t="str">
        <f t="shared" si="620"/>
        <v>05</v>
      </c>
      <c r="F2836" s="4" t="str">
        <f t="shared" si="621"/>
        <v>18</v>
      </c>
      <c r="G2836" s="4" t="str">
        <f t="shared" si="622"/>
        <v>19</v>
      </c>
      <c r="H2836" s="4" t="str">
        <f t="shared" si="623"/>
        <v>25</v>
      </c>
      <c r="I2836" s="5" t="str">
        <f t="shared" si="624"/>
        <v>10</v>
      </c>
      <c r="J2836" s="9" t="str">
        <f t="shared" si="625"/>
        <v>108205308</v>
      </c>
      <c r="K2836" s="9" t="str">
        <f t="shared" si="626"/>
        <v>116492752</v>
      </c>
      <c r="L2836" s="9" t="str">
        <f t="shared" si="627"/>
        <v>2</v>
      </c>
      <c r="M2836" s="9" t="str">
        <f t="shared" si="628"/>
        <v>5000000</v>
      </c>
      <c r="N2836" s="1" t="str">
        <f t="shared" si="629"/>
        <v>2007-01-18</v>
      </c>
      <c r="O2836" s="12" t="s">
        <v>2823</v>
      </c>
      <c r="P2836" s="6"/>
      <c r="Q2836" s="6"/>
      <c r="R2836" s="6"/>
      <c r="S2836" s="6"/>
      <c r="T2836" s="7"/>
    </row>
    <row r="2837" spans="1:20">
      <c r="A2837" s="1" t="str">
        <f t="shared" si="616"/>
        <v>2007007</v>
      </c>
      <c r="B2837" s="1" t="str">
        <f t="shared" si="617"/>
        <v>04,12,15,17,22,32+14</v>
      </c>
      <c r="C2837" s="4" t="str">
        <f t="shared" si="618"/>
        <v>04</v>
      </c>
      <c r="D2837" s="4" t="str">
        <f t="shared" si="619"/>
        <v>12</v>
      </c>
      <c r="E2837" s="4" t="str">
        <f t="shared" si="620"/>
        <v>15</v>
      </c>
      <c r="F2837" s="4" t="str">
        <f t="shared" si="621"/>
        <v>17</v>
      </c>
      <c r="G2837" s="4" t="str">
        <f t="shared" si="622"/>
        <v>22</v>
      </c>
      <c r="H2837" s="4" t="str">
        <f t="shared" si="623"/>
        <v>32</v>
      </c>
      <c r="I2837" s="5" t="str">
        <f t="shared" si="624"/>
        <v>14</v>
      </c>
      <c r="J2837" s="9" t="str">
        <f t="shared" si="625"/>
        <v>93623739</v>
      </c>
      <c r="K2837" s="9" t="str">
        <f t="shared" si="626"/>
        <v>111917406</v>
      </c>
      <c r="L2837" s="9" t="str">
        <f t="shared" si="627"/>
        <v>3</v>
      </c>
      <c r="M2837" s="9" t="str">
        <f t="shared" si="628"/>
        <v>5000000</v>
      </c>
      <c r="N2837" s="1" t="str">
        <f t="shared" si="629"/>
        <v>2007-01-16</v>
      </c>
      <c r="O2837" s="12" t="s">
        <v>2824</v>
      </c>
      <c r="P2837" s="6"/>
      <c r="Q2837" s="6"/>
      <c r="R2837" s="6"/>
      <c r="S2837" s="6"/>
      <c r="T2837" s="7"/>
    </row>
    <row r="2838" spans="1:20">
      <c r="A2838" s="1" t="str">
        <f t="shared" si="616"/>
        <v>2007006</v>
      </c>
      <c r="B2838" s="1" t="str">
        <f t="shared" si="617"/>
        <v>06,10,14,22,26,27+11</v>
      </c>
      <c r="C2838" s="4" t="str">
        <f t="shared" si="618"/>
        <v>06</v>
      </c>
      <c r="D2838" s="4" t="str">
        <f t="shared" si="619"/>
        <v>10</v>
      </c>
      <c r="E2838" s="4" t="str">
        <f t="shared" si="620"/>
        <v>14</v>
      </c>
      <c r="F2838" s="4" t="str">
        <f t="shared" si="621"/>
        <v>22</v>
      </c>
      <c r="G2838" s="4" t="str">
        <f t="shared" si="622"/>
        <v>26</v>
      </c>
      <c r="H2838" s="4" t="str">
        <f t="shared" si="623"/>
        <v>27</v>
      </c>
      <c r="I2838" s="5" t="str">
        <f t="shared" si="624"/>
        <v>11</v>
      </c>
      <c r="J2838" s="9" t="str">
        <f t="shared" si="625"/>
        <v>88001697</v>
      </c>
      <c r="K2838" s="9" t="str">
        <f t="shared" si="626"/>
        <v>130460716</v>
      </c>
      <c r="L2838" s="9" t="str">
        <f t="shared" si="627"/>
        <v>7</v>
      </c>
      <c r="M2838" s="9" t="str">
        <f t="shared" si="628"/>
        <v>5000000</v>
      </c>
      <c r="N2838" s="1" t="str">
        <f t="shared" si="629"/>
        <v>2007-01-14</v>
      </c>
      <c r="O2838" s="12" t="s">
        <v>2825</v>
      </c>
      <c r="P2838" s="6"/>
      <c r="Q2838" s="6"/>
      <c r="R2838" s="6"/>
      <c r="S2838" s="6"/>
      <c r="T2838" s="7"/>
    </row>
    <row r="2839" spans="1:20">
      <c r="A2839" s="1" t="str">
        <f t="shared" si="616"/>
        <v>2007005</v>
      </c>
      <c r="B2839" s="1" t="str">
        <f t="shared" si="617"/>
        <v>01,05,06,16,24,30+12</v>
      </c>
      <c r="C2839" s="4" t="str">
        <f t="shared" si="618"/>
        <v>01</v>
      </c>
      <c r="D2839" s="4" t="str">
        <f t="shared" si="619"/>
        <v>05</v>
      </c>
      <c r="E2839" s="4" t="str">
        <f t="shared" si="620"/>
        <v>06</v>
      </c>
      <c r="F2839" s="4" t="str">
        <f t="shared" si="621"/>
        <v>16</v>
      </c>
      <c r="G2839" s="4" t="str">
        <f t="shared" si="622"/>
        <v>24</v>
      </c>
      <c r="H2839" s="4" t="str">
        <f t="shared" si="623"/>
        <v>30</v>
      </c>
      <c r="I2839" s="5" t="str">
        <f t="shared" si="624"/>
        <v>12</v>
      </c>
      <c r="J2839" s="9" t="str">
        <f t="shared" si="625"/>
        <v>115070485</v>
      </c>
      <c r="K2839" s="9" t="str">
        <f t="shared" si="626"/>
        <v>113427606</v>
      </c>
      <c r="L2839" s="9" t="str">
        <f t="shared" si="627"/>
        <v>1</v>
      </c>
      <c r="M2839" s="9" t="str">
        <f t="shared" si="628"/>
        <v>5000000</v>
      </c>
      <c r="N2839" s="1" t="str">
        <f t="shared" si="629"/>
        <v>2007-01-11</v>
      </c>
      <c r="O2839" s="12" t="s">
        <v>2826</v>
      </c>
      <c r="P2839" s="6"/>
      <c r="Q2839" s="6"/>
      <c r="R2839" s="6"/>
      <c r="S2839" s="6"/>
      <c r="T2839" s="7"/>
    </row>
    <row r="2840" spans="1:20">
      <c r="A2840" s="1" t="str">
        <f t="shared" si="616"/>
        <v>2007004</v>
      </c>
      <c r="B2840" s="1" t="str">
        <f t="shared" si="617"/>
        <v>03,07,10,13,25,33+10</v>
      </c>
      <c r="C2840" s="4" t="str">
        <f t="shared" si="618"/>
        <v>03</v>
      </c>
      <c r="D2840" s="4" t="str">
        <f t="shared" si="619"/>
        <v>07</v>
      </c>
      <c r="E2840" s="4" t="str">
        <f t="shared" si="620"/>
        <v>10</v>
      </c>
      <c r="F2840" s="4" t="str">
        <f t="shared" si="621"/>
        <v>13</v>
      </c>
      <c r="G2840" s="4" t="str">
        <f t="shared" si="622"/>
        <v>25</v>
      </c>
      <c r="H2840" s="4" t="str">
        <f t="shared" si="623"/>
        <v>33</v>
      </c>
      <c r="I2840" s="5" t="str">
        <f t="shared" si="624"/>
        <v>10</v>
      </c>
      <c r="J2840" s="9" t="str">
        <f t="shared" si="625"/>
        <v>111071937</v>
      </c>
      <c r="K2840" s="9" t="str">
        <f t="shared" si="626"/>
        <v>109946044</v>
      </c>
      <c r="L2840" s="9" t="str">
        <f t="shared" si="627"/>
        <v>3</v>
      </c>
      <c r="M2840" s="9" t="str">
        <f t="shared" si="628"/>
        <v>5000000</v>
      </c>
      <c r="N2840" s="1" t="str">
        <f t="shared" si="629"/>
        <v>2007-01-09</v>
      </c>
      <c r="O2840" s="12" t="s">
        <v>2827</v>
      </c>
      <c r="P2840" s="6"/>
      <c r="Q2840" s="6"/>
      <c r="R2840" s="6"/>
      <c r="S2840" s="6"/>
      <c r="T2840" s="7"/>
    </row>
    <row r="2841" spans="1:20">
      <c r="A2841" s="1" t="str">
        <f t="shared" si="616"/>
        <v>2007003</v>
      </c>
      <c r="B2841" s="1" t="str">
        <f t="shared" si="617"/>
        <v>05,09,11,12,22,27+15</v>
      </c>
      <c r="C2841" s="4" t="str">
        <f t="shared" si="618"/>
        <v>05</v>
      </c>
      <c r="D2841" s="4" t="str">
        <f t="shared" si="619"/>
        <v>09</v>
      </c>
      <c r="E2841" s="4" t="str">
        <f t="shared" si="620"/>
        <v>11</v>
      </c>
      <c r="F2841" s="4" t="str">
        <f t="shared" si="621"/>
        <v>12</v>
      </c>
      <c r="G2841" s="4" t="str">
        <f t="shared" si="622"/>
        <v>22</v>
      </c>
      <c r="H2841" s="4" t="str">
        <f t="shared" si="623"/>
        <v>27</v>
      </c>
      <c r="I2841" s="5" t="str">
        <f t="shared" si="624"/>
        <v>15</v>
      </c>
      <c r="J2841" s="9" t="str">
        <f t="shared" si="625"/>
        <v>118050456</v>
      </c>
      <c r="K2841" s="9" t="str">
        <f t="shared" si="626"/>
        <v>129783464</v>
      </c>
      <c r="L2841" s="9" t="str">
        <f t="shared" si="627"/>
        <v>2</v>
      </c>
      <c r="M2841" s="9" t="str">
        <f t="shared" si="628"/>
        <v>5000000</v>
      </c>
      <c r="N2841" s="1" t="str">
        <f t="shared" si="629"/>
        <v>2007-01-07</v>
      </c>
      <c r="O2841" s="12" t="s">
        <v>2828</v>
      </c>
      <c r="P2841" s="6"/>
      <c r="Q2841" s="6"/>
      <c r="R2841" s="6"/>
      <c r="S2841" s="6"/>
      <c r="T2841" s="7"/>
    </row>
    <row r="2842" spans="1:20">
      <c r="A2842" s="1" t="str">
        <f t="shared" si="616"/>
        <v>2007002</v>
      </c>
      <c r="B2842" s="1" t="str">
        <f t="shared" si="617"/>
        <v>05,06,14,20,21,22+01</v>
      </c>
      <c r="C2842" s="4" t="str">
        <f t="shared" si="618"/>
        <v>05</v>
      </c>
      <c r="D2842" s="4" t="str">
        <f t="shared" si="619"/>
        <v>06</v>
      </c>
      <c r="E2842" s="4" t="str">
        <f t="shared" si="620"/>
        <v>14</v>
      </c>
      <c r="F2842" s="4" t="str">
        <f t="shared" si="621"/>
        <v>20</v>
      </c>
      <c r="G2842" s="4" t="str">
        <f t="shared" si="622"/>
        <v>21</v>
      </c>
      <c r="H2842" s="4" t="str">
        <f t="shared" si="623"/>
        <v>22</v>
      </c>
      <c r="I2842" s="5" t="str">
        <f t="shared" si="624"/>
        <v>01</v>
      </c>
      <c r="J2842" s="9" t="str">
        <f t="shared" si="625"/>
        <v>115844064</v>
      </c>
      <c r="K2842" s="9" t="str">
        <f t="shared" si="626"/>
        <v>112130528</v>
      </c>
      <c r="L2842" s="9" t="str">
        <f t="shared" si="627"/>
        <v>1</v>
      </c>
      <c r="M2842" s="9" t="str">
        <f t="shared" si="628"/>
        <v>5000000</v>
      </c>
      <c r="N2842" s="1" t="str">
        <f t="shared" si="629"/>
        <v>2007-01-04</v>
      </c>
      <c r="O2842" s="12" t="s">
        <v>2829</v>
      </c>
      <c r="P2842" s="6"/>
      <c r="Q2842" s="6"/>
      <c r="R2842" s="6"/>
      <c r="S2842" s="6"/>
      <c r="T2842" s="7"/>
    </row>
    <row r="2843" spans="1:20">
      <c r="A2843" s="1" t="str">
        <f t="shared" si="616"/>
        <v>2007001</v>
      </c>
      <c r="B2843" s="1" t="str">
        <f t="shared" si="617"/>
        <v>02,04,09,10,20,26+14</v>
      </c>
      <c r="C2843" s="4" t="str">
        <f t="shared" si="618"/>
        <v>02</v>
      </c>
      <c r="D2843" s="4" t="str">
        <f t="shared" si="619"/>
        <v>04</v>
      </c>
      <c r="E2843" s="4" t="str">
        <f t="shared" si="620"/>
        <v>09</v>
      </c>
      <c r="F2843" s="4" t="str">
        <f t="shared" si="621"/>
        <v>10</v>
      </c>
      <c r="G2843" s="4" t="str">
        <f t="shared" si="622"/>
        <v>20</v>
      </c>
      <c r="H2843" s="4" t="str">
        <f t="shared" si="623"/>
        <v>26</v>
      </c>
      <c r="I2843" s="5" t="str">
        <f t="shared" si="624"/>
        <v>14</v>
      </c>
      <c r="J2843" s="9" t="str">
        <f t="shared" si="625"/>
        <v>109312240</v>
      </c>
      <c r="K2843" s="9" t="str">
        <f t="shared" si="626"/>
        <v>107551896</v>
      </c>
      <c r="L2843" s="9" t="str">
        <f t="shared" si="627"/>
        <v>1</v>
      </c>
      <c r="M2843" s="9" t="str">
        <f t="shared" si="628"/>
        <v>5000000</v>
      </c>
      <c r="N2843" s="1" t="str">
        <f t="shared" si="629"/>
        <v>2007-01-02</v>
      </c>
      <c r="O2843" s="12" t="s">
        <v>2830</v>
      </c>
      <c r="P2843" s="6"/>
      <c r="Q2843" s="6"/>
      <c r="R2843" s="6"/>
      <c r="S2843" s="6"/>
      <c r="T2843" s="7"/>
    </row>
    <row r="2844" spans="1:20">
      <c r="A2844" s="1" t="str">
        <f t="shared" si="616"/>
        <v>2006154</v>
      </c>
      <c r="B2844" s="1" t="str">
        <f t="shared" si="617"/>
        <v>07,14,18,20,30,33+13</v>
      </c>
      <c r="C2844" s="4" t="str">
        <f t="shared" si="618"/>
        <v>07</v>
      </c>
      <c r="D2844" s="4" t="str">
        <f t="shared" si="619"/>
        <v>14</v>
      </c>
      <c r="E2844" s="4" t="str">
        <f t="shared" si="620"/>
        <v>18</v>
      </c>
      <c r="F2844" s="4" t="str">
        <f t="shared" si="621"/>
        <v>20</v>
      </c>
      <c r="G2844" s="4" t="str">
        <f t="shared" si="622"/>
        <v>30</v>
      </c>
      <c r="H2844" s="4" t="str">
        <f t="shared" si="623"/>
        <v>33</v>
      </c>
      <c r="I2844" s="5" t="str">
        <f t="shared" si="624"/>
        <v>13</v>
      </c>
      <c r="J2844" s="9" t="str">
        <f t="shared" si="625"/>
        <v>97703100</v>
      </c>
      <c r="K2844" s="9" t="str">
        <f t="shared" si="626"/>
        <v>141112320</v>
      </c>
      <c r="L2844" s="9" t="str">
        <f t="shared" si="627"/>
        <v>4</v>
      </c>
      <c r="M2844" s="9" t="str">
        <f t="shared" si="628"/>
        <v>5000000</v>
      </c>
      <c r="N2844" s="1" t="str">
        <f t="shared" si="629"/>
        <v>2006-12-31</v>
      </c>
      <c r="O2844" s="12" t="s">
        <v>2831</v>
      </c>
      <c r="P2844" s="6"/>
      <c r="Q2844" s="6"/>
      <c r="R2844" s="6"/>
      <c r="S2844" s="6"/>
      <c r="T2844" s="7"/>
    </row>
    <row r="2845" spans="1:20">
      <c r="A2845" s="1" t="str">
        <f t="shared" si="616"/>
        <v>2006153</v>
      </c>
      <c r="B2845" s="1" t="str">
        <f t="shared" si="617"/>
        <v>01,07,11,20,30,33+10</v>
      </c>
      <c r="C2845" s="4" t="str">
        <f t="shared" si="618"/>
        <v>01</v>
      </c>
      <c r="D2845" s="4" t="str">
        <f t="shared" si="619"/>
        <v>07</v>
      </c>
      <c r="E2845" s="4" t="str">
        <f t="shared" si="620"/>
        <v>11</v>
      </c>
      <c r="F2845" s="4" t="str">
        <f t="shared" si="621"/>
        <v>20</v>
      </c>
      <c r="G2845" s="4" t="str">
        <f t="shared" si="622"/>
        <v>30</v>
      </c>
      <c r="H2845" s="4" t="str">
        <f t="shared" si="623"/>
        <v>33</v>
      </c>
      <c r="I2845" s="5" t="str">
        <f t="shared" si="624"/>
        <v>10</v>
      </c>
      <c r="J2845" s="9" t="str">
        <f t="shared" si="625"/>
        <v>96548648</v>
      </c>
      <c r="K2845" s="9" t="str">
        <f t="shared" si="626"/>
        <v>116654792</v>
      </c>
      <c r="L2845" s="9" t="str">
        <f t="shared" si="627"/>
        <v>2</v>
      </c>
      <c r="M2845" s="9" t="str">
        <f t="shared" si="628"/>
        <v>5000000</v>
      </c>
      <c r="N2845" s="1" t="str">
        <f t="shared" si="629"/>
        <v>2006-12-28</v>
      </c>
      <c r="O2845" s="12" t="s">
        <v>2832</v>
      </c>
      <c r="P2845" s="6"/>
      <c r="Q2845" s="6"/>
      <c r="R2845" s="6"/>
      <c r="S2845" s="6"/>
      <c r="T2845" s="7"/>
    </row>
    <row r="2846" spans="1:20">
      <c r="A2846" s="1" t="str">
        <f t="shared" si="616"/>
        <v>2006152</v>
      </c>
      <c r="B2846" s="1" t="str">
        <f t="shared" si="617"/>
        <v>01,14,20,25,27,31+15</v>
      </c>
      <c r="C2846" s="4" t="str">
        <f t="shared" si="618"/>
        <v>01</v>
      </c>
      <c r="D2846" s="4" t="str">
        <f t="shared" si="619"/>
        <v>14</v>
      </c>
      <c r="E2846" s="4" t="str">
        <f t="shared" si="620"/>
        <v>20</v>
      </c>
      <c r="F2846" s="4" t="str">
        <f t="shared" si="621"/>
        <v>25</v>
      </c>
      <c r="G2846" s="4" t="str">
        <f t="shared" si="622"/>
        <v>27</v>
      </c>
      <c r="H2846" s="4" t="str">
        <f t="shared" si="623"/>
        <v>31</v>
      </c>
      <c r="I2846" s="5" t="str">
        <f t="shared" si="624"/>
        <v>15</v>
      </c>
      <c r="J2846" s="9" t="str">
        <f t="shared" si="625"/>
        <v>103194508</v>
      </c>
      <c r="K2846" s="9" t="str">
        <f t="shared" si="626"/>
        <v>119601334</v>
      </c>
      <c r="L2846" s="9" t="str">
        <f t="shared" si="627"/>
        <v>2</v>
      </c>
      <c r="M2846" s="9" t="str">
        <f t="shared" si="628"/>
        <v>5000000</v>
      </c>
      <c r="N2846" s="1" t="str">
        <f t="shared" si="629"/>
        <v>2006-12-26</v>
      </c>
      <c r="O2846" s="12" t="s">
        <v>2833</v>
      </c>
      <c r="P2846" s="6"/>
      <c r="Q2846" s="6"/>
      <c r="R2846" s="6"/>
      <c r="S2846" s="6"/>
      <c r="T2846" s="7"/>
    </row>
    <row r="2847" spans="1:20">
      <c r="A2847" s="1" t="str">
        <f t="shared" si="616"/>
        <v>2006151</v>
      </c>
      <c r="B2847" s="1" t="str">
        <f t="shared" si="617"/>
        <v>01,03,04,06,16,22+08</v>
      </c>
      <c r="C2847" s="4" t="str">
        <f t="shared" si="618"/>
        <v>01</v>
      </c>
      <c r="D2847" s="4" t="str">
        <f t="shared" si="619"/>
        <v>03</v>
      </c>
      <c r="E2847" s="4" t="str">
        <f t="shared" si="620"/>
        <v>04</v>
      </c>
      <c r="F2847" s="4" t="str">
        <f t="shared" si="621"/>
        <v>06</v>
      </c>
      <c r="G2847" s="4" t="str">
        <f t="shared" si="622"/>
        <v>16</v>
      </c>
      <c r="H2847" s="4" t="str">
        <f t="shared" si="623"/>
        <v>22</v>
      </c>
      <c r="I2847" s="5" t="str">
        <f t="shared" si="624"/>
        <v>08</v>
      </c>
      <c r="J2847" s="9" t="str">
        <f t="shared" si="625"/>
        <v>100254102</v>
      </c>
      <c r="K2847" s="9" t="str">
        <f t="shared" si="626"/>
        <v>138410226</v>
      </c>
      <c r="L2847" s="9" t="str">
        <f t="shared" si="627"/>
        <v>3</v>
      </c>
      <c r="M2847" s="9" t="str">
        <f t="shared" si="628"/>
        <v>5000000</v>
      </c>
      <c r="N2847" s="1" t="str">
        <f t="shared" si="629"/>
        <v>2006-12-24</v>
      </c>
      <c r="O2847" s="12" t="s">
        <v>2834</v>
      </c>
      <c r="P2847" s="6"/>
      <c r="Q2847" s="6"/>
      <c r="R2847" s="6"/>
      <c r="S2847" s="6"/>
      <c r="T2847" s="7"/>
    </row>
    <row r="2848" spans="1:20">
      <c r="A2848" s="1" t="str">
        <f t="shared" si="616"/>
        <v>2006150</v>
      </c>
      <c r="B2848" s="1" t="str">
        <f t="shared" si="617"/>
        <v>08,09,12,18,25,27+12</v>
      </c>
      <c r="C2848" s="4" t="str">
        <f t="shared" si="618"/>
        <v>08</v>
      </c>
      <c r="D2848" s="4" t="str">
        <f t="shared" si="619"/>
        <v>09</v>
      </c>
      <c r="E2848" s="4" t="str">
        <f t="shared" si="620"/>
        <v>12</v>
      </c>
      <c r="F2848" s="4" t="str">
        <f t="shared" si="621"/>
        <v>18</v>
      </c>
      <c r="G2848" s="4" t="str">
        <f t="shared" si="622"/>
        <v>25</v>
      </c>
      <c r="H2848" s="4" t="str">
        <f t="shared" si="623"/>
        <v>27</v>
      </c>
      <c r="I2848" s="5" t="str">
        <f t="shared" si="624"/>
        <v>12</v>
      </c>
      <c r="J2848" s="9" t="str">
        <f t="shared" si="625"/>
        <v>107609196</v>
      </c>
      <c r="K2848" s="9" t="str">
        <f t="shared" si="626"/>
        <v>115993740</v>
      </c>
      <c r="L2848" s="9" t="str">
        <f t="shared" si="627"/>
        <v>3</v>
      </c>
      <c r="M2848" s="9" t="str">
        <f t="shared" si="628"/>
        <v>5000000</v>
      </c>
      <c r="N2848" s="1" t="str">
        <f t="shared" si="629"/>
        <v>2006-12-21</v>
      </c>
      <c r="O2848" s="12" t="s">
        <v>2835</v>
      </c>
      <c r="P2848" s="6"/>
      <c r="Q2848" s="6"/>
      <c r="R2848" s="6"/>
      <c r="S2848" s="6"/>
      <c r="T2848" s="7"/>
    </row>
    <row r="2849" spans="1:20">
      <c r="A2849" s="1" t="str">
        <f t="shared" si="616"/>
        <v>2006149</v>
      </c>
      <c r="B2849" s="1" t="str">
        <f t="shared" si="617"/>
        <v>02,03,05,11,15,32+15</v>
      </c>
      <c r="C2849" s="4" t="str">
        <f t="shared" si="618"/>
        <v>02</v>
      </c>
      <c r="D2849" s="4" t="str">
        <f t="shared" si="619"/>
        <v>03</v>
      </c>
      <c r="E2849" s="4" t="str">
        <f t="shared" si="620"/>
        <v>05</v>
      </c>
      <c r="F2849" s="4" t="str">
        <f t="shared" si="621"/>
        <v>11</v>
      </c>
      <c r="G2849" s="4" t="str">
        <f t="shared" si="622"/>
        <v>15</v>
      </c>
      <c r="H2849" s="4" t="str">
        <f t="shared" si="623"/>
        <v>32</v>
      </c>
      <c r="I2849" s="5" t="str">
        <f t="shared" si="624"/>
        <v>15</v>
      </c>
      <c r="J2849" s="9" t="str">
        <f t="shared" si="625"/>
        <v>117578658</v>
      </c>
      <c r="K2849" s="9" t="str">
        <f t="shared" si="626"/>
        <v>115306168</v>
      </c>
      <c r="L2849" s="9" t="str">
        <f t="shared" si="627"/>
        <v>3</v>
      </c>
      <c r="M2849" s="9" t="str">
        <f t="shared" si="628"/>
        <v>5000000</v>
      </c>
      <c r="N2849" s="1" t="str">
        <f t="shared" si="629"/>
        <v>2006-12-19</v>
      </c>
      <c r="O2849" s="12" t="s">
        <v>2836</v>
      </c>
      <c r="P2849" s="6"/>
      <c r="Q2849" s="6"/>
      <c r="R2849" s="6"/>
      <c r="S2849" s="6"/>
      <c r="T2849" s="7"/>
    </row>
    <row r="2850" spans="1:20">
      <c r="A2850" s="1" t="str">
        <f t="shared" si="616"/>
        <v>2006148</v>
      </c>
      <c r="B2850" s="1" t="str">
        <f t="shared" si="617"/>
        <v>04,08,12,13,23,29+01</v>
      </c>
      <c r="C2850" s="4" t="str">
        <f t="shared" si="618"/>
        <v>04</v>
      </c>
      <c r="D2850" s="4" t="str">
        <f t="shared" si="619"/>
        <v>08</v>
      </c>
      <c r="E2850" s="4" t="str">
        <f t="shared" si="620"/>
        <v>12</v>
      </c>
      <c r="F2850" s="4" t="str">
        <f t="shared" si="621"/>
        <v>13</v>
      </c>
      <c r="G2850" s="4" t="str">
        <f t="shared" si="622"/>
        <v>23</v>
      </c>
      <c r="H2850" s="4" t="str">
        <f t="shared" si="623"/>
        <v>29</v>
      </c>
      <c r="I2850" s="5" t="str">
        <f t="shared" si="624"/>
        <v>01</v>
      </c>
      <c r="J2850" s="9" t="str">
        <f t="shared" si="625"/>
        <v>122270018</v>
      </c>
      <c r="K2850" s="9" t="str">
        <f t="shared" si="626"/>
        <v>132637320</v>
      </c>
      <c r="L2850" s="9" t="str">
        <f t="shared" si="627"/>
        <v>2</v>
      </c>
      <c r="M2850" s="9" t="str">
        <f t="shared" si="628"/>
        <v>5000000</v>
      </c>
      <c r="N2850" s="1" t="str">
        <f t="shared" si="629"/>
        <v>2006-12-17</v>
      </c>
      <c r="O2850" s="12" t="s">
        <v>2837</v>
      </c>
      <c r="P2850" s="6"/>
      <c r="Q2850" s="6"/>
      <c r="R2850" s="6"/>
      <c r="S2850" s="6"/>
      <c r="T2850" s="7"/>
    </row>
    <row r="2851" spans="1:20">
      <c r="A2851" s="1" t="str">
        <f t="shared" si="616"/>
        <v>2006147</v>
      </c>
      <c r="B2851" s="1" t="str">
        <f t="shared" si="617"/>
        <v>01,04,15,17,27,31+01</v>
      </c>
      <c r="C2851" s="4" t="str">
        <f t="shared" si="618"/>
        <v>01</v>
      </c>
      <c r="D2851" s="4" t="str">
        <f t="shared" si="619"/>
        <v>04</v>
      </c>
      <c r="E2851" s="4" t="str">
        <f t="shared" si="620"/>
        <v>15</v>
      </c>
      <c r="F2851" s="4" t="str">
        <f t="shared" si="621"/>
        <v>17</v>
      </c>
      <c r="G2851" s="4" t="str">
        <f t="shared" si="622"/>
        <v>27</v>
      </c>
      <c r="H2851" s="4" t="str">
        <f t="shared" si="623"/>
        <v>31</v>
      </c>
      <c r="I2851" s="5" t="str">
        <f t="shared" si="624"/>
        <v>01</v>
      </c>
      <c r="J2851" s="9" t="str">
        <f t="shared" si="625"/>
        <v>99795009</v>
      </c>
      <c r="K2851" s="9" t="str">
        <f t="shared" si="626"/>
        <v>116514674</v>
      </c>
      <c r="L2851" s="9" t="str">
        <f t="shared" si="627"/>
        <v>3</v>
      </c>
      <c r="M2851" s="9" t="str">
        <f t="shared" si="628"/>
        <v>5000000</v>
      </c>
      <c r="N2851" s="1" t="str">
        <f t="shared" si="629"/>
        <v>2006-12-14</v>
      </c>
      <c r="O2851" s="12" t="s">
        <v>2838</v>
      </c>
      <c r="P2851" s="6"/>
      <c r="Q2851" s="6"/>
      <c r="R2851" s="6"/>
      <c r="S2851" s="6"/>
      <c r="T2851" s="7"/>
    </row>
    <row r="2852" spans="1:20">
      <c r="A2852" s="1" t="str">
        <f t="shared" si="616"/>
        <v>2006146</v>
      </c>
      <c r="B2852" s="1" t="str">
        <f t="shared" si="617"/>
        <v>03,09,13,23,28,30+05</v>
      </c>
      <c r="C2852" s="4" t="str">
        <f t="shared" si="618"/>
        <v>03</v>
      </c>
      <c r="D2852" s="4" t="str">
        <f t="shared" si="619"/>
        <v>09</v>
      </c>
      <c r="E2852" s="4" t="str">
        <f t="shared" si="620"/>
        <v>13</v>
      </c>
      <c r="F2852" s="4" t="str">
        <f t="shared" si="621"/>
        <v>23</v>
      </c>
      <c r="G2852" s="4" t="str">
        <f t="shared" si="622"/>
        <v>28</v>
      </c>
      <c r="H2852" s="4" t="str">
        <f t="shared" si="623"/>
        <v>30</v>
      </c>
      <c r="I2852" s="5" t="str">
        <f t="shared" si="624"/>
        <v>05</v>
      </c>
      <c r="J2852" s="9" t="str">
        <f t="shared" si="625"/>
        <v>104953950</v>
      </c>
      <c r="K2852" s="9" t="str">
        <f t="shared" si="626"/>
        <v>115654738</v>
      </c>
      <c r="L2852" s="9" t="str">
        <f t="shared" si="627"/>
        <v>3</v>
      </c>
      <c r="M2852" s="9" t="str">
        <f t="shared" si="628"/>
        <v>5000000</v>
      </c>
      <c r="N2852" s="1" t="str">
        <f t="shared" si="629"/>
        <v>2006-12-12</v>
      </c>
      <c r="O2852" s="12" t="s">
        <v>2839</v>
      </c>
      <c r="P2852" s="6"/>
      <c r="Q2852" s="6"/>
      <c r="R2852" s="6"/>
      <c r="S2852" s="6"/>
      <c r="T2852" s="7"/>
    </row>
    <row r="2853" spans="1:20">
      <c r="A2853" s="1" t="str">
        <f t="shared" si="616"/>
        <v>2006145</v>
      </c>
      <c r="B2853" s="1" t="str">
        <f t="shared" si="617"/>
        <v>02,07,23,26,28,31+07</v>
      </c>
      <c r="C2853" s="4" t="str">
        <f t="shared" si="618"/>
        <v>02</v>
      </c>
      <c r="D2853" s="4" t="str">
        <f t="shared" si="619"/>
        <v>07</v>
      </c>
      <c r="E2853" s="4" t="str">
        <f t="shared" si="620"/>
        <v>23</v>
      </c>
      <c r="F2853" s="4" t="str">
        <f t="shared" si="621"/>
        <v>26</v>
      </c>
      <c r="G2853" s="4" t="str">
        <f t="shared" si="622"/>
        <v>28</v>
      </c>
      <c r="H2853" s="4" t="str">
        <f t="shared" si="623"/>
        <v>31</v>
      </c>
      <c r="I2853" s="5" t="str">
        <f t="shared" si="624"/>
        <v>07</v>
      </c>
      <c r="J2853" s="9" t="str">
        <f t="shared" si="625"/>
        <v>111444436</v>
      </c>
      <c r="K2853" s="9" t="str">
        <f t="shared" si="626"/>
        <v>132458778</v>
      </c>
      <c r="L2853" s="9" t="str">
        <f t="shared" si="627"/>
        <v>2</v>
      </c>
      <c r="M2853" s="9" t="str">
        <f t="shared" si="628"/>
        <v>5000000</v>
      </c>
      <c r="N2853" s="1" t="str">
        <f t="shared" si="629"/>
        <v>2006-12-10</v>
      </c>
      <c r="O2853" s="12" t="s">
        <v>2840</v>
      </c>
      <c r="P2853" s="6"/>
      <c r="Q2853" s="6"/>
      <c r="R2853" s="6"/>
      <c r="S2853" s="6"/>
      <c r="T2853" s="7"/>
    </row>
    <row r="2854" spans="1:20">
      <c r="A2854" s="1" t="str">
        <f t="shared" si="616"/>
        <v>2006144</v>
      </c>
      <c r="B2854" s="1" t="str">
        <f t="shared" si="617"/>
        <v>04,10,13,16,22,29+06</v>
      </c>
      <c r="C2854" s="4" t="str">
        <f t="shared" si="618"/>
        <v>04</v>
      </c>
      <c r="D2854" s="4" t="str">
        <f t="shared" si="619"/>
        <v>10</v>
      </c>
      <c r="E2854" s="4" t="str">
        <f t="shared" si="620"/>
        <v>13</v>
      </c>
      <c r="F2854" s="4" t="str">
        <f t="shared" si="621"/>
        <v>16</v>
      </c>
      <c r="G2854" s="4" t="str">
        <f t="shared" si="622"/>
        <v>22</v>
      </c>
      <c r="H2854" s="4" t="str">
        <f t="shared" si="623"/>
        <v>29</v>
      </c>
      <c r="I2854" s="5" t="str">
        <f t="shared" si="624"/>
        <v>06</v>
      </c>
      <c r="J2854" s="9" t="str">
        <f t="shared" si="625"/>
        <v>114624730</v>
      </c>
      <c r="K2854" s="9" t="str">
        <f t="shared" si="626"/>
        <v>114335670</v>
      </c>
      <c r="L2854" s="9" t="str">
        <f t="shared" si="627"/>
        <v>0</v>
      </c>
      <c r="M2854" s="9" t="str">
        <f t="shared" si="628"/>
        <v>0</v>
      </c>
      <c r="N2854" s="1" t="str">
        <f t="shared" si="629"/>
        <v>2006-12-07</v>
      </c>
      <c r="O2854" s="12" t="s">
        <v>2841</v>
      </c>
      <c r="P2854" s="6"/>
      <c r="Q2854" s="6"/>
      <c r="R2854" s="6"/>
      <c r="S2854" s="6"/>
      <c r="T2854" s="7"/>
    </row>
    <row r="2855" spans="1:20">
      <c r="A2855" s="1" t="str">
        <f t="shared" si="616"/>
        <v>2006143</v>
      </c>
      <c r="B2855" s="1" t="str">
        <f t="shared" si="617"/>
        <v>01,15,20,29,31,32+08</v>
      </c>
      <c r="C2855" s="4" t="str">
        <f t="shared" si="618"/>
        <v>01</v>
      </c>
      <c r="D2855" s="4" t="str">
        <f t="shared" si="619"/>
        <v>15</v>
      </c>
      <c r="E2855" s="4" t="str">
        <f t="shared" si="620"/>
        <v>20</v>
      </c>
      <c r="F2855" s="4" t="str">
        <f t="shared" si="621"/>
        <v>29</v>
      </c>
      <c r="G2855" s="4" t="str">
        <f t="shared" si="622"/>
        <v>31</v>
      </c>
      <c r="H2855" s="4" t="str">
        <f t="shared" si="623"/>
        <v>32</v>
      </c>
      <c r="I2855" s="5" t="str">
        <f t="shared" si="624"/>
        <v>08</v>
      </c>
      <c r="J2855" s="9" t="str">
        <f t="shared" si="625"/>
        <v>106171634</v>
      </c>
      <c r="K2855" s="9" t="str">
        <f t="shared" si="626"/>
        <v>112319084</v>
      </c>
      <c r="L2855" s="9" t="str">
        <f t="shared" si="627"/>
        <v>1</v>
      </c>
      <c r="M2855" s="9" t="str">
        <f t="shared" si="628"/>
        <v>5000000</v>
      </c>
      <c r="N2855" s="1" t="str">
        <f t="shared" si="629"/>
        <v>2006-12-05</v>
      </c>
      <c r="O2855" s="12" t="s">
        <v>2842</v>
      </c>
      <c r="P2855" s="6"/>
      <c r="Q2855" s="6"/>
      <c r="R2855" s="6"/>
      <c r="S2855" s="6"/>
      <c r="T2855" s="7"/>
    </row>
    <row r="2856" spans="1:20">
      <c r="A2856" s="1" t="str">
        <f t="shared" si="616"/>
        <v>2006142</v>
      </c>
      <c r="B2856" s="1" t="str">
        <f t="shared" si="617"/>
        <v>10,16,19,22,26,27+16</v>
      </c>
      <c r="C2856" s="4" t="str">
        <f t="shared" si="618"/>
        <v>10</v>
      </c>
      <c r="D2856" s="4" t="str">
        <f t="shared" si="619"/>
        <v>16</v>
      </c>
      <c r="E2856" s="4" t="str">
        <f t="shared" si="620"/>
        <v>19</v>
      </c>
      <c r="F2856" s="4" t="str">
        <f t="shared" si="621"/>
        <v>22</v>
      </c>
      <c r="G2856" s="4" t="str">
        <f t="shared" si="622"/>
        <v>26</v>
      </c>
      <c r="H2856" s="4" t="str">
        <f t="shared" si="623"/>
        <v>27</v>
      </c>
      <c r="I2856" s="5" t="str">
        <f t="shared" si="624"/>
        <v>16</v>
      </c>
      <c r="J2856" s="9" t="str">
        <f t="shared" si="625"/>
        <v>89639025</v>
      </c>
      <c r="K2856" s="9" t="str">
        <f t="shared" si="626"/>
        <v>129524666</v>
      </c>
      <c r="L2856" s="9" t="str">
        <f t="shared" si="627"/>
        <v>5</v>
      </c>
      <c r="M2856" s="9" t="str">
        <f t="shared" si="628"/>
        <v>5000000</v>
      </c>
      <c r="N2856" s="1" t="str">
        <f t="shared" si="629"/>
        <v>2006-12-03</v>
      </c>
      <c r="O2856" s="12" t="s">
        <v>2843</v>
      </c>
      <c r="P2856" s="6"/>
      <c r="Q2856" s="6"/>
      <c r="R2856" s="6"/>
      <c r="S2856" s="6"/>
      <c r="T2856" s="7"/>
    </row>
    <row r="2857" spans="1:20">
      <c r="A2857" s="1" t="str">
        <f t="shared" si="616"/>
        <v>2006141</v>
      </c>
      <c r="B2857" s="1" t="str">
        <f t="shared" si="617"/>
        <v>16,18,22,23,25,31+11</v>
      </c>
      <c r="C2857" s="4" t="str">
        <f t="shared" si="618"/>
        <v>16</v>
      </c>
      <c r="D2857" s="4" t="str">
        <f t="shared" si="619"/>
        <v>18</v>
      </c>
      <c r="E2857" s="4" t="str">
        <f t="shared" si="620"/>
        <v>22</v>
      </c>
      <c r="F2857" s="4" t="str">
        <f t="shared" si="621"/>
        <v>23</v>
      </c>
      <c r="G2857" s="4" t="str">
        <f t="shared" si="622"/>
        <v>25</v>
      </c>
      <c r="H2857" s="4" t="str">
        <f t="shared" si="623"/>
        <v>31</v>
      </c>
      <c r="I2857" s="5" t="str">
        <f t="shared" si="624"/>
        <v>11</v>
      </c>
      <c r="J2857" s="9" t="str">
        <f t="shared" si="625"/>
        <v>90887284</v>
      </c>
      <c r="K2857" s="9" t="str">
        <f t="shared" si="626"/>
        <v>113085938</v>
      </c>
      <c r="L2857" s="9" t="str">
        <f t="shared" si="627"/>
        <v>4</v>
      </c>
      <c r="M2857" s="9" t="str">
        <f t="shared" si="628"/>
        <v>5000000</v>
      </c>
      <c r="N2857" s="1" t="str">
        <f t="shared" si="629"/>
        <v>2006-11-30</v>
      </c>
      <c r="O2857" s="12" t="s">
        <v>2844</v>
      </c>
      <c r="P2857" s="6"/>
      <c r="Q2857" s="6"/>
      <c r="R2857" s="6"/>
      <c r="S2857" s="6"/>
      <c r="T2857" s="7"/>
    </row>
    <row r="2858" spans="1:20">
      <c r="A2858" s="1" t="str">
        <f t="shared" si="616"/>
        <v>2006140</v>
      </c>
      <c r="B2858" s="1" t="str">
        <f t="shared" si="617"/>
        <v>01,08,11,18,19,23+05</v>
      </c>
      <c r="C2858" s="4" t="str">
        <f t="shared" si="618"/>
        <v>01</v>
      </c>
      <c r="D2858" s="4" t="str">
        <f t="shared" si="619"/>
        <v>08</v>
      </c>
      <c r="E2858" s="4" t="str">
        <f t="shared" si="620"/>
        <v>11</v>
      </c>
      <c r="F2858" s="4" t="str">
        <f t="shared" si="621"/>
        <v>18</v>
      </c>
      <c r="G2858" s="4" t="str">
        <f t="shared" si="622"/>
        <v>19</v>
      </c>
      <c r="H2858" s="4" t="str">
        <f t="shared" si="623"/>
        <v>23</v>
      </c>
      <c r="I2858" s="5" t="str">
        <f t="shared" si="624"/>
        <v>05</v>
      </c>
      <c r="J2858" s="9" t="str">
        <f t="shared" si="625"/>
        <v>95320228</v>
      </c>
      <c r="K2858" s="9" t="str">
        <f t="shared" si="626"/>
        <v>113078350</v>
      </c>
      <c r="L2858" s="9" t="str">
        <f t="shared" si="627"/>
        <v>4</v>
      </c>
      <c r="M2858" s="9" t="str">
        <f t="shared" si="628"/>
        <v>5000000</v>
      </c>
      <c r="N2858" s="1" t="str">
        <f t="shared" si="629"/>
        <v>2006-11-28</v>
      </c>
      <c r="O2858" s="12" t="s">
        <v>2845</v>
      </c>
      <c r="P2858" s="6"/>
      <c r="Q2858" s="6"/>
      <c r="R2858" s="6"/>
      <c r="S2858" s="6"/>
      <c r="T2858" s="7"/>
    </row>
    <row r="2859" spans="1:20">
      <c r="A2859" s="1" t="str">
        <f t="shared" si="616"/>
        <v>2006139</v>
      </c>
      <c r="B2859" s="1" t="str">
        <f t="shared" si="617"/>
        <v>07,08,14,21,23,25+05</v>
      </c>
      <c r="C2859" s="4" t="str">
        <f t="shared" si="618"/>
        <v>07</v>
      </c>
      <c r="D2859" s="4" t="str">
        <f t="shared" si="619"/>
        <v>08</v>
      </c>
      <c r="E2859" s="4" t="str">
        <f t="shared" si="620"/>
        <v>14</v>
      </c>
      <c r="F2859" s="4" t="str">
        <f t="shared" si="621"/>
        <v>21</v>
      </c>
      <c r="G2859" s="4" t="str">
        <f t="shared" si="622"/>
        <v>23</v>
      </c>
      <c r="H2859" s="4" t="str">
        <f t="shared" si="623"/>
        <v>25</v>
      </c>
      <c r="I2859" s="5" t="str">
        <f t="shared" si="624"/>
        <v>05</v>
      </c>
      <c r="J2859" s="9" t="str">
        <f t="shared" si="625"/>
        <v>86676824</v>
      </c>
      <c r="K2859" s="9" t="str">
        <f t="shared" si="626"/>
        <v>131547148</v>
      </c>
      <c r="L2859" s="9" t="str">
        <f t="shared" si="627"/>
        <v>1</v>
      </c>
      <c r="M2859" s="9" t="str">
        <f t="shared" si="628"/>
        <v>5000000</v>
      </c>
      <c r="N2859" s="1" t="str">
        <f t="shared" si="629"/>
        <v>2006-11-26</v>
      </c>
      <c r="O2859" s="12" t="s">
        <v>2846</v>
      </c>
      <c r="P2859" s="6"/>
      <c r="Q2859" s="6"/>
      <c r="R2859" s="6"/>
      <c r="S2859" s="6"/>
      <c r="T2859" s="7"/>
    </row>
    <row r="2860" spans="1:20">
      <c r="A2860" s="1" t="str">
        <f t="shared" si="616"/>
        <v>2006138</v>
      </c>
      <c r="B2860" s="1" t="str">
        <f t="shared" si="617"/>
        <v>04,09,11,17,18,26+08</v>
      </c>
      <c r="C2860" s="4" t="str">
        <f t="shared" si="618"/>
        <v>04</v>
      </c>
      <c r="D2860" s="4" t="str">
        <f t="shared" si="619"/>
        <v>09</v>
      </c>
      <c r="E2860" s="4" t="str">
        <f t="shared" si="620"/>
        <v>11</v>
      </c>
      <c r="F2860" s="4" t="str">
        <f t="shared" si="621"/>
        <v>17</v>
      </c>
      <c r="G2860" s="4" t="str">
        <f t="shared" si="622"/>
        <v>18</v>
      </c>
      <c r="H2860" s="4" t="str">
        <f t="shared" si="623"/>
        <v>26</v>
      </c>
      <c r="I2860" s="5" t="str">
        <f t="shared" si="624"/>
        <v>08</v>
      </c>
      <c r="J2860" s="9" t="str">
        <f t="shared" si="625"/>
        <v>63194512</v>
      </c>
      <c r="K2860" s="9" t="str">
        <f t="shared" si="626"/>
        <v>117330686</v>
      </c>
      <c r="L2860" s="9" t="str">
        <f t="shared" si="627"/>
        <v>8</v>
      </c>
      <c r="M2860" s="9" t="str">
        <f t="shared" si="628"/>
        <v>5000000</v>
      </c>
      <c r="N2860" s="1" t="str">
        <f t="shared" si="629"/>
        <v>2006-11-23</v>
      </c>
      <c r="O2860" s="12" t="s">
        <v>2847</v>
      </c>
      <c r="P2860" s="6"/>
      <c r="Q2860" s="6"/>
      <c r="R2860" s="6"/>
      <c r="S2860" s="6"/>
      <c r="T2860" s="7"/>
    </row>
    <row r="2861" spans="1:20">
      <c r="A2861" s="1" t="str">
        <f t="shared" si="616"/>
        <v>2006137</v>
      </c>
      <c r="B2861" s="1" t="str">
        <f t="shared" si="617"/>
        <v>10,14,17,21,27,31+09</v>
      </c>
      <c r="C2861" s="4" t="str">
        <f t="shared" si="618"/>
        <v>10</v>
      </c>
      <c r="D2861" s="4" t="str">
        <f t="shared" si="619"/>
        <v>14</v>
      </c>
      <c r="E2861" s="4" t="str">
        <f t="shared" si="620"/>
        <v>17</v>
      </c>
      <c r="F2861" s="4" t="str">
        <f t="shared" si="621"/>
        <v>21</v>
      </c>
      <c r="G2861" s="4" t="str">
        <f t="shared" si="622"/>
        <v>27</v>
      </c>
      <c r="H2861" s="4" t="str">
        <f t="shared" si="623"/>
        <v>31</v>
      </c>
      <c r="I2861" s="5" t="str">
        <f t="shared" si="624"/>
        <v>09</v>
      </c>
      <c r="J2861" s="9" t="str">
        <f t="shared" si="625"/>
        <v>101321304</v>
      </c>
      <c r="K2861" s="9" t="str">
        <f t="shared" si="626"/>
        <v>114978368</v>
      </c>
      <c r="L2861" s="9" t="str">
        <f t="shared" si="627"/>
        <v>7</v>
      </c>
      <c r="M2861" s="9" t="str">
        <f t="shared" si="628"/>
        <v>5000000</v>
      </c>
      <c r="N2861" s="1" t="str">
        <f t="shared" si="629"/>
        <v>2006-11-21</v>
      </c>
      <c r="O2861" s="12" t="s">
        <v>2848</v>
      </c>
      <c r="P2861" s="6"/>
      <c r="Q2861" s="6"/>
      <c r="R2861" s="6"/>
      <c r="S2861" s="6"/>
      <c r="T2861" s="7"/>
    </row>
    <row r="2862" spans="1:20">
      <c r="A2862" s="1" t="str">
        <f t="shared" si="616"/>
        <v>2006136</v>
      </c>
      <c r="B2862" s="1" t="str">
        <f t="shared" si="617"/>
        <v>11,15,17,21,22,24+05</v>
      </c>
      <c r="C2862" s="4" t="str">
        <f t="shared" si="618"/>
        <v>11</v>
      </c>
      <c r="D2862" s="4" t="str">
        <f t="shared" si="619"/>
        <v>15</v>
      </c>
      <c r="E2862" s="4" t="str">
        <f t="shared" si="620"/>
        <v>17</v>
      </c>
      <c r="F2862" s="4" t="str">
        <f t="shared" si="621"/>
        <v>21</v>
      </c>
      <c r="G2862" s="4" t="str">
        <f t="shared" si="622"/>
        <v>22</v>
      </c>
      <c r="H2862" s="4" t="str">
        <f t="shared" si="623"/>
        <v>24</v>
      </c>
      <c r="I2862" s="5" t="str">
        <f t="shared" si="624"/>
        <v>05</v>
      </c>
      <c r="J2862" s="9" t="str">
        <f t="shared" si="625"/>
        <v>132177251</v>
      </c>
      <c r="K2862" s="9" t="str">
        <f t="shared" si="626"/>
        <v>134814524</v>
      </c>
      <c r="L2862" s="9" t="str">
        <f t="shared" si="627"/>
        <v>1</v>
      </c>
      <c r="M2862" s="9" t="str">
        <f t="shared" si="628"/>
        <v>5000000</v>
      </c>
      <c r="N2862" s="1" t="str">
        <f t="shared" si="629"/>
        <v>2006-11-19</v>
      </c>
      <c r="O2862" s="12" t="s">
        <v>2849</v>
      </c>
      <c r="P2862" s="6"/>
      <c r="Q2862" s="6"/>
      <c r="R2862" s="6"/>
      <c r="S2862" s="6"/>
      <c r="T2862" s="7"/>
    </row>
    <row r="2863" spans="1:20">
      <c r="A2863" s="1" t="str">
        <f t="shared" si="616"/>
        <v>2006135</v>
      </c>
      <c r="B2863" s="1" t="str">
        <f t="shared" si="617"/>
        <v>04,19,21,22,23,31+04</v>
      </c>
      <c r="C2863" s="4" t="str">
        <f t="shared" si="618"/>
        <v>04</v>
      </c>
      <c r="D2863" s="4" t="str">
        <f t="shared" si="619"/>
        <v>19</v>
      </c>
      <c r="E2863" s="4" t="str">
        <f t="shared" si="620"/>
        <v>21</v>
      </c>
      <c r="F2863" s="4" t="str">
        <f t="shared" si="621"/>
        <v>22</v>
      </c>
      <c r="G2863" s="4" t="str">
        <f t="shared" si="622"/>
        <v>23</v>
      </c>
      <c r="H2863" s="4" t="str">
        <f t="shared" si="623"/>
        <v>31</v>
      </c>
      <c r="I2863" s="5" t="str">
        <f t="shared" si="624"/>
        <v>04</v>
      </c>
      <c r="J2863" s="9" t="str">
        <f t="shared" si="625"/>
        <v>125602187</v>
      </c>
      <c r="K2863" s="9" t="str">
        <f t="shared" si="626"/>
        <v>117256018</v>
      </c>
      <c r="L2863" s="9" t="str">
        <f t="shared" si="627"/>
        <v>1</v>
      </c>
      <c r="M2863" s="9" t="str">
        <f t="shared" si="628"/>
        <v>5000000</v>
      </c>
      <c r="N2863" s="1" t="str">
        <f t="shared" si="629"/>
        <v>2006-11-16</v>
      </c>
      <c r="O2863" s="12" t="s">
        <v>2850</v>
      </c>
      <c r="P2863" s="6"/>
      <c r="Q2863" s="6"/>
      <c r="R2863" s="6"/>
      <c r="S2863" s="6"/>
      <c r="T2863" s="7"/>
    </row>
    <row r="2864" spans="1:20">
      <c r="A2864" s="1" t="str">
        <f t="shared" si="616"/>
        <v>2006134</v>
      </c>
      <c r="B2864" s="1" t="str">
        <f t="shared" si="617"/>
        <v>10,13,18,26,28,30+12</v>
      </c>
      <c r="C2864" s="4" t="str">
        <f t="shared" si="618"/>
        <v>10</v>
      </c>
      <c r="D2864" s="4" t="str">
        <f t="shared" si="619"/>
        <v>13</v>
      </c>
      <c r="E2864" s="4" t="str">
        <f t="shared" si="620"/>
        <v>18</v>
      </c>
      <c r="F2864" s="4" t="str">
        <f t="shared" si="621"/>
        <v>26</v>
      </c>
      <c r="G2864" s="4" t="str">
        <f t="shared" si="622"/>
        <v>28</v>
      </c>
      <c r="H2864" s="4" t="str">
        <f t="shared" si="623"/>
        <v>30</v>
      </c>
      <c r="I2864" s="5" t="str">
        <f t="shared" si="624"/>
        <v>12</v>
      </c>
      <c r="J2864" s="9" t="str">
        <f t="shared" si="625"/>
        <v>122511330</v>
      </c>
      <c r="K2864" s="9" t="str">
        <f t="shared" si="626"/>
        <v>117122256</v>
      </c>
      <c r="L2864" s="9" t="str">
        <f t="shared" si="627"/>
        <v>3</v>
      </c>
      <c r="M2864" s="9" t="str">
        <f t="shared" si="628"/>
        <v>5000000</v>
      </c>
      <c r="N2864" s="1" t="str">
        <f t="shared" si="629"/>
        <v>2006-11-14</v>
      </c>
      <c r="O2864" s="12" t="s">
        <v>2851</v>
      </c>
      <c r="P2864" s="6"/>
      <c r="Q2864" s="6"/>
      <c r="R2864" s="6"/>
      <c r="S2864" s="6"/>
      <c r="T2864" s="7"/>
    </row>
    <row r="2865" spans="1:20">
      <c r="A2865" s="1" t="str">
        <f t="shared" si="616"/>
        <v>2006133</v>
      </c>
      <c r="B2865" s="1" t="str">
        <f t="shared" si="617"/>
        <v>04,06,20,25,29,31+03</v>
      </c>
      <c r="C2865" s="4" t="str">
        <f t="shared" si="618"/>
        <v>04</v>
      </c>
      <c r="D2865" s="4" t="str">
        <f t="shared" si="619"/>
        <v>06</v>
      </c>
      <c r="E2865" s="4" t="str">
        <f t="shared" si="620"/>
        <v>20</v>
      </c>
      <c r="F2865" s="4" t="str">
        <f t="shared" si="621"/>
        <v>25</v>
      </c>
      <c r="G2865" s="4" t="str">
        <f t="shared" si="622"/>
        <v>29</v>
      </c>
      <c r="H2865" s="4" t="str">
        <f t="shared" si="623"/>
        <v>31</v>
      </c>
      <c r="I2865" s="5" t="str">
        <f t="shared" si="624"/>
        <v>03</v>
      </c>
      <c r="J2865" s="9" t="str">
        <f t="shared" si="625"/>
        <v>127782601</v>
      </c>
      <c r="K2865" s="9" t="str">
        <f t="shared" si="626"/>
        <v>132260424</v>
      </c>
      <c r="L2865" s="9" t="str">
        <f t="shared" si="627"/>
        <v>0</v>
      </c>
      <c r="M2865" s="9" t="str">
        <f t="shared" si="628"/>
        <v>5000000</v>
      </c>
      <c r="N2865" s="1" t="str">
        <f t="shared" si="629"/>
        <v>2006-11-12</v>
      </c>
      <c r="O2865" s="12" t="s">
        <v>2852</v>
      </c>
      <c r="P2865" s="6"/>
      <c r="Q2865" s="6"/>
      <c r="R2865" s="6"/>
      <c r="S2865" s="6"/>
      <c r="T2865" s="7"/>
    </row>
    <row r="2866" spans="1:20">
      <c r="A2866" s="1" t="str">
        <f t="shared" si="616"/>
        <v>2006132</v>
      </c>
      <c r="B2866" s="1" t="str">
        <f t="shared" si="617"/>
        <v>06,14,22,26,30,33+01</v>
      </c>
      <c r="C2866" s="4" t="str">
        <f t="shared" si="618"/>
        <v>06</v>
      </c>
      <c r="D2866" s="4" t="str">
        <f t="shared" si="619"/>
        <v>14</v>
      </c>
      <c r="E2866" s="4" t="str">
        <f t="shared" si="620"/>
        <v>22</v>
      </c>
      <c r="F2866" s="4" t="str">
        <f t="shared" si="621"/>
        <v>26</v>
      </c>
      <c r="G2866" s="4" t="str">
        <f t="shared" si="622"/>
        <v>30</v>
      </c>
      <c r="H2866" s="4" t="str">
        <f t="shared" si="623"/>
        <v>33</v>
      </c>
      <c r="I2866" s="5" t="str">
        <f t="shared" si="624"/>
        <v>01</v>
      </c>
      <c r="J2866" s="9" t="str">
        <f t="shared" si="625"/>
        <v>117608722</v>
      </c>
      <c r="K2866" s="9" t="str">
        <f t="shared" si="626"/>
        <v>112975272</v>
      </c>
      <c r="L2866" s="9" t="str">
        <f t="shared" si="627"/>
        <v>0</v>
      </c>
      <c r="M2866" s="9" t="str">
        <f t="shared" si="628"/>
        <v>5000000</v>
      </c>
      <c r="N2866" s="1" t="str">
        <f t="shared" si="629"/>
        <v>2006-11-09</v>
      </c>
      <c r="O2866" s="12" t="s">
        <v>2853</v>
      </c>
      <c r="P2866" s="6"/>
      <c r="Q2866" s="6"/>
      <c r="R2866" s="6"/>
      <c r="S2866" s="6"/>
      <c r="T2866" s="7"/>
    </row>
    <row r="2867" spans="1:20">
      <c r="A2867" s="1" t="str">
        <f t="shared" si="616"/>
        <v>2006131</v>
      </c>
      <c r="B2867" s="1" t="str">
        <f t="shared" si="617"/>
        <v>03,04,09,22,26,33+01</v>
      </c>
      <c r="C2867" s="4" t="str">
        <f t="shared" si="618"/>
        <v>03</v>
      </c>
      <c r="D2867" s="4" t="str">
        <f t="shared" si="619"/>
        <v>04</v>
      </c>
      <c r="E2867" s="4" t="str">
        <f t="shared" si="620"/>
        <v>09</v>
      </c>
      <c r="F2867" s="4" t="str">
        <f t="shared" si="621"/>
        <v>22</v>
      </c>
      <c r="G2867" s="4" t="str">
        <f t="shared" si="622"/>
        <v>26</v>
      </c>
      <c r="H2867" s="4" t="str">
        <f t="shared" si="623"/>
        <v>33</v>
      </c>
      <c r="I2867" s="5" t="str">
        <f t="shared" si="624"/>
        <v>01</v>
      </c>
      <c r="J2867" s="9" t="str">
        <f t="shared" si="625"/>
        <v>104396474</v>
      </c>
      <c r="K2867" s="9" t="str">
        <f t="shared" si="626"/>
        <v>109252010</v>
      </c>
      <c r="L2867" s="9" t="str">
        <f t="shared" si="627"/>
        <v>0</v>
      </c>
      <c r="M2867" s="9" t="str">
        <f t="shared" si="628"/>
        <v>5000000</v>
      </c>
      <c r="N2867" s="1" t="str">
        <f t="shared" si="629"/>
        <v>2006-11-07</v>
      </c>
      <c r="O2867" s="12" t="s">
        <v>2854</v>
      </c>
      <c r="P2867" s="6"/>
      <c r="Q2867" s="6"/>
      <c r="R2867" s="6"/>
      <c r="S2867" s="6"/>
      <c r="T2867" s="7"/>
    </row>
    <row r="2868" spans="1:20">
      <c r="A2868" s="1" t="str">
        <f t="shared" si="616"/>
        <v>2006130</v>
      </c>
      <c r="B2868" s="1" t="str">
        <f t="shared" si="617"/>
        <v>01,12,21,22,30,32+02</v>
      </c>
      <c r="C2868" s="4" t="str">
        <f t="shared" si="618"/>
        <v>01</v>
      </c>
      <c r="D2868" s="4" t="str">
        <f t="shared" si="619"/>
        <v>12</v>
      </c>
      <c r="E2868" s="4" t="str">
        <f t="shared" si="620"/>
        <v>21</v>
      </c>
      <c r="F2868" s="4" t="str">
        <f t="shared" si="621"/>
        <v>22</v>
      </c>
      <c r="G2868" s="4" t="str">
        <f t="shared" si="622"/>
        <v>30</v>
      </c>
      <c r="H2868" s="4" t="str">
        <f t="shared" si="623"/>
        <v>32</v>
      </c>
      <c r="I2868" s="5" t="str">
        <f t="shared" si="624"/>
        <v>02</v>
      </c>
      <c r="J2868" s="9" t="str">
        <f t="shared" si="625"/>
        <v>76044452</v>
      </c>
      <c r="K2868" s="9" t="str">
        <f t="shared" si="626"/>
        <v>127450422</v>
      </c>
      <c r="L2868" s="9" t="str">
        <f t="shared" si="627"/>
        <v>2</v>
      </c>
      <c r="M2868" s="9" t="str">
        <f t="shared" si="628"/>
        <v>5000000</v>
      </c>
      <c r="N2868" s="1" t="str">
        <f t="shared" si="629"/>
        <v>2006-11-05</v>
      </c>
      <c r="O2868" s="12" t="s">
        <v>2855</v>
      </c>
      <c r="P2868" s="6"/>
      <c r="Q2868" s="6"/>
      <c r="R2868" s="6"/>
      <c r="S2868" s="6"/>
      <c r="T2868" s="7"/>
    </row>
    <row r="2869" spans="1:20">
      <c r="A2869" s="1" t="str">
        <f t="shared" si="616"/>
        <v>2006129</v>
      </c>
      <c r="B2869" s="1" t="str">
        <f t="shared" si="617"/>
        <v>09,14,18,22,27,29+12</v>
      </c>
      <c r="C2869" s="4" t="str">
        <f t="shared" si="618"/>
        <v>09</v>
      </c>
      <c r="D2869" s="4" t="str">
        <f t="shared" si="619"/>
        <v>14</v>
      </c>
      <c r="E2869" s="4" t="str">
        <f t="shared" si="620"/>
        <v>18</v>
      </c>
      <c r="F2869" s="4" t="str">
        <f t="shared" si="621"/>
        <v>22</v>
      </c>
      <c r="G2869" s="4" t="str">
        <f t="shared" si="622"/>
        <v>27</v>
      </c>
      <c r="H2869" s="4" t="str">
        <f t="shared" si="623"/>
        <v>29</v>
      </c>
      <c r="I2869" s="5" t="str">
        <f t="shared" si="624"/>
        <v>12</v>
      </c>
      <c r="J2869" s="9" t="str">
        <f t="shared" si="625"/>
        <v>55852518</v>
      </c>
      <c r="K2869" s="9" t="str">
        <f t="shared" si="626"/>
        <v>114763814</v>
      </c>
      <c r="L2869" s="9" t="str">
        <f t="shared" si="627"/>
        <v>18</v>
      </c>
      <c r="M2869" s="9" t="str">
        <f t="shared" si="628"/>
        <v>5000000</v>
      </c>
      <c r="N2869" s="1" t="str">
        <f t="shared" si="629"/>
        <v>2006-11-02</v>
      </c>
      <c r="O2869" s="12" t="s">
        <v>2856</v>
      </c>
      <c r="P2869" s="6"/>
      <c r="Q2869" s="6"/>
      <c r="R2869" s="6"/>
      <c r="S2869" s="6"/>
      <c r="T2869" s="7"/>
    </row>
    <row r="2870" spans="1:20">
      <c r="A2870" s="1" t="str">
        <f t="shared" si="616"/>
        <v>2006128</v>
      </c>
      <c r="B2870" s="1" t="str">
        <f t="shared" si="617"/>
        <v>04,15,21,30,31,33+05</v>
      </c>
      <c r="C2870" s="4" t="str">
        <f t="shared" si="618"/>
        <v>04</v>
      </c>
      <c r="D2870" s="4" t="str">
        <f t="shared" si="619"/>
        <v>15</v>
      </c>
      <c r="E2870" s="4" t="str">
        <f t="shared" si="620"/>
        <v>21</v>
      </c>
      <c r="F2870" s="4" t="str">
        <f t="shared" si="621"/>
        <v>30</v>
      </c>
      <c r="G2870" s="4" t="str">
        <f t="shared" si="622"/>
        <v>31</v>
      </c>
      <c r="H2870" s="4" t="str">
        <f t="shared" si="623"/>
        <v>33</v>
      </c>
      <c r="I2870" s="5" t="str">
        <f t="shared" si="624"/>
        <v>05</v>
      </c>
      <c r="J2870" s="9" t="str">
        <f t="shared" si="625"/>
        <v>113709638</v>
      </c>
      <c r="K2870" s="9" t="str">
        <f t="shared" si="626"/>
        <v>112378664</v>
      </c>
      <c r="L2870" s="9" t="str">
        <f t="shared" si="627"/>
        <v>2</v>
      </c>
      <c r="M2870" s="9" t="str">
        <f t="shared" si="628"/>
        <v>5000000</v>
      </c>
      <c r="N2870" s="1" t="str">
        <f t="shared" si="629"/>
        <v>2006-10-31</v>
      </c>
      <c r="O2870" s="12" t="s">
        <v>2857</v>
      </c>
      <c r="P2870" s="6"/>
      <c r="Q2870" s="6"/>
      <c r="R2870" s="6"/>
      <c r="S2870" s="6"/>
      <c r="T2870" s="7"/>
    </row>
    <row r="2871" spans="1:20">
      <c r="A2871" s="1" t="str">
        <f t="shared" si="616"/>
        <v>2006127</v>
      </c>
      <c r="B2871" s="1" t="str">
        <f t="shared" si="617"/>
        <v>03,04,11,17,19,30+01</v>
      </c>
      <c r="C2871" s="4" t="str">
        <f t="shared" si="618"/>
        <v>03</v>
      </c>
      <c r="D2871" s="4" t="str">
        <f t="shared" si="619"/>
        <v>04</v>
      </c>
      <c r="E2871" s="4" t="str">
        <f t="shared" si="620"/>
        <v>11</v>
      </c>
      <c r="F2871" s="4" t="str">
        <f t="shared" si="621"/>
        <v>17</v>
      </c>
      <c r="G2871" s="4" t="str">
        <f t="shared" si="622"/>
        <v>19</v>
      </c>
      <c r="H2871" s="4" t="str">
        <f t="shared" si="623"/>
        <v>30</v>
      </c>
      <c r="I2871" s="5" t="str">
        <f t="shared" si="624"/>
        <v>01</v>
      </c>
      <c r="J2871" s="9" t="str">
        <f t="shared" si="625"/>
        <v>114489426</v>
      </c>
      <c r="K2871" s="9" t="str">
        <f t="shared" si="626"/>
        <v>132007038</v>
      </c>
      <c r="L2871" s="9" t="str">
        <f t="shared" si="627"/>
        <v>1</v>
      </c>
      <c r="M2871" s="9" t="str">
        <f t="shared" si="628"/>
        <v>5000000</v>
      </c>
      <c r="N2871" s="1" t="str">
        <f t="shared" si="629"/>
        <v>2006-10-29</v>
      </c>
      <c r="O2871" s="12" t="s">
        <v>2858</v>
      </c>
      <c r="P2871" s="6"/>
      <c r="Q2871" s="6"/>
      <c r="R2871" s="6"/>
      <c r="S2871" s="6"/>
      <c r="T2871" s="7"/>
    </row>
    <row r="2872" spans="1:20">
      <c r="A2872" s="1" t="str">
        <f t="shared" si="616"/>
        <v>2006126</v>
      </c>
      <c r="B2872" s="1" t="str">
        <f t="shared" si="617"/>
        <v>02,08,13,16,24,33+09</v>
      </c>
      <c r="C2872" s="4" t="str">
        <f t="shared" si="618"/>
        <v>02</v>
      </c>
      <c r="D2872" s="4" t="str">
        <f t="shared" si="619"/>
        <v>08</v>
      </c>
      <c r="E2872" s="4" t="str">
        <f t="shared" si="620"/>
        <v>13</v>
      </c>
      <c r="F2872" s="4" t="str">
        <f t="shared" si="621"/>
        <v>16</v>
      </c>
      <c r="G2872" s="4" t="str">
        <f t="shared" si="622"/>
        <v>24</v>
      </c>
      <c r="H2872" s="4" t="str">
        <f t="shared" si="623"/>
        <v>33</v>
      </c>
      <c r="I2872" s="5" t="str">
        <f t="shared" si="624"/>
        <v>09</v>
      </c>
      <c r="J2872" s="9" t="str">
        <f t="shared" si="625"/>
        <v>106706025</v>
      </c>
      <c r="K2872" s="9" t="str">
        <f t="shared" si="626"/>
        <v>112001142</v>
      </c>
      <c r="L2872" s="9" t="str">
        <f t="shared" si="627"/>
        <v>5</v>
      </c>
      <c r="M2872" s="9" t="str">
        <f t="shared" si="628"/>
        <v>5000000</v>
      </c>
      <c r="N2872" s="1" t="str">
        <f t="shared" si="629"/>
        <v>2006-10-26</v>
      </c>
      <c r="O2872" s="12" t="s">
        <v>2859</v>
      </c>
      <c r="P2872" s="6"/>
      <c r="Q2872" s="6"/>
      <c r="R2872" s="6"/>
      <c r="S2872" s="6"/>
      <c r="T2872" s="7"/>
    </row>
    <row r="2873" spans="1:20">
      <c r="A2873" s="1" t="str">
        <f t="shared" si="616"/>
        <v>2006125</v>
      </c>
      <c r="B2873" s="1" t="str">
        <f t="shared" si="617"/>
        <v>15,19,23,30,32,33+06</v>
      </c>
      <c r="C2873" s="4" t="str">
        <f t="shared" si="618"/>
        <v>15</v>
      </c>
      <c r="D2873" s="4" t="str">
        <f t="shared" si="619"/>
        <v>19</v>
      </c>
      <c r="E2873" s="4" t="str">
        <f t="shared" si="620"/>
        <v>23</v>
      </c>
      <c r="F2873" s="4" t="str">
        <f t="shared" si="621"/>
        <v>30</v>
      </c>
      <c r="G2873" s="4" t="str">
        <f t="shared" si="622"/>
        <v>32</v>
      </c>
      <c r="H2873" s="4" t="str">
        <f t="shared" si="623"/>
        <v>33</v>
      </c>
      <c r="I2873" s="5" t="str">
        <f t="shared" si="624"/>
        <v>06</v>
      </c>
      <c r="J2873" s="9" t="str">
        <f t="shared" si="625"/>
        <v>125085299</v>
      </c>
      <c r="K2873" s="9" t="str">
        <f t="shared" si="626"/>
        <v>108541420</v>
      </c>
      <c r="L2873" s="9" t="str">
        <f t="shared" si="627"/>
        <v>0</v>
      </c>
      <c r="M2873" s="9" t="str">
        <f t="shared" si="628"/>
        <v>5000000</v>
      </c>
      <c r="N2873" s="1" t="str">
        <f t="shared" si="629"/>
        <v>2006-10-24</v>
      </c>
      <c r="O2873" s="12" t="s">
        <v>2860</v>
      </c>
      <c r="P2873" s="6"/>
      <c r="Q2873" s="6"/>
      <c r="R2873" s="6"/>
      <c r="S2873" s="6"/>
      <c r="T2873" s="7"/>
    </row>
    <row r="2874" spans="1:20">
      <c r="A2874" s="1" t="str">
        <f t="shared" si="616"/>
        <v>2006124</v>
      </c>
      <c r="B2874" s="1" t="str">
        <f t="shared" si="617"/>
        <v>12,13,14,18,31,32+13</v>
      </c>
      <c r="C2874" s="4" t="str">
        <f t="shared" si="618"/>
        <v>12</v>
      </c>
      <c r="D2874" s="4" t="str">
        <f t="shared" si="619"/>
        <v>13</v>
      </c>
      <c r="E2874" s="4" t="str">
        <f t="shared" si="620"/>
        <v>14</v>
      </c>
      <c r="F2874" s="4" t="str">
        <f t="shared" si="621"/>
        <v>18</v>
      </c>
      <c r="G2874" s="4" t="str">
        <f t="shared" si="622"/>
        <v>31</v>
      </c>
      <c r="H2874" s="4" t="str">
        <f t="shared" si="623"/>
        <v>32</v>
      </c>
      <c r="I2874" s="5" t="str">
        <f t="shared" si="624"/>
        <v>13</v>
      </c>
      <c r="J2874" s="9" t="str">
        <f t="shared" si="625"/>
        <v>98741457</v>
      </c>
      <c r="K2874" s="9" t="str">
        <f t="shared" si="626"/>
        <v>126512484</v>
      </c>
      <c r="L2874" s="9" t="str">
        <f t="shared" si="627"/>
        <v>3</v>
      </c>
      <c r="M2874" s="9" t="str">
        <f t="shared" si="628"/>
        <v>5000000</v>
      </c>
      <c r="N2874" s="1" t="str">
        <f t="shared" si="629"/>
        <v>2006-10-22</v>
      </c>
      <c r="O2874" s="12" t="s">
        <v>2861</v>
      </c>
      <c r="P2874" s="6"/>
      <c r="Q2874" s="6"/>
      <c r="R2874" s="6"/>
      <c r="S2874" s="6"/>
      <c r="T2874" s="7"/>
    </row>
    <row r="2875" spans="1:20">
      <c r="A2875" s="1" t="str">
        <f t="shared" si="616"/>
        <v>2006123</v>
      </c>
      <c r="B2875" s="1" t="str">
        <f t="shared" si="617"/>
        <v>02,03,20,25,28,32+06</v>
      </c>
      <c r="C2875" s="4" t="str">
        <f t="shared" si="618"/>
        <v>02</v>
      </c>
      <c r="D2875" s="4" t="str">
        <f t="shared" si="619"/>
        <v>03</v>
      </c>
      <c r="E2875" s="4" t="str">
        <f t="shared" si="620"/>
        <v>20</v>
      </c>
      <c r="F2875" s="4" t="str">
        <f t="shared" si="621"/>
        <v>25</v>
      </c>
      <c r="G2875" s="4" t="str">
        <f t="shared" si="622"/>
        <v>28</v>
      </c>
      <c r="H2875" s="4" t="str">
        <f t="shared" si="623"/>
        <v>32</v>
      </c>
      <c r="I2875" s="5" t="str">
        <f t="shared" si="624"/>
        <v>06</v>
      </c>
      <c r="J2875" s="9" t="str">
        <f t="shared" si="625"/>
        <v>90869747</v>
      </c>
      <c r="K2875" s="9" t="str">
        <f t="shared" si="626"/>
        <v>109186124</v>
      </c>
      <c r="L2875" s="9" t="str">
        <f t="shared" si="627"/>
        <v>0</v>
      </c>
      <c r="M2875" s="9" t="str">
        <f t="shared" si="628"/>
        <v>5000000</v>
      </c>
      <c r="N2875" s="1" t="str">
        <f t="shared" si="629"/>
        <v>2006-10-19</v>
      </c>
      <c r="O2875" s="12" t="s">
        <v>2862</v>
      </c>
      <c r="P2875" s="6"/>
      <c r="Q2875" s="6"/>
      <c r="R2875" s="6"/>
      <c r="S2875" s="6"/>
      <c r="T2875" s="7"/>
    </row>
    <row r="2876" spans="1:20">
      <c r="A2876" s="1" t="str">
        <f t="shared" si="616"/>
        <v>2006122</v>
      </c>
      <c r="B2876" s="1" t="str">
        <f t="shared" si="617"/>
        <v>04,05,06,08,22,24+03</v>
      </c>
      <c r="C2876" s="4" t="str">
        <f t="shared" si="618"/>
        <v>04</v>
      </c>
      <c r="D2876" s="4" t="str">
        <f t="shared" si="619"/>
        <v>05</v>
      </c>
      <c r="E2876" s="4" t="str">
        <f t="shared" si="620"/>
        <v>06</v>
      </c>
      <c r="F2876" s="4" t="str">
        <f t="shared" si="621"/>
        <v>08</v>
      </c>
      <c r="G2876" s="4" t="str">
        <f t="shared" si="622"/>
        <v>22</v>
      </c>
      <c r="H2876" s="4" t="str">
        <f t="shared" si="623"/>
        <v>24</v>
      </c>
      <c r="I2876" s="5" t="str">
        <f t="shared" si="624"/>
        <v>03</v>
      </c>
      <c r="J2876" s="9" t="str">
        <f t="shared" si="625"/>
        <v>65977722</v>
      </c>
      <c r="K2876" s="9" t="str">
        <f t="shared" si="626"/>
        <v>106944306</v>
      </c>
      <c r="L2876" s="9" t="str">
        <f t="shared" si="627"/>
        <v>6</v>
      </c>
      <c r="M2876" s="9" t="str">
        <f t="shared" si="628"/>
        <v>5000000</v>
      </c>
      <c r="N2876" s="1" t="str">
        <f t="shared" si="629"/>
        <v>2006-10-17</v>
      </c>
      <c r="O2876" s="12" t="s">
        <v>2863</v>
      </c>
      <c r="P2876" s="6"/>
      <c r="Q2876" s="6"/>
      <c r="R2876" s="6"/>
      <c r="S2876" s="6"/>
      <c r="T2876" s="7"/>
    </row>
    <row r="2877" spans="1:20">
      <c r="A2877" s="1" t="str">
        <f t="shared" si="616"/>
        <v>2006121</v>
      </c>
      <c r="B2877" s="1" t="str">
        <f t="shared" si="617"/>
        <v>03,04,06,27,31,33+06</v>
      </c>
      <c r="C2877" s="4" t="str">
        <f t="shared" si="618"/>
        <v>03</v>
      </c>
      <c r="D2877" s="4" t="str">
        <f t="shared" si="619"/>
        <v>04</v>
      </c>
      <c r="E2877" s="4" t="str">
        <f t="shared" si="620"/>
        <v>06</v>
      </c>
      <c r="F2877" s="4" t="str">
        <f t="shared" si="621"/>
        <v>27</v>
      </c>
      <c r="G2877" s="4" t="str">
        <f t="shared" si="622"/>
        <v>31</v>
      </c>
      <c r="H2877" s="4" t="str">
        <f t="shared" si="623"/>
        <v>33</v>
      </c>
      <c r="I2877" s="5" t="str">
        <f t="shared" si="624"/>
        <v>06</v>
      </c>
      <c r="J2877" s="9" t="str">
        <f t="shared" si="625"/>
        <v>81572370</v>
      </c>
      <c r="K2877" s="9" t="str">
        <f t="shared" si="626"/>
        <v>121563190</v>
      </c>
      <c r="L2877" s="9" t="str">
        <f t="shared" si="627"/>
        <v>0</v>
      </c>
      <c r="M2877" s="9" t="str">
        <f t="shared" si="628"/>
        <v>5000000</v>
      </c>
      <c r="N2877" s="1" t="str">
        <f t="shared" si="629"/>
        <v>2006-10-15</v>
      </c>
      <c r="O2877" s="12" t="s">
        <v>2864</v>
      </c>
      <c r="P2877" s="6"/>
      <c r="Q2877" s="6"/>
      <c r="R2877" s="6"/>
      <c r="S2877" s="6"/>
      <c r="T2877" s="7"/>
    </row>
    <row r="2878" spans="1:20">
      <c r="A2878" s="1" t="str">
        <f t="shared" si="616"/>
        <v>2006120</v>
      </c>
      <c r="B2878" s="1" t="str">
        <f t="shared" si="617"/>
        <v>06,08,14,15,24,33+09</v>
      </c>
      <c r="C2878" s="4" t="str">
        <f t="shared" si="618"/>
        <v>06</v>
      </c>
      <c r="D2878" s="4" t="str">
        <f t="shared" si="619"/>
        <v>08</v>
      </c>
      <c r="E2878" s="4" t="str">
        <f t="shared" si="620"/>
        <v>14</v>
      </c>
      <c r="F2878" s="4" t="str">
        <f t="shared" si="621"/>
        <v>15</v>
      </c>
      <c r="G2878" s="4" t="str">
        <f t="shared" si="622"/>
        <v>24</v>
      </c>
      <c r="H2878" s="4" t="str">
        <f t="shared" si="623"/>
        <v>33</v>
      </c>
      <c r="I2878" s="5" t="str">
        <f t="shared" si="624"/>
        <v>09</v>
      </c>
      <c r="J2878" s="9" t="str">
        <f t="shared" si="625"/>
        <v>59338240</v>
      </c>
      <c r="K2878" s="9" t="str">
        <f t="shared" si="626"/>
        <v>106800148</v>
      </c>
      <c r="L2878" s="9" t="str">
        <f t="shared" si="627"/>
        <v>16</v>
      </c>
      <c r="M2878" s="9" t="str">
        <f t="shared" si="628"/>
        <v>5000000</v>
      </c>
      <c r="N2878" s="1" t="str">
        <f t="shared" si="629"/>
        <v>2006-10-12</v>
      </c>
      <c r="O2878" s="12" t="s">
        <v>2865</v>
      </c>
      <c r="P2878" s="6"/>
      <c r="Q2878" s="6"/>
      <c r="R2878" s="6"/>
      <c r="S2878" s="6"/>
      <c r="T2878" s="7"/>
    </row>
    <row r="2879" spans="1:20">
      <c r="A2879" s="1" t="str">
        <f t="shared" si="616"/>
        <v>2006119</v>
      </c>
      <c r="B2879" s="1" t="str">
        <f t="shared" si="617"/>
        <v>01,02,14,20,27,30+02</v>
      </c>
      <c r="C2879" s="4" t="str">
        <f t="shared" si="618"/>
        <v>01</v>
      </c>
      <c r="D2879" s="4" t="str">
        <f t="shared" si="619"/>
        <v>02</v>
      </c>
      <c r="E2879" s="4" t="str">
        <f t="shared" si="620"/>
        <v>14</v>
      </c>
      <c r="F2879" s="4" t="str">
        <f t="shared" si="621"/>
        <v>20</v>
      </c>
      <c r="G2879" s="4" t="str">
        <f t="shared" si="622"/>
        <v>27</v>
      </c>
      <c r="H2879" s="4" t="str">
        <f t="shared" si="623"/>
        <v>30</v>
      </c>
      <c r="I2879" s="5" t="str">
        <f t="shared" si="624"/>
        <v>02</v>
      </c>
      <c r="J2879" s="9" t="str">
        <f t="shared" si="625"/>
        <v>109004982</v>
      </c>
      <c r="K2879" s="9" t="str">
        <f t="shared" si="626"/>
        <v>104253630</v>
      </c>
      <c r="L2879" s="9" t="str">
        <f t="shared" si="627"/>
        <v>3</v>
      </c>
      <c r="M2879" s="9" t="str">
        <f t="shared" si="628"/>
        <v>5000000</v>
      </c>
      <c r="N2879" s="1" t="str">
        <f t="shared" si="629"/>
        <v>2006-10-10</v>
      </c>
      <c r="O2879" s="12" t="s">
        <v>2866</v>
      </c>
      <c r="P2879" s="6"/>
      <c r="Q2879" s="6"/>
      <c r="R2879" s="6"/>
      <c r="S2879" s="6"/>
      <c r="T2879" s="7"/>
    </row>
    <row r="2880" spans="1:20">
      <c r="A2880" s="1" t="str">
        <f t="shared" si="616"/>
        <v>2006118</v>
      </c>
      <c r="B2880" s="1" t="str">
        <f t="shared" si="617"/>
        <v>01,03,07,08,10,30+05</v>
      </c>
      <c r="C2880" s="4" t="str">
        <f t="shared" si="618"/>
        <v>01</v>
      </c>
      <c r="D2880" s="4" t="str">
        <f t="shared" si="619"/>
        <v>03</v>
      </c>
      <c r="E2880" s="4" t="str">
        <f t="shared" si="620"/>
        <v>07</v>
      </c>
      <c r="F2880" s="4" t="str">
        <f t="shared" si="621"/>
        <v>08</v>
      </c>
      <c r="G2880" s="4" t="str">
        <f t="shared" si="622"/>
        <v>10</v>
      </c>
      <c r="H2880" s="4" t="str">
        <f t="shared" si="623"/>
        <v>30</v>
      </c>
      <c r="I2880" s="5" t="str">
        <f t="shared" si="624"/>
        <v>05</v>
      </c>
      <c r="J2880" s="9" t="str">
        <f t="shared" si="625"/>
        <v>114506559</v>
      </c>
      <c r="K2880" s="9" t="str">
        <f t="shared" si="626"/>
        <v>120456838</v>
      </c>
      <c r="L2880" s="9" t="str">
        <f t="shared" si="627"/>
        <v>1</v>
      </c>
      <c r="M2880" s="9" t="str">
        <f t="shared" si="628"/>
        <v>5000000</v>
      </c>
      <c r="N2880" s="1" t="str">
        <f t="shared" si="629"/>
        <v>2006-10-08</v>
      </c>
      <c r="O2880" s="12" t="s">
        <v>2867</v>
      </c>
      <c r="P2880" s="6"/>
      <c r="Q2880" s="6"/>
      <c r="R2880" s="6"/>
      <c r="S2880" s="6"/>
      <c r="T2880" s="7"/>
    </row>
    <row r="2881" spans="1:20">
      <c r="A2881" s="1" t="str">
        <f t="shared" si="616"/>
        <v>2006117</v>
      </c>
      <c r="B2881" s="1" t="str">
        <f t="shared" si="617"/>
        <v>06,14,20,22,23,26+09</v>
      </c>
      <c r="C2881" s="4" t="str">
        <f t="shared" si="618"/>
        <v>06</v>
      </c>
      <c r="D2881" s="4" t="str">
        <f t="shared" si="619"/>
        <v>14</v>
      </c>
      <c r="E2881" s="4" t="str">
        <f t="shared" si="620"/>
        <v>20</v>
      </c>
      <c r="F2881" s="4" t="str">
        <f t="shared" si="621"/>
        <v>22</v>
      </c>
      <c r="G2881" s="4" t="str">
        <f t="shared" si="622"/>
        <v>23</v>
      </c>
      <c r="H2881" s="4" t="str">
        <f t="shared" si="623"/>
        <v>26</v>
      </c>
      <c r="I2881" s="5" t="str">
        <f t="shared" si="624"/>
        <v>09</v>
      </c>
      <c r="J2881" s="9" t="str">
        <f t="shared" si="625"/>
        <v>109790770</v>
      </c>
      <c r="K2881" s="9" t="str">
        <f t="shared" si="626"/>
        <v>102567054</v>
      </c>
      <c r="L2881" s="9" t="str">
        <f t="shared" si="627"/>
        <v>0</v>
      </c>
      <c r="M2881" s="9" t="str">
        <f t="shared" si="628"/>
        <v>0</v>
      </c>
      <c r="N2881" s="1" t="str">
        <f t="shared" si="629"/>
        <v>2006-10-05</v>
      </c>
      <c r="O2881" s="12" t="s">
        <v>2868</v>
      </c>
      <c r="P2881" s="6"/>
      <c r="Q2881" s="6"/>
      <c r="R2881" s="6"/>
      <c r="S2881" s="6"/>
      <c r="T2881" s="7"/>
    </row>
    <row r="2882" spans="1:20">
      <c r="A2882" s="1" t="str">
        <f t="shared" si="616"/>
        <v>2006116</v>
      </c>
      <c r="B2882" s="1" t="str">
        <f t="shared" si="617"/>
        <v>05,16,21,22,32,33+09</v>
      </c>
      <c r="C2882" s="4" t="str">
        <f t="shared" si="618"/>
        <v>05</v>
      </c>
      <c r="D2882" s="4" t="str">
        <f t="shared" si="619"/>
        <v>16</v>
      </c>
      <c r="E2882" s="4" t="str">
        <f t="shared" si="620"/>
        <v>21</v>
      </c>
      <c r="F2882" s="4" t="str">
        <f t="shared" si="621"/>
        <v>22</v>
      </c>
      <c r="G2882" s="4" t="str">
        <f t="shared" si="622"/>
        <v>32</v>
      </c>
      <c r="H2882" s="4" t="str">
        <f t="shared" si="623"/>
        <v>33</v>
      </c>
      <c r="I2882" s="5" t="str">
        <f t="shared" si="624"/>
        <v>09</v>
      </c>
      <c r="J2882" s="9" t="str">
        <f t="shared" si="625"/>
        <v>84271636</v>
      </c>
      <c r="K2882" s="9" t="str">
        <f t="shared" si="626"/>
        <v>98613202</v>
      </c>
      <c r="L2882" s="9" t="str">
        <f t="shared" si="627"/>
        <v>4</v>
      </c>
      <c r="M2882" s="9" t="str">
        <f t="shared" si="628"/>
        <v>5000000</v>
      </c>
      <c r="N2882" s="1" t="str">
        <f t="shared" si="629"/>
        <v>2006-10-03</v>
      </c>
      <c r="O2882" s="12" t="s">
        <v>2869</v>
      </c>
      <c r="P2882" s="6"/>
      <c r="Q2882" s="6"/>
      <c r="R2882" s="6"/>
      <c r="S2882" s="6"/>
      <c r="T2882" s="7"/>
    </row>
    <row r="2883" spans="1:20">
      <c r="A2883" s="1" t="str">
        <f t="shared" ref="A2883:A2946" si="630">20&amp;MID(O2883,1,5)</f>
        <v>2006115</v>
      </c>
      <c r="B2883" s="1" t="str">
        <f t="shared" ref="B2883:B2946" si="631">REPLACE(MID(O2883,7,20),LEN(MID(O2883,7,20))-2,1,"+")</f>
        <v>01,10,20,26,28,29+15</v>
      </c>
      <c r="C2883" s="4" t="str">
        <f t="shared" ref="C2883:C2946" si="632">MID(B2883,1,2)</f>
        <v>01</v>
      </c>
      <c r="D2883" s="4" t="str">
        <f t="shared" ref="D2883:D2946" si="633">MID(B2883,4,2)</f>
        <v>10</v>
      </c>
      <c r="E2883" s="4" t="str">
        <f t="shared" ref="E2883:E2946" si="634">MID(B2883,7,2)</f>
        <v>20</v>
      </c>
      <c r="F2883" s="4" t="str">
        <f t="shared" ref="F2883:F2946" si="635">MID(B2883,10,2)</f>
        <v>26</v>
      </c>
      <c r="G2883" s="4" t="str">
        <f t="shared" ref="G2883:G2946" si="636">MID(B2883,13,2)</f>
        <v>28</v>
      </c>
      <c r="H2883" s="4" t="str">
        <f t="shared" ref="H2883:H2946" si="637">MID(B2883,16,2)</f>
        <v>29</v>
      </c>
      <c r="I2883" s="5" t="str">
        <f t="shared" ref="I2883:I2946" si="638">MID(B2883,19,2)</f>
        <v>15</v>
      </c>
      <c r="J2883" s="9" t="str">
        <f t="shared" ref="J2883:J2946" si="639">MID(O2883,FIND("^^",SUBSTITUTE(O2883,",","^^",9))+1,FIND("^^",SUBSTITUTE(O2883,",","^^",10))-FIND("^^",SUBSTITUTE(O2883,",","^^",9))-1)</f>
        <v>88229360</v>
      </c>
      <c r="K2883" s="9" t="str">
        <f t="shared" ref="K2883:K2946" si="640">MID(O2883,FIND("^^",SUBSTITUTE(O2883,",","^^",14))+1,FIND("^^",SUBSTITUTE(O2883,",","^^",15))-FIND("^^",SUBSTITUTE(O2883,",","^^",14))-1)</f>
        <v>124883314</v>
      </c>
      <c r="L2883" s="9" t="str">
        <f t="shared" ref="L2883:L2946" si="641">MID(O2883,FIND("^^",SUBSTITUTE(O2883,",","^^",10))+1,FIND("^^",SUBSTITUTE(O2883,",","^^",11))-FIND("^^",SUBSTITUTE(O2883,",","^^",10))-1)</f>
        <v>8</v>
      </c>
      <c r="M2883" s="9" t="str">
        <f t="shared" ref="M2883:M2946" si="642">MID(O2883,FIND("^^",SUBSTITUTE(O2883,",","^^",11))+1,FIND("^^",SUBSTITUTE(O2883,",","^^",12))-FIND("^^",SUBSTITUTE(O2883,",","^^",11))-1)</f>
        <v>5000000</v>
      </c>
      <c r="N2883" s="1" t="str">
        <f t="shared" ref="N2883:N2946" si="643">RIGHT(O2883,10)</f>
        <v>2006-10-01</v>
      </c>
      <c r="O2883" s="12" t="s">
        <v>2870</v>
      </c>
      <c r="P2883" s="6"/>
      <c r="Q2883" s="6"/>
      <c r="R2883" s="6"/>
      <c r="S2883" s="6"/>
      <c r="T2883" s="7"/>
    </row>
    <row r="2884" spans="1:20">
      <c r="A2884" s="1" t="str">
        <f t="shared" si="630"/>
        <v>2006114</v>
      </c>
      <c r="B2884" s="1" t="str">
        <f t="shared" si="631"/>
        <v>08,10,14,20,27,29+16</v>
      </c>
      <c r="C2884" s="4" t="str">
        <f t="shared" si="632"/>
        <v>08</v>
      </c>
      <c r="D2884" s="4" t="str">
        <f t="shared" si="633"/>
        <v>10</v>
      </c>
      <c r="E2884" s="4" t="str">
        <f t="shared" si="634"/>
        <v>14</v>
      </c>
      <c r="F2884" s="4" t="str">
        <f t="shared" si="635"/>
        <v>20</v>
      </c>
      <c r="G2884" s="4" t="str">
        <f t="shared" si="636"/>
        <v>27</v>
      </c>
      <c r="H2884" s="4" t="str">
        <f t="shared" si="637"/>
        <v>29</v>
      </c>
      <c r="I2884" s="5" t="str">
        <f t="shared" si="638"/>
        <v>16</v>
      </c>
      <c r="J2884" s="9" t="str">
        <f t="shared" si="639"/>
        <v>116771282</v>
      </c>
      <c r="K2884" s="9" t="str">
        <f t="shared" si="640"/>
        <v>108934344</v>
      </c>
      <c r="L2884" s="9" t="str">
        <f t="shared" si="641"/>
        <v>2</v>
      </c>
      <c r="M2884" s="9" t="str">
        <f t="shared" si="642"/>
        <v>5000000</v>
      </c>
      <c r="N2884" s="1" t="str">
        <f t="shared" si="643"/>
        <v>2006-09-28</v>
      </c>
      <c r="O2884" s="12" t="s">
        <v>2871</v>
      </c>
      <c r="P2884" s="6"/>
      <c r="Q2884" s="6"/>
      <c r="R2884" s="6"/>
      <c r="S2884" s="6"/>
      <c r="T2884" s="7"/>
    </row>
    <row r="2885" spans="1:20">
      <c r="A2885" s="1" t="str">
        <f t="shared" si="630"/>
        <v>2006113</v>
      </c>
      <c r="B2885" s="1" t="str">
        <f t="shared" si="631"/>
        <v>05,14,17,18,28,33+02</v>
      </c>
      <c r="C2885" s="4" t="str">
        <f t="shared" si="632"/>
        <v>05</v>
      </c>
      <c r="D2885" s="4" t="str">
        <f t="shared" si="633"/>
        <v>14</v>
      </c>
      <c r="E2885" s="4" t="str">
        <f t="shared" si="634"/>
        <v>17</v>
      </c>
      <c r="F2885" s="4" t="str">
        <f t="shared" si="635"/>
        <v>18</v>
      </c>
      <c r="G2885" s="4" t="str">
        <f t="shared" si="636"/>
        <v>28</v>
      </c>
      <c r="H2885" s="4" t="str">
        <f t="shared" si="637"/>
        <v>33</v>
      </c>
      <c r="I2885" s="5" t="str">
        <f t="shared" si="638"/>
        <v>02</v>
      </c>
      <c r="J2885" s="9" t="str">
        <f t="shared" si="639"/>
        <v>115495976</v>
      </c>
      <c r="K2885" s="9" t="str">
        <f t="shared" si="640"/>
        <v>107572058</v>
      </c>
      <c r="L2885" s="9" t="str">
        <f t="shared" si="641"/>
        <v>4</v>
      </c>
      <c r="M2885" s="9" t="str">
        <f t="shared" si="642"/>
        <v>5000000</v>
      </c>
      <c r="N2885" s="1" t="str">
        <f t="shared" si="643"/>
        <v>2006-09-26</v>
      </c>
      <c r="O2885" s="12" t="s">
        <v>2872</v>
      </c>
      <c r="P2885" s="6"/>
      <c r="Q2885" s="6"/>
      <c r="R2885" s="6"/>
      <c r="S2885" s="6"/>
      <c r="T2885" s="7"/>
    </row>
    <row r="2886" spans="1:20">
      <c r="A2886" s="1" t="str">
        <f t="shared" si="630"/>
        <v>2006112</v>
      </c>
      <c r="B2886" s="1" t="str">
        <f t="shared" si="631"/>
        <v>04,09,13,15,31,33+11</v>
      </c>
      <c r="C2886" s="4" t="str">
        <f t="shared" si="632"/>
        <v>04</v>
      </c>
      <c r="D2886" s="4" t="str">
        <f t="shared" si="633"/>
        <v>09</v>
      </c>
      <c r="E2886" s="4" t="str">
        <f t="shared" si="634"/>
        <v>13</v>
      </c>
      <c r="F2886" s="4" t="str">
        <f t="shared" si="635"/>
        <v>15</v>
      </c>
      <c r="G2886" s="4" t="str">
        <f t="shared" si="636"/>
        <v>31</v>
      </c>
      <c r="H2886" s="4" t="str">
        <f t="shared" si="637"/>
        <v>33</v>
      </c>
      <c r="I2886" s="5" t="str">
        <f t="shared" si="638"/>
        <v>11</v>
      </c>
      <c r="J2886" s="9" t="str">
        <f t="shared" si="639"/>
        <v>128216984</v>
      </c>
      <c r="K2886" s="9" t="str">
        <f t="shared" si="640"/>
        <v>125399344</v>
      </c>
      <c r="L2886" s="9" t="str">
        <f t="shared" si="641"/>
        <v>2</v>
      </c>
      <c r="M2886" s="9" t="str">
        <f t="shared" si="642"/>
        <v>5000000</v>
      </c>
      <c r="N2886" s="1" t="str">
        <f t="shared" si="643"/>
        <v>2006-09-24</v>
      </c>
      <c r="O2886" s="12" t="s">
        <v>2873</v>
      </c>
      <c r="P2886" s="6"/>
      <c r="Q2886" s="6"/>
      <c r="R2886" s="6"/>
      <c r="S2886" s="6"/>
      <c r="T2886" s="7"/>
    </row>
    <row r="2887" spans="1:20">
      <c r="A2887" s="1" t="str">
        <f t="shared" si="630"/>
        <v>2006111</v>
      </c>
      <c r="B2887" s="1" t="str">
        <f t="shared" si="631"/>
        <v>01,08,11,16,17,22+15</v>
      </c>
      <c r="C2887" s="4" t="str">
        <f t="shared" si="632"/>
        <v>01</v>
      </c>
      <c r="D2887" s="4" t="str">
        <f t="shared" si="633"/>
        <v>08</v>
      </c>
      <c r="E2887" s="4" t="str">
        <f t="shared" si="634"/>
        <v>11</v>
      </c>
      <c r="F2887" s="4" t="str">
        <f t="shared" si="635"/>
        <v>16</v>
      </c>
      <c r="G2887" s="4" t="str">
        <f t="shared" si="636"/>
        <v>17</v>
      </c>
      <c r="H2887" s="4" t="str">
        <f t="shared" si="637"/>
        <v>22</v>
      </c>
      <c r="I2887" s="5" t="str">
        <f t="shared" si="638"/>
        <v>15</v>
      </c>
      <c r="J2887" s="9" t="str">
        <f t="shared" si="639"/>
        <v>128132828</v>
      </c>
      <c r="K2887" s="9" t="str">
        <f t="shared" si="640"/>
        <v>108913454</v>
      </c>
      <c r="L2887" s="9" t="str">
        <f t="shared" si="641"/>
        <v>2</v>
      </c>
      <c r="M2887" s="9" t="str">
        <f t="shared" si="642"/>
        <v>5000000</v>
      </c>
      <c r="N2887" s="1" t="str">
        <f t="shared" si="643"/>
        <v>2006-09-21</v>
      </c>
      <c r="O2887" s="12" t="s">
        <v>2874</v>
      </c>
      <c r="P2887" s="6"/>
      <c r="Q2887" s="6"/>
      <c r="R2887" s="6"/>
      <c r="S2887" s="6"/>
      <c r="T2887" s="7"/>
    </row>
    <row r="2888" spans="1:20">
      <c r="A2888" s="1" t="str">
        <f t="shared" si="630"/>
        <v>2006110</v>
      </c>
      <c r="B2888" s="1" t="str">
        <f t="shared" si="631"/>
        <v>09,12,14,18,27,33+13</v>
      </c>
      <c r="C2888" s="4" t="str">
        <f t="shared" si="632"/>
        <v>09</v>
      </c>
      <c r="D2888" s="4" t="str">
        <f t="shared" si="633"/>
        <v>12</v>
      </c>
      <c r="E2888" s="4" t="str">
        <f t="shared" si="634"/>
        <v>14</v>
      </c>
      <c r="F2888" s="4" t="str">
        <f t="shared" si="635"/>
        <v>18</v>
      </c>
      <c r="G2888" s="4" t="str">
        <f t="shared" si="636"/>
        <v>27</v>
      </c>
      <c r="H2888" s="4" t="str">
        <f t="shared" si="637"/>
        <v>33</v>
      </c>
      <c r="I2888" s="5" t="str">
        <f t="shared" si="638"/>
        <v>13</v>
      </c>
      <c r="J2888" s="9" t="str">
        <f t="shared" si="639"/>
        <v>133669148</v>
      </c>
      <c r="K2888" s="9" t="str">
        <f t="shared" si="640"/>
        <v>109867074</v>
      </c>
      <c r="L2888" s="9" t="str">
        <f t="shared" si="641"/>
        <v>0</v>
      </c>
      <c r="M2888" s="9" t="str">
        <f t="shared" si="642"/>
        <v>5000000</v>
      </c>
      <c r="N2888" s="1" t="str">
        <f t="shared" si="643"/>
        <v>2006-09-19</v>
      </c>
      <c r="O2888" s="12" t="s">
        <v>2875</v>
      </c>
      <c r="P2888" s="6"/>
      <c r="Q2888" s="6"/>
      <c r="R2888" s="6"/>
      <c r="S2888" s="6"/>
      <c r="T2888" s="7"/>
    </row>
    <row r="2889" spans="1:20">
      <c r="A2889" s="1" t="str">
        <f t="shared" si="630"/>
        <v>2006109</v>
      </c>
      <c r="B2889" s="1" t="str">
        <f t="shared" si="631"/>
        <v>01,05,17,18,23,26+13</v>
      </c>
      <c r="C2889" s="4" t="str">
        <f t="shared" si="632"/>
        <v>01</v>
      </c>
      <c r="D2889" s="4" t="str">
        <f t="shared" si="633"/>
        <v>05</v>
      </c>
      <c r="E2889" s="4" t="str">
        <f t="shared" si="634"/>
        <v>17</v>
      </c>
      <c r="F2889" s="4" t="str">
        <f t="shared" si="635"/>
        <v>18</v>
      </c>
      <c r="G2889" s="4" t="str">
        <f t="shared" si="636"/>
        <v>23</v>
      </c>
      <c r="H2889" s="4" t="str">
        <f t="shared" si="637"/>
        <v>26</v>
      </c>
      <c r="I2889" s="5" t="str">
        <f t="shared" si="638"/>
        <v>13</v>
      </c>
      <c r="J2889" s="9" t="str">
        <f t="shared" si="639"/>
        <v>121401005</v>
      </c>
      <c r="K2889" s="9" t="str">
        <f t="shared" si="640"/>
        <v>126119150</v>
      </c>
      <c r="L2889" s="9" t="str">
        <f t="shared" si="641"/>
        <v>1</v>
      </c>
      <c r="M2889" s="9" t="str">
        <f t="shared" si="642"/>
        <v>5000000</v>
      </c>
      <c r="N2889" s="1" t="str">
        <f t="shared" si="643"/>
        <v>2006-09-17</v>
      </c>
      <c r="O2889" s="12" t="s">
        <v>2876</v>
      </c>
      <c r="P2889" s="6"/>
      <c r="Q2889" s="6"/>
      <c r="R2889" s="6"/>
      <c r="S2889" s="6"/>
      <c r="T2889" s="7"/>
    </row>
    <row r="2890" spans="1:20">
      <c r="A2890" s="1" t="str">
        <f t="shared" si="630"/>
        <v>2006108</v>
      </c>
      <c r="B2890" s="1" t="str">
        <f t="shared" si="631"/>
        <v>02,06,08,20,24,30+09</v>
      </c>
      <c r="C2890" s="4" t="str">
        <f t="shared" si="632"/>
        <v>02</v>
      </c>
      <c r="D2890" s="4" t="str">
        <f t="shared" si="633"/>
        <v>06</v>
      </c>
      <c r="E2890" s="4" t="str">
        <f t="shared" si="634"/>
        <v>08</v>
      </c>
      <c r="F2890" s="4" t="str">
        <f t="shared" si="635"/>
        <v>20</v>
      </c>
      <c r="G2890" s="4" t="str">
        <f t="shared" si="636"/>
        <v>24</v>
      </c>
      <c r="H2890" s="4" t="str">
        <f t="shared" si="637"/>
        <v>30</v>
      </c>
      <c r="I2890" s="5" t="str">
        <f t="shared" si="638"/>
        <v>09</v>
      </c>
      <c r="J2890" s="9" t="str">
        <f t="shared" si="639"/>
        <v>117656898</v>
      </c>
      <c r="K2890" s="9" t="str">
        <f t="shared" si="640"/>
        <v>109119888</v>
      </c>
      <c r="L2890" s="9" t="str">
        <f t="shared" si="641"/>
        <v>6</v>
      </c>
      <c r="M2890" s="9" t="str">
        <f t="shared" si="642"/>
        <v>5000000</v>
      </c>
      <c r="N2890" s="1" t="str">
        <f t="shared" si="643"/>
        <v>2006-09-14</v>
      </c>
      <c r="O2890" s="12" t="s">
        <v>2877</v>
      </c>
      <c r="P2890" s="6"/>
      <c r="Q2890" s="6"/>
      <c r="R2890" s="6"/>
      <c r="S2890" s="6"/>
      <c r="T2890" s="7"/>
    </row>
    <row r="2891" spans="1:20">
      <c r="A2891" s="1" t="str">
        <f t="shared" si="630"/>
        <v>2006107</v>
      </c>
      <c r="B2891" s="1" t="str">
        <f t="shared" si="631"/>
        <v>01,06,08,13,17,30+07</v>
      </c>
      <c r="C2891" s="4" t="str">
        <f t="shared" si="632"/>
        <v>01</v>
      </c>
      <c r="D2891" s="4" t="str">
        <f t="shared" si="633"/>
        <v>06</v>
      </c>
      <c r="E2891" s="4" t="str">
        <f t="shared" si="634"/>
        <v>08</v>
      </c>
      <c r="F2891" s="4" t="str">
        <f t="shared" si="635"/>
        <v>13</v>
      </c>
      <c r="G2891" s="4" t="str">
        <f t="shared" si="636"/>
        <v>17</v>
      </c>
      <c r="H2891" s="4" t="str">
        <f t="shared" si="637"/>
        <v>30</v>
      </c>
      <c r="I2891" s="5" t="str">
        <f t="shared" si="638"/>
        <v>07</v>
      </c>
      <c r="J2891" s="9" t="str">
        <f t="shared" si="639"/>
        <v>143020688</v>
      </c>
      <c r="K2891" s="9" t="str">
        <f t="shared" si="640"/>
        <v>104721686</v>
      </c>
      <c r="L2891" s="9" t="str">
        <f t="shared" si="641"/>
        <v>4</v>
      </c>
      <c r="M2891" s="9" t="str">
        <f t="shared" si="642"/>
        <v>5000000</v>
      </c>
      <c r="N2891" s="1" t="str">
        <f t="shared" si="643"/>
        <v>2006-09-12</v>
      </c>
      <c r="O2891" s="12" t="s">
        <v>2878</v>
      </c>
      <c r="P2891" s="6"/>
      <c r="Q2891" s="6"/>
      <c r="R2891" s="6"/>
      <c r="S2891" s="6"/>
      <c r="T2891" s="7"/>
    </row>
    <row r="2892" spans="1:20">
      <c r="A2892" s="1" t="str">
        <f t="shared" si="630"/>
        <v>2006106</v>
      </c>
      <c r="B2892" s="1" t="str">
        <f t="shared" si="631"/>
        <v>02,12,14,19,28,33+10</v>
      </c>
      <c r="C2892" s="4" t="str">
        <f t="shared" si="632"/>
        <v>02</v>
      </c>
      <c r="D2892" s="4" t="str">
        <f t="shared" si="633"/>
        <v>12</v>
      </c>
      <c r="E2892" s="4" t="str">
        <f t="shared" si="634"/>
        <v>14</v>
      </c>
      <c r="F2892" s="4" t="str">
        <f t="shared" si="635"/>
        <v>19</v>
      </c>
      <c r="G2892" s="4" t="str">
        <f t="shared" si="636"/>
        <v>28</v>
      </c>
      <c r="H2892" s="4" t="str">
        <f t="shared" si="637"/>
        <v>33</v>
      </c>
      <c r="I2892" s="5" t="str">
        <f t="shared" si="638"/>
        <v>10</v>
      </c>
      <c r="J2892" s="9" t="str">
        <f t="shared" si="639"/>
        <v>159571905</v>
      </c>
      <c r="K2892" s="9" t="str">
        <f t="shared" si="640"/>
        <v>125436850</v>
      </c>
      <c r="L2892" s="9" t="str">
        <f t="shared" si="641"/>
        <v>3</v>
      </c>
      <c r="M2892" s="9" t="str">
        <f t="shared" si="642"/>
        <v>5000000</v>
      </c>
      <c r="N2892" s="1" t="str">
        <f t="shared" si="643"/>
        <v>2006-09-10</v>
      </c>
      <c r="O2892" s="12" t="s">
        <v>2879</v>
      </c>
      <c r="P2892" s="6"/>
      <c r="Q2892" s="6"/>
      <c r="R2892" s="6"/>
      <c r="S2892" s="6"/>
      <c r="T2892" s="7"/>
    </row>
    <row r="2893" spans="1:20">
      <c r="A2893" s="1" t="str">
        <f t="shared" si="630"/>
        <v>2006105</v>
      </c>
      <c r="B2893" s="1" t="str">
        <f t="shared" si="631"/>
        <v>05,12,14,15,20,31+01</v>
      </c>
      <c r="C2893" s="4" t="str">
        <f t="shared" si="632"/>
        <v>05</v>
      </c>
      <c r="D2893" s="4" t="str">
        <f t="shared" si="633"/>
        <v>12</v>
      </c>
      <c r="E2893" s="4" t="str">
        <f t="shared" si="634"/>
        <v>14</v>
      </c>
      <c r="F2893" s="4" t="str">
        <f t="shared" si="635"/>
        <v>15</v>
      </c>
      <c r="G2893" s="4" t="str">
        <f t="shared" si="636"/>
        <v>20</v>
      </c>
      <c r="H2893" s="4" t="str">
        <f t="shared" si="637"/>
        <v>31</v>
      </c>
      <c r="I2893" s="5" t="str">
        <f t="shared" si="638"/>
        <v>01</v>
      </c>
      <c r="J2893" s="9" t="str">
        <f t="shared" si="639"/>
        <v>164297659</v>
      </c>
      <c r="K2893" s="9" t="str">
        <f t="shared" si="640"/>
        <v>107101384</v>
      </c>
      <c r="L2893" s="9" t="str">
        <f t="shared" si="641"/>
        <v>0</v>
      </c>
      <c r="M2893" s="9" t="str">
        <f t="shared" si="642"/>
        <v>5000000</v>
      </c>
      <c r="N2893" s="1" t="str">
        <f t="shared" si="643"/>
        <v>2006-09-07</v>
      </c>
      <c r="O2893" s="12" t="s">
        <v>2880</v>
      </c>
      <c r="P2893" s="6"/>
      <c r="Q2893" s="6"/>
      <c r="R2893" s="6"/>
      <c r="S2893" s="6"/>
      <c r="T2893" s="7"/>
    </row>
    <row r="2894" spans="1:20">
      <c r="A2894" s="1" t="str">
        <f t="shared" si="630"/>
        <v>2006104</v>
      </c>
      <c r="B2894" s="1" t="str">
        <f t="shared" si="631"/>
        <v>03,07,22,27,28,31+11</v>
      </c>
      <c r="C2894" s="4" t="str">
        <f t="shared" si="632"/>
        <v>03</v>
      </c>
      <c r="D2894" s="4" t="str">
        <f t="shared" si="633"/>
        <v>07</v>
      </c>
      <c r="E2894" s="4" t="str">
        <f t="shared" si="634"/>
        <v>22</v>
      </c>
      <c r="F2894" s="4" t="str">
        <f t="shared" si="635"/>
        <v>27</v>
      </c>
      <c r="G2894" s="4" t="str">
        <f t="shared" si="636"/>
        <v>28</v>
      </c>
      <c r="H2894" s="4" t="str">
        <f t="shared" si="637"/>
        <v>31</v>
      </c>
      <c r="I2894" s="5" t="str">
        <f t="shared" si="638"/>
        <v>11</v>
      </c>
      <c r="J2894" s="9" t="str">
        <f t="shared" si="639"/>
        <v>153867079</v>
      </c>
      <c r="K2894" s="9" t="str">
        <f t="shared" si="640"/>
        <v>103600434</v>
      </c>
      <c r="L2894" s="9" t="str">
        <f t="shared" si="641"/>
        <v>1</v>
      </c>
      <c r="M2894" s="9" t="str">
        <f t="shared" si="642"/>
        <v>5000000</v>
      </c>
      <c r="N2894" s="1" t="str">
        <f t="shared" si="643"/>
        <v>2006-09-05</v>
      </c>
      <c r="O2894" s="12" t="s">
        <v>2881</v>
      </c>
      <c r="P2894" s="6"/>
      <c r="Q2894" s="6"/>
      <c r="R2894" s="6"/>
      <c r="S2894" s="6"/>
      <c r="T2894" s="7"/>
    </row>
    <row r="2895" spans="1:20">
      <c r="A2895" s="1" t="str">
        <f t="shared" si="630"/>
        <v>2006103</v>
      </c>
      <c r="B2895" s="1" t="str">
        <f t="shared" si="631"/>
        <v>12,14,15,25,28,31+06</v>
      </c>
      <c r="C2895" s="4" t="str">
        <f t="shared" si="632"/>
        <v>12</v>
      </c>
      <c r="D2895" s="4" t="str">
        <f t="shared" si="633"/>
        <v>14</v>
      </c>
      <c r="E2895" s="4" t="str">
        <f t="shared" si="634"/>
        <v>15</v>
      </c>
      <c r="F2895" s="4" t="str">
        <f t="shared" si="635"/>
        <v>25</v>
      </c>
      <c r="G2895" s="4" t="str">
        <f t="shared" si="636"/>
        <v>28</v>
      </c>
      <c r="H2895" s="4" t="str">
        <f t="shared" si="637"/>
        <v>31</v>
      </c>
      <c r="I2895" s="5" t="str">
        <f t="shared" si="638"/>
        <v>06</v>
      </c>
      <c r="J2895" s="9" t="str">
        <f t="shared" si="639"/>
        <v>148745838</v>
      </c>
      <c r="K2895" s="9" t="str">
        <f t="shared" si="640"/>
        <v>121181078</v>
      </c>
      <c r="L2895" s="9" t="str">
        <f t="shared" si="641"/>
        <v>1</v>
      </c>
      <c r="M2895" s="9" t="str">
        <f t="shared" si="642"/>
        <v>5000000</v>
      </c>
      <c r="N2895" s="1" t="str">
        <f t="shared" si="643"/>
        <v>2006-09-03</v>
      </c>
      <c r="O2895" s="12" t="s">
        <v>2882</v>
      </c>
      <c r="P2895" s="6"/>
      <c r="Q2895" s="6"/>
      <c r="R2895" s="6"/>
      <c r="S2895" s="6"/>
      <c r="T2895" s="7"/>
    </row>
    <row r="2896" spans="1:20">
      <c r="A2896" s="1" t="str">
        <f t="shared" si="630"/>
        <v>2006102</v>
      </c>
      <c r="B2896" s="1" t="str">
        <f t="shared" si="631"/>
        <v>01,04,13,19,20,24+11</v>
      </c>
      <c r="C2896" s="4" t="str">
        <f t="shared" si="632"/>
        <v>01</v>
      </c>
      <c r="D2896" s="4" t="str">
        <f t="shared" si="633"/>
        <v>04</v>
      </c>
      <c r="E2896" s="4" t="str">
        <f t="shared" si="634"/>
        <v>13</v>
      </c>
      <c r="F2896" s="4" t="str">
        <f t="shared" si="635"/>
        <v>19</v>
      </c>
      <c r="G2896" s="4" t="str">
        <f t="shared" si="636"/>
        <v>20</v>
      </c>
      <c r="H2896" s="4" t="str">
        <f t="shared" si="637"/>
        <v>24</v>
      </c>
      <c r="I2896" s="5" t="str">
        <f t="shared" si="638"/>
        <v>11</v>
      </c>
      <c r="J2896" s="9" t="str">
        <f t="shared" si="639"/>
        <v>145599783</v>
      </c>
      <c r="K2896" s="9" t="str">
        <f t="shared" si="640"/>
        <v>101870248</v>
      </c>
      <c r="L2896" s="9" t="str">
        <f t="shared" si="641"/>
        <v>0</v>
      </c>
      <c r="M2896" s="9" t="str">
        <f t="shared" si="642"/>
        <v>5000000</v>
      </c>
      <c r="N2896" s="1" t="str">
        <f t="shared" si="643"/>
        <v>2006-08-31</v>
      </c>
      <c r="O2896" s="12" t="s">
        <v>2883</v>
      </c>
      <c r="P2896" s="6"/>
      <c r="Q2896" s="6"/>
      <c r="R2896" s="6"/>
      <c r="S2896" s="6"/>
      <c r="T2896" s="7"/>
    </row>
    <row r="2897" spans="1:20">
      <c r="A2897" s="1" t="str">
        <f t="shared" si="630"/>
        <v>2006101</v>
      </c>
      <c r="B2897" s="1" t="str">
        <f t="shared" si="631"/>
        <v>09,12,20,26,27,28+16</v>
      </c>
      <c r="C2897" s="4" t="str">
        <f t="shared" si="632"/>
        <v>09</v>
      </c>
      <c r="D2897" s="4" t="str">
        <f t="shared" si="633"/>
        <v>12</v>
      </c>
      <c r="E2897" s="4" t="str">
        <f t="shared" si="634"/>
        <v>20</v>
      </c>
      <c r="F2897" s="4" t="str">
        <f t="shared" si="635"/>
        <v>26</v>
      </c>
      <c r="G2897" s="4" t="str">
        <f t="shared" si="636"/>
        <v>27</v>
      </c>
      <c r="H2897" s="4" t="str">
        <f t="shared" si="637"/>
        <v>28</v>
      </c>
      <c r="I2897" s="5" t="str">
        <f t="shared" si="638"/>
        <v>16</v>
      </c>
      <c r="J2897" s="9" t="str">
        <f t="shared" si="639"/>
        <v>139155564</v>
      </c>
      <c r="K2897" s="9" t="str">
        <f t="shared" si="640"/>
        <v>103642530</v>
      </c>
      <c r="L2897" s="9" t="str">
        <f t="shared" si="641"/>
        <v>3</v>
      </c>
      <c r="M2897" s="9" t="str">
        <f t="shared" si="642"/>
        <v>5000000</v>
      </c>
      <c r="N2897" s="1" t="str">
        <f t="shared" si="643"/>
        <v>2006-08-29</v>
      </c>
      <c r="O2897" s="12" t="s">
        <v>2884</v>
      </c>
      <c r="P2897" s="6"/>
      <c r="Q2897" s="6"/>
      <c r="R2897" s="6"/>
      <c r="S2897" s="6"/>
      <c r="T2897" s="7"/>
    </row>
    <row r="2898" spans="1:20">
      <c r="A2898" s="1" t="str">
        <f t="shared" si="630"/>
        <v>2006100</v>
      </c>
      <c r="B2898" s="1" t="str">
        <f t="shared" si="631"/>
        <v>01,11,18,26,30,32+03</v>
      </c>
      <c r="C2898" s="4" t="str">
        <f t="shared" si="632"/>
        <v>01</v>
      </c>
      <c r="D2898" s="4" t="str">
        <f t="shared" si="633"/>
        <v>11</v>
      </c>
      <c r="E2898" s="4" t="str">
        <f t="shared" si="634"/>
        <v>18</v>
      </c>
      <c r="F2898" s="4" t="str">
        <f t="shared" si="635"/>
        <v>26</v>
      </c>
      <c r="G2898" s="4" t="str">
        <f t="shared" si="636"/>
        <v>30</v>
      </c>
      <c r="H2898" s="4" t="str">
        <f t="shared" si="637"/>
        <v>32</v>
      </c>
      <c r="I2898" s="5" t="str">
        <f t="shared" si="638"/>
        <v>03</v>
      </c>
      <c r="J2898" s="9" t="str">
        <f t="shared" si="639"/>
        <v>142398104</v>
      </c>
      <c r="K2898" s="9" t="str">
        <f t="shared" si="640"/>
        <v>121377382</v>
      </c>
      <c r="L2898" s="9" t="str">
        <f t="shared" si="641"/>
        <v>0</v>
      </c>
      <c r="M2898" s="9" t="str">
        <f t="shared" si="642"/>
        <v>5000000</v>
      </c>
      <c r="N2898" s="1" t="str">
        <f t="shared" si="643"/>
        <v>2006-08-27</v>
      </c>
      <c r="O2898" s="12" t="s">
        <v>2885</v>
      </c>
      <c r="P2898" s="6"/>
      <c r="Q2898" s="6"/>
      <c r="R2898" s="6"/>
      <c r="S2898" s="6"/>
      <c r="T2898" s="7"/>
    </row>
    <row r="2899" spans="1:20">
      <c r="A2899" s="1" t="str">
        <f t="shared" si="630"/>
        <v>2006099</v>
      </c>
      <c r="B2899" s="1" t="str">
        <f t="shared" si="631"/>
        <v>09,12,18,23,24,27+05</v>
      </c>
      <c r="C2899" s="4" t="str">
        <f t="shared" si="632"/>
        <v>09</v>
      </c>
      <c r="D2899" s="4" t="str">
        <f t="shared" si="633"/>
        <v>12</v>
      </c>
      <c r="E2899" s="4" t="str">
        <f t="shared" si="634"/>
        <v>18</v>
      </c>
      <c r="F2899" s="4" t="str">
        <f t="shared" si="635"/>
        <v>23</v>
      </c>
      <c r="G2899" s="4" t="str">
        <f t="shared" si="636"/>
        <v>24</v>
      </c>
      <c r="H2899" s="4" t="str">
        <f t="shared" si="637"/>
        <v>27</v>
      </c>
      <c r="I2899" s="5" t="str">
        <f t="shared" si="638"/>
        <v>05</v>
      </c>
      <c r="J2899" s="9" t="str">
        <f t="shared" si="639"/>
        <v>136601442</v>
      </c>
      <c r="K2899" s="9" t="str">
        <f t="shared" si="640"/>
        <v>104632276</v>
      </c>
      <c r="L2899" s="9" t="str">
        <f t="shared" si="641"/>
        <v>3</v>
      </c>
      <c r="M2899" s="9" t="str">
        <f t="shared" si="642"/>
        <v>5000000</v>
      </c>
      <c r="N2899" s="1" t="str">
        <f t="shared" si="643"/>
        <v>2006-08-24</v>
      </c>
      <c r="O2899" s="12" t="s">
        <v>2886</v>
      </c>
      <c r="P2899" s="6"/>
      <c r="Q2899" s="6"/>
      <c r="R2899" s="6"/>
      <c r="S2899" s="6"/>
      <c r="T2899" s="7"/>
    </row>
    <row r="2900" spans="1:20">
      <c r="A2900" s="1" t="str">
        <f t="shared" si="630"/>
        <v>2006098</v>
      </c>
      <c r="B2900" s="1" t="str">
        <f t="shared" si="631"/>
        <v>06,07,10,11,18,23+16</v>
      </c>
      <c r="C2900" s="4" t="str">
        <f t="shared" si="632"/>
        <v>06</v>
      </c>
      <c r="D2900" s="4" t="str">
        <f t="shared" si="633"/>
        <v>07</v>
      </c>
      <c r="E2900" s="4" t="str">
        <f t="shared" si="634"/>
        <v>10</v>
      </c>
      <c r="F2900" s="4" t="str">
        <f t="shared" si="635"/>
        <v>11</v>
      </c>
      <c r="G2900" s="4" t="str">
        <f t="shared" si="636"/>
        <v>18</v>
      </c>
      <c r="H2900" s="4" t="str">
        <f t="shared" si="637"/>
        <v>23</v>
      </c>
      <c r="I2900" s="5" t="str">
        <f t="shared" si="638"/>
        <v>16</v>
      </c>
      <c r="J2900" s="9" t="str">
        <f t="shared" si="639"/>
        <v>143945640</v>
      </c>
      <c r="K2900" s="9" t="str">
        <f t="shared" si="640"/>
        <v>106596798</v>
      </c>
      <c r="L2900" s="9" t="str">
        <f t="shared" si="641"/>
        <v>2</v>
      </c>
      <c r="M2900" s="9" t="str">
        <f t="shared" si="642"/>
        <v>5000000</v>
      </c>
      <c r="N2900" s="1" t="str">
        <f t="shared" si="643"/>
        <v>2006-08-22</v>
      </c>
      <c r="O2900" s="12" t="s">
        <v>2887</v>
      </c>
      <c r="P2900" s="6"/>
      <c r="Q2900" s="6"/>
      <c r="R2900" s="6"/>
      <c r="S2900" s="6"/>
      <c r="T2900" s="7"/>
    </row>
    <row r="2901" spans="1:20">
      <c r="A2901" s="1" t="str">
        <f t="shared" si="630"/>
        <v>2006097</v>
      </c>
      <c r="B2901" s="1" t="str">
        <f t="shared" si="631"/>
        <v>11,14,15,20,26,27+12</v>
      </c>
      <c r="C2901" s="4" t="str">
        <f t="shared" si="632"/>
        <v>11</v>
      </c>
      <c r="D2901" s="4" t="str">
        <f t="shared" si="633"/>
        <v>14</v>
      </c>
      <c r="E2901" s="4" t="str">
        <f t="shared" si="634"/>
        <v>15</v>
      </c>
      <c r="F2901" s="4" t="str">
        <f t="shared" si="635"/>
        <v>20</v>
      </c>
      <c r="G2901" s="4" t="str">
        <f t="shared" si="636"/>
        <v>26</v>
      </c>
      <c r="H2901" s="4" t="str">
        <f t="shared" si="637"/>
        <v>27</v>
      </c>
      <c r="I2901" s="5" t="str">
        <f t="shared" si="638"/>
        <v>12</v>
      </c>
      <c r="J2901" s="9" t="str">
        <f t="shared" si="639"/>
        <v>142398104</v>
      </c>
      <c r="K2901" s="9" t="str">
        <f t="shared" si="640"/>
        <v>121243358</v>
      </c>
      <c r="L2901" s="9" t="str">
        <f t="shared" si="641"/>
        <v>0</v>
      </c>
      <c r="M2901" s="9" t="str">
        <f t="shared" si="642"/>
        <v>5000000</v>
      </c>
      <c r="N2901" s="1" t="str">
        <f t="shared" si="643"/>
        <v>2006-08-20</v>
      </c>
      <c r="O2901" s="12" t="s">
        <v>2888</v>
      </c>
      <c r="P2901" s="6"/>
      <c r="Q2901" s="6"/>
      <c r="R2901" s="6"/>
      <c r="S2901" s="6"/>
      <c r="T2901" s="7"/>
    </row>
    <row r="2902" spans="1:20">
      <c r="A2902" s="1" t="str">
        <f t="shared" si="630"/>
        <v>2006096</v>
      </c>
      <c r="B2902" s="1" t="str">
        <f t="shared" si="631"/>
        <v>01,05,09,13,18,33+14</v>
      </c>
      <c r="C2902" s="4" t="str">
        <f t="shared" si="632"/>
        <v>01</v>
      </c>
      <c r="D2902" s="4" t="str">
        <f t="shared" si="633"/>
        <v>05</v>
      </c>
      <c r="E2902" s="4" t="str">
        <f t="shared" si="634"/>
        <v>09</v>
      </c>
      <c r="F2902" s="4" t="str">
        <f t="shared" si="635"/>
        <v>13</v>
      </c>
      <c r="G2902" s="4" t="str">
        <f t="shared" si="636"/>
        <v>18</v>
      </c>
      <c r="H2902" s="4" t="str">
        <f t="shared" si="637"/>
        <v>33</v>
      </c>
      <c r="I2902" s="5" t="str">
        <f t="shared" si="638"/>
        <v>14</v>
      </c>
      <c r="J2902" s="9" t="str">
        <f t="shared" si="639"/>
        <v>133571360</v>
      </c>
      <c r="K2902" s="9" t="str">
        <f t="shared" si="640"/>
        <v>104405910</v>
      </c>
      <c r="L2902" s="9" t="str">
        <f t="shared" si="641"/>
        <v>0</v>
      </c>
      <c r="M2902" s="9" t="str">
        <f t="shared" si="642"/>
        <v>5000000</v>
      </c>
      <c r="N2902" s="1" t="str">
        <f t="shared" si="643"/>
        <v>2006-08-17</v>
      </c>
      <c r="O2902" s="12" t="s">
        <v>2889</v>
      </c>
      <c r="P2902" s="6"/>
      <c r="Q2902" s="6"/>
      <c r="R2902" s="6"/>
      <c r="S2902" s="6"/>
      <c r="T2902" s="7"/>
    </row>
    <row r="2903" spans="1:20">
      <c r="A2903" s="1" t="str">
        <f t="shared" si="630"/>
        <v>2006095</v>
      </c>
      <c r="B2903" s="1" t="str">
        <f t="shared" si="631"/>
        <v>01,03,17,20,21,29+16</v>
      </c>
      <c r="C2903" s="4" t="str">
        <f t="shared" si="632"/>
        <v>01</v>
      </c>
      <c r="D2903" s="4" t="str">
        <f t="shared" si="633"/>
        <v>03</v>
      </c>
      <c r="E2903" s="4" t="str">
        <f t="shared" si="634"/>
        <v>17</v>
      </c>
      <c r="F2903" s="4" t="str">
        <f t="shared" si="635"/>
        <v>20</v>
      </c>
      <c r="G2903" s="4" t="str">
        <f t="shared" si="636"/>
        <v>21</v>
      </c>
      <c r="H2903" s="4" t="str">
        <f t="shared" si="637"/>
        <v>29</v>
      </c>
      <c r="I2903" s="5" t="str">
        <f t="shared" si="638"/>
        <v>16</v>
      </c>
      <c r="J2903" s="9" t="str">
        <f t="shared" si="639"/>
        <v>123013291</v>
      </c>
      <c r="K2903" s="9" t="str">
        <f t="shared" si="640"/>
        <v>102008350</v>
      </c>
      <c r="L2903" s="9" t="str">
        <f t="shared" si="641"/>
        <v>0</v>
      </c>
      <c r="M2903" s="9" t="str">
        <f t="shared" si="642"/>
        <v>0</v>
      </c>
      <c r="N2903" s="1" t="str">
        <f t="shared" si="643"/>
        <v>2006-08-15</v>
      </c>
      <c r="O2903" s="12" t="s">
        <v>2890</v>
      </c>
      <c r="P2903" s="6"/>
      <c r="Q2903" s="6"/>
      <c r="R2903" s="6"/>
      <c r="S2903" s="6"/>
      <c r="T2903" s="7"/>
    </row>
    <row r="2904" spans="1:20">
      <c r="A2904" s="1" t="str">
        <f t="shared" si="630"/>
        <v>2006094</v>
      </c>
      <c r="B2904" s="1" t="str">
        <f t="shared" si="631"/>
        <v>15,16,17,18,24,33+13</v>
      </c>
      <c r="C2904" s="4" t="str">
        <f t="shared" si="632"/>
        <v>15</v>
      </c>
      <c r="D2904" s="4" t="str">
        <f t="shared" si="633"/>
        <v>16</v>
      </c>
      <c r="E2904" s="4" t="str">
        <f t="shared" si="634"/>
        <v>17</v>
      </c>
      <c r="F2904" s="4" t="str">
        <f t="shared" si="635"/>
        <v>18</v>
      </c>
      <c r="G2904" s="4" t="str">
        <f t="shared" si="636"/>
        <v>24</v>
      </c>
      <c r="H2904" s="4" t="str">
        <f t="shared" si="637"/>
        <v>33</v>
      </c>
      <c r="I2904" s="5" t="str">
        <f t="shared" si="638"/>
        <v>13</v>
      </c>
      <c r="J2904" s="9" t="str">
        <f t="shared" si="639"/>
        <v>114861640</v>
      </c>
      <c r="K2904" s="9" t="str">
        <f t="shared" si="640"/>
        <v>118981520</v>
      </c>
      <c r="L2904" s="9" t="str">
        <f t="shared" si="641"/>
        <v>1</v>
      </c>
      <c r="M2904" s="9" t="str">
        <f t="shared" si="642"/>
        <v>5000000</v>
      </c>
      <c r="N2904" s="1" t="str">
        <f t="shared" si="643"/>
        <v>2006-08-13</v>
      </c>
      <c r="O2904" s="12" t="s">
        <v>2891</v>
      </c>
      <c r="P2904" s="6"/>
      <c r="Q2904" s="6"/>
      <c r="R2904" s="6"/>
      <c r="S2904" s="6"/>
      <c r="T2904" s="7"/>
    </row>
    <row r="2905" spans="1:20">
      <c r="A2905" s="1" t="str">
        <f t="shared" si="630"/>
        <v>2006093</v>
      </c>
      <c r="B2905" s="1" t="str">
        <f t="shared" si="631"/>
        <v>02,12,16,18,19,23+05</v>
      </c>
      <c r="C2905" s="4" t="str">
        <f t="shared" si="632"/>
        <v>02</v>
      </c>
      <c r="D2905" s="4" t="str">
        <f t="shared" si="633"/>
        <v>12</v>
      </c>
      <c r="E2905" s="4" t="str">
        <f t="shared" si="634"/>
        <v>16</v>
      </c>
      <c r="F2905" s="4" t="str">
        <f t="shared" si="635"/>
        <v>18</v>
      </c>
      <c r="G2905" s="4" t="str">
        <f t="shared" si="636"/>
        <v>19</v>
      </c>
      <c r="H2905" s="4" t="str">
        <f t="shared" si="637"/>
        <v>23</v>
      </c>
      <c r="I2905" s="5" t="str">
        <f t="shared" si="638"/>
        <v>05</v>
      </c>
      <c r="J2905" s="9" t="str">
        <f t="shared" si="639"/>
        <v>112211224</v>
      </c>
      <c r="K2905" s="9" t="str">
        <f t="shared" si="640"/>
        <v>103069550</v>
      </c>
      <c r="L2905" s="9" t="str">
        <f t="shared" si="641"/>
        <v>0</v>
      </c>
      <c r="M2905" s="9" t="str">
        <f t="shared" si="642"/>
        <v>5000000</v>
      </c>
      <c r="N2905" s="1" t="str">
        <f t="shared" si="643"/>
        <v>2006-08-10</v>
      </c>
      <c r="O2905" s="12" t="s">
        <v>2892</v>
      </c>
      <c r="P2905" s="6"/>
      <c r="Q2905" s="6"/>
      <c r="R2905" s="6"/>
      <c r="S2905" s="6"/>
      <c r="T2905" s="7"/>
    </row>
    <row r="2906" spans="1:20">
      <c r="A2906" s="1" t="str">
        <f t="shared" si="630"/>
        <v>2006092</v>
      </c>
      <c r="B2906" s="1" t="str">
        <f t="shared" si="631"/>
        <v>02,08,11,16,20,21+14</v>
      </c>
      <c r="C2906" s="4" t="str">
        <f t="shared" si="632"/>
        <v>02</v>
      </c>
      <c r="D2906" s="4" t="str">
        <f t="shared" si="633"/>
        <v>08</v>
      </c>
      <c r="E2906" s="4" t="str">
        <f t="shared" si="634"/>
        <v>11</v>
      </c>
      <c r="F2906" s="4" t="str">
        <f t="shared" si="635"/>
        <v>16</v>
      </c>
      <c r="G2906" s="4" t="str">
        <f t="shared" si="636"/>
        <v>20</v>
      </c>
      <c r="H2906" s="4" t="str">
        <f t="shared" si="637"/>
        <v>21</v>
      </c>
      <c r="I2906" s="5" t="str">
        <f t="shared" si="638"/>
        <v>14</v>
      </c>
      <c r="J2906" s="9" t="str">
        <f t="shared" si="639"/>
        <v>101941173</v>
      </c>
      <c r="K2906" s="9" t="str">
        <f t="shared" si="640"/>
        <v>100741394</v>
      </c>
      <c r="L2906" s="9" t="str">
        <f t="shared" si="641"/>
        <v>1</v>
      </c>
      <c r="M2906" s="9" t="str">
        <f t="shared" si="642"/>
        <v>5000000</v>
      </c>
      <c r="N2906" s="1" t="str">
        <f t="shared" si="643"/>
        <v>2006-08-08</v>
      </c>
      <c r="O2906" s="12" t="s">
        <v>2893</v>
      </c>
      <c r="P2906" s="6"/>
      <c r="Q2906" s="6"/>
      <c r="R2906" s="6"/>
      <c r="S2906" s="6"/>
      <c r="T2906" s="7"/>
    </row>
    <row r="2907" spans="1:20">
      <c r="A2907" s="1" t="str">
        <f t="shared" si="630"/>
        <v>2006091</v>
      </c>
      <c r="B2907" s="1" t="str">
        <f t="shared" si="631"/>
        <v>07,08,12,21,22,24+07</v>
      </c>
      <c r="C2907" s="4" t="str">
        <f t="shared" si="632"/>
        <v>07</v>
      </c>
      <c r="D2907" s="4" t="str">
        <f t="shared" si="633"/>
        <v>08</v>
      </c>
      <c r="E2907" s="4" t="str">
        <f t="shared" si="634"/>
        <v>12</v>
      </c>
      <c r="F2907" s="4" t="str">
        <f t="shared" si="635"/>
        <v>21</v>
      </c>
      <c r="G2907" s="4" t="str">
        <f t="shared" si="636"/>
        <v>22</v>
      </c>
      <c r="H2907" s="4" t="str">
        <f t="shared" si="637"/>
        <v>24</v>
      </c>
      <c r="I2907" s="5" t="str">
        <f t="shared" si="638"/>
        <v>07</v>
      </c>
      <c r="J2907" s="9" t="str">
        <f t="shared" si="639"/>
        <v>90646515</v>
      </c>
      <c r="K2907" s="9" t="str">
        <f t="shared" si="640"/>
        <v>117308110</v>
      </c>
      <c r="L2907" s="9" t="str">
        <f t="shared" si="641"/>
        <v>1</v>
      </c>
      <c r="M2907" s="9" t="str">
        <f t="shared" si="642"/>
        <v>5000000</v>
      </c>
      <c r="N2907" s="1" t="str">
        <f t="shared" si="643"/>
        <v>2006-08-06</v>
      </c>
      <c r="O2907" s="12" t="s">
        <v>2894</v>
      </c>
      <c r="P2907" s="6"/>
      <c r="Q2907" s="6"/>
      <c r="R2907" s="6"/>
      <c r="S2907" s="6"/>
      <c r="T2907" s="7"/>
    </row>
    <row r="2908" spans="1:20">
      <c r="A2908" s="1" t="str">
        <f t="shared" si="630"/>
        <v>2006090</v>
      </c>
      <c r="B2908" s="1" t="str">
        <f t="shared" si="631"/>
        <v>02,11,15,20,23,29+11</v>
      </c>
      <c r="C2908" s="4" t="str">
        <f t="shared" si="632"/>
        <v>02</v>
      </c>
      <c r="D2908" s="4" t="str">
        <f t="shared" si="633"/>
        <v>11</v>
      </c>
      <c r="E2908" s="4" t="str">
        <f t="shared" si="634"/>
        <v>15</v>
      </c>
      <c r="F2908" s="4" t="str">
        <f t="shared" si="635"/>
        <v>20</v>
      </c>
      <c r="G2908" s="4" t="str">
        <f t="shared" si="636"/>
        <v>23</v>
      </c>
      <c r="H2908" s="4" t="str">
        <f t="shared" si="637"/>
        <v>29</v>
      </c>
      <c r="I2908" s="5" t="str">
        <f t="shared" si="638"/>
        <v>11</v>
      </c>
      <c r="J2908" s="9" t="str">
        <f t="shared" si="639"/>
        <v>81755244</v>
      </c>
      <c r="K2908" s="9" t="str">
        <f t="shared" si="640"/>
        <v>96271594</v>
      </c>
      <c r="L2908" s="9" t="str">
        <f t="shared" si="641"/>
        <v>3</v>
      </c>
      <c r="M2908" s="9" t="str">
        <f t="shared" si="642"/>
        <v>5000000</v>
      </c>
      <c r="N2908" s="1" t="str">
        <f t="shared" si="643"/>
        <v>2006-08-03</v>
      </c>
      <c r="O2908" s="12" t="s">
        <v>2895</v>
      </c>
      <c r="P2908" s="6"/>
      <c r="Q2908" s="6"/>
      <c r="R2908" s="6"/>
      <c r="S2908" s="6"/>
      <c r="T2908" s="7"/>
    </row>
    <row r="2909" spans="1:20">
      <c r="A2909" s="1" t="str">
        <f t="shared" si="630"/>
        <v>2006089</v>
      </c>
      <c r="B2909" s="1" t="str">
        <f t="shared" si="631"/>
        <v>01,13,16,18,19,22+01</v>
      </c>
      <c r="C2909" s="4" t="str">
        <f t="shared" si="632"/>
        <v>01</v>
      </c>
      <c r="D2909" s="4" t="str">
        <f t="shared" si="633"/>
        <v>13</v>
      </c>
      <c r="E2909" s="4" t="str">
        <f t="shared" si="634"/>
        <v>16</v>
      </c>
      <c r="F2909" s="4" t="str">
        <f t="shared" si="635"/>
        <v>18</v>
      </c>
      <c r="G2909" s="4" t="str">
        <f t="shared" si="636"/>
        <v>19</v>
      </c>
      <c r="H2909" s="4" t="str">
        <f t="shared" si="637"/>
        <v>22</v>
      </c>
      <c r="I2909" s="5" t="str">
        <f t="shared" si="638"/>
        <v>01</v>
      </c>
      <c r="J2909" s="9" t="str">
        <f t="shared" si="639"/>
        <v>86285876</v>
      </c>
      <c r="K2909" s="9" t="str">
        <f t="shared" si="640"/>
        <v>94591130</v>
      </c>
      <c r="L2909" s="9" t="str">
        <f t="shared" si="641"/>
        <v>2</v>
      </c>
      <c r="M2909" s="9" t="str">
        <f t="shared" si="642"/>
        <v>5000000</v>
      </c>
      <c r="N2909" s="1" t="str">
        <f t="shared" si="643"/>
        <v>2006-08-01</v>
      </c>
      <c r="O2909" s="12" t="s">
        <v>2896</v>
      </c>
      <c r="P2909" s="6"/>
      <c r="Q2909" s="6"/>
      <c r="R2909" s="6"/>
      <c r="S2909" s="6"/>
      <c r="T2909" s="7"/>
    </row>
    <row r="2910" spans="1:20">
      <c r="A2910" s="1" t="str">
        <f t="shared" si="630"/>
        <v>2006088</v>
      </c>
      <c r="B2910" s="1" t="str">
        <f t="shared" si="631"/>
        <v>03,11,20,24,25,26+01</v>
      </c>
      <c r="C2910" s="4" t="str">
        <f t="shared" si="632"/>
        <v>03</v>
      </c>
      <c r="D2910" s="4" t="str">
        <f t="shared" si="633"/>
        <v>11</v>
      </c>
      <c r="E2910" s="4" t="str">
        <f t="shared" si="634"/>
        <v>20</v>
      </c>
      <c r="F2910" s="4" t="str">
        <f t="shared" si="635"/>
        <v>24</v>
      </c>
      <c r="G2910" s="4" t="str">
        <f t="shared" si="636"/>
        <v>25</v>
      </c>
      <c r="H2910" s="4" t="str">
        <f t="shared" si="637"/>
        <v>26</v>
      </c>
      <c r="I2910" s="5" t="str">
        <f t="shared" si="638"/>
        <v>01</v>
      </c>
      <c r="J2910" s="9" t="str">
        <f t="shared" si="639"/>
        <v>71337415</v>
      </c>
      <c r="K2910" s="9" t="str">
        <f t="shared" si="640"/>
        <v>114786458</v>
      </c>
      <c r="L2910" s="9" t="str">
        <f t="shared" si="641"/>
        <v>5</v>
      </c>
      <c r="M2910" s="9" t="str">
        <f t="shared" si="642"/>
        <v>5000000</v>
      </c>
      <c r="N2910" s="1" t="str">
        <f t="shared" si="643"/>
        <v>2006-07-30</v>
      </c>
      <c r="O2910" s="12" t="s">
        <v>2897</v>
      </c>
      <c r="P2910" s="6"/>
      <c r="Q2910" s="6"/>
      <c r="R2910" s="6"/>
      <c r="S2910" s="6"/>
      <c r="T2910" s="7"/>
    </row>
    <row r="2911" spans="1:20">
      <c r="A2911" s="1" t="str">
        <f t="shared" si="630"/>
        <v>2006087</v>
      </c>
      <c r="B2911" s="1" t="str">
        <f t="shared" si="631"/>
        <v>04,05,08,09,12,30+05</v>
      </c>
      <c r="C2911" s="4" t="str">
        <f t="shared" si="632"/>
        <v>04</v>
      </c>
      <c r="D2911" s="4" t="str">
        <f t="shared" si="633"/>
        <v>05</v>
      </c>
      <c r="E2911" s="4" t="str">
        <f t="shared" si="634"/>
        <v>08</v>
      </c>
      <c r="F2911" s="4" t="str">
        <f t="shared" si="635"/>
        <v>09</v>
      </c>
      <c r="G2911" s="4" t="str">
        <f t="shared" si="636"/>
        <v>12</v>
      </c>
      <c r="H2911" s="4" t="str">
        <f t="shared" si="637"/>
        <v>30</v>
      </c>
      <c r="I2911" s="5" t="str">
        <f t="shared" si="638"/>
        <v>05</v>
      </c>
      <c r="J2911" s="9" t="str">
        <f t="shared" si="639"/>
        <v>68575468</v>
      </c>
      <c r="K2911" s="9" t="str">
        <f t="shared" si="640"/>
        <v>100404616</v>
      </c>
      <c r="L2911" s="9" t="str">
        <f t="shared" si="641"/>
        <v>2</v>
      </c>
      <c r="M2911" s="9" t="str">
        <f t="shared" si="642"/>
        <v>5000000</v>
      </c>
      <c r="N2911" s="1" t="str">
        <f t="shared" si="643"/>
        <v>2006-07-27</v>
      </c>
      <c r="O2911" s="12" t="s">
        <v>2898</v>
      </c>
      <c r="P2911" s="6"/>
      <c r="Q2911" s="6"/>
      <c r="R2911" s="6"/>
      <c r="S2911" s="6"/>
      <c r="T2911" s="7"/>
    </row>
    <row r="2912" spans="1:20">
      <c r="A2912" s="1" t="str">
        <f t="shared" si="630"/>
        <v>2006086</v>
      </c>
      <c r="B2912" s="1" t="str">
        <f t="shared" si="631"/>
        <v>04,06,10,24,26,31+06</v>
      </c>
      <c r="C2912" s="4" t="str">
        <f t="shared" si="632"/>
        <v>04</v>
      </c>
      <c r="D2912" s="4" t="str">
        <f t="shared" si="633"/>
        <v>06</v>
      </c>
      <c r="E2912" s="4" t="str">
        <f t="shared" si="634"/>
        <v>10</v>
      </c>
      <c r="F2912" s="4" t="str">
        <f t="shared" si="635"/>
        <v>24</v>
      </c>
      <c r="G2912" s="4" t="str">
        <f t="shared" si="636"/>
        <v>26</v>
      </c>
      <c r="H2912" s="4" t="str">
        <f t="shared" si="637"/>
        <v>31</v>
      </c>
      <c r="I2912" s="5" t="str">
        <f t="shared" si="638"/>
        <v>06</v>
      </c>
      <c r="J2912" s="9" t="str">
        <f t="shared" si="639"/>
        <v>65991876</v>
      </c>
      <c r="K2912" s="9" t="str">
        <f t="shared" si="640"/>
        <v>100268238</v>
      </c>
      <c r="L2912" s="9" t="str">
        <f t="shared" si="641"/>
        <v>3</v>
      </c>
      <c r="M2912" s="9" t="str">
        <f t="shared" si="642"/>
        <v>5000000</v>
      </c>
      <c r="N2912" s="1" t="str">
        <f t="shared" si="643"/>
        <v>2006-07-25</v>
      </c>
      <c r="O2912" s="12" t="s">
        <v>2899</v>
      </c>
      <c r="P2912" s="6"/>
      <c r="Q2912" s="6"/>
      <c r="R2912" s="6"/>
      <c r="S2912" s="6"/>
      <c r="T2912" s="7"/>
    </row>
    <row r="2913" spans="1:20">
      <c r="A2913" s="1" t="str">
        <f t="shared" si="630"/>
        <v>2006085</v>
      </c>
      <c r="B2913" s="1" t="str">
        <f t="shared" si="631"/>
        <v>02,06,18,21,24,25+08</v>
      </c>
      <c r="C2913" s="4" t="str">
        <f t="shared" si="632"/>
        <v>02</v>
      </c>
      <c r="D2913" s="4" t="str">
        <f t="shared" si="633"/>
        <v>06</v>
      </c>
      <c r="E2913" s="4" t="str">
        <f t="shared" si="634"/>
        <v>18</v>
      </c>
      <c r="F2913" s="4" t="str">
        <f t="shared" si="635"/>
        <v>21</v>
      </c>
      <c r="G2913" s="4" t="str">
        <f t="shared" si="636"/>
        <v>24</v>
      </c>
      <c r="H2913" s="4" t="str">
        <f t="shared" si="637"/>
        <v>25</v>
      </c>
      <c r="I2913" s="5" t="str">
        <f t="shared" si="638"/>
        <v>08</v>
      </c>
      <c r="J2913" s="9" t="str">
        <f t="shared" si="639"/>
        <v>66565353</v>
      </c>
      <c r="K2913" s="9" t="str">
        <f t="shared" si="640"/>
        <v>113841824</v>
      </c>
      <c r="L2913" s="9" t="str">
        <f t="shared" si="641"/>
        <v>3</v>
      </c>
      <c r="M2913" s="9" t="str">
        <f t="shared" si="642"/>
        <v>5000000</v>
      </c>
      <c r="N2913" s="1" t="str">
        <f t="shared" si="643"/>
        <v>2006-07-23</v>
      </c>
      <c r="O2913" s="12" t="s">
        <v>2900</v>
      </c>
      <c r="P2913" s="6"/>
      <c r="Q2913" s="6"/>
      <c r="R2913" s="6"/>
      <c r="S2913" s="6"/>
      <c r="T2913" s="7"/>
    </row>
    <row r="2914" spans="1:20">
      <c r="A2914" s="1" t="str">
        <f t="shared" si="630"/>
        <v>2006084</v>
      </c>
      <c r="B2914" s="1" t="str">
        <f t="shared" si="631"/>
        <v>01,12,17,21,25,28+12</v>
      </c>
      <c r="C2914" s="4" t="str">
        <f t="shared" si="632"/>
        <v>01</v>
      </c>
      <c r="D2914" s="4" t="str">
        <f t="shared" si="633"/>
        <v>12</v>
      </c>
      <c r="E2914" s="4" t="str">
        <f t="shared" si="634"/>
        <v>17</v>
      </c>
      <c r="F2914" s="4" t="str">
        <f t="shared" si="635"/>
        <v>21</v>
      </c>
      <c r="G2914" s="4" t="str">
        <f t="shared" si="636"/>
        <v>25</v>
      </c>
      <c r="H2914" s="4" t="str">
        <f t="shared" si="637"/>
        <v>28</v>
      </c>
      <c r="I2914" s="5" t="str">
        <f t="shared" si="638"/>
        <v>12</v>
      </c>
      <c r="J2914" s="9" t="str">
        <f t="shared" si="639"/>
        <v>67114345</v>
      </c>
      <c r="K2914" s="9" t="str">
        <f t="shared" si="640"/>
        <v>95796786</v>
      </c>
      <c r="L2914" s="9" t="str">
        <f t="shared" si="641"/>
        <v>5</v>
      </c>
      <c r="M2914" s="9" t="str">
        <f t="shared" si="642"/>
        <v>5000000</v>
      </c>
      <c r="N2914" s="1" t="str">
        <f t="shared" si="643"/>
        <v>2006-07-21</v>
      </c>
      <c r="O2914" s="12" t="s">
        <v>2901</v>
      </c>
      <c r="P2914" s="6"/>
      <c r="Q2914" s="6"/>
      <c r="R2914" s="6"/>
      <c r="S2914" s="6"/>
      <c r="T2914" s="7"/>
    </row>
    <row r="2915" spans="1:20">
      <c r="A2915" s="1" t="str">
        <f t="shared" si="630"/>
        <v>2006083</v>
      </c>
      <c r="B2915" s="1" t="str">
        <f t="shared" si="631"/>
        <v>07,09,18,19,26,29+10</v>
      </c>
      <c r="C2915" s="4" t="str">
        <f t="shared" si="632"/>
        <v>07</v>
      </c>
      <c r="D2915" s="4" t="str">
        <f t="shared" si="633"/>
        <v>09</v>
      </c>
      <c r="E2915" s="4" t="str">
        <f t="shared" si="634"/>
        <v>18</v>
      </c>
      <c r="F2915" s="4" t="str">
        <f t="shared" si="635"/>
        <v>19</v>
      </c>
      <c r="G2915" s="4" t="str">
        <f t="shared" si="636"/>
        <v>26</v>
      </c>
      <c r="H2915" s="4" t="str">
        <f t="shared" si="637"/>
        <v>29</v>
      </c>
      <c r="I2915" s="5" t="str">
        <f t="shared" si="638"/>
        <v>10</v>
      </c>
      <c r="J2915" s="9" t="str">
        <f t="shared" si="639"/>
        <v>73263015</v>
      </c>
      <c r="K2915" s="9" t="str">
        <f t="shared" si="640"/>
        <v>94698606</v>
      </c>
      <c r="L2915" s="9" t="str">
        <f t="shared" si="641"/>
        <v>7</v>
      </c>
      <c r="M2915" s="9" t="str">
        <f t="shared" si="642"/>
        <v>5000000</v>
      </c>
      <c r="N2915" s="1" t="str">
        <f t="shared" si="643"/>
        <v>2006-07-18</v>
      </c>
      <c r="O2915" s="12" t="s">
        <v>2902</v>
      </c>
      <c r="P2915" s="6"/>
      <c r="Q2915" s="6"/>
      <c r="R2915" s="6"/>
      <c r="S2915" s="6"/>
      <c r="T2915" s="7"/>
    </row>
    <row r="2916" spans="1:20">
      <c r="A2916" s="1" t="str">
        <f t="shared" si="630"/>
        <v>2006082</v>
      </c>
      <c r="B2916" s="1" t="str">
        <f t="shared" si="631"/>
        <v>03,13,15,23,28,29+09</v>
      </c>
      <c r="C2916" s="4" t="str">
        <f t="shared" si="632"/>
        <v>03</v>
      </c>
      <c r="D2916" s="4" t="str">
        <f t="shared" si="633"/>
        <v>13</v>
      </c>
      <c r="E2916" s="4" t="str">
        <f t="shared" si="634"/>
        <v>15</v>
      </c>
      <c r="F2916" s="4" t="str">
        <f t="shared" si="635"/>
        <v>23</v>
      </c>
      <c r="G2916" s="4" t="str">
        <f t="shared" si="636"/>
        <v>28</v>
      </c>
      <c r="H2916" s="4" t="str">
        <f t="shared" si="637"/>
        <v>29</v>
      </c>
      <c r="I2916" s="5" t="str">
        <f t="shared" si="638"/>
        <v>09</v>
      </c>
      <c r="J2916" s="9" t="str">
        <f t="shared" si="639"/>
        <v>90186744</v>
      </c>
      <c r="K2916" s="9" t="str">
        <f t="shared" si="640"/>
        <v>110771614</v>
      </c>
      <c r="L2916" s="9" t="str">
        <f t="shared" si="641"/>
        <v>8</v>
      </c>
      <c r="M2916" s="9" t="str">
        <f t="shared" si="642"/>
        <v>5000000</v>
      </c>
      <c r="N2916" s="1" t="str">
        <f t="shared" si="643"/>
        <v>2006-07-16</v>
      </c>
      <c r="O2916" s="12" t="s">
        <v>2903</v>
      </c>
      <c r="P2916" s="6"/>
      <c r="Q2916" s="6"/>
      <c r="R2916" s="6"/>
      <c r="S2916" s="6"/>
      <c r="T2916" s="7"/>
    </row>
    <row r="2917" spans="1:20">
      <c r="A2917" s="1" t="str">
        <f t="shared" si="630"/>
        <v>2006081</v>
      </c>
      <c r="B2917" s="1" t="str">
        <f t="shared" si="631"/>
        <v>14,16,18,21,22,32+04</v>
      </c>
      <c r="C2917" s="4" t="str">
        <f t="shared" si="632"/>
        <v>14</v>
      </c>
      <c r="D2917" s="4" t="str">
        <f t="shared" si="633"/>
        <v>16</v>
      </c>
      <c r="E2917" s="4" t="str">
        <f t="shared" si="634"/>
        <v>18</v>
      </c>
      <c r="F2917" s="4" t="str">
        <f t="shared" si="635"/>
        <v>21</v>
      </c>
      <c r="G2917" s="4" t="str">
        <f t="shared" si="636"/>
        <v>22</v>
      </c>
      <c r="H2917" s="4" t="str">
        <f t="shared" si="637"/>
        <v>32</v>
      </c>
      <c r="I2917" s="5" t="str">
        <f t="shared" si="638"/>
        <v>04</v>
      </c>
      <c r="J2917" s="9" t="str">
        <f t="shared" si="639"/>
        <v>120292242</v>
      </c>
      <c r="K2917" s="9" t="str">
        <f t="shared" si="640"/>
        <v>94879564</v>
      </c>
      <c r="L2917" s="9" t="str">
        <f t="shared" si="641"/>
        <v>1</v>
      </c>
      <c r="M2917" s="9" t="str">
        <f t="shared" si="642"/>
        <v>5000000</v>
      </c>
      <c r="N2917" s="1" t="str">
        <f t="shared" si="643"/>
        <v>2006-07-13</v>
      </c>
      <c r="O2917" s="12" t="s">
        <v>2904</v>
      </c>
      <c r="P2917" s="6"/>
      <c r="Q2917" s="6"/>
      <c r="R2917" s="6"/>
      <c r="S2917" s="6"/>
      <c r="T2917" s="7"/>
    </row>
    <row r="2918" spans="1:20">
      <c r="A2918" s="1" t="str">
        <f t="shared" si="630"/>
        <v>2006080</v>
      </c>
      <c r="B2918" s="1" t="str">
        <f t="shared" si="631"/>
        <v>15,17,20,22,26,29+09</v>
      </c>
      <c r="C2918" s="4" t="str">
        <f t="shared" si="632"/>
        <v>15</v>
      </c>
      <c r="D2918" s="4" t="str">
        <f t="shared" si="633"/>
        <v>17</v>
      </c>
      <c r="E2918" s="4" t="str">
        <f t="shared" si="634"/>
        <v>20</v>
      </c>
      <c r="F2918" s="4" t="str">
        <f t="shared" si="635"/>
        <v>22</v>
      </c>
      <c r="G2918" s="4" t="str">
        <f t="shared" si="636"/>
        <v>26</v>
      </c>
      <c r="H2918" s="4" t="str">
        <f t="shared" si="637"/>
        <v>29</v>
      </c>
      <c r="I2918" s="5" t="str">
        <f t="shared" si="638"/>
        <v>09</v>
      </c>
      <c r="J2918" s="9" t="str">
        <f t="shared" si="639"/>
        <v>116315344</v>
      </c>
      <c r="K2918" s="9" t="str">
        <f t="shared" si="640"/>
        <v>95689488</v>
      </c>
      <c r="L2918" s="9" t="str">
        <f t="shared" si="641"/>
        <v>1</v>
      </c>
      <c r="M2918" s="9" t="str">
        <f t="shared" si="642"/>
        <v>5000000</v>
      </c>
      <c r="N2918" s="1" t="str">
        <f t="shared" si="643"/>
        <v>2006-07-11</v>
      </c>
      <c r="O2918" s="12" t="s">
        <v>2905</v>
      </c>
      <c r="P2918" s="6"/>
      <c r="Q2918" s="6"/>
      <c r="R2918" s="6"/>
      <c r="S2918" s="6"/>
      <c r="T2918" s="7"/>
    </row>
    <row r="2919" spans="1:20">
      <c r="A2919" s="1" t="str">
        <f t="shared" si="630"/>
        <v>2006079</v>
      </c>
      <c r="B2919" s="1" t="str">
        <f t="shared" si="631"/>
        <v>06,11,13,17,20,32+08</v>
      </c>
      <c r="C2919" s="4" t="str">
        <f t="shared" si="632"/>
        <v>06</v>
      </c>
      <c r="D2919" s="4" t="str">
        <f t="shared" si="633"/>
        <v>11</v>
      </c>
      <c r="E2919" s="4" t="str">
        <f t="shared" si="634"/>
        <v>13</v>
      </c>
      <c r="F2919" s="4" t="str">
        <f t="shared" si="635"/>
        <v>17</v>
      </c>
      <c r="G2919" s="4" t="str">
        <f t="shared" si="636"/>
        <v>20</v>
      </c>
      <c r="H2919" s="4" t="str">
        <f t="shared" si="637"/>
        <v>32</v>
      </c>
      <c r="I2919" s="5" t="str">
        <f t="shared" si="638"/>
        <v>08</v>
      </c>
      <c r="J2919" s="9" t="str">
        <f t="shared" si="639"/>
        <v>99173775</v>
      </c>
      <c r="K2919" s="9" t="str">
        <f t="shared" si="640"/>
        <v>113367343</v>
      </c>
      <c r="L2919" s="9" t="str">
        <f t="shared" si="641"/>
        <v>3</v>
      </c>
      <c r="M2919" s="9" t="str">
        <f t="shared" si="642"/>
        <v>5000000</v>
      </c>
      <c r="N2919" s="1" t="str">
        <f t="shared" si="643"/>
        <v>2006-07-09</v>
      </c>
      <c r="O2919" s="12" t="s">
        <v>2906</v>
      </c>
      <c r="P2919" s="6"/>
      <c r="Q2919" s="6"/>
      <c r="R2919" s="6"/>
      <c r="S2919" s="6"/>
      <c r="T2919" s="7"/>
    </row>
    <row r="2920" spans="1:20">
      <c r="A2920" s="1" t="str">
        <f t="shared" si="630"/>
        <v>2006078</v>
      </c>
      <c r="B2920" s="1" t="str">
        <f t="shared" si="631"/>
        <v>03,05,17,22,31,33+12</v>
      </c>
      <c r="C2920" s="4" t="str">
        <f t="shared" si="632"/>
        <v>03</v>
      </c>
      <c r="D2920" s="4" t="str">
        <f t="shared" si="633"/>
        <v>05</v>
      </c>
      <c r="E2920" s="4" t="str">
        <f t="shared" si="634"/>
        <v>17</v>
      </c>
      <c r="F2920" s="4" t="str">
        <f t="shared" si="635"/>
        <v>22</v>
      </c>
      <c r="G2920" s="4" t="str">
        <f t="shared" si="636"/>
        <v>31</v>
      </c>
      <c r="H2920" s="4" t="str">
        <f t="shared" si="637"/>
        <v>33</v>
      </c>
      <c r="I2920" s="5" t="str">
        <f t="shared" si="638"/>
        <v>12</v>
      </c>
      <c r="J2920" s="9" t="str">
        <f t="shared" si="639"/>
        <v>106559472</v>
      </c>
      <c r="K2920" s="9" t="str">
        <f t="shared" si="640"/>
        <v>96331128</v>
      </c>
      <c r="L2920" s="9" t="str">
        <f t="shared" si="641"/>
        <v>2</v>
      </c>
      <c r="M2920" s="9" t="str">
        <f t="shared" si="642"/>
        <v>5000000</v>
      </c>
      <c r="N2920" s="1" t="str">
        <f t="shared" si="643"/>
        <v>2006-07-06</v>
      </c>
      <c r="O2920" s="12" t="s">
        <v>2907</v>
      </c>
      <c r="P2920" s="6"/>
      <c r="Q2920" s="6"/>
      <c r="R2920" s="6"/>
      <c r="S2920" s="6"/>
      <c r="T2920" s="7"/>
    </row>
    <row r="2921" spans="1:20">
      <c r="A2921" s="1" t="str">
        <f t="shared" si="630"/>
        <v>2006077</v>
      </c>
      <c r="B2921" s="1" t="str">
        <f t="shared" si="631"/>
        <v>08,09,12,13,19,33+09</v>
      </c>
      <c r="C2921" s="4" t="str">
        <f t="shared" si="632"/>
        <v>08</v>
      </c>
      <c r="D2921" s="4" t="str">
        <f t="shared" si="633"/>
        <v>09</v>
      </c>
      <c r="E2921" s="4" t="str">
        <f t="shared" si="634"/>
        <v>12</v>
      </c>
      <c r="F2921" s="4" t="str">
        <f t="shared" si="635"/>
        <v>13</v>
      </c>
      <c r="G2921" s="4" t="str">
        <f t="shared" si="636"/>
        <v>19</v>
      </c>
      <c r="H2921" s="4" t="str">
        <f t="shared" si="637"/>
        <v>33</v>
      </c>
      <c r="I2921" s="5" t="str">
        <f t="shared" si="638"/>
        <v>09</v>
      </c>
      <c r="J2921" s="9" t="str">
        <f t="shared" si="639"/>
        <v>98162082</v>
      </c>
      <c r="K2921" s="9" t="str">
        <f t="shared" si="640"/>
        <v>95566810</v>
      </c>
      <c r="L2921" s="9" t="str">
        <f t="shared" si="641"/>
        <v>0</v>
      </c>
      <c r="M2921" s="9" t="str">
        <f t="shared" si="642"/>
        <v>5000000</v>
      </c>
      <c r="N2921" s="1" t="str">
        <f t="shared" si="643"/>
        <v>2006-07-04</v>
      </c>
      <c r="O2921" s="12" t="s">
        <v>2908</v>
      </c>
      <c r="P2921" s="6"/>
      <c r="Q2921" s="6"/>
      <c r="R2921" s="6"/>
      <c r="S2921" s="6"/>
      <c r="T2921" s="7"/>
    </row>
    <row r="2922" spans="1:20">
      <c r="A2922" s="1" t="str">
        <f t="shared" si="630"/>
        <v>2006076</v>
      </c>
      <c r="B2922" s="1" t="str">
        <f t="shared" si="631"/>
        <v>04,10,17,21,29,32+14</v>
      </c>
      <c r="C2922" s="4" t="str">
        <f t="shared" si="632"/>
        <v>04</v>
      </c>
      <c r="D2922" s="4" t="str">
        <f t="shared" si="633"/>
        <v>10</v>
      </c>
      <c r="E2922" s="4" t="str">
        <f t="shared" si="634"/>
        <v>17</v>
      </c>
      <c r="F2922" s="4" t="str">
        <f t="shared" si="635"/>
        <v>21</v>
      </c>
      <c r="G2922" s="4" t="str">
        <f t="shared" si="636"/>
        <v>29</v>
      </c>
      <c r="H2922" s="4" t="str">
        <f t="shared" si="637"/>
        <v>32</v>
      </c>
      <c r="I2922" s="5" t="str">
        <f t="shared" si="638"/>
        <v>14</v>
      </c>
      <c r="J2922" s="9" t="str">
        <f t="shared" si="639"/>
        <v>91956935</v>
      </c>
      <c r="K2922" s="9" t="str">
        <f t="shared" si="640"/>
        <v>111315098</v>
      </c>
      <c r="L2922" s="9" t="str">
        <f t="shared" si="641"/>
        <v>7</v>
      </c>
      <c r="M2922" s="9" t="str">
        <f t="shared" si="642"/>
        <v>5000000</v>
      </c>
      <c r="N2922" s="1" t="str">
        <f t="shared" si="643"/>
        <v>2006-07-02</v>
      </c>
      <c r="O2922" s="12" t="s">
        <v>2909</v>
      </c>
      <c r="P2922" s="6"/>
      <c r="Q2922" s="6"/>
      <c r="R2922" s="6"/>
      <c r="S2922" s="6"/>
      <c r="T2922" s="7"/>
    </row>
    <row r="2923" spans="1:20">
      <c r="A2923" s="1" t="str">
        <f t="shared" si="630"/>
        <v>2006075</v>
      </c>
      <c r="B2923" s="1" t="str">
        <f t="shared" si="631"/>
        <v>10,21,22,23,25,33+11</v>
      </c>
      <c r="C2923" s="4" t="str">
        <f t="shared" si="632"/>
        <v>10</v>
      </c>
      <c r="D2923" s="4" t="str">
        <f t="shared" si="633"/>
        <v>21</v>
      </c>
      <c r="E2923" s="4" t="str">
        <f t="shared" si="634"/>
        <v>22</v>
      </c>
      <c r="F2923" s="4" t="str">
        <f t="shared" si="635"/>
        <v>23</v>
      </c>
      <c r="G2923" s="4" t="str">
        <f t="shared" si="636"/>
        <v>25</v>
      </c>
      <c r="H2923" s="4" t="str">
        <f t="shared" si="637"/>
        <v>33</v>
      </c>
      <c r="I2923" s="5" t="str">
        <f t="shared" si="638"/>
        <v>11</v>
      </c>
      <c r="J2923" s="9" t="str">
        <f t="shared" si="639"/>
        <v>120547424</v>
      </c>
      <c r="K2923" s="9" t="str">
        <f t="shared" si="640"/>
        <v>98135212</v>
      </c>
      <c r="L2923" s="9" t="str">
        <f t="shared" si="641"/>
        <v>1</v>
      </c>
      <c r="M2923" s="9" t="str">
        <f t="shared" si="642"/>
        <v>5000000</v>
      </c>
      <c r="N2923" s="1" t="str">
        <f t="shared" si="643"/>
        <v>2006-06-29</v>
      </c>
      <c r="O2923" s="12" t="s">
        <v>2910</v>
      </c>
      <c r="P2923" s="6"/>
      <c r="Q2923" s="6"/>
      <c r="R2923" s="6"/>
      <c r="S2923" s="6"/>
      <c r="T2923" s="7"/>
    </row>
    <row r="2924" spans="1:20">
      <c r="A2924" s="1" t="str">
        <f t="shared" si="630"/>
        <v>2006074</v>
      </c>
      <c r="B2924" s="1" t="str">
        <f t="shared" si="631"/>
        <v>01,03,15,19,25,33+04</v>
      </c>
      <c r="C2924" s="4" t="str">
        <f t="shared" si="632"/>
        <v>01</v>
      </c>
      <c r="D2924" s="4" t="str">
        <f t="shared" si="633"/>
        <v>03</v>
      </c>
      <c r="E2924" s="4" t="str">
        <f t="shared" si="634"/>
        <v>15</v>
      </c>
      <c r="F2924" s="4" t="str">
        <f t="shared" si="635"/>
        <v>19</v>
      </c>
      <c r="G2924" s="4" t="str">
        <f t="shared" si="636"/>
        <v>25</v>
      </c>
      <c r="H2924" s="4" t="str">
        <f t="shared" si="637"/>
        <v>33</v>
      </c>
      <c r="I2924" s="5" t="str">
        <f t="shared" si="638"/>
        <v>04</v>
      </c>
      <c r="J2924" s="9" t="str">
        <f t="shared" si="639"/>
        <v>120780908</v>
      </c>
      <c r="K2924" s="9" t="str">
        <f t="shared" si="640"/>
        <v>97994678</v>
      </c>
      <c r="L2924" s="9" t="str">
        <f t="shared" si="641"/>
        <v>0</v>
      </c>
      <c r="M2924" s="9" t="str">
        <f t="shared" si="642"/>
        <v>5000000</v>
      </c>
      <c r="N2924" s="1" t="str">
        <f t="shared" si="643"/>
        <v>2006-06-27</v>
      </c>
      <c r="O2924" s="12" t="s">
        <v>2911</v>
      </c>
      <c r="P2924" s="6"/>
      <c r="Q2924" s="6"/>
      <c r="R2924" s="6"/>
      <c r="S2924" s="6"/>
      <c r="T2924" s="7"/>
    </row>
    <row r="2925" spans="1:20">
      <c r="A2925" s="1" t="str">
        <f t="shared" si="630"/>
        <v>2006073</v>
      </c>
      <c r="B2925" s="1" t="str">
        <f t="shared" si="631"/>
        <v>05,13,16,18,27,29+12</v>
      </c>
      <c r="C2925" s="4" t="str">
        <f t="shared" si="632"/>
        <v>05</v>
      </c>
      <c r="D2925" s="4" t="str">
        <f t="shared" si="633"/>
        <v>13</v>
      </c>
      <c r="E2925" s="4" t="str">
        <f t="shared" si="634"/>
        <v>16</v>
      </c>
      <c r="F2925" s="4" t="str">
        <f t="shared" si="635"/>
        <v>18</v>
      </c>
      <c r="G2925" s="4" t="str">
        <f t="shared" si="636"/>
        <v>27</v>
      </c>
      <c r="H2925" s="4" t="str">
        <f t="shared" si="637"/>
        <v>29</v>
      </c>
      <c r="I2925" s="5" t="str">
        <f t="shared" si="638"/>
        <v>12</v>
      </c>
      <c r="J2925" s="9" t="str">
        <f t="shared" si="639"/>
        <v>111844608</v>
      </c>
      <c r="K2925" s="9" t="str">
        <f t="shared" si="640"/>
        <v>113616244</v>
      </c>
      <c r="L2925" s="9" t="str">
        <f t="shared" si="641"/>
        <v>4</v>
      </c>
      <c r="M2925" s="9" t="str">
        <f t="shared" si="642"/>
        <v>5000000</v>
      </c>
      <c r="N2925" s="1" t="str">
        <f t="shared" si="643"/>
        <v>2006-06-25</v>
      </c>
      <c r="O2925" s="12" t="s">
        <v>2912</v>
      </c>
      <c r="P2925" s="6"/>
      <c r="Q2925" s="6"/>
      <c r="R2925" s="6"/>
      <c r="S2925" s="6"/>
      <c r="T2925" s="7"/>
    </row>
    <row r="2926" spans="1:20">
      <c r="A2926" s="1" t="str">
        <f t="shared" si="630"/>
        <v>2006072</v>
      </c>
      <c r="B2926" s="1" t="str">
        <f t="shared" si="631"/>
        <v>02,03,05,20,21,24+08</v>
      </c>
      <c r="C2926" s="4" t="str">
        <f t="shared" si="632"/>
        <v>02</v>
      </c>
      <c r="D2926" s="4" t="str">
        <f t="shared" si="633"/>
        <v>03</v>
      </c>
      <c r="E2926" s="4" t="str">
        <f t="shared" si="634"/>
        <v>05</v>
      </c>
      <c r="F2926" s="4" t="str">
        <f t="shared" si="635"/>
        <v>20</v>
      </c>
      <c r="G2926" s="4" t="str">
        <f t="shared" si="636"/>
        <v>21</v>
      </c>
      <c r="H2926" s="4" t="str">
        <f t="shared" si="637"/>
        <v>24</v>
      </c>
      <c r="I2926" s="5" t="str">
        <f t="shared" si="638"/>
        <v>08</v>
      </c>
      <c r="J2926" s="9" t="str">
        <f t="shared" si="639"/>
        <v>124246824</v>
      </c>
      <c r="K2926" s="9" t="str">
        <f t="shared" si="640"/>
        <v>97222706</v>
      </c>
      <c r="L2926" s="9" t="str">
        <f t="shared" si="641"/>
        <v>0</v>
      </c>
      <c r="M2926" s="9" t="str">
        <f t="shared" si="642"/>
        <v>5000000</v>
      </c>
      <c r="N2926" s="1" t="str">
        <f t="shared" si="643"/>
        <v>2006-06-22</v>
      </c>
      <c r="O2926" s="12" t="s">
        <v>2913</v>
      </c>
      <c r="P2926" s="6"/>
      <c r="Q2926" s="6"/>
      <c r="R2926" s="6"/>
      <c r="S2926" s="6"/>
      <c r="T2926" s="7"/>
    </row>
    <row r="2927" spans="1:20">
      <c r="A2927" s="1" t="str">
        <f t="shared" si="630"/>
        <v>2006071</v>
      </c>
      <c r="B2927" s="1" t="str">
        <f t="shared" si="631"/>
        <v>05,11,12,19,29,31+01</v>
      </c>
      <c r="C2927" s="4" t="str">
        <f t="shared" si="632"/>
        <v>05</v>
      </c>
      <c r="D2927" s="4" t="str">
        <f t="shared" si="633"/>
        <v>11</v>
      </c>
      <c r="E2927" s="4" t="str">
        <f t="shared" si="634"/>
        <v>12</v>
      </c>
      <c r="F2927" s="4" t="str">
        <f t="shared" si="635"/>
        <v>19</v>
      </c>
      <c r="G2927" s="4" t="str">
        <f t="shared" si="636"/>
        <v>29</v>
      </c>
      <c r="H2927" s="4" t="str">
        <f t="shared" si="637"/>
        <v>31</v>
      </c>
      <c r="I2927" s="5" t="str">
        <f t="shared" si="638"/>
        <v>01</v>
      </c>
      <c r="J2927" s="9" t="str">
        <f t="shared" si="639"/>
        <v>115888856</v>
      </c>
      <c r="K2927" s="9" t="str">
        <f t="shared" si="640"/>
        <v>98069610</v>
      </c>
      <c r="L2927" s="9" t="str">
        <f t="shared" si="641"/>
        <v>2</v>
      </c>
      <c r="M2927" s="9" t="str">
        <f t="shared" si="642"/>
        <v>5000000</v>
      </c>
      <c r="N2927" s="1" t="str">
        <f t="shared" si="643"/>
        <v>2006-06-20</v>
      </c>
      <c r="O2927" s="12" t="s">
        <v>2914</v>
      </c>
      <c r="P2927" s="6"/>
      <c r="Q2927" s="6"/>
      <c r="R2927" s="6"/>
      <c r="S2927" s="6"/>
      <c r="T2927" s="7"/>
    </row>
    <row r="2928" spans="1:20">
      <c r="A2928" s="1" t="str">
        <f t="shared" si="630"/>
        <v>2006070</v>
      </c>
      <c r="B2928" s="1" t="str">
        <f t="shared" si="631"/>
        <v>02,03,11,13,20,27+02</v>
      </c>
      <c r="C2928" s="4" t="str">
        <f t="shared" si="632"/>
        <v>02</v>
      </c>
      <c r="D2928" s="4" t="str">
        <f t="shared" si="633"/>
        <v>03</v>
      </c>
      <c r="E2928" s="4" t="str">
        <f t="shared" si="634"/>
        <v>11</v>
      </c>
      <c r="F2928" s="4" t="str">
        <f t="shared" si="635"/>
        <v>13</v>
      </c>
      <c r="G2928" s="4" t="str">
        <f t="shared" si="636"/>
        <v>20</v>
      </c>
      <c r="H2928" s="4" t="str">
        <f t="shared" si="637"/>
        <v>27</v>
      </c>
      <c r="I2928" s="5" t="str">
        <f t="shared" si="638"/>
        <v>02</v>
      </c>
      <c r="J2928" s="9" t="str">
        <f t="shared" si="639"/>
        <v>116179310</v>
      </c>
      <c r="K2928" s="9" t="str">
        <f t="shared" si="640"/>
        <v>117810232</v>
      </c>
      <c r="L2928" s="9" t="str">
        <f t="shared" si="641"/>
        <v>2</v>
      </c>
      <c r="M2928" s="9" t="str">
        <f t="shared" si="642"/>
        <v>5000000</v>
      </c>
      <c r="N2928" s="1" t="str">
        <f t="shared" si="643"/>
        <v>2006-06-18</v>
      </c>
      <c r="O2928" s="12" t="s">
        <v>2915</v>
      </c>
      <c r="P2928" s="6"/>
      <c r="Q2928" s="6"/>
      <c r="R2928" s="6"/>
      <c r="S2928" s="6"/>
      <c r="T2928" s="7"/>
    </row>
    <row r="2929" spans="1:20">
      <c r="A2929" s="1" t="str">
        <f t="shared" si="630"/>
        <v>2006069</v>
      </c>
      <c r="B2929" s="1" t="str">
        <f t="shared" si="631"/>
        <v>05,16,20,22,29,30+08</v>
      </c>
      <c r="C2929" s="4" t="str">
        <f t="shared" si="632"/>
        <v>05</v>
      </c>
      <c r="D2929" s="4" t="str">
        <f t="shared" si="633"/>
        <v>16</v>
      </c>
      <c r="E2929" s="4" t="str">
        <f t="shared" si="634"/>
        <v>20</v>
      </c>
      <c r="F2929" s="4" t="str">
        <f t="shared" si="635"/>
        <v>22</v>
      </c>
      <c r="G2929" s="4" t="str">
        <f t="shared" si="636"/>
        <v>29</v>
      </c>
      <c r="H2929" s="4" t="str">
        <f t="shared" si="637"/>
        <v>30</v>
      </c>
      <c r="I2929" s="5" t="str">
        <f t="shared" si="638"/>
        <v>08</v>
      </c>
      <c r="J2929" s="9" t="str">
        <f t="shared" si="639"/>
        <v>115666244</v>
      </c>
      <c r="K2929" s="9" t="str">
        <f t="shared" si="640"/>
        <v>103486846</v>
      </c>
      <c r="L2929" s="9" t="str">
        <f t="shared" si="641"/>
        <v>1</v>
      </c>
      <c r="M2929" s="9" t="str">
        <f t="shared" si="642"/>
        <v>5000000</v>
      </c>
      <c r="N2929" s="1" t="str">
        <f t="shared" si="643"/>
        <v>2006-06-15</v>
      </c>
      <c r="O2929" s="12" t="s">
        <v>2916</v>
      </c>
      <c r="P2929" s="6"/>
      <c r="Q2929" s="6"/>
      <c r="R2929" s="6"/>
      <c r="S2929" s="6"/>
      <c r="T2929" s="7"/>
    </row>
    <row r="2930" spans="1:20">
      <c r="A2930" s="1" t="str">
        <f t="shared" si="630"/>
        <v>2006068</v>
      </c>
      <c r="B2930" s="1" t="str">
        <f t="shared" si="631"/>
        <v>03,07,10,14,30,33+10</v>
      </c>
      <c r="C2930" s="4" t="str">
        <f t="shared" si="632"/>
        <v>03</v>
      </c>
      <c r="D2930" s="4" t="str">
        <f t="shared" si="633"/>
        <v>07</v>
      </c>
      <c r="E2930" s="4" t="str">
        <f t="shared" si="634"/>
        <v>10</v>
      </c>
      <c r="F2930" s="4" t="str">
        <f t="shared" si="635"/>
        <v>14</v>
      </c>
      <c r="G2930" s="4" t="str">
        <f t="shared" si="636"/>
        <v>30</v>
      </c>
      <c r="H2930" s="4" t="str">
        <f t="shared" si="637"/>
        <v>33</v>
      </c>
      <c r="I2930" s="5" t="str">
        <f t="shared" si="638"/>
        <v>10</v>
      </c>
      <c r="J2930" s="9" t="str">
        <f t="shared" si="639"/>
        <v>113605314</v>
      </c>
      <c r="K2930" s="9" t="str">
        <f t="shared" si="640"/>
        <v>101776294</v>
      </c>
      <c r="L2930" s="9" t="str">
        <f t="shared" si="641"/>
        <v>2</v>
      </c>
      <c r="M2930" s="9" t="str">
        <f t="shared" si="642"/>
        <v>5000000</v>
      </c>
      <c r="N2930" s="1" t="str">
        <f t="shared" si="643"/>
        <v>2006-06-13</v>
      </c>
      <c r="O2930" s="12" t="s">
        <v>2917</v>
      </c>
      <c r="P2930" s="6"/>
      <c r="Q2930" s="6"/>
      <c r="R2930" s="6"/>
      <c r="S2930" s="6"/>
      <c r="T2930" s="7"/>
    </row>
    <row r="2931" spans="1:20">
      <c r="A2931" s="1" t="str">
        <f t="shared" si="630"/>
        <v>2006067</v>
      </c>
      <c r="B2931" s="1" t="str">
        <f t="shared" si="631"/>
        <v>07,08,11,16,17,24+13</v>
      </c>
      <c r="C2931" s="4" t="str">
        <f t="shared" si="632"/>
        <v>07</v>
      </c>
      <c r="D2931" s="4" t="str">
        <f t="shared" si="633"/>
        <v>08</v>
      </c>
      <c r="E2931" s="4" t="str">
        <f t="shared" si="634"/>
        <v>11</v>
      </c>
      <c r="F2931" s="4" t="str">
        <f t="shared" si="635"/>
        <v>16</v>
      </c>
      <c r="G2931" s="4" t="str">
        <f t="shared" si="636"/>
        <v>17</v>
      </c>
      <c r="H2931" s="4" t="str">
        <f t="shared" si="637"/>
        <v>24</v>
      </c>
      <c r="I2931" s="5" t="str">
        <f t="shared" si="638"/>
        <v>13</v>
      </c>
      <c r="J2931" s="9" t="str">
        <f t="shared" si="639"/>
        <v>116658336</v>
      </c>
      <c r="K2931" s="9" t="str">
        <f t="shared" si="640"/>
        <v>119304720</v>
      </c>
      <c r="L2931" s="9" t="str">
        <f t="shared" si="641"/>
        <v>0</v>
      </c>
      <c r="M2931" s="9" t="str">
        <f t="shared" si="642"/>
        <v>5000000</v>
      </c>
      <c r="N2931" s="1" t="str">
        <f t="shared" si="643"/>
        <v>2006-06-11</v>
      </c>
      <c r="O2931" s="12" t="s">
        <v>2918</v>
      </c>
      <c r="P2931" s="6"/>
      <c r="Q2931" s="6"/>
      <c r="R2931" s="6"/>
      <c r="S2931" s="6"/>
      <c r="T2931" s="7"/>
    </row>
    <row r="2932" spans="1:20">
      <c r="A2932" s="1" t="str">
        <f t="shared" si="630"/>
        <v>2006066</v>
      </c>
      <c r="B2932" s="1" t="str">
        <f t="shared" si="631"/>
        <v>06,08,11,18,30,33+05</v>
      </c>
      <c r="C2932" s="4" t="str">
        <f t="shared" si="632"/>
        <v>06</v>
      </c>
      <c r="D2932" s="4" t="str">
        <f t="shared" si="633"/>
        <v>08</v>
      </c>
      <c r="E2932" s="4" t="str">
        <f t="shared" si="634"/>
        <v>11</v>
      </c>
      <c r="F2932" s="4" t="str">
        <f t="shared" si="635"/>
        <v>18</v>
      </c>
      <c r="G2932" s="4" t="str">
        <f t="shared" si="636"/>
        <v>30</v>
      </c>
      <c r="H2932" s="4" t="str">
        <f t="shared" si="637"/>
        <v>33</v>
      </c>
      <c r="I2932" s="5" t="str">
        <f t="shared" si="638"/>
        <v>05</v>
      </c>
      <c r="J2932" s="9" t="str">
        <f t="shared" si="639"/>
        <v>104811700</v>
      </c>
      <c r="K2932" s="9" t="str">
        <f t="shared" si="640"/>
        <v>105113854</v>
      </c>
      <c r="L2932" s="9" t="str">
        <f t="shared" si="641"/>
        <v>1</v>
      </c>
      <c r="M2932" s="9" t="str">
        <f t="shared" si="642"/>
        <v>5000000</v>
      </c>
      <c r="N2932" s="1" t="str">
        <f t="shared" si="643"/>
        <v>2006-06-08</v>
      </c>
      <c r="O2932" s="12" t="s">
        <v>2919</v>
      </c>
      <c r="P2932" s="6"/>
      <c r="Q2932" s="6"/>
      <c r="R2932" s="6"/>
      <c r="S2932" s="6"/>
      <c r="T2932" s="7"/>
    </row>
    <row r="2933" spans="1:20">
      <c r="A2933" s="1" t="str">
        <f t="shared" si="630"/>
        <v>2006065</v>
      </c>
      <c r="B2933" s="1" t="str">
        <f t="shared" si="631"/>
        <v>04,08,17,28,29,30+13</v>
      </c>
      <c r="C2933" s="4" t="str">
        <f t="shared" si="632"/>
        <v>04</v>
      </c>
      <c r="D2933" s="4" t="str">
        <f t="shared" si="633"/>
        <v>08</v>
      </c>
      <c r="E2933" s="4" t="str">
        <f t="shared" si="634"/>
        <v>17</v>
      </c>
      <c r="F2933" s="4" t="str">
        <f t="shared" si="635"/>
        <v>28</v>
      </c>
      <c r="G2933" s="4" t="str">
        <f t="shared" si="636"/>
        <v>29</v>
      </c>
      <c r="H2933" s="4" t="str">
        <f t="shared" si="637"/>
        <v>30</v>
      </c>
      <c r="I2933" s="5" t="str">
        <f t="shared" si="638"/>
        <v>13</v>
      </c>
      <c r="J2933" s="9" t="str">
        <f t="shared" si="639"/>
        <v>101227502</v>
      </c>
      <c r="K2933" s="9" t="str">
        <f t="shared" si="640"/>
        <v>105179330</v>
      </c>
      <c r="L2933" s="9" t="str">
        <f t="shared" si="641"/>
        <v>2</v>
      </c>
      <c r="M2933" s="9" t="str">
        <f t="shared" si="642"/>
        <v>5000000</v>
      </c>
      <c r="N2933" s="1" t="str">
        <f t="shared" si="643"/>
        <v>2006-06-06</v>
      </c>
      <c r="O2933" s="12" t="s">
        <v>2920</v>
      </c>
      <c r="P2933" s="6"/>
      <c r="Q2933" s="6"/>
      <c r="R2933" s="6"/>
      <c r="S2933" s="6"/>
      <c r="T2933" s="7"/>
    </row>
    <row r="2934" spans="1:20">
      <c r="A2934" s="1" t="str">
        <f t="shared" si="630"/>
        <v>2006064</v>
      </c>
      <c r="B2934" s="1" t="str">
        <f t="shared" si="631"/>
        <v>03,12,14,21,24,28+11</v>
      </c>
      <c r="C2934" s="4" t="str">
        <f t="shared" si="632"/>
        <v>03</v>
      </c>
      <c r="D2934" s="4" t="str">
        <f t="shared" si="633"/>
        <v>12</v>
      </c>
      <c r="E2934" s="4" t="str">
        <f t="shared" si="634"/>
        <v>14</v>
      </c>
      <c r="F2934" s="4" t="str">
        <f t="shared" si="635"/>
        <v>21</v>
      </c>
      <c r="G2934" s="4" t="str">
        <f t="shared" si="636"/>
        <v>24</v>
      </c>
      <c r="H2934" s="4" t="str">
        <f t="shared" si="637"/>
        <v>28</v>
      </c>
      <c r="I2934" s="5" t="str">
        <f t="shared" si="638"/>
        <v>11</v>
      </c>
      <c r="J2934" s="9" t="str">
        <f t="shared" si="639"/>
        <v>94302188</v>
      </c>
      <c r="K2934" s="9" t="str">
        <f t="shared" si="640"/>
        <v>120208036</v>
      </c>
      <c r="L2934" s="9" t="str">
        <f t="shared" si="641"/>
        <v>4</v>
      </c>
      <c r="M2934" s="9" t="str">
        <f t="shared" si="642"/>
        <v>5000000</v>
      </c>
      <c r="N2934" s="1" t="str">
        <f t="shared" si="643"/>
        <v>2006-06-04</v>
      </c>
      <c r="O2934" s="12" t="s">
        <v>2921</v>
      </c>
      <c r="P2934" s="6"/>
      <c r="Q2934" s="6"/>
      <c r="R2934" s="6"/>
      <c r="S2934" s="6"/>
      <c r="T2934" s="7"/>
    </row>
    <row r="2935" spans="1:20">
      <c r="A2935" s="1" t="str">
        <f t="shared" si="630"/>
        <v>2006063</v>
      </c>
      <c r="B2935" s="1" t="str">
        <f t="shared" si="631"/>
        <v>04,05,15,21,23,24+08</v>
      </c>
      <c r="C2935" s="4" t="str">
        <f t="shared" si="632"/>
        <v>04</v>
      </c>
      <c r="D2935" s="4" t="str">
        <f t="shared" si="633"/>
        <v>05</v>
      </c>
      <c r="E2935" s="4" t="str">
        <f t="shared" si="634"/>
        <v>15</v>
      </c>
      <c r="F2935" s="4" t="str">
        <f t="shared" si="635"/>
        <v>21</v>
      </c>
      <c r="G2935" s="4" t="str">
        <f t="shared" si="636"/>
        <v>23</v>
      </c>
      <c r="H2935" s="4" t="str">
        <f t="shared" si="637"/>
        <v>24</v>
      </c>
      <c r="I2935" s="5" t="str">
        <f t="shared" si="638"/>
        <v>08</v>
      </c>
      <c r="J2935" s="9" t="str">
        <f t="shared" si="639"/>
        <v>106641730</v>
      </c>
      <c r="K2935" s="9" t="str">
        <f t="shared" si="640"/>
        <v>101449632</v>
      </c>
      <c r="L2935" s="9" t="str">
        <f t="shared" si="641"/>
        <v>2</v>
      </c>
      <c r="M2935" s="9" t="str">
        <f t="shared" si="642"/>
        <v>5000000</v>
      </c>
      <c r="N2935" s="1" t="str">
        <f t="shared" si="643"/>
        <v>2006-06-01</v>
      </c>
      <c r="O2935" s="12" t="s">
        <v>2922</v>
      </c>
      <c r="P2935" s="6"/>
      <c r="Q2935" s="6"/>
      <c r="R2935" s="6"/>
      <c r="S2935" s="6"/>
      <c r="T2935" s="7"/>
    </row>
    <row r="2936" spans="1:20">
      <c r="A2936" s="1" t="str">
        <f t="shared" si="630"/>
        <v>2006062</v>
      </c>
      <c r="B2936" s="1" t="str">
        <f t="shared" si="631"/>
        <v>18,22,23,24,26,30+01</v>
      </c>
      <c r="C2936" s="4" t="str">
        <f t="shared" si="632"/>
        <v>18</v>
      </c>
      <c r="D2936" s="4" t="str">
        <f t="shared" si="633"/>
        <v>22</v>
      </c>
      <c r="E2936" s="4" t="str">
        <f t="shared" si="634"/>
        <v>23</v>
      </c>
      <c r="F2936" s="4" t="str">
        <f t="shared" si="635"/>
        <v>24</v>
      </c>
      <c r="G2936" s="4" t="str">
        <f t="shared" si="636"/>
        <v>26</v>
      </c>
      <c r="H2936" s="4" t="str">
        <f t="shared" si="637"/>
        <v>30</v>
      </c>
      <c r="I2936" s="5" t="str">
        <f t="shared" si="638"/>
        <v>01</v>
      </c>
      <c r="J2936" s="9" t="str">
        <f t="shared" si="639"/>
        <v>107665930</v>
      </c>
      <c r="K2936" s="9" t="str">
        <f t="shared" si="640"/>
        <v>103173418</v>
      </c>
      <c r="L2936" s="9" t="str">
        <f t="shared" si="641"/>
        <v>0</v>
      </c>
      <c r="M2936" s="9" t="str">
        <f t="shared" si="642"/>
        <v>5000000</v>
      </c>
      <c r="N2936" s="1" t="str">
        <f t="shared" si="643"/>
        <v>2006-05-30</v>
      </c>
      <c r="O2936" s="12" t="s">
        <v>2923</v>
      </c>
      <c r="P2936" s="6"/>
      <c r="Q2936" s="6"/>
      <c r="R2936" s="6"/>
      <c r="S2936" s="6"/>
      <c r="T2936" s="7"/>
    </row>
    <row r="2937" spans="1:20">
      <c r="A2937" s="1" t="str">
        <f t="shared" si="630"/>
        <v>2006061</v>
      </c>
      <c r="B2937" s="1" t="str">
        <f t="shared" si="631"/>
        <v>05,13,17,19,25,30+11</v>
      </c>
      <c r="C2937" s="4" t="str">
        <f t="shared" si="632"/>
        <v>05</v>
      </c>
      <c r="D2937" s="4" t="str">
        <f t="shared" si="633"/>
        <v>13</v>
      </c>
      <c r="E2937" s="4" t="str">
        <f t="shared" si="634"/>
        <v>17</v>
      </c>
      <c r="F2937" s="4" t="str">
        <f t="shared" si="635"/>
        <v>19</v>
      </c>
      <c r="G2937" s="4" t="str">
        <f t="shared" si="636"/>
        <v>25</v>
      </c>
      <c r="H2937" s="4" t="str">
        <f t="shared" si="637"/>
        <v>30</v>
      </c>
      <c r="I2937" s="5" t="str">
        <f t="shared" si="638"/>
        <v>11</v>
      </c>
      <c r="J2937" s="9" t="str">
        <f t="shared" si="639"/>
        <v>100176429</v>
      </c>
      <c r="K2937" s="9" t="str">
        <f t="shared" si="640"/>
        <v>119567188</v>
      </c>
      <c r="L2937" s="9" t="str">
        <f t="shared" si="641"/>
        <v>3</v>
      </c>
      <c r="M2937" s="9" t="str">
        <f t="shared" si="642"/>
        <v>5000000</v>
      </c>
      <c r="N2937" s="1" t="str">
        <f t="shared" si="643"/>
        <v>2006-05-28</v>
      </c>
      <c r="O2937" s="12" t="s">
        <v>2924</v>
      </c>
      <c r="P2937" s="6"/>
      <c r="Q2937" s="6"/>
      <c r="R2937" s="6"/>
      <c r="S2937" s="6"/>
      <c r="T2937" s="7"/>
    </row>
    <row r="2938" spans="1:20">
      <c r="A2938" s="1" t="str">
        <f t="shared" si="630"/>
        <v>2006060</v>
      </c>
      <c r="B2938" s="1" t="str">
        <f t="shared" si="631"/>
        <v>05,15,19,23,30,32+14</v>
      </c>
      <c r="C2938" s="4" t="str">
        <f t="shared" si="632"/>
        <v>05</v>
      </c>
      <c r="D2938" s="4" t="str">
        <f t="shared" si="633"/>
        <v>15</v>
      </c>
      <c r="E2938" s="4" t="str">
        <f t="shared" si="634"/>
        <v>19</v>
      </c>
      <c r="F2938" s="4" t="str">
        <f t="shared" si="635"/>
        <v>23</v>
      </c>
      <c r="G2938" s="4" t="str">
        <f t="shared" si="636"/>
        <v>30</v>
      </c>
      <c r="H2938" s="4" t="str">
        <f t="shared" si="637"/>
        <v>32</v>
      </c>
      <c r="I2938" s="5" t="str">
        <f t="shared" si="638"/>
        <v>14</v>
      </c>
      <c r="J2938" s="9" t="str">
        <f t="shared" si="639"/>
        <v>103787721</v>
      </c>
      <c r="K2938" s="9" t="str">
        <f t="shared" si="640"/>
        <v>103935570</v>
      </c>
      <c r="L2938" s="9" t="str">
        <f t="shared" si="641"/>
        <v>1</v>
      </c>
      <c r="M2938" s="9" t="str">
        <f t="shared" si="642"/>
        <v>5000000</v>
      </c>
      <c r="N2938" s="1" t="str">
        <f t="shared" si="643"/>
        <v>2006-05-25</v>
      </c>
      <c r="O2938" s="12" t="s">
        <v>2925</v>
      </c>
      <c r="P2938" s="6"/>
      <c r="Q2938" s="6"/>
      <c r="R2938" s="6"/>
      <c r="S2938" s="6"/>
      <c r="T2938" s="7"/>
    </row>
    <row r="2939" spans="1:20">
      <c r="A2939" s="1" t="str">
        <f t="shared" si="630"/>
        <v>2006059</v>
      </c>
      <c r="B2939" s="1" t="str">
        <f t="shared" si="631"/>
        <v>05,10,15,17,27,29+11</v>
      </c>
      <c r="C2939" s="4" t="str">
        <f t="shared" si="632"/>
        <v>05</v>
      </c>
      <c r="D2939" s="4" t="str">
        <f t="shared" si="633"/>
        <v>10</v>
      </c>
      <c r="E2939" s="4" t="str">
        <f t="shared" si="634"/>
        <v>15</v>
      </c>
      <c r="F2939" s="4" t="str">
        <f t="shared" si="635"/>
        <v>17</v>
      </c>
      <c r="G2939" s="4" t="str">
        <f t="shared" si="636"/>
        <v>27</v>
      </c>
      <c r="H2939" s="4" t="str">
        <f t="shared" si="637"/>
        <v>29</v>
      </c>
      <c r="I2939" s="5" t="str">
        <f t="shared" si="638"/>
        <v>11</v>
      </c>
      <c r="J2939" s="9" t="str">
        <f t="shared" si="639"/>
        <v>81841407</v>
      </c>
      <c r="K2939" s="9" t="str">
        <f t="shared" si="640"/>
        <v>100396304</v>
      </c>
      <c r="L2939" s="9" t="str">
        <f t="shared" si="641"/>
        <v>3</v>
      </c>
      <c r="M2939" s="9" t="str">
        <f t="shared" si="642"/>
        <v>5000000</v>
      </c>
      <c r="N2939" s="1" t="str">
        <f t="shared" si="643"/>
        <v>2006-05-23</v>
      </c>
      <c r="O2939" s="12" t="s">
        <v>2926</v>
      </c>
      <c r="P2939" s="6"/>
      <c r="Q2939" s="6"/>
      <c r="R2939" s="6"/>
      <c r="S2939" s="6"/>
      <c r="T2939" s="7"/>
    </row>
    <row r="2940" spans="1:20">
      <c r="A2940" s="1" t="str">
        <f t="shared" si="630"/>
        <v>2006058</v>
      </c>
      <c r="B2940" s="1" t="str">
        <f t="shared" si="631"/>
        <v>01,12,22,23,24,25+14</v>
      </c>
      <c r="C2940" s="4" t="str">
        <f t="shared" si="632"/>
        <v>01</v>
      </c>
      <c r="D2940" s="4" t="str">
        <f t="shared" si="633"/>
        <v>12</v>
      </c>
      <c r="E2940" s="4" t="str">
        <f t="shared" si="634"/>
        <v>22</v>
      </c>
      <c r="F2940" s="4" t="str">
        <f t="shared" si="635"/>
        <v>23</v>
      </c>
      <c r="G2940" s="4" t="str">
        <f t="shared" si="636"/>
        <v>24</v>
      </c>
      <c r="H2940" s="4" t="str">
        <f t="shared" si="637"/>
        <v>25</v>
      </c>
      <c r="I2940" s="5" t="str">
        <f t="shared" si="638"/>
        <v>14</v>
      </c>
      <c r="J2940" s="9" t="str">
        <f t="shared" si="639"/>
        <v>81135276</v>
      </c>
      <c r="K2940" s="9" t="str">
        <f t="shared" si="640"/>
        <v>116033720</v>
      </c>
      <c r="L2940" s="9" t="str">
        <f t="shared" si="641"/>
        <v>2</v>
      </c>
      <c r="M2940" s="9" t="str">
        <f t="shared" si="642"/>
        <v>5000000</v>
      </c>
      <c r="N2940" s="1" t="str">
        <f t="shared" si="643"/>
        <v>2006-05-21</v>
      </c>
      <c r="O2940" s="12" t="s">
        <v>2927</v>
      </c>
      <c r="P2940" s="6"/>
      <c r="Q2940" s="6"/>
      <c r="R2940" s="6"/>
      <c r="S2940" s="6"/>
      <c r="T2940" s="7"/>
    </row>
    <row r="2941" spans="1:20">
      <c r="A2941" s="1" t="str">
        <f t="shared" si="630"/>
        <v>2006057</v>
      </c>
      <c r="B2941" s="1" t="str">
        <f t="shared" si="631"/>
        <v>03,04,17,18,21,31+08</v>
      </c>
      <c r="C2941" s="4" t="str">
        <f t="shared" si="632"/>
        <v>03</v>
      </c>
      <c r="D2941" s="4" t="str">
        <f t="shared" si="633"/>
        <v>04</v>
      </c>
      <c r="E2941" s="4" t="str">
        <f t="shared" si="634"/>
        <v>17</v>
      </c>
      <c r="F2941" s="4" t="str">
        <f t="shared" si="635"/>
        <v>18</v>
      </c>
      <c r="G2941" s="4" t="str">
        <f t="shared" si="636"/>
        <v>21</v>
      </c>
      <c r="H2941" s="4" t="str">
        <f t="shared" si="637"/>
        <v>31</v>
      </c>
      <c r="I2941" s="5" t="str">
        <f t="shared" si="638"/>
        <v>08</v>
      </c>
      <c r="J2941" s="9" t="str">
        <f t="shared" si="639"/>
        <v>70227630</v>
      </c>
      <c r="K2941" s="9" t="str">
        <f t="shared" si="640"/>
        <v>99929702</v>
      </c>
      <c r="L2941" s="9" t="str">
        <f t="shared" si="641"/>
        <v>3</v>
      </c>
      <c r="M2941" s="9" t="str">
        <f t="shared" si="642"/>
        <v>5000000</v>
      </c>
      <c r="N2941" s="1" t="str">
        <f t="shared" si="643"/>
        <v>2006-05-18</v>
      </c>
      <c r="O2941" s="12" t="s">
        <v>2928</v>
      </c>
      <c r="P2941" s="6"/>
      <c r="Q2941" s="6"/>
      <c r="R2941" s="6"/>
      <c r="S2941" s="6"/>
      <c r="T2941" s="7"/>
    </row>
    <row r="2942" spans="1:20">
      <c r="A2942" s="1" t="str">
        <f t="shared" si="630"/>
        <v>2006056</v>
      </c>
      <c r="B2942" s="1" t="str">
        <f t="shared" si="631"/>
        <v>11,13,15,21,23,25+08</v>
      </c>
      <c r="C2942" s="4" t="str">
        <f t="shared" si="632"/>
        <v>11</v>
      </c>
      <c r="D2942" s="4" t="str">
        <f t="shared" si="633"/>
        <v>13</v>
      </c>
      <c r="E2942" s="4" t="str">
        <f t="shared" si="634"/>
        <v>15</v>
      </c>
      <c r="F2942" s="4" t="str">
        <f t="shared" si="635"/>
        <v>21</v>
      </c>
      <c r="G2942" s="4" t="str">
        <f t="shared" si="636"/>
        <v>23</v>
      </c>
      <c r="H2942" s="4" t="str">
        <f t="shared" si="637"/>
        <v>25</v>
      </c>
      <c r="I2942" s="5" t="str">
        <f t="shared" si="638"/>
        <v>08</v>
      </c>
      <c r="J2942" s="9" t="str">
        <f t="shared" si="639"/>
        <v>60756660</v>
      </c>
      <c r="K2942" s="9" t="str">
        <f t="shared" si="640"/>
        <v>103929956</v>
      </c>
      <c r="L2942" s="9" t="str">
        <f t="shared" si="641"/>
        <v>10</v>
      </c>
      <c r="M2942" s="9" t="str">
        <f t="shared" si="642"/>
        <v>5000000</v>
      </c>
      <c r="N2942" s="1" t="str">
        <f t="shared" si="643"/>
        <v>2006-05-16</v>
      </c>
      <c r="O2942" s="12" t="s">
        <v>2929</v>
      </c>
      <c r="P2942" s="6"/>
      <c r="Q2942" s="6"/>
      <c r="R2942" s="6"/>
      <c r="S2942" s="6"/>
      <c r="T2942" s="7"/>
    </row>
    <row r="2943" spans="1:20">
      <c r="A2943" s="1" t="str">
        <f t="shared" si="630"/>
        <v>2006055</v>
      </c>
      <c r="B2943" s="1" t="str">
        <f t="shared" si="631"/>
        <v>04,05,28,29,31,33+11</v>
      </c>
      <c r="C2943" s="4" t="str">
        <f t="shared" si="632"/>
        <v>04</v>
      </c>
      <c r="D2943" s="4" t="str">
        <f t="shared" si="633"/>
        <v>05</v>
      </c>
      <c r="E2943" s="4" t="str">
        <f t="shared" si="634"/>
        <v>28</v>
      </c>
      <c r="F2943" s="4" t="str">
        <f t="shared" si="635"/>
        <v>29</v>
      </c>
      <c r="G2943" s="4" t="str">
        <f t="shared" si="636"/>
        <v>31</v>
      </c>
      <c r="H2943" s="4" t="str">
        <f t="shared" si="637"/>
        <v>33</v>
      </c>
      <c r="I2943" s="5" t="str">
        <f t="shared" si="638"/>
        <v>11</v>
      </c>
      <c r="J2943" s="9" t="str">
        <f t="shared" si="639"/>
        <v>93348960</v>
      </c>
      <c r="K2943" s="9" t="str">
        <f t="shared" si="640"/>
        <v>119895110</v>
      </c>
      <c r="L2943" s="9" t="str">
        <f t="shared" si="641"/>
        <v>5</v>
      </c>
      <c r="M2943" s="9" t="str">
        <f t="shared" si="642"/>
        <v>5000000</v>
      </c>
      <c r="N2943" s="1" t="str">
        <f t="shared" si="643"/>
        <v>2006-05-14</v>
      </c>
      <c r="O2943" s="12" t="s">
        <v>2930</v>
      </c>
      <c r="P2943" s="6"/>
      <c r="Q2943" s="6"/>
      <c r="R2943" s="6"/>
      <c r="S2943" s="6"/>
      <c r="T2943" s="7"/>
    </row>
    <row r="2944" spans="1:20">
      <c r="A2944" s="1" t="str">
        <f t="shared" si="630"/>
        <v>2006054</v>
      </c>
      <c r="B2944" s="1" t="str">
        <f t="shared" si="631"/>
        <v>03,05,07,10,28,30+04</v>
      </c>
      <c r="C2944" s="4" t="str">
        <f t="shared" si="632"/>
        <v>03</v>
      </c>
      <c r="D2944" s="4" t="str">
        <f t="shared" si="633"/>
        <v>05</v>
      </c>
      <c r="E2944" s="4" t="str">
        <f t="shared" si="634"/>
        <v>07</v>
      </c>
      <c r="F2944" s="4" t="str">
        <f t="shared" si="635"/>
        <v>10</v>
      </c>
      <c r="G2944" s="4" t="str">
        <f t="shared" si="636"/>
        <v>28</v>
      </c>
      <c r="H2944" s="4" t="str">
        <f t="shared" si="637"/>
        <v>30</v>
      </c>
      <c r="I2944" s="5" t="str">
        <f t="shared" si="638"/>
        <v>04</v>
      </c>
      <c r="J2944" s="9" t="str">
        <f t="shared" si="639"/>
        <v>112143957</v>
      </c>
      <c r="K2944" s="9" t="str">
        <f t="shared" si="640"/>
        <v>103152448</v>
      </c>
      <c r="L2944" s="9" t="str">
        <f t="shared" si="641"/>
        <v>3</v>
      </c>
      <c r="M2944" s="9" t="str">
        <f t="shared" si="642"/>
        <v>5000000</v>
      </c>
      <c r="N2944" s="1" t="str">
        <f t="shared" si="643"/>
        <v>2006-05-11</v>
      </c>
      <c r="O2944" s="12" t="s">
        <v>2931</v>
      </c>
      <c r="P2944" s="6"/>
      <c r="Q2944" s="6"/>
      <c r="R2944" s="6"/>
      <c r="S2944" s="6"/>
      <c r="T2944" s="7"/>
    </row>
    <row r="2945" spans="1:20">
      <c r="A2945" s="1" t="str">
        <f t="shared" si="630"/>
        <v>2006053</v>
      </c>
      <c r="B2945" s="1" t="str">
        <f t="shared" si="631"/>
        <v>01,11,17,27,28,31+02</v>
      </c>
      <c r="C2945" s="4" t="str">
        <f t="shared" si="632"/>
        <v>01</v>
      </c>
      <c r="D2945" s="4" t="str">
        <f t="shared" si="633"/>
        <v>11</v>
      </c>
      <c r="E2945" s="4" t="str">
        <f t="shared" si="634"/>
        <v>17</v>
      </c>
      <c r="F2945" s="4" t="str">
        <f t="shared" si="635"/>
        <v>27</v>
      </c>
      <c r="G2945" s="4" t="str">
        <f t="shared" si="636"/>
        <v>28</v>
      </c>
      <c r="H2945" s="4" t="str">
        <f t="shared" si="637"/>
        <v>31</v>
      </c>
      <c r="I2945" s="5" t="str">
        <f t="shared" si="638"/>
        <v>02</v>
      </c>
      <c r="J2945" s="9" t="str">
        <f t="shared" si="639"/>
        <v>119397726</v>
      </c>
      <c r="K2945" s="9" t="str">
        <f t="shared" si="640"/>
        <v>100676240</v>
      </c>
      <c r="L2945" s="9" t="str">
        <f t="shared" si="641"/>
        <v>7</v>
      </c>
      <c r="M2945" s="9" t="str">
        <f t="shared" si="642"/>
        <v>5000000</v>
      </c>
      <c r="N2945" s="1" t="str">
        <f t="shared" si="643"/>
        <v>2006-05-09</v>
      </c>
      <c r="O2945" s="12" t="s">
        <v>2932</v>
      </c>
      <c r="P2945" s="6"/>
      <c r="Q2945" s="6"/>
      <c r="R2945" s="6"/>
      <c r="S2945" s="6"/>
      <c r="T2945" s="7"/>
    </row>
    <row r="2946" spans="1:20">
      <c r="A2946" s="1" t="str">
        <f t="shared" si="630"/>
        <v>2006052</v>
      </c>
      <c r="B2946" s="1" t="str">
        <f t="shared" si="631"/>
        <v>11,24,26,27,30,32+03</v>
      </c>
      <c r="C2946" s="4" t="str">
        <f t="shared" si="632"/>
        <v>11</v>
      </c>
      <c r="D2946" s="4" t="str">
        <f t="shared" si="633"/>
        <v>24</v>
      </c>
      <c r="E2946" s="4" t="str">
        <f t="shared" si="634"/>
        <v>26</v>
      </c>
      <c r="F2946" s="4" t="str">
        <f t="shared" si="635"/>
        <v>27</v>
      </c>
      <c r="G2946" s="4" t="str">
        <f t="shared" si="636"/>
        <v>30</v>
      </c>
      <c r="H2946" s="4" t="str">
        <f t="shared" si="637"/>
        <v>32</v>
      </c>
      <c r="I2946" s="5" t="str">
        <f t="shared" si="638"/>
        <v>03</v>
      </c>
      <c r="J2946" s="9" t="str">
        <f t="shared" si="639"/>
        <v>146136139</v>
      </c>
      <c r="K2946" s="9" t="str">
        <f t="shared" si="640"/>
        <v>118886736</v>
      </c>
      <c r="L2946" s="9" t="str">
        <f t="shared" si="641"/>
        <v>1</v>
      </c>
      <c r="M2946" s="9" t="str">
        <f t="shared" si="642"/>
        <v>5000000</v>
      </c>
      <c r="N2946" s="1" t="str">
        <f t="shared" si="643"/>
        <v>2006-05-07</v>
      </c>
      <c r="O2946" s="12" t="s">
        <v>2933</v>
      </c>
      <c r="P2946" s="6"/>
      <c r="Q2946" s="6"/>
      <c r="R2946" s="6"/>
      <c r="S2946" s="6"/>
      <c r="T2946" s="7"/>
    </row>
    <row r="2947" spans="1:20">
      <c r="A2947" s="1" t="str">
        <f t="shared" ref="A2947:A3010" si="644">20&amp;MID(O2947,1,5)</f>
        <v>2006051</v>
      </c>
      <c r="B2947" s="1" t="str">
        <f t="shared" ref="B2947:B3010" si="645">REPLACE(MID(O2947,7,20),LEN(MID(O2947,7,20))-2,1,"+")</f>
        <v>02,06,07,17,27,30+16</v>
      </c>
      <c r="C2947" s="4" t="str">
        <f t="shared" ref="C2947:C3010" si="646">MID(B2947,1,2)</f>
        <v>02</v>
      </c>
      <c r="D2947" s="4" t="str">
        <f t="shared" ref="D2947:D3010" si="647">MID(B2947,4,2)</f>
        <v>06</v>
      </c>
      <c r="E2947" s="4" t="str">
        <f t="shared" ref="E2947:E3010" si="648">MID(B2947,7,2)</f>
        <v>07</v>
      </c>
      <c r="F2947" s="4" t="str">
        <f t="shared" ref="F2947:F3010" si="649">MID(B2947,10,2)</f>
        <v>17</v>
      </c>
      <c r="G2947" s="4" t="str">
        <f t="shared" ref="G2947:G3010" si="650">MID(B2947,13,2)</f>
        <v>27</v>
      </c>
      <c r="H2947" s="4" t="str">
        <f t="shared" ref="H2947:H3010" si="651">MID(B2947,16,2)</f>
        <v>30</v>
      </c>
      <c r="I2947" s="5" t="str">
        <f t="shared" ref="I2947:I3010" si="652">MID(B2947,19,2)</f>
        <v>16</v>
      </c>
      <c r="J2947" s="9" t="str">
        <f t="shared" ref="J2947:J3010" si="653">MID(O2947,FIND("^^",SUBSTITUTE(O2947,",","^^",9))+1,FIND("^^",SUBSTITUTE(O2947,",","^^",10))-FIND("^^",SUBSTITUTE(O2947,",","^^",9))-1)</f>
        <v>140350449</v>
      </c>
      <c r="K2947" s="9" t="str">
        <f t="shared" ref="K2947:K3010" si="654">MID(O2947,FIND("^^",SUBSTITUTE(O2947,",","^^",14))+1,FIND("^^",SUBSTITUTE(O2947,",","^^",15))-FIND("^^",SUBSTITUTE(O2947,",","^^",14))-1)</f>
        <v>97800512</v>
      </c>
      <c r="L2947" s="9" t="str">
        <f t="shared" ref="L2947:L3010" si="655">MID(O2947,FIND("^^",SUBSTITUTE(O2947,",","^^",10))+1,FIND("^^",SUBSTITUTE(O2947,",","^^",11))-FIND("^^",SUBSTITUTE(O2947,",","^^",10))-1)</f>
        <v>1</v>
      </c>
      <c r="M2947" s="9" t="str">
        <f t="shared" ref="M2947:M3010" si="656">MID(O2947,FIND("^^",SUBSTITUTE(O2947,",","^^",11))+1,FIND("^^",SUBSTITUTE(O2947,",","^^",12))-FIND("^^",SUBSTITUTE(O2947,",","^^",11))-1)</f>
        <v>5000000</v>
      </c>
      <c r="N2947" s="1" t="str">
        <f t="shared" ref="N2947:N3010" si="657">RIGHT(O2947,10)</f>
        <v>2006-05-04</v>
      </c>
      <c r="O2947" s="12" t="s">
        <v>2934</v>
      </c>
      <c r="P2947" s="6"/>
      <c r="Q2947" s="6"/>
      <c r="R2947" s="6"/>
      <c r="S2947" s="6"/>
      <c r="T2947" s="7"/>
    </row>
    <row r="2948" spans="1:20">
      <c r="A2948" s="1" t="str">
        <f t="shared" si="644"/>
        <v>2006050</v>
      </c>
      <c r="B2948" s="1" t="str">
        <f t="shared" si="645"/>
        <v>02,06,12,15,25,31+07</v>
      </c>
      <c r="C2948" s="4" t="str">
        <f t="shared" si="646"/>
        <v>02</v>
      </c>
      <c r="D2948" s="4" t="str">
        <f t="shared" si="647"/>
        <v>06</v>
      </c>
      <c r="E2948" s="4" t="str">
        <f t="shared" si="648"/>
        <v>12</v>
      </c>
      <c r="F2948" s="4" t="str">
        <f t="shared" si="649"/>
        <v>15</v>
      </c>
      <c r="G2948" s="4" t="str">
        <f t="shared" si="650"/>
        <v>25</v>
      </c>
      <c r="H2948" s="4" t="str">
        <f t="shared" si="651"/>
        <v>31</v>
      </c>
      <c r="I2948" s="5" t="str">
        <f t="shared" si="652"/>
        <v>07</v>
      </c>
      <c r="J2948" s="9" t="str">
        <f t="shared" si="653"/>
        <v>138448657</v>
      </c>
      <c r="K2948" s="9" t="str">
        <f t="shared" si="654"/>
        <v>94915860</v>
      </c>
      <c r="L2948" s="9" t="str">
        <f t="shared" si="655"/>
        <v>1</v>
      </c>
      <c r="M2948" s="9" t="str">
        <f t="shared" si="656"/>
        <v>5000000</v>
      </c>
      <c r="N2948" s="1" t="str">
        <f t="shared" si="657"/>
        <v>2006-05-02</v>
      </c>
      <c r="O2948" s="12" t="s">
        <v>2935</v>
      </c>
      <c r="P2948" s="6"/>
      <c r="Q2948" s="6"/>
      <c r="R2948" s="6"/>
      <c r="S2948" s="6"/>
      <c r="T2948" s="7"/>
    </row>
    <row r="2949" spans="1:20">
      <c r="A2949" s="1" t="str">
        <f t="shared" si="644"/>
        <v>2006049</v>
      </c>
      <c r="B2949" s="1" t="str">
        <f t="shared" si="645"/>
        <v>06,10,12,13,17,20+03</v>
      </c>
      <c r="C2949" s="4" t="str">
        <f t="shared" si="646"/>
        <v>06</v>
      </c>
      <c r="D2949" s="4" t="str">
        <f t="shared" si="647"/>
        <v>10</v>
      </c>
      <c r="E2949" s="4" t="str">
        <f t="shared" si="648"/>
        <v>12</v>
      </c>
      <c r="F2949" s="4" t="str">
        <f t="shared" si="649"/>
        <v>13</v>
      </c>
      <c r="G2949" s="4" t="str">
        <f t="shared" si="650"/>
        <v>17</v>
      </c>
      <c r="H2949" s="4" t="str">
        <f t="shared" si="651"/>
        <v>20</v>
      </c>
      <c r="I2949" s="5" t="str">
        <f t="shared" si="652"/>
        <v>03</v>
      </c>
      <c r="J2949" s="9" t="str">
        <f t="shared" si="653"/>
        <v>140966397</v>
      </c>
      <c r="K2949" s="9" t="str">
        <f t="shared" si="654"/>
        <v>123714924</v>
      </c>
      <c r="L2949" s="9" t="str">
        <f t="shared" si="655"/>
        <v>3</v>
      </c>
      <c r="M2949" s="9" t="str">
        <f t="shared" si="656"/>
        <v>5000000</v>
      </c>
      <c r="N2949" s="1" t="str">
        <f t="shared" si="657"/>
        <v>2006-04-30</v>
      </c>
      <c r="O2949" s="12" t="s">
        <v>2936</v>
      </c>
      <c r="P2949" s="6"/>
      <c r="Q2949" s="6"/>
      <c r="R2949" s="6"/>
      <c r="S2949" s="6"/>
      <c r="T2949" s="7"/>
    </row>
    <row r="2950" spans="1:20">
      <c r="A2950" s="1" t="str">
        <f t="shared" si="644"/>
        <v>2006048</v>
      </c>
      <c r="B2950" s="1" t="str">
        <f t="shared" si="645"/>
        <v>09,13,19,25,29,32+12</v>
      </c>
      <c r="C2950" s="4" t="str">
        <f t="shared" si="646"/>
        <v>09</v>
      </c>
      <c r="D2950" s="4" t="str">
        <f t="shared" si="647"/>
        <v>13</v>
      </c>
      <c r="E2950" s="4" t="str">
        <f t="shared" si="648"/>
        <v>19</v>
      </c>
      <c r="F2950" s="4" t="str">
        <f t="shared" si="649"/>
        <v>25</v>
      </c>
      <c r="G2950" s="4" t="str">
        <f t="shared" si="650"/>
        <v>29</v>
      </c>
      <c r="H2950" s="4" t="str">
        <f t="shared" si="651"/>
        <v>32</v>
      </c>
      <c r="I2950" s="5" t="str">
        <f t="shared" si="652"/>
        <v>12</v>
      </c>
      <c r="J2950" s="9" t="str">
        <f t="shared" si="653"/>
        <v>143211009</v>
      </c>
      <c r="K2950" s="9" t="str">
        <f t="shared" si="654"/>
        <v>108892170</v>
      </c>
      <c r="L2950" s="9" t="str">
        <f t="shared" si="655"/>
        <v>3</v>
      </c>
      <c r="M2950" s="9" t="str">
        <f t="shared" si="656"/>
        <v>5000000</v>
      </c>
      <c r="N2950" s="1" t="str">
        <f t="shared" si="657"/>
        <v>2006-04-27</v>
      </c>
      <c r="O2950" s="12" t="s">
        <v>2937</v>
      </c>
      <c r="P2950" s="6"/>
      <c r="Q2950" s="6"/>
      <c r="R2950" s="6"/>
      <c r="S2950" s="6"/>
      <c r="T2950" s="7"/>
    </row>
    <row r="2951" spans="1:20">
      <c r="A2951" s="1" t="str">
        <f t="shared" si="644"/>
        <v>2006047</v>
      </c>
      <c r="B2951" s="1" t="str">
        <f t="shared" si="645"/>
        <v>02,17,20,22,28,32+03</v>
      </c>
      <c r="C2951" s="4" t="str">
        <f t="shared" si="646"/>
        <v>02</v>
      </c>
      <c r="D2951" s="4" t="str">
        <f t="shared" si="647"/>
        <v>17</v>
      </c>
      <c r="E2951" s="4" t="str">
        <f t="shared" si="648"/>
        <v>20</v>
      </c>
      <c r="F2951" s="4" t="str">
        <f t="shared" si="649"/>
        <v>22</v>
      </c>
      <c r="G2951" s="4" t="str">
        <f t="shared" si="650"/>
        <v>28</v>
      </c>
      <c r="H2951" s="4" t="str">
        <f t="shared" si="651"/>
        <v>32</v>
      </c>
      <c r="I2951" s="5" t="str">
        <f t="shared" si="652"/>
        <v>03</v>
      </c>
      <c r="J2951" s="9" t="str">
        <f t="shared" si="653"/>
        <v>154170844</v>
      </c>
      <c r="K2951" s="9" t="str">
        <f t="shared" si="654"/>
        <v>109048914</v>
      </c>
      <c r="L2951" s="9" t="str">
        <f t="shared" si="655"/>
        <v>2</v>
      </c>
      <c r="M2951" s="9" t="str">
        <f t="shared" si="656"/>
        <v>5000000</v>
      </c>
      <c r="N2951" s="1" t="str">
        <f t="shared" si="657"/>
        <v>2006-04-25</v>
      </c>
      <c r="O2951" s="12" t="s">
        <v>2938</v>
      </c>
      <c r="P2951" s="6"/>
      <c r="Q2951" s="6"/>
      <c r="R2951" s="6"/>
      <c r="S2951" s="6"/>
      <c r="T2951" s="7"/>
    </row>
    <row r="2952" spans="1:20">
      <c r="A2952" s="1" t="str">
        <f t="shared" si="644"/>
        <v>2006046</v>
      </c>
      <c r="B2952" s="1" t="str">
        <f t="shared" si="645"/>
        <v>13,18,23,29,31,32+08</v>
      </c>
      <c r="C2952" s="4" t="str">
        <f t="shared" si="646"/>
        <v>13</v>
      </c>
      <c r="D2952" s="4" t="str">
        <f t="shared" si="647"/>
        <v>18</v>
      </c>
      <c r="E2952" s="4" t="str">
        <f t="shared" si="648"/>
        <v>23</v>
      </c>
      <c r="F2952" s="4" t="str">
        <f t="shared" si="649"/>
        <v>29</v>
      </c>
      <c r="G2952" s="4" t="str">
        <f t="shared" si="650"/>
        <v>31</v>
      </c>
      <c r="H2952" s="4" t="str">
        <f t="shared" si="651"/>
        <v>32</v>
      </c>
      <c r="I2952" s="5" t="str">
        <f t="shared" si="652"/>
        <v>08</v>
      </c>
      <c r="J2952" s="9" t="str">
        <f t="shared" si="653"/>
        <v>153531387</v>
      </c>
      <c r="K2952" s="9" t="str">
        <f t="shared" si="654"/>
        <v>128175586</v>
      </c>
      <c r="L2952" s="9" t="str">
        <f t="shared" si="655"/>
        <v>3</v>
      </c>
      <c r="M2952" s="9" t="str">
        <f t="shared" si="656"/>
        <v>5000000</v>
      </c>
      <c r="N2952" s="1" t="str">
        <f t="shared" si="657"/>
        <v>2006-04-23</v>
      </c>
      <c r="O2952" s="12" t="s">
        <v>2939</v>
      </c>
      <c r="P2952" s="6"/>
      <c r="Q2952" s="6"/>
      <c r="R2952" s="6"/>
      <c r="S2952" s="6"/>
      <c r="T2952" s="7"/>
    </row>
    <row r="2953" spans="1:20">
      <c r="A2953" s="1" t="str">
        <f t="shared" si="644"/>
        <v>2006045</v>
      </c>
      <c r="B2953" s="1" t="str">
        <f t="shared" si="645"/>
        <v>06,07,10,14,20,21+04</v>
      </c>
      <c r="C2953" s="4" t="str">
        <f t="shared" si="646"/>
        <v>06</v>
      </c>
      <c r="D2953" s="4" t="str">
        <f t="shared" si="647"/>
        <v>07</v>
      </c>
      <c r="E2953" s="4" t="str">
        <f t="shared" si="648"/>
        <v>10</v>
      </c>
      <c r="F2953" s="4" t="str">
        <f t="shared" si="649"/>
        <v>14</v>
      </c>
      <c r="G2953" s="4" t="str">
        <f t="shared" si="650"/>
        <v>20</v>
      </c>
      <c r="H2953" s="4" t="str">
        <f t="shared" si="651"/>
        <v>21</v>
      </c>
      <c r="I2953" s="5" t="str">
        <f t="shared" si="652"/>
        <v>04</v>
      </c>
      <c r="J2953" s="9" t="str">
        <f t="shared" si="653"/>
        <v>160942652</v>
      </c>
      <c r="K2953" s="9" t="str">
        <f t="shared" si="654"/>
        <v>109852122</v>
      </c>
      <c r="L2953" s="9" t="str">
        <f t="shared" si="655"/>
        <v>0</v>
      </c>
      <c r="M2953" s="9" t="str">
        <f t="shared" si="656"/>
        <v>0</v>
      </c>
      <c r="N2953" s="1" t="str">
        <f t="shared" si="657"/>
        <v>2006-04-20</v>
      </c>
      <c r="O2953" s="12" t="s">
        <v>2940</v>
      </c>
      <c r="P2953" s="6"/>
      <c r="Q2953" s="6"/>
      <c r="R2953" s="6"/>
      <c r="S2953" s="6"/>
      <c r="T2953" s="7"/>
    </row>
    <row r="2954" spans="1:20">
      <c r="A2954" s="1" t="str">
        <f t="shared" si="644"/>
        <v>2006044</v>
      </c>
      <c r="B2954" s="1" t="str">
        <f t="shared" si="645"/>
        <v>02,10,18,21,30,31+05</v>
      </c>
      <c r="C2954" s="4" t="str">
        <f t="shared" si="646"/>
        <v>02</v>
      </c>
      <c r="D2954" s="4" t="str">
        <f t="shared" si="647"/>
        <v>10</v>
      </c>
      <c r="E2954" s="4" t="str">
        <f t="shared" si="648"/>
        <v>18</v>
      </c>
      <c r="F2954" s="4" t="str">
        <f t="shared" si="649"/>
        <v>21</v>
      </c>
      <c r="G2954" s="4" t="str">
        <f t="shared" si="650"/>
        <v>30</v>
      </c>
      <c r="H2954" s="4" t="str">
        <f t="shared" si="651"/>
        <v>31</v>
      </c>
      <c r="I2954" s="5" t="str">
        <f t="shared" si="652"/>
        <v>05</v>
      </c>
      <c r="J2954" s="9" t="str">
        <f t="shared" si="653"/>
        <v>151058247</v>
      </c>
      <c r="K2954" s="9" t="str">
        <f t="shared" si="654"/>
        <v>107026164</v>
      </c>
      <c r="L2954" s="9" t="str">
        <f t="shared" si="655"/>
        <v>0</v>
      </c>
      <c r="M2954" s="9" t="str">
        <f t="shared" si="656"/>
        <v>0</v>
      </c>
      <c r="N2954" s="1" t="str">
        <f t="shared" si="657"/>
        <v>2006-04-18</v>
      </c>
      <c r="O2954" s="12" t="s">
        <v>2941</v>
      </c>
      <c r="P2954" s="6"/>
      <c r="Q2954" s="6"/>
      <c r="R2954" s="6"/>
      <c r="S2954" s="6"/>
      <c r="T2954" s="7"/>
    </row>
    <row r="2955" spans="1:20">
      <c r="A2955" s="1" t="str">
        <f t="shared" si="644"/>
        <v>2006043</v>
      </c>
      <c r="B2955" s="1" t="str">
        <f t="shared" si="645"/>
        <v>05,12,13,16,23,32+03</v>
      </c>
      <c r="C2955" s="4" t="str">
        <f t="shared" si="646"/>
        <v>05</v>
      </c>
      <c r="D2955" s="4" t="str">
        <f t="shared" si="647"/>
        <v>12</v>
      </c>
      <c r="E2955" s="4" t="str">
        <f t="shared" si="648"/>
        <v>13</v>
      </c>
      <c r="F2955" s="4" t="str">
        <f t="shared" si="649"/>
        <v>16</v>
      </c>
      <c r="G2955" s="4" t="str">
        <f t="shared" si="650"/>
        <v>23</v>
      </c>
      <c r="H2955" s="4" t="str">
        <f t="shared" si="651"/>
        <v>32</v>
      </c>
      <c r="I2955" s="5" t="str">
        <f t="shared" si="652"/>
        <v>03</v>
      </c>
      <c r="J2955" s="9" t="str">
        <f t="shared" si="653"/>
        <v>143000486</v>
      </c>
      <c r="K2955" s="9" t="str">
        <f t="shared" si="654"/>
        <v>125637310</v>
      </c>
      <c r="L2955" s="9" t="str">
        <f t="shared" si="655"/>
        <v>2</v>
      </c>
      <c r="M2955" s="9" t="str">
        <f t="shared" si="656"/>
        <v>5000000</v>
      </c>
      <c r="N2955" s="1" t="str">
        <f t="shared" si="657"/>
        <v>2006-04-16</v>
      </c>
      <c r="O2955" s="12" t="s">
        <v>2942</v>
      </c>
      <c r="P2955" s="6"/>
      <c r="Q2955" s="6"/>
      <c r="R2955" s="6"/>
      <c r="S2955" s="6"/>
      <c r="T2955" s="7"/>
    </row>
    <row r="2956" spans="1:20">
      <c r="A2956" s="1" t="str">
        <f t="shared" si="644"/>
        <v>2006042</v>
      </c>
      <c r="B2956" s="1" t="str">
        <f t="shared" si="645"/>
        <v>03,16,23,26,28,31+11</v>
      </c>
      <c r="C2956" s="4" t="str">
        <f t="shared" si="646"/>
        <v>03</v>
      </c>
      <c r="D2956" s="4" t="str">
        <f t="shared" si="647"/>
        <v>16</v>
      </c>
      <c r="E2956" s="4" t="str">
        <f t="shared" si="648"/>
        <v>23</v>
      </c>
      <c r="F2956" s="4" t="str">
        <f t="shared" si="649"/>
        <v>26</v>
      </c>
      <c r="G2956" s="4" t="str">
        <f t="shared" si="650"/>
        <v>28</v>
      </c>
      <c r="H2956" s="4" t="str">
        <f t="shared" si="651"/>
        <v>31</v>
      </c>
      <c r="I2956" s="5" t="str">
        <f t="shared" si="652"/>
        <v>11</v>
      </c>
      <c r="J2956" s="9" t="str">
        <f t="shared" si="653"/>
        <v>139676741</v>
      </c>
      <c r="K2956" s="9" t="str">
        <f t="shared" si="654"/>
        <v>105723260</v>
      </c>
      <c r="L2956" s="9" t="str">
        <f t="shared" si="655"/>
        <v>1</v>
      </c>
      <c r="M2956" s="9" t="str">
        <f t="shared" si="656"/>
        <v>5000000</v>
      </c>
      <c r="N2956" s="1" t="str">
        <f t="shared" si="657"/>
        <v>2006-04-13</v>
      </c>
      <c r="O2956" s="12" t="s">
        <v>2943</v>
      </c>
      <c r="P2956" s="6"/>
      <c r="Q2956" s="6"/>
      <c r="R2956" s="6"/>
      <c r="S2956" s="6"/>
      <c r="T2956" s="7"/>
    </row>
    <row r="2957" spans="1:20">
      <c r="A2957" s="1" t="str">
        <f t="shared" si="644"/>
        <v>2006041</v>
      </c>
      <c r="B2957" s="1" t="str">
        <f t="shared" si="645"/>
        <v>03,10,16,18,21,28+04</v>
      </c>
      <c r="C2957" s="4" t="str">
        <f t="shared" si="646"/>
        <v>03</v>
      </c>
      <c r="D2957" s="4" t="str">
        <f t="shared" si="647"/>
        <v>10</v>
      </c>
      <c r="E2957" s="4" t="str">
        <f t="shared" si="648"/>
        <v>16</v>
      </c>
      <c r="F2957" s="4" t="str">
        <f t="shared" si="649"/>
        <v>18</v>
      </c>
      <c r="G2957" s="4" t="str">
        <f t="shared" si="650"/>
        <v>21</v>
      </c>
      <c r="H2957" s="4" t="str">
        <f t="shared" si="651"/>
        <v>28</v>
      </c>
      <c r="I2957" s="5" t="str">
        <f t="shared" si="652"/>
        <v>04</v>
      </c>
      <c r="J2957" s="9" t="str">
        <f t="shared" si="653"/>
        <v>138392950</v>
      </c>
      <c r="K2957" s="9" t="str">
        <f t="shared" si="654"/>
        <v>105725214</v>
      </c>
      <c r="L2957" s="9" t="str">
        <f t="shared" si="655"/>
        <v>2</v>
      </c>
      <c r="M2957" s="9" t="str">
        <f t="shared" si="656"/>
        <v>5000000</v>
      </c>
      <c r="N2957" s="1" t="str">
        <f t="shared" si="657"/>
        <v>2006-04-11</v>
      </c>
      <c r="O2957" s="12" t="s">
        <v>2944</v>
      </c>
      <c r="P2957" s="6"/>
      <c r="Q2957" s="6"/>
      <c r="R2957" s="6"/>
      <c r="S2957" s="6"/>
      <c r="T2957" s="7"/>
    </row>
    <row r="2958" spans="1:20">
      <c r="A2958" s="1" t="str">
        <f t="shared" si="644"/>
        <v>2006040</v>
      </c>
      <c r="B2958" s="1" t="str">
        <f t="shared" si="645"/>
        <v>15,22,25,26,28,33+03</v>
      </c>
      <c r="C2958" s="4" t="str">
        <f t="shared" si="646"/>
        <v>15</v>
      </c>
      <c r="D2958" s="4" t="str">
        <f t="shared" si="647"/>
        <v>22</v>
      </c>
      <c r="E2958" s="4" t="str">
        <f t="shared" si="648"/>
        <v>25</v>
      </c>
      <c r="F2958" s="4" t="str">
        <f t="shared" si="649"/>
        <v>26</v>
      </c>
      <c r="G2958" s="4" t="str">
        <f t="shared" si="650"/>
        <v>28</v>
      </c>
      <c r="H2958" s="4" t="str">
        <f t="shared" si="651"/>
        <v>33</v>
      </c>
      <c r="I2958" s="5" t="str">
        <f t="shared" si="652"/>
        <v>03</v>
      </c>
      <c r="J2958" s="9" t="str">
        <f t="shared" si="653"/>
        <v>138991437</v>
      </c>
      <c r="K2958" s="9" t="str">
        <f t="shared" si="654"/>
        <v>123352566</v>
      </c>
      <c r="L2958" s="9" t="str">
        <f t="shared" si="655"/>
        <v>0</v>
      </c>
      <c r="M2958" s="9" t="str">
        <f t="shared" si="656"/>
        <v>5000000</v>
      </c>
      <c r="N2958" s="1" t="str">
        <f t="shared" si="657"/>
        <v>2006-04-09</v>
      </c>
      <c r="O2958" s="12" t="s">
        <v>2945</v>
      </c>
      <c r="P2958" s="6"/>
      <c r="Q2958" s="6"/>
      <c r="R2958" s="6"/>
      <c r="S2958" s="6"/>
      <c r="T2958" s="7"/>
    </row>
    <row r="2959" spans="1:20">
      <c r="A2959" s="1" t="str">
        <f t="shared" si="644"/>
        <v>2006039</v>
      </c>
      <c r="B2959" s="1" t="str">
        <f t="shared" si="645"/>
        <v>16,19,22,28,31,32+03</v>
      </c>
      <c r="C2959" s="4" t="str">
        <f t="shared" si="646"/>
        <v>16</v>
      </c>
      <c r="D2959" s="4" t="str">
        <f t="shared" si="647"/>
        <v>19</v>
      </c>
      <c r="E2959" s="4" t="str">
        <f t="shared" si="648"/>
        <v>22</v>
      </c>
      <c r="F2959" s="4" t="str">
        <f t="shared" si="649"/>
        <v>28</v>
      </c>
      <c r="G2959" s="4" t="str">
        <f t="shared" si="650"/>
        <v>31</v>
      </c>
      <c r="H2959" s="4" t="str">
        <f t="shared" si="651"/>
        <v>32</v>
      </c>
      <c r="I2959" s="5" t="str">
        <f t="shared" si="652"/>
        <v>03</v>
      </c>
      <c r="J2959" s="9" t="str">
        <f t="shared" si="653"/>
        <v>124949353</v>
      </c>
      <c r="K2959" s="9" t="str">
        <f t="shared" si="654"/>
        <v>106258396</v>
      </c>
      <c r="L2959" s="9" t="str">
        <f t="shared" si="655"/>
        <v>1</v>
      </c>
      <c r="M2959" s="9" t="str">
        <f t="shared" si="656"/>
        <v>5000000</v>
      </c>
      <c r="N2959" s="1" t="str">
        <f t="shared" si="657"/>
        <v>2006-04-06</v>
      </c>
      <c r="O2959" s="12" t="s">
        <v>2946</v>
      </c>
      <c r="P2959" s="6"/>
      <c r="Q2959" s="6"/>
      <c r="R2959" s="6"/>
      <c r="S2959" s="6"/>
      <c r="T2959" s="7"/>
    </row>
    <row r="2960" spans="1:20">
      <c r="A2960" s="1" t="str">
        <f t="shared" si="644"/>
        <v>2006038</v>
      </c>
      <c r="B2960" s="1" t="str">
        <f t="shared" si="645"/>
        <v>02,14,17,19,22,30+10</v>
      </c>
      <c r="C2960" s="4" t="str">
        <f t="shared" si="646"/>
        <v>02</v>
      </c>
      <c r="D2960" s="4" t="str">
        <f t="shared" si="647"/>
        <v>14</v>
      </c>
      <c r="E2960" s="4" t="str">
        <f t="shared" si="648"/>
        <v>17</v>
      </c>
      <c r="F2960" s="4" t="str">
        <f t="shared" si="649"/>
        <v>19</v>
      </c>
      <c r="G2960" s="4" t="str">
        <f t="shared" si="650"/>
        <v>22</v>
      </c>
      <c r="H2960" s="4" t="str">
        <f t="shared" si="651"/>
        <v>30</v>
      </c>
      <c r="I2960" s="5" t="str">
        <f t="shared" si="652"/>
        <v>10</v>
      </c>
      <c r="J2960" s="9" t="str">
        <f t="shared" si="653"/>
        <v>121715084</v>
      </c>
      <c r="K2960" s="9" t="str">
        <f t="shared" si="654"/>
        <v>101996466</v>
      </c>
      <c r="L2960" s="9" t="str">
        <f t="shared" si="655"/>
        <v>2</v>
      </c>
      <c r="M2960" s="9" t="str">
        <f t="shared" si="656"/>
        <v>5000000</v>
      </c>
      <c r="N2960" s="1" t="str">
        <f t="shared" si="657"/>
        <v>2006-04-04</v>
      </c>
      <c r="O2960" s="12" t="s">
        <v>2947</v>
      </c>
      <c r="P2960" s="6"/>
      <c r="Q2960" s="6"/>
      <c r="R2960" s="6"/>
      <c r="S2960" s="6"/>
      <c r="T2960" s="7"/>
    </row>
    <row r="2961" spans="1:20">
      <c r="A2961" s="1" t="str">
        <f t="shared" si="644"/>
        <v>2006037</v>
      </c>
      <c r="B2961" s="1" t="str">
        <f t="shared" si="645"/>
        <v>02,12,23,24,25,32+14</v>
      </c>
      <c r="C2961" s="4" t="str">
        <f t="shared" si="646"/>
        <v>02</v>
      </c>
      <c r="D2961" s="4" t="str">
        <f t="shared" si="647"/>
        <v>12</v>
      </c>
      <c r="E2961" s="4" t="str">
        <f t="shared" si="648"/>
        <v>23</v>
      </c>
      <c r="F2961" s="4" t="str">
        <f t="shared" si="649"/>
        <v>24</v>
      </c>
      <c r="G2961" s="4" t="str">
        <f t="shared" si="650"/>
        <v>25</v>
      </c>
      <c r="H2961" s="4" t="str">
        <f t="shared" si="651"/>
        <v>32</v>
      </c>
      <c r="I2961" s="5" t="str">
        <f t="shared" si="652"/>
        <v>14</v>
      </c>
      <c r="J2961" s="9" t="str">
        <f t="shared" si="653"/>
        <v>124709476</v>
      </c>
      <c r="K2961" s="9" t="str">
        <f t="shared" si="654"/>
        <v>124438394</v>
      </c>
      <c r="L2961" s="9" t="str">
        <f t="shared" si="655"/>
        <v>1</v>
      </c>
      <c r="M2961" s="9" t="str">
        <f t="shared" si="656"/>
        <v>5000000</v>
      </c>
      <c r="N2961" s="1" t="str">
        <f t="shared" si="657"/>
        <v>2006-04-02</v>
      </c>
      <c r="O2961" s="12" t="s">
        <v>2948</v>
      </c>
      <c r="P2961" s="6"/>
      <c r="Q2961" s="6"/>
      <c r="R2961" s="6"/>
      <c r="S2961" s="6"/>
      <c r="T2961" s="7"/>
    </row>
    <row r="2962" spans="1:20">
      <c r="A2962" s="1" t="str">
        <f t="shared" si="644"/>
        <v>2006036</v>
      </c>
      <c r="B2962" s="1" t="str">
        <f t="shared" si="645"/>
        <v>04,07,10,16,17,21+09</v>
      </c>
      <c r="C2962" s="4" t="str">
        <f t="shared" si="646"/>
        <v>04</v>
      </c>
      <c r="D2962" s="4" t="str">
        <f t="shared" si="647"/>
        <v>07</v>
      </c>
      <c r="E2962" s="4" t="str">
        <f t="shared" si="648"/>
        <v>10</v>
      </c>
      <c r="F2962" s="4" t="str">
        <f t="shared" si="649"/>
        <v>16</v>
      </c>
      <c r="G2962" s="4" t="str">
        <f t="shared" si="650"/>
        <v>17</v>
      </c>
      <c r="H2962" s="4" t="str">
        <f t="shared" si="651"/>
        <v>21</v>
      </c>
      <c r="I2962" s="5" t="str">
        <f t="shared" si="652"/>
        <v>09</v>
      </c>
      <c r="J2962" s="9" t="str">
        <f t="shared" si="653"/>
        <v>117338673</v>
      </c>
      <c r="K2962" s="9" t="str">
        <f t="shared" si="654"/>
        <v>109841862</v>
      </c>
      <c r="L2962" s="9" t="str">
        <f t="shared" si="655"/>
        <v>1</v>
      </c>
      <c r="M2962" s="9" t="str">
        <f t="shared" si="656"/>
        <v>5000000</v>
      </c>
      <c r="N2962" s="1" t="str">
        <f t="shared" si="657"/>
        <v>2006-03-30</v>
      </c>
      <c r="O2962" s="12" t="s">
        <v>2949</v>
      </c>
      <c r="P2962" s="6"/>
      <c r="Q2962" s="6"/>
      <c r="R2962" s="6"/>
      <c r="S2962" s="6"/>
      <c r="T2962" s="7"/>
    </row>
    <row r="2963" spans="1:20">
      <c r="A2963" s="1" t="str">
        <f t="shared" si="644"/>
        <v>2006035</v>
      </c>
      <c r="B2963" s="1" t="str">
        <f t="shared" si="645"/>
        <v>03,09,13,21,27,29+13</v>
      </c>
      <c r="C2963" s="4" t="str">
        <f t="shared" si="646"/>
        <v>03</v>
      </c>
      <c r="D2963" s="4" t="str">
        <f t="shared" si="647"/>
        <v>09</v>
      </c>
      <c r="E2963" s="4" t="str">
        <f t="shared" si="648"/>
        <v>13</v>
      </c>
      <c r="F2963" s="4" t="str">
        <f t="shared" si="649"/>
        <v>21</v>
      </c>
      <c r="G2963" s="4" t="str">
        <f t="shared" si="650"/>
        <v>27</v>
      </c>
      <c r="H2963" s="4" t="str">
        <f t="shared" si="651"/>
        <v>29</v>
      </c>
      <c r="I2963" s="5" t="str">
        <f t="shared" si="652"/>
        <v>13</v>
      </c>
      <c r="J2963" s="9" t="str">
        <f t="shared" si="653"/>
        <v>113614740</v>
      </c>
      <c r="K2963" s="9" t="str">
        <f t="shared" si="654"/>
        <v>107522946</v>
      </c>
      <c r="L2963" s="9" t="str">
        <f t="shared" si="655"/>
        <v>2</v>
      </c>
      <c r="M2963" s="9" t="str">
        <f t="shared" si="656"/>
        <v>5000000</v>
      </c>
      <c r="N2963" s="1" t="str">
        <f t="shared" si="657"/>
        <v>2006-03-28</v>
      </c>
      <c r="O2963" s="12" t="s">
        <v>2950</v>
      </c>
      <c r="P2963" s="6"/>
      <c r="Q2963" s="6"/>
      <c r="R2963" s="6"/>
      <c r="S2963" s="6"/>
      <c r="T2963" s="7"/>
    </row>
    <row r="2964" spans="1:20">
      <c r="A2964" s="1" t="str">
        <f t="shared" si="644"/>
        <v>2006034</v>
      </c>
      <c r="B2964" s="1" t="str">
        <f t="shared" si="645"/>
        <v>02,10,15,16,17,33+13</v>
      </c>
      <c r="C2964" s="4" t="str">
        <f t="shared" si="646"/>
        <v>02</v>
      </c>
      <c r="D2964" s="4" t="str">
        <f t="shared" si="647"/>
        <v>10</v>
      </c>
      <c r="E2964" s="4" t="str">
        <f t="shared" si="648"/>
        <v>15</v>
      </c>
      <c r="F2964" s="4" t="str">
        <f t="shared" si="649"/>
        <v>16</v>
      </c>
      <c r="G2964" s="4" t="str">
        <f t="shared" si="650"/>
        <v>17</v>
      </c>
      <c r="H2964" s="4" t="str">
        <f t="shared" si="651"/>
        <v>33</v>
      </c>
      <c r="I2964" s="5" t="str">
        <f t="shared" si="652"/>
        <v>13</v>
      </c>
      <c r="J2964" s="9" t="str">
        <f t="shared" si="653"/>
        <v>112727952</v>
      </c>
      <c r="K2964" s="9" t="str">
        <f t="shared" si="654"/>
        <v>128871804</v>
      </c>
      <c r="L2964" s="9" t="str">
        <f t="shared" si="655"/>
        <v>4</v>
      </c>
      <c r="M2964" s="9" t="str">
        <f t="shared" si="656"/>
        <v>5000000</v>
      </c>
      <c r="N2964" s="1" t="str">
        <f t="shared" si="657"/>
        <v>2006-03-26</v>
      </c>
      <c r="O2964" s="12" t="s">
        <v>2951</v>
      </c>
      <c r="P2964" s="6"/>
      <c r="Q2964" s="6"/>
      <c r="R2964" s="6"/>
      <c r="S2964" s="6"/>
      <c r="T2964" s="7"/>
    </row>
    <row r="2965" spans="1:20">
      <c r="A2965" s="1" t="str">
        <f t="shared" si="644"/>
        <v>2006033</v>
      </c>
      <c r="B2965" s="1" t="str">
        <f t="shared" si="645"/>
        <v>15,20,22,23,27,31+06</v>
      </c>
      <c r="C2965" s="4" t="str">
        <f t="shared" si="646"/>
        <v>15</v>
      </c>
      <c r="D2965" s="4" t="str">
        <f t="shared" si="647"/>
        <v>20</v>
      </c>
      <c r="E2965" s="4" t="str">
        <f t="shared" si="648"/>
        <v>22</v>
      </c>
      <c r="F2965" s="4" t="str">
        <f t="shared" si="649"/>
        <v>23</v>
      </c>
      <c r="G2965" s="4" t="str">
        <f t="shared" si="650"/>
        <v>27</v>
      </c>
      <c r="H2965" s="4" t="str">
        <f t="shared" si="651"/>
        <v>31</v>
      </c>
      <c r="I2965" s="5" t="str">
        <f t="shared" si="652"/>
        <v>06</v>
      </c>
      <c r="J2965" s="9" t="str">
        <f t="shared" si="653"/>
        <v>122970002</v>
      </c>
      <c r="K2965" s="9" t="str">
        <f t="shared" si="654"/>
        <v>111163226</v>
      </c>
      <c r="L2965" s="9" t="str">
        <f t="shared" si="655"/>
        <v>0</v>
      </c>
      <c r="M2965" s="9" t="str">
        <f t="shared" si="656"/>
        <v>0</v>
      </c>
      <c r="N2965" s="1" t="str">
        <f t="shared" si="657"/>
        <v>2006-03-23</v>
      </c>
      <c r="O2965" s="12" t="s">
        <v>2952</v>
      </c>
      <c r="P2965" s="6"/>
      <c r="Q2965" s="6"/>
      <c r="R2965" s="6"/>
      <c r="S2965" s="6"/>
      <c r="T2965" s="7"/>
    </row>
    <row r="2966" spans="1:20">
      <c r="A2966" s="1" t="str">
        <f t="shared" si="644"/>
        <v>2006032</v>
      </c>
      <c r="B2966" s="1" t="str">
        <f t="shared" si="645"/>
        <v>05,18,20,24,26,31+09</v>
      </c>
      <c r="C2966" s="4" t="str">
        <f t="shared" si="646"/>
        <v>05</v>
      </c>
      <c r="D2966" s="4" t="str">
        <f t="shared" si="647"/>
        <v>18</v>
      </c>
      <c r="E2966" s="4" t="str">
        <f t="shared" si="648"/>
        <v>20</v>
      </c>
      <c r="F2966" s="4" t="str">
        <f t="shared" si="649"/>
        <v>24</v>
      </c>
      <c r="G2966" s="4" t="str">
        <f t="shared" si="650"/>
        <v>26</v>
      </c>
      <c r="H2966" s="4" t="str">
        <f t="shared" si="651"/>
        <v>31</v>
      </c>
      <c r="I2966" s="5" t="str">
        <f t="shared" si="652"/>
        <v>09</v>
      </c>
      <c r="J2966" s="9" t="str">
        <f t="shared" si="653"/>
        <v>113683396</v>
      </c>
      <c r="K2966" s="9" t="str">
        <f t="shared" si="654"/>
        <v>110906190</v>
      </c>
      <c r="L2966" s="9" t="str">
        <f t="shared" si="655"/>
        <v>4</v>
      </c>
      <c r="M2966" s="9" t="str">
        <f t="shared" si="656"/>
        <v>5000000</v>
      </c>
      <c r="N2966" s="1" t="str">
        <f t="shared" si="657"/>
        <v>2006-03-21</v>
      </c>
      <c r="O2966" s="12" t="s">
        <v>2953</v>
      </c>
      <c r="P2966" s="6"/>
      <c r="Q2966" s="6"/>
      <c r="R2966" s="6"/>
      <c r="S2966" s="6"/>
      <c r="T2966" s="7"/>
    </row>
    <row r="2967" spans="1:20">
      <c r="A2967" s="1" t="str">
        <f t="shared" si="644"/>
        <v>2006031</v>
      </c>
      <c r="B2967" s="1" t="str">
        <f t="shared" si="645"/>
        <v>03,10,12,16,31,32+14</v>
      </c>
      <c r="C2967" s="4" t="str">
        <f t="shared" si="646"/>
        <v>03</v>
      </c>
      <c r="D2967" s="4" t="str">
        <f t="shared" si="647"/>
        <v>10</v>
      </c>
      <c r="E2967" s="4" t="str">
        <f t="shared" si="648"/>
        <v>12</v>
      </c>
      <c r="F2967" s="4" t="str">
        <f t="shared" si="649"/>
        <v>16</v>
      </c>
      <c r="G2967" s="4" t="str">
        <f t="shared" si="650"/>
        <v>31</v>
      </c>
      <c r="H2967" s="4" t="str">
        <f t="shared" si="651"/>
        <v>32</v>
      </c>
      <c r="I2967" s="5" t="str">
        <f t="shared" si="652"/>
        <v>14</v>
      </c>
      <c r="J2967" s="9" t="str">
        <f t="shared" si="653"/>
        <v>128524999</v>
      </c>
      <c r="K2967" s="9" t="str">
        <f t="shared" si="654"/>
        <v>124118424</v>
      </c>
      <c r="L2967" s="9" t="str">
        <f t="shared" si="655"/>
        <v>0</v>
      </c>
      <c r="M2967" s="9" t="str">
        <f t="shared" si="656"/>
        <v>0</v>
      </c>
      <c r="N2967" s="1" t="str">
        <f t="shared" si="657"/>
        <v>2006-03-19</v>
      </c>
      <c r="O2967" s="12" t="s">
        <v>2954</v>
      </c>
      <c r="P2967" s="6"/>
      <c r="Q2967" s="6"/>
      <c r="R2967" s="6"/>
      <c r="S2967" s="6"/>
      <c r="T2967" s="7"/>
    </row>
    <row r="2968" spans="1:20">
      <c r="A2968" s="1" t="str">
        <f t="shared" si="644"/>
        <v>2006030</v>
      </c>
      <c r="B2968" s="1" t="str">
        <f t="shared" si="645"/>
        <v>08,13,15,17,20,32+14</v>
      </c>
      <c r="C2968" s="4" t="str">
        <f t="shared" si="646"/>
        <v>08</v>
      </c>
      <c r="D2968" s="4" t="str">
        <f t="shared" si="647"/>
        <v>13</v>
      </c>
      <c r="E2968" s="4" t="str">
        <f t="shared" si="648"/>
        <v>15</v>
      </c>
      <c r="F2968" s="4" t="str">
        <f t="shared" si="649"/>
        <v>17</v>
      </c>
      <c r="G2968" s="4" t="str">
        <f t="shared" si="650"/>
        <v>20</v>
      </c>
      <c r="H2968" s="4" t="str">
        <f t="shared" si="651"/>
        <v>32</v>
      </c>
      <c r="I2968" s="5" t="str">
        <f t="shared" si="652"/>
        <v>14</v>
      </c>
      <c r="J2968" s="9" t="str">
        <f t="shared" si="653"/>
        <v>114378629</v>
      </c>
      <c r="K2968" s="9" t="str">
        <f t="shared" si="654"/>
        <v>104007536</v>
      </c>
      <c r="L2968" s="9" t="str">
        <f t="shared" si="655"/>
        <v>0</v>
      </c>
      <c r="M2968" s="9" t="str">
        <f t="shared" si="656"/>
        <v>0</v>
      </c>
      <c r="N2968" s="1" t="str">
        <f t="shared" si="657"/>
        <v>2006-03-16</v>
      </c>
      <c r="O2968" s="12" t="s">
        <v>2955</v>
      </c>
      <c r="P2968" s="6"/>
      <c r="Q2968" s="6"/>
      <c r="R2968" s="6"/>
      <c r="S2968" s="6"/>
      <c r="T2968" s="7"/>
    </row>
    <row r="2969" spans="1:20">
      <c r="A2969" s="1" t="str">
        <f t="shared" si="644"/>
        <v>2006029</v>
      </c>
      <c r="B2969" s="1" t="str">
        <f t="shared" si="645"/>
        <v>03,04,07,09,14,19+08</v>
      </c>
      <c r="C2969" s="4" t="str">
        <f t="shared" si="646"/>
        <v>03</v>
      </c>
      <c r="D2969" s="4" t="str">
        <f t="shared" si="647"/>
        <v>04</v>
      </c>
      <c r="E2969" s="4" t="str">
        <f t="shared" si="648"/>
        <v>07</v>
      </c>
      <c r="F2969" s="4" t="str">
        <f t="shared" si="649"/>
        <v>09</v>
      </c>
      <c r="G2969" s="4" t="str">
        <f t="shared" si="650"/>
        <v>14</v>
      </c>
      <c r="H2969" s="4" t="str">
        <f t="shared" si="651"/>
        <v>19</v>
      </c>
      <c r="I2969" s="5" t="str">
        <f t="shared" si="652"/>
        <v>08</v>
      </c>
      <c r="J2969" s="9" t="str">
        <f t="shared" si="653"/>
        <v>93284310</v>
      </c>
      <c r="K2969" s="9" t="str">
        <f t="shared" si="654"/>
        <v>101076256</v>
      </c>
      <c r="L2969" s="9" t="str">
        <f t="shared" si="655"/>
        <v>3</v>
      </c>
      <c r="M2969" s="9" t="str">
        <f t="shared" si="656"/>
        <v>5000000</v>
      </c>
      <c r="N2969" s="1" t="str">
        <f t="shared" si="657"/>
        <v>2006-03-14</v>
      </c>
      <c r="O2969" s="12" t="s">
        <v>2956</v>
      </c>
      <c r="P2969" s="6"/>
      <c r="Q2969" s="6"/>
      <c r="R2969" s="6"/>
      <c r="S2969" s="6"/>
      <c r="T2969" s="7"/>
    </row>
    <row r="2970" spans="1:20">
      <c r="A2970" s="1" t="str">
        <f t="shared" si="644"/>
        <v>2006028</v>
      </c>
      <c r="B2970" s="1" t="str">
        <f t="shared" si="645"/>
        <v>05,07,14,16,17,27+04</v>
      </c>
      <c r="C2970" s="4" t="str">
        <f t="shared" si="646"/>
        <v>05</v>
      </c>
      <c r="D2970" s="4" t="str">
        <f t="shared" si="647"/>
        <v>07</v>
      </c>
      <c r="E2970" s="4" t="str">
        <f t="shared" si="648"/>
        <v>14</v>
      </c>
      <c r="F2970" s="4" t="str">
        <f t="shared" si="649"/>
        <v>16</v>
      </c>
      <c r="G2970" s="4" t="str">
        <f t="shared" si="650"/>
        <v>17</v>
      </c>
      <c r="H2970" s="4" t="str">
        <f t="shared" si="651"/>
        <v>27</v>
      </c>
      <c r="I2970" s="5" t="str">
        <f t="shared" si="652"/>
        <v>04</v>
      </c>
      <c r="J2970" s="9" t="str">
        <f t="shared" si="653"/>
        <v>92516142</v>
      </c>
      <c r="K2970" s="9" t="str">
        <f t="shared" si="654"/>
        <v>115594746</v>
      </c>
      <c r="L2970" s="9" t="str">
        <f t="shared" si="655"/>
        <v>3</v>
      </c>
      <c r="M2970" s="9" t="str">
        <f t="shared" si="656"/>
        <v>5000000</v>
      </c>
      <c r="N2970" s="1" t="str">
        <f t="shared" si="657"/>
        <v>2006-03-12</v>
      </c>
      <c r="O2970" s="12" t="s">
        <v>2957</v>
      </c>
      <c r="P2970" s="6"/>
      <c r="Q2970" s="6"/>
      <c r="R2970" s="6"/>
      <c r="S2970" s="6"/>
      <c r="T2970" s="7"/>
    </row>
    <row r="2971" spans="1:20">
      <c r="A2971" s="1" t="str">
        <f t="shared" si="644"/>
        <v>2006027</v>
      </c>
      <c r="B2971" s="1" t="str">
        <f t="shared" si="645"/>
        <v>06,08,11,14,16,27+15</v>
      </c>
      <c r="C2971" s="4" t="str">
        <f t="shared" si="646"/>
        <v>06</v>
      </c>
      <c r="D2971" s="4" t="str">
        <f t="shared" si="647"/>
        <v>08</v>
      </c>
      <c r="E2971" s="4" t="str">
        <f t="shared" si="648"/>
        <v>11</v>
      </c>
      <c r="F2971" s="4" t="str">
        <f t="shared" si="649"/>
        <v>14</v>
      </c>
      <c r="G2971" s="4" t="str">
        <f t="shared" si="650"/>
        <v>16</v>
      </c>
      <c r="H2971" s="4" t="str">
        <f t="shared" si="651"/>
        <v>27</v>
      </c>
      <c r="I2971" s="5" t="str">
        <f t="shared" si="652"/>
        <v>15</v>
      </c>
      <c r="J2971" s="9" t="str">
        <f t="shared" si="653"/>
        <v>96381836</v>
      </c>
      <c r="K2971" s="9" t="str">
        <f t="shared" si="654"/>
        <v>105074006</v>
      </c>
      <c r="L2971" s="9" t="str">
        <f t="shared" si="655"/>
        <v>2</v>
      </c>
      <c r="M2971" s="9" t="str">
        <f t="shared" si="656"/>
        <v>5000000</v>
      </c>
      <c r="N2971" s="1" t="str">
        <f t="shared" si="657"/>
        <v>2006-03-09</v>
      </c>
      <c r="O2971" s="12" t="s">
        <v>2958</v>
      </c>
      <c r="P2971" s="6"/>
      <c r="Q2971" s="6"/>
      <c r="R2971" s="6"/>
      <c r="S2971" s="6"/>
      <c r="T2971" s="7"/>
    </row>
    <row r="2972" spans="1:20">
      <c r="A2972" s="1" t="str">
        <f t="shared" si="644"/>
        <v>2006026</v>
      </c>
      <c r="B2972" s="1" t="str">
        <f t="shared" si="645"/>
        <v>01,02,18,22,29,32+03</v>
      </c>
      <c r="C2972" s="4" t="str">
        <f t="shared" si="646"/>
        <v>01</v>
      </c>
      <c r="D2972" s="4" t="str">
        <f t="shared" si="647"/>
        <v>02</v>
      </c>
      <c r="E2972" s="4" t="str">
        <f t="shared" si="648"/>
        <v>18</v>
      </c>
      <c r="F2972" s="4" t="str">
        <f t="shared" si="649"/>
        <v>22</v>
      </c>
      <c r="G2972" s="4" t="str">
        <f t="shared" si="650"/>
        <v>29</v>
      </c>
      <c r="H2972" s="4" t="str">
        <f t="shared" si="651"/>
        <v>32</v>
      </c>
      <c r="I2972" s="5" t="str">
        <f t="shared" si="652"/>
        <v>03</v>
      </c>
      <c r="J2972" s="9" t="str">
        <f t="shared" si="653"/>
        <v>100694096</v>
      </c>
      <c r="K2972" s="9" t="str">
        <f t="shared" si="654"/>
        <v>101697504</v>
      </c>
      <c r="L2972" s="9" t="str">
        <f t="shared" si="655"/>
        <v>2</v>
      </c>
      <c r="M2972" s="9" t="str">
        <f t="shared" si="656"/>
        <v>5000000</v>
      </c>
      <c r="N2972" s="1" t="str">
        <f t="shared" si="657"/>
        <v>2006-03-07</v>
      </c>
      <c r="O2972" s="12" t="s">
        <v>2959</v>
      </c>
      <c r="P2972" s="6"/>
      <c r="Q2972" s="6"/>
      <c r="R2972" s="6"/>
      <c r="S2972" s="6"/>
      <c r="T2972" s="7"/>
    </row>
    <row r="2973" spans="1:20">
      <c r="A2973" s="1" t="str">
        <f t="shared" si="644"/>
        <v>2006025</v>
      </c>
      <c r="B2973" s="1" t="str">
        <f t="shared" si="645"/>
        <v>03,04,17,19,24,32+05</v>
      </c>
      <c r="C2973" s="4" t="str">
        <f t="shared" si="646"/>
        <v>03</v>
      </c>
      <c r="D2973" s="4" t="str">
        <f t="shared" si="647"/>
        <v>04</v>
      </c>
      <c r="E2973" s="4" t="str">
        <f t="shared" si="648"/>
        <v>17</v>
      </c>
      <c r="F2973" s="4" t="str">
        <f t="shared" si="649"/>
        <v>19</v>
      </c>
      <c r="G2973" s="4" t="str">
        <f t="shared" si="650"/>
        <v>24</v>
      </c>
      <c r="H2973" s="4" t="str">
        <f t="shared" si="651"/>
        <v>32</v>
      </c>
      <c r="I2973" s="5" t="str">
        <f t="shared" si="652"/>
        <v>05</v>
      </c>
      <c r="J2973" s="9" t="str">
        <f t="shared" si="653"/>
        <v>104040034</v>
      </c>
      <c r="K2973" s="9" t="str">
        <f t="shared" si="654"/>
        <v>114242160</v>
      </c>
      <c r="L2973" s="9" t="str">
        <f t="shared" si="655"/>
        <v>2</v>
      </c>
      <c r="M2973" s="9" t="str">
        <f t="shared" si="656"/>
        <v>5000000</v>
      </c>
      <c r="N2973" s="1" t="str">
        <f t="shared" si="657"/>
        <v>2006-03-05</v>
      </c>
      <c r="O2973" s="12" t="s">
        <v>2960</v>
      </c>
      <c r="P2973" s="6"/>
      <c r="Q2973" s="6"/>
      <c r="R2973" s="6"/>
      <c r="S2973" s="6"/>
      <c r="T2973" s="7"/>
    </row>
    <row r="2974" spans="1:20">
      <c r="A2974" s="1" t="str">
        <f t="shared" si="644"/>
        <v>2006024</v>
      </c>
      <c r="B2974" s="1" t="str">
        <f t="shared" si="645"/>
        <v>02,07,09,11,21,27+06</v>
      </c>
      <c r="C2974" s="4" t="str">
        <f t="shared" si="646"/>
        <v>02</v>
      </c>
      <c r="D2974" s="4" t="str">
        <f t="shared" si="647"/>
        <v>07</v>
      </c>
      <c r="E2974" s="4" t="str">
        <f t="shared" si="648"/>
        <v>09</v>
      </c>
      <c r="F2974" s="4" t="str">
        <f t="shared" si="649"/>
        <v>11</v>
      </c>
      <c r="G2974" s="4" t="str">
        <f t="shared" si="650"/>
        <v>21</v>
      </c>
      <c r="H2974" s="4" t="str">
        <f t="shared" si="651"/>
        <v>27</v>
      </c>
      <c r="I2974" s="5" t="str">
        <f t="shared" si="652"/>
        <v>06</v>
      </c>
      <c r="J2974" s="9" t="str">
        <f t="shared" si="653"/>
        <v>90168028</v>
      </c>
      <c r="K2974" s="9" t="str">
        <f t="shared" si="654"/>
        <v>99899450</v>
      </c>
      <c r="L2974" s="9" t="str">
        <f t="shared" si="655"/>
        <v>2</v>
      </c>
      <c r="M2974" s="9" t="str">
        <f t="shared" si="656"/>
        <v>5000000</v>
      </c>
      <c r="N2974" s="1" t="str">
        <f t="shared" si="657"/>
        <v>2006-03-02</v>
      </c>
      <c r="O2974" s="12" t="s">
        <v>2961</v>
      </c>
      <c r="P2974" s="6"/>
      <c r="Q2974" s="6"/>
      <c r="R2974" s="6"/>
      <c r="S2974" s="6"/>
      <c r="T2974" s="7"/>
    </row>
    <row r="2975" spans="1:20">
      <c r="A2975" s="1" t="str">
        <f t="shared" si="644"/>
        <v>2006023</v>
      </c>
      <c r="B2975" s="1" t="str">
        <f t="shared" si="645"/>
        <v>04,13,14,19,23,28+08</v>
      </c>
      <c r="C2975" s="4" t="str">
        <f t="shared" si="646"/>
        <v>04</v>
      </c>
      <c r="D2975" s="4" t="str">
        <f t="shared" si="647"/>
        <v>13</v>
      </c>
      <c r="E2975" s="4" t="str">
        <f t="shared" si="648"/>
        <v>14</v>
      </c>
      <c r="F2975" s="4" t="str">
        <f t="shared" si="649"/>
        <v>19</v>
      </c>
      <c r="G2975" s="4" t="str">
        <f t="shared" si="650"/>
        <v>23</v>
      </c>
      <c r="H2975" s="4" t="str">
        <f t="shared" si="651"/>
        <v>28</v>
      </c>
      <c r="I2975" s="5" t="str">
        <f t="shared" si="652"/>
        <v>08</v>
      </c>
      <c r="J2975" s="9" t="str">
        <f t="shared" si="653"/>
        <v>0</v>
      </c>
      <c r="K2975" s="9" t="str">
        <f t="shared" si="654"/>
        <v>94622606</v>
      </c>
      <c r="L2975" s="9" t="str">
        <f t="shared" si="655"/>
        <v>6</v>
      </c>
      <c r="M2975" s="9" t="str">
        <f t="shared" si="656"/>
        <v>5000000</v>
      </c>
      <c r="N2975" s="1" t="str">
        <f t="shared" si="657"/>
        <v>2006-02-28</v>
      </c>
      <c r="O2975" s="12" t="s">
        <v>2962</v>
      </c>
      <c r="P2975" s="6"/>
      <c r="Q2975" s="6"/>
      <c r="R2975" s="6"/>
      <c r="S2975" s="6"/>
      <c r="T2975" s="7"/>
    </row>
    <row r="2976" spans="1:20">
      <c r="A2976" s="1" t="str">
        <f t="shared" si="644"/>
        <v>2006022</v>
      </c>
      <c r="B2976" s="1" t="str">
        <f t="shared" si="645"/>
        <v>02,03,04,13,16,27+13</v>
      </c>
      <c r="C2976" s="4" t="str">
        <f t="shared" si="646"/>
        <v>02</v>
      </c>
      <c r="D2976" s="4" t="str">
        <f t="shared" si="647"/>
        <v>03</v>
      </c>
      <c r="E2976" s="4" t="str">
        <f t="shared" si="648"/>
        <v>04</v>
      </c>
      <c r="F2976" s="4" t="str">
        <f t="shared" si="649"/>
        <v>13</v>
      </c>
      <c r="G2976" s="4" t="str">
        <f t="shared" si="650"/>
        <v>16</v>
      </c>
      <c r="H2976" s="4" t="str">
        <f t="shared" si="651"/>
        <v>27</v>
      </c>
      <c r="I2976" s="5" t="str">
        <f t="shared" si="652"/>
        <v>13</v>
      </c>
      <c r="J2976" s="9" t="str">
        <f t="shared" si="653"/>
        <v>98963672</v>
      </c>
      <c r="K2976" s="9" t="str">
        <f t="shared" si="654"/>
        <v>109077186</v>
      </c>
      <c r="L2976" s="9" t="str">
        <f t="shared" si="655"/>
        <v>0</v>
      </c>
      <c r="M2976" s="9" t="str">
        <f t="shared" si="656"/>
        <v>0</v>
      </c>
      <c r="N2976" s="1" t="str">
        <f t="shared" si="657"/>
        <v>2006-02-26</v>
      </c>
      <c r="O2976" s="12" t="s">
        <v>2963</v>
      </c>
      <c r="P2976" s="6"/>
      <c r="Q2976" s="6"/>
      <c r="R2976" s="6"/>
      <c r="S2976" s="6"/>
      <c r="T2976" s="7"/>
    </row>
    <row r="2977" spans="1:20">
      <c r="A2977" s="1" t="str">
        <f t="shared" si="644"/>
        <v>2006021</v>
      </c>
      <c r="B2977" s="1" t="str">
        <f t="shared" si="645"/>
        <v>01,02,05,20,21,22+09</v>
      </c>
      <c r="C2977" s="4" t="str">
        <f t="shared" si="646"/>
        <v>01</v>
      </c>
      <c r="D2977" s="4" t="str">
        <f t="shared" si="647"/>
        <v>02</v>
      </c>
      <c r="E2977" s="4" t="str">
        <f t="shared" si="648"/>
        <v>05</v>
      </c>
      <c r="F2977" s="4" t="str">
        <f t="shared" si="649"/>
        <v>20</v>
      </c>
      <c r="G2977" s="4" t="str">
        <f t="shared" si="650"/>
        <v>21</v>
      </c>
      <c r="H2977" s="4" t="str">
        <f t="shared" si="651"/>
        <v>22</v>
      </c>
      <c r="I2977" s="5" t="str">
        <f t="shared" si="652"/>
        <v>09</v>
      </c>
      <c r="J2977" s="9" t="str">
        <f t="shared" si="653"/>
        <v>89973418</v>
      </c>
      <c r="K2977" s="9" t="str">
        <f t="shared" si="654"/>
        <v>94454936</v>
      </c>
      <c r="L2977" s="9" t="str">
        <f t="shared" si="655"/>
        <v>2</v>
      </c>
      <c r="M2977" s="9" t="str">
        <f t="shared" si="656"/>
        <v>5000000</v>
      </c>
      <c r="N2977" s="1" t="str">
        <f t="shared" si="657"/>
        <v>2006-02-23</v>
      </c>
      <c r="O2977" s="12" t="s">
        <v>2964</v>
      </c>
      <c r="P2977" s="6"/>
      <c r="Q2977" s="6"/>
      <c r="R2977" s="6"/>
      <c r="S2977" s="6"/>
      <c r="T2977" s="7"/>
    </row>
    <row r="2978" spans="1:20">
      <c r="A2978" s="1" t="str">
        <f t="shared" si="644"/>
        <v>2006020</v>
      </c>
      <c r="B2978" s="1" t="str">
        <f t="shared" si="645"/>
        <v>05,09,21,23,26,29+06</v>
      </c>
      <c r="C2978" s="4" t="str">
        <f t="shared" si="646"/>
        <v>05</v>
      </c>
      <c r="D2978" s="4" t="str">
        <f t="shared" si="647"/>
        <v>09</v>
      </c>
      <c r="E2978" s="4" t="str">
        <f t="shared" si="648"/>
        <v>21</v>
      </c>
      <c r="F2978" s="4" t="str">
        <f t="shared" si="649"/>
        <v>23</v>
      </c>
      <c r="G2978" s="4" t="str">
        <f t="shared" si="650"/>
        <v>26</v>
      </c>
      <c r="H2978" s="4" t="str">
        <f t="shared" si="651"/>
        <v>29</v>
      </c>
      <c r="I2978" s="5" t="str">
        <f t="shared" si="652"/>
        <v>06</v>
      </c>
      <c r="J2978" s="9" t="str">
        <f t="shared" si="653"/>
        <v>90611991</v>
      </c>
      <c r="K2978" s="9" t="str">
        <f t="shared" si="654"/>
        <v>93253284</v>
      </c>
      <c r="L2978" s="9" t="str">
        <f t="shared" si="655"/>
        <v>1</v>
      </c>
      <c r="M2978" s="9" t="str">
        <f t="shared" si="656"/>
        <v>5000000</v>
      </c>
      <c r="N2978" s="1" t="str">
        <f t="shared" si="657"/>
        <v>2006-02-21</v>
      </c>
      <c r="O2978" s="12" t="s">
        <v>2965</v>
      </c>
      <c r="P2978" s="6"/>
      <c r="Q2978" s="6"/>
      <c r="R2978" s="6"/>
      <c r="S2978" s="6"/>
      <c r="T2978" s="7"/>
    </row>
    <row r="2979" spans="1:20">
      <c r="A2979" s="1" t="str">
        <f t="shared" si="644"/>
        <v>2006019</v>
      </c>
      <c r="B2979" s="1" t="str">
        <f t="shared" si="645"/>
        <v>04,06,13,22,26,32+07</v>
      </c>
      <c r="C2979" s="4" t="str">
        <f t="shared" si="646"/>
        <v>04</v>
      </c>
      <c r="D2979" s="4" t="str">
        <f t="shared" si="647"/>
        <v>06</v>
      </c>
      <c r="E2979" s="4" t="str">
        <f t="shared" si="648"/>
        <v>13</v>
      </c>
      <c r="F2979" s="4" t="str">
        <f t="shared" si="649"/>
        <v>22</v>
      </c>
      <c r="G2979" s="4" t="str">
        <f t="shared" si="650"/>
        <v>26</v>
      </c>
      <c r="H2979" s="4" t="str">
        <f t="shared" si="651"/>
        <v>32</v>
      </c>
      <c r="I2979" s="5" t="str">
        <f t="shared" si="652"/>
        <v>07</v>
      </c>
      <c r="J2979" s="9" t="str">
        <f t="shared" si="653"/>
        <v>0</v>
      </c>
      <c r="K2979" s="9" t="str">
        <f t="shared" si="654"/>
        <v>105480332</v>
      </c>
      <c r="L2979" s="9" t="str">
        <f t="shared" si="655"/>
        <v>2</v>
      </c>
      <c r="M2979" s="9" t="str">
        <f t="shared" si="656"/>
        <v>5000000</v>
      </c>
      <c r="N2979" s="1" t="str">
        <f t="shared" si="657"/>
        <v>2006-02-19</v>
      </c>
      <c r="O2979" s="12" t="s">
        <v>2966</v>
      </c>
      <c r="P2979" s="6"/>
      <c r="Q2979" s="6"/>
      <c r="R2979" s="6"/>
      <c r="S2979" s="6"/>
      <c r="T2979" s="7"/>
    </row>
    <row r="2980" spans="1:20">
      <c r="A2980" s="1" t="str">
        <f t="shared" si="644"/>
        <v>2006018</v>
      </c>
      <c r="B2980" s="1" t="str">
        <f t="shared" si="645"/>
        <v>01,13,14,17,24,26+05</v>
      </c>
      <c r="C2980" s="4" t="str">
        <f t="shared" si="646"/>
        <v>01</v>
      </c>
      <c r="D2980" s="4" t="str">
        <f t="shared" si="647"/>
        <v>13</v>
      </c>
      <c r="E2980" s="4" t="str">
        <f t="shared" si="648"/>
        <v>14</v>
      </c>
      <c r="F2980" s="4" t="str">
        <f t="shared" si="649"/>
        <v>17</v>
      </c>
      <c r="G2980" s="4" t="str">
        <f t="shared" si="650"/>
        <v>24</v>
      </c>
      <c r="H2980" s="4" t="str">
        <f t="shared" si="651"/>
        <v>26</v>
      </c>
      <c r="I2980" s="5" t="str">
        <f t="shared" si="652"/>
        <v>05</v>
      </c>
      <c r="J2980" s="9" t="str">
        <f t="shared" si="653"/>
        <v>70286614</v>
      </c>
      <c r="K2980" s="9" t="str">
        <f t="shared" si="654"/>
        <v>87008450</v>
      </c>
      <c r="L2980" s="9" t="str">
        <f t="shared" si="655"/>
        <v>0</v>
      </c>
      <c r="M2980" s="9" t="str">
        <f t="shared" si="656"/>
        <v>0</v>
      </c>
      <c r="N2980" s="1" t="str">
        <f t="shared" si="657"/>
        <v>2006-02-16</v>
      </c>
      <c r="O2980" s="12" t="s">
        <v>2967</v>
      </c>
      <c r="P2980" s="6"/>
      <c r="Q2980" s="6"/>
      <c r="R2980" s="6"/>
      <c r="S2980" s="6"/>
      <c r="T2980" s="7"/>
    </row>
    <row r="2981" spans="1:20">
      <c r="A2981" s="1" t="str">
        <f t="shared" si="644"/>
        <v>2006017</v>
      </c>
      <c r="B2981" s="1" t="str">
        <f t="shared" si="645"/>
        <v>03,04,08,31,32,33+02</v>
      </c>
      <c r="C2981" s="4" t="str">
        <f t="shared" si="646"/>
        <v>03</v>
      </c>
      <c r="D2981" s="4" t="str">
        <f t="shared" si="647"/>
        <v>04</v>
      </c>
      <c r="E2981" s="4" t="str">
        <f t="shared" si="648"/>
        <v>08</v>
      </c>
      <c r="F2981" s="4" t="str">
        <f t="shared" si="649"/>
        <v>31</v>
      </c>
      <c r="G2981" s="4" t="str">
        <f t="shared" si="650"/>
        <v>32</v>
      </c>
      <c r="H2981" s="4" t="str">
        <f t="shared" si="651"/>
        <v>33</v>
      </c>
      <c r="I2981" s="5" t="str">
        <f t="shared" si="652"/>
        <v>02</v>
      </c>
      <c r="J2981" s="9" t="str">
        <f t="shared" si="653"/>
        <v>57626236</v>
      </c>
      <c r="K2981" s="9" t="str">
        <f t="shared" si="654"/>
        <v>89616926</v>
      </c>
      <c r="L2981" s="9" t="str">
        <f t="shared" si="655"/>
        <v>2</v>
      </c>
      <c r="M2981" s="9" t="str">
        <f t="shared" si="656"/>
        <v>5000000</v>
      </c>
      <c r="N2981" s="1" t="str">
        <f t="shared" si="657"/>
        <v>2006-02-14</v>
      </c>
      <c r="O2981" s="12" t="s">
        <v>2968</v>
      </c>
      <c r="P2981" s="6"/>
      <c r="Q2981" s="6"/>
      <c r="R2981" s="6"/>
      <c r="S2981" s="6"/>
      <c r="T2981" s="7"/>
    </row>
    <row r="2982" spans="1:20">
      <c r="A2982" s="1" t="str">
        <f t="shared" si="644"/>
        <v>2006016</v>
      </c>
      <c r="B2982" s="1" t="str">
        <f t="shared" si="645"/>
        <v>01,07,13,17,23,30+16</v>
      </c>
      <c r="C2982" s="4" t="str">
        <f t="shared" si="646"/>
        <v>01</v>
      </c>
      <c r="D2982" s="4" t="str">
        <f t="shared" si="647"/>
        <v>07</v>
      </c>
      <c r="E2982" s="4" t="str">
        <f t="shared" si="648"/>
        <v>13</v>
      </c>
      <c r="F2982" s="4" t="str">
        <f t="shared" si="649"/>
        <v>17</v>
      </c>
      <c r="G2982" s="4" t="str">
        <f t="shared" si="650"/>
        <v>23</v>
      </c>
      <c r="H2982" s="4" t="str">
        <f t="shared" si="651"/>
        <v>30</v>
      </c>
      <c r="I2982" s="5" t="str">
        <f t="shared" si="652"/>
        <v>16</v>
      </c>
      <c r="J2982" s="9" t="str">
        <f t="shared" si="653"/>
        <v>49855100</v>
      </c>
      <c r="K2982" s="9" t="str">
        <f t="shared" si="654"/>
        <v>103427620</v>
      </c>
      <c r="L2982" s="9" t="str">
        <f t="shared" si="655"/>
        <v>2</v>
      </c>
      <c r="M2982" s="9" t="str">
        <f t="shared" si="656"/>
        <v>5000000</v>
      </c>
      <c r="N2982" s="1" t="str">
        <f t="shared" si="657"/>
        <v>2006-02-12</v>
      </c>
      <c r="O2982" s="12" t="s">
        <v>2969</v>
      </c>
      <c r="P2982" s="6"/>
      <c r="Q2982" s="6"/>
      <c r="R2982" s="6"/>
      <c r="S2982" s="6"/>
      <c r="T2982" s="7"/>
    </row>
    <row r="2983" spans="1:20">
      <c r="A2983" s="1" t="str">
        <f t="shared" si="644"/>
        <v>2006015</v>
      </c>
      <c r="B2983" s="1" t="str">
        <f t="shared" si="645"/>
        <v>02,03,09,15,29,32+03</v>
      </c>
      <c r="C2983" s="4" t="str">
        <f t="shared" si="646"/>
        <v>02</v>
      </c>
      <c r="D2983" s="4" t="str">
        <f t="shared" si="647"/>
        <v>03</v>
      </c>
      <c r="E2983" s="4" t="str">
        <f t="shared" si="648"/>
        <v>09</v>
      </c>
      <c r="F2983" s="4" t="str">
        <f t="shared" si="649"/>
        <v>15</v>
      </c>
      <c r="G2983" s="4" t="str">
        <f t="shared" si="650"/>
        <v>29</v>
      </c>
      <c r="H2983" s="4" t="str">
        <f t="shared" si="651"/>
        <v>32</v>
      </c>
      <c r="I2983" s="5" t="str">
        <f t="shared" si="652"/>
        <v>03</v>
      </c>
      <c r="J2983" s="9" t="str">
        <f t="shared" si="653"/>
        <v>40249445</v>
      </c>
      <c r="K2983" s="9" t="str">
        <f t="shared" si="654"/>
        <v>88355360</v>
      </c>
      <c r="L2983" s="9" t="str">
        <f t="shared" si="655"/>
        <v>5</v>
      </c>
      <c r="M2983" s="9" t="str">
        <f t="shared" si="656"/>
        <v>5000000</v>
      </c>
      <c r="N2983" s="1" t="str">
        <f t="shared" si="657"/>
        <v>2006-02-09</v>
      </c>
      <c r="O2983" s="12" t="s">
        <v>2970</v>
      </c>
      <c r="P2983" s="6"/>
      <c r="Q2983" s="6"/>
      <c r="R2983" s="6"/>
      <c r="S2983" s="6"/>
      <c r="T2983" s="7"/>
    </row>
    <row r="2984" spans="1:20">
      <c r="A2984" s="1" t="str">
        <f t="shared" si="644"/>
        <v>2006014</v>
      </c>
      <c r="B2984" s="1" t="str">
        <f t="shared" si="645"/>
        <v>06,14,26,29,32,33+07</v>
      </c>
      <c r="C2984" s="4" t="str">
        <f t="shared" si="646"/>
        <v>06</v>
      </c>
      <c r="D2984" s="4" t="str">
        <f t="shared" si="647"/>
        <v>14</v>
      </c>
      <c r="E2984" s="4" t="str">
        <f t="shared" si="648"/>
        <v>26</v>
      </c>
      <c r="F2984" s="4" t="str">
        <f t="shared" si="649"/>
        <v>29</v>
      </c>
      <c r="G2984" s="4" t="str">
        <f t="shared" si="650"/>
        <v>32</v>
      </c>
      <c r="H2984" s="4" t="str">
        <f t="shared" si="651"/>
        <v>33</v>
      </c>
      <c r="I2984" s="5" t="str">
        <f t="shared" si="652"/>
        <v>07</v>
      </c>
      <c r="J2984" s="9" t="str">
        <f t="shared" si="653"/>
        <v>53020860</v>
      </c>
      <c r="K2984" s="9" t="str">
        <f t="shared" si="654"/>
        <v>82668894</v>
      </c>
      <c r="L2984" s="9" t="str">
        <f t="shared" si="655"/>
        <v>2</v>
      </c>
      <c r="M2984" s="9" t="str">
        <f t="shared" si="656"/>
        <v>5000000</v>
      </c>
      <c r="N2984" s="1" t="str">
        <f t="shared" si="657"/>
        <v>2006-02-07</v>
      </c>
      <c r="O2984" s="12" t="s">
        <v>2971</v>
      </c>
      <c r="P2984" s="6"/>
      <c r="Q2984" s="6"/>
      <c r="R2984" s="6"/>
      <c r="S2984" s="6"/>
      <c r="T2984" s="7"/>
    </row>
    <row r="2985" spans="1:20">
      <c r="A2985" s="1" t="str">
        <f t="shared" si="644"/>
        <v>2006013</v>
      </c>
      <c r="B2985" s="1" t="str">
        <f t="shared" si="645"/>
        <v>01,05,06,12,16,21+11</v>
      </c>
      <c r="C2985" s="4" t="str">
        <f t="shared" si="646"/>
        <v>01</v>
      </c>
      <c r="D2985" s="4" t="str">
        <f t="shared" si="647"/>
        <v>05</v>
      </c>
      <c r="E2985" s="4" t="str">
        <f t="shared" si="648"/>
        <v>06</v>
      </c>
      <c r="F2985" s="4" t="str">
        <f t="shared" si="649"/>
        <v>12</v>
      </c>
      <c r="G2985" s="4" t="str">
        <f t="shared" si="650"/>
        <v>16</v>
      </c>
      <c r="H2985" s="4" t="str">
        <f t="shared" si="651"/>
        <v>21</v>
      </c>
      <c r="I2985" s="5" t="str">
        <f t="shared" si="652"/>
        <v>11</v>
      </c>
      <c r="J2985" s="9" t="str">
        <f t="shared" si="653"/>
        <v>49687923</v>
      </c>
      <c r="K2985" s="9" t="str">
        <f t="shared" si="654"/>
        <v>84977250</v>
      </c>
      <c r="L2985" s="9" t="str">
        <f t="shared" si="655"/>
        <v>1</v>
      </c>
      <c r="M2985" s="9" t="str">
        <f t="shared" si="656"/>
        <v>5000000</v>
      </c>
      <c r="N2985" s="1" t="str">
        <f t="shared" si="657"/>
        <v>2006-02-05</v>
      </c>
      <c r="O2985" s="12" t="s">
        <v>2972</v>
      </c>
      <c r="P2985" s="6"/>
      <c r="Q2985" s="6"/>
      <c r="R2985" s="6"/>
      <c r="S2985" s="6"/>
      <c r="T2985" s="7"/>
    </row>
    <row r="2986" spans="1:20">
      <c r="A2986" s="1" t="str">
        <f t="shared" si="644"/>
        <v>2006012</v>
      </c>
      <c r="B2986" s="1" t="str">
        <f t="shared" si="645"/>
        <v>09,11,13,27,31,33+10</v>
      </c>
      <c r="C2986" s="4" t="str">
        <f t="shared" si="646"/>
        <v>09</v>
      </c>
      <c r="D2986" s="4" t="str">
        <f t="shared" si="647"/>
        <v>11</v>
      </c>
      <c r="E2986" s="4" t="str">
        <f t="shared" si="648"/>
        <v>13</v>
      </c>
      <c r="F2986" s="4" t="str">
        <f t="shared" si="649"/>
        <v>27</v>
      </c>
      <c r="G2986" s="4" t="str">
        <f t="shared" si="650"/>
        <v>31</v>
      </c>
      <c r="H2986" s="4" t="str">
        <f t="shared" si="651"/>
        <v>33</v>
      </c>
      <c r="I2986" s="5" t="str">
        <f t="shared" si="652"/>
        <v>10</v>
      </c>
      <c r="J2986" s="9" t="str">
        <f t="shared" si="653"/>
        <v>37022589</v>
      </c>
      <c r="K2986" s="9" t="str">
        <f t="shared" si="654"/>
        <v>101562774</v>
      </c>
      <c r="L2986" s="9" t="str">
        <f t="shared" si="655"/>
        <v>3</v>
      </c>
      <c r="M2986" s="9" t="str">
        <f t="shared" si="656"/>
        <v>5000000</v>
      </c>
      <c r="N2986" s="1" t="str">
        <f t="shared" si="657"/>
        <v>2006-01-26</v>
      </c>
      <c r="O2986" s="12" t="s">
        <v>2973</v>
      </c>
      <c r="P2986" s="6"/>
      <c r="Q2986" s="6"/>
      <c r="R2986" s="6"/>
      <c r="S2986" s="6"/>
      <c r="T2986" s="7"/>
    </row>
    <row r="2987" spans="1:20">
      <c r="A2987" s="1" t="str">
        <f t="shared" si="644"/>
        <v>2006011</v>
      </c>
      <c r="B2987" s="1" t="str">
        <f t="shared" si="645"/>
        <v>05,07,08,14,27,31+11</v>
      </c>
      <c r="C2987" s="4" t="str">
        <f t="shared" si="646"/>
        <v>05</v>
      </c>
      <c r="D2987" s="4" t="str">
        <f t="shared" si="647"/>
        <v>07</v>
      </c>
      <c r="E2987" s="4" t="str">
        <f t="shared" si="648"/>
        <v>08</v>
      </c>
      <c r="F2987" s="4" t="str">
        <f t="shared" si="649"/>
        <v>14</v>
      </c>
      <c r="G2987" s="4" t="str">
        <f t="shared" si="650"/>
        <v>27</v>
      </c>
      <c r="H2987" s="4" t="str">
        <f t="shared" si="651"/>
        <v>31</v>
      </c>
      <c r="I2987" s="5" t="str">
        <f t="shared" si="652"/>
        <v>11</v>
      </c>
      <c r="J2987" s="9" t="str">
        <f t="shared" si="653"/>
        <v>32470552</v>
      </c>
      <c r="K2987" s="9" t="str">
        <f t="shared" si="654"/>
        <v>89227522</v>
      </c>
      <c r="L2987" s="9" t="str">
        <f t="shared" si="655"/>
        <v>2</v>
      </c>
      <c r="M2987" s="9" t="str">
        <f t="shared" si="656"/>
        <v>5000000</v>
      </c>
      <c r="N2987" s="1" t="str">
        <f t="shared" si="657"/>
        <v>2006-01-24</v>
      </c>
      <c r="O2987" s="12" t="s">
        <v>2974</v>
      </c>
      <c r="P2987" s="6"/>
      <c r="Q2987" s="6"/>
      <c r="R2987" s="6"/>
      <c r="S2987" s="6"/>
      <c r="T2987" s="7"/>
    </row>
    <row r="2988" spans="1:20">
      <c r="A2988" s="1" t="str">
        <f t="shared" si="644"/>
        <v>2006010</v>
      </c>
      <c r="B2988" s="1" t="str">
        <f t="shared" si="645"/>
        <v>04,06,12,19,27,29+08</v>
      </c>
      <c r="C2988" s="4" t="str">
        <f t="shared" si="646"/>
        <v>04</v>
      </c>
      <c r="D2988" s="4" t="str">
        <f t="shared" si="647"/>
        <v>06</v>
      </c>
      <c r="E2988" s="4" t="str">
        <f t="shared" si="648"/>
        <v>12</v>
      </c>
      <c r="F2988" s="4" t="str">
        <f t="shared" si="649"/>
        <v>19</v>
      </c>
      <c r="G2988" s="4" t="str">
        <f t="shared" si="650"/>
        <v>27</v>
      </c>
      <c r="H2988" s="4" t="str">
        <f t="shared" si="651"/>
        <v>29</v>
      </c>
      <c r="I2988" s="5" t="str">
        <f t="shared" si="652"/>
        <v>08</v>
      </c>
      <c r="J2988" s="9" t="str">
        <f t="shared" si="653"/>
        <v>30000000</v>
      </c>
      <c r="K2988" s="9" t="str">
        <f t="shared" si="654"/>
        <v>110089308</v>
      </c>
      <c r="L2988" s="9" t="str">
        <f t="shared" si="655"/>
        <v>17</v>
      </c>
      <c r="M2988" s="9" t="str">
        <f t="shared" si="656"/>
        <v>3878424</v>
      </c>
      <c r="N2988" s="1" t="str">
        <f t="shared" si="657"/>
        <v>2006-01-22</v>
      </c>
      <c r="O2988" s="12" t="s">
        <v>2975</v>
      </c>
      <c r="P2988" s="6"/>
      <c r="Q2988" s="6"/>
      <c r="R2988" s="6"/>
      <c r="S2988" s="6"/>
      <c r="T2988" s="7"/>
    </row>
    <row r="2989" spans="1:20">
      <c r="A2989" s="1" t="str">
        <f t="shared" si="644"/>
        <v>2006009</v>
      </c>
      <c r="B2989" s="1" t="str">
        <f t="shared" si="645"/>
        <v>05,06,08,20,26,30+06</v>
      </c>
      <c r="C2989" s="4" t="str">
        <f t="shared" si="646"/>
        <v>05</v>
      </c>
      <c r="D2989" s="4" t="str">
        <f t="shared" si="647"/>
        <v>06</v>
      </c>
      <c r="E2989" s="4" t="str">
        <f t="shared" si="648"/>
        <v>08</v>
      </c>
      <c r="F2989" s="4" t="str">
        <f t="shared" si="649"/>
        <v>20</v>
      </c>
      <c r="G2989" s="4" t="str">
        <f t="shared" si="650"/>
        <v>26</v>
      </c>
      <c r="H2989" s="4" t="str">
        <f t="shared" si="651"/>
        <v>30</v>
      </c>
      <c r="I2989" s="5" t="str">
        <f t="shared" si="652"/>
        <v>06</v>
      </c>
      <c r="J2989" s="9" t="str">
        <f t="shared" si="653"/>
        <v>53869004</v>
      </c>
      <c r="K2989" s="9" t="str">
        <f t="shared" si="654"/>
        <v>91943224</v>
      </c>
      <c r="L2989" s="9" t="str">
        <f t="shared" si="655"/>
        <v>4</v>
      </c>
      <c r="M2989" s="9" t="str">
        <f t="shared" si="656"/>
        <v>5000000</v>
      </c>
      <c r="N2989" s="1" t="str">
        <f t="shared" si="657"/>
        <v>2006-01-19</v>
      </c>
      <c r="O2989" s="12" t="s">
        <v>2976</v>
      </c>
      <c r="P2989" s="6"/>
      <c r="Q2989" s="6"/>
      <c r="R2989" s="6"/>
      <c r="S2989" s="6"/>
      <c r="T2989" s="7"/>
    </row>
    <row r="2990" spans="1:20">
      <c r="A2990" s="1" t="str">
        <f t="shared" si="644"/>
        <v>2006008</v>
      </c>
      <c r="B2990" s="1" t="str">
        <f t="shared" si="645"/>
        <v>03,05,09,18,28,32+16</v>
      </c>
      <c r="C2990" s="4" t="str">
        <f t="shared" si="646"/>
        <v>03</v>
      </c>
      <c r="D2990" s="4" t="str">
        <f t="shared" si="647"/>
        <v>05</v>
      </c>
      <c r="E2990" s="4" t="str">
        <f t="shared" si="648"/>
        <v>09</v>
      </c>
      <c r="F2990" s="4" t="str">
        <f t="shared" si="649"/>
        <v>18</v>
      </c>
      <c r="G2990" s="4" t="str">
        <f t="shared" si="650"/>
        <v>28</v>
      </c>
      <c r="H2990" s="4" t="str">
        <f t="shared" si="651"/>
        <v>32</v>
      </c>
      <c r="I2990" s="5" t="str">
        <f t="shared" si="652"/>
        <v>16</v>
      </c>
      <c r="J2990" s="9" t="str">
        <f t="shared" si="653"/>
        <v>64683656</v>
      </c>
      <c r="K2990" s="9" t="str">
        <f t="shared" si="654"/>
        <v>91800142</v>
      </c>
      <c r="L2990" s="9" t="str">
        <f t="shared" si="655"/>
        <v>9</v>
      </c>
      <c r="M2990" s="9" t="str">
        <f t="shared" si="656"/>
        <v>5000000</v>
      </c>
      <c r="N2990" s="1" t="str">
        <f t="shared" si="657"/>
        <v>2006-01-17</v>
      </c>
      <c r="O2990" s="12" t="s">
        <v>2977</v>
      </c>
      <c r="P2990" s="6"/>
      <c r="Q2990" s="6"/>
      <c r="R2990" s="6"/>
      <c r="S2990" s="6"/>
      <c r="T2990" s="7"/>
    </row>
    <row r="2991" spans="1:20">
      <c r="A2991" s="1" t="str">
        <f t="shared" si="644"/>
        <v>2006007</v>
      </c>
      <c r="B2991" s="1" t="str">
        <f t="shared" si="645"/>
        <v>04,16,18,27,32,33+07</v>
      </c>
      <c r="C2991" s="4" t="str">
        <f t="shared" si="646"/>
        <v>04</v>
      </c>
      <c r="D2991" s="4" t="str">
        <f t="shared" si="647"/>
        <v>16</v>
      </c>
      <c r="E2991" s="4" t="str">
        <f t="shared" si="648"/>
        <v>18</v>
      </c>
      <c r="F2991" s="4" t="str">
        <f t="shared" si="649"/>
        <v>27</v>
      </c>
      <c r="G2991" s="4" t="str">
        <f t="shared" si="650"/>
        <v>32</v>
      </c>
      <c r="H2991" s="4" t="str">
        <f t="shared" si="651"/>
        <v>33</v>
      </c>
      <c r="I2991" s="5" t="str">
        <f t="shared" si="652"/>
        <v>07</v>
      </c>
      <c r="J2991" s="9" t="str">
        <f t="shared" si="653"/>
        <v>77433748</v>
      </c>
      <c r="K2991" s="9" t="str">
        <f t="shared" si="654"/>
        <v>111611858</v>
      </c>
      <c r="L2991" s="9" t="str">
        <f t="shared" si="655"/>
        <v>2</v>
      </c>
      <c r="M2991" s="9" t="str">
        <f t="shared" si="656"/>
        <v>5000000</v>
      </c>
      <c r="N2991" s="1" t="str">
        <f t="shared" si="657"/>
        <v>2006-01-15</v>
      </c>
      <c r="O2991" s="12" t="s">
        <v>2978</v>
      </c>
      <c r="P2991" s="6"/>
      <c r="Q2991" s="6"/>
      <c r="R2991" s="6"/>
      <c r="S2991" s="6"/>
      <c r="T2991" s="7"/>
    </row>
    <row r="2992" spans="1:20">
      <c r="A2992" s="1" t="str">
        <f t="shared" si="644"/>
        <v>2006006</v>
      </c>
      <c r="B2992" s="1" t="str">
        <f t="shared" si="645"/>
        <v>08,21,22,23,26,32+14</v>
      </c>
      <c r="C2992" s="4" t="str">
        <f t="shared" si="646"/>
        <v>08</v>
      </c>
      <c r="D2992" s="4" t="str">
        <f t="shared" si="647"/>
        <v>21</v>
      </c>
      <c r="E2992" s="4" t="str">
        <f t="shared" si="648"/>
        <v>22</v>
      </c>
      <c r="F2992" s="4" t="str">
        <f t="shared" si="649"/>
        <v>23</v>
      </c>
      <c r="G2992" s="4" t="str">
        <f t="shared" si="650"/>
        <v>26</v>
      </c>
      <c r="H2992" s="4" t="str">
        <f t="shared" si="651"/>
        <v>32</v>
      </c>
      <c r="I2992" s="5" t="str">
        <f t="shared" si="652"/>
        <v>14</v>
      </c>
      <c r="J2992" s="9" t="str">
        <f t="shared" si="653"/>
        <v>61496982</v>
      </c>
      <c r="K2992" s="9" t="str">
        <f t="shared" si="654"/>
        <v>95871778</v>
      </c>
      <c r="L2992" s="9" t="str">
        <f t="shared" si="655"/>
        <v>3</v>
      </c>
      <c r="M2992" s="9" t="str">
        <f t="shared" si="656"/>
        <v>5000000</v>
      </c>
      <c r="N2992" s="1" t="str">
        <f t="shared" si="657"/>
        <v>2006-01-12</v>
      </c>
      <c r="O2992" s="12" t="s">
        <v>2979</v>
      </c>
      <c r="P2992" s="6"/>
      <c r="Q2992" s="6"/>
      <c r="R2992" s="6"/>
      <c r="S2992" s="6"/>
      <c r="T2992" s="7"/>
    </row>
    <row r="2993" spans="1:20">
      <c r="A2993" s="1" t="str">
        <f t="shared" si="644"/>
        <v>2006005</v>
      </c>
      <c r="B2993" s="1" t="str">
        <f t="shared" si="645"/>
        <v>03,19,20,24,26,27+11</v>
      </c>
      <c r="C2993" s="4" t="str">
        <f t="shared" si="646"/>
        <v>03</v>
      </c>
      <c r="D2993" s="4" t="str">
        <f t="shared" si="647"/>
        <v>19</v>
      </c>
      <c r="E2993" s="4" t="str">
        <f t="shared" si="648"/>
        <v>20</v>
      </c>
      <c r="F2993" s="4" t="str">
        <f t="shared" si="649"/>
        <v>24</v>
      </c>
      <c r="G2993" s="4" t="str">
        <f t="shared" si="650"/>
        <v>26</v>
      </c>
      <c r="H2993" s="4" t="str">
        <f t="shared" si="651"/>
        <v>27</v>
      </c>
      <c r="I2993" s="5" t="str">
        <f t="shared" si="652"/>
        <v>11</v>
      </c>
      <c r="J2993" s="9" t="str">
        <f t="shared" si="653"/>
        <v>63085358</v>
      </c>
      <c r="K2993" s="9" t="str">
        <f t="shared" si="654"/>
        <v>95099522</v>
      </c>
      <c r="L2993" s="9" t="str">
        <f t="shared" si="655"/>
        <v>2</v>
      </c>
      <c r="M2993" s="9" t="str">
        <f t="shared" si="656"/>
        <v>5000000</v>
      </c>
      <c r="N2993" s="1" t="str">
        <f t="shared" si="657"/>
        <v>2006-01-10</v>
      </c>
      <c r="O2993" s="12" t="s">
        <v>2980</v>
      </c>
      <c r="P2993" s="6"/>
      <c r="Q2993" s="6"/>
      <c r="R2993" s="6"/>
      <c r="S2993" s="6"/>
      <c r="T2993" s="7"/>
    </row>
    <row r="2994" spans="1:20">
      <c r="A2994" s="1" t="str">
        <f t="shared" si="644"/>
        <v>2006004</v>
      </c>
      <c r="B2994" s="1" t="str">
        <f t="shared" si="645"/>
        <v>04,08,17,27,28,31+07</v>
      </c>
      <c r="C2994" s="4" t="str">
        <f t="shared" si="646"/>
        <v>04</v>
      </c>
      <c r="D2994" s="4" t="str">
        <f t="shared" si="647"/>
        <v>08</v>
      </c>
      <c r="E2994" s="4" t="str">
        <f t="shared" si="648"/>
        <v>17</v>
      </c>
      <c r="F2994" s="4" t="str">
        <f t="shared" si="649"/>
        <v>27</v>
      </c>
      <c r="G2994" s="4" t="str">
        <f t="shared" si="650"/>
        <v>28</v>
      </c>
      <c r="H2994" s="4" t="str">
        <f t="shared" si="651"/>
        <v>31</v>
      </c>
      <c r="I2994" s="5" t="str">
        <f t="shared" si="652"/>
        <v>07</v>
      </c>
      <c r="J2994" s="9" t="str">
        <f t="shared" si="653"/>
        <v>62785044</v>
      </c>
      <c r="K2994" s="9" t="str">
        <f t="shared" si="654"/>
        <v>110726140</v>
      </c>
      <c r="L2994" s="9" t="str">
        <f t="shared" si="655"/>
        <v>7</v>
      </c>
      <c r="M2994" s="9" t="str">
        <f t="shared" si="656"/>
        <v>5000000</v>
      </c>
      <c r="N2994" s="1" t="str">
        <f t="shared" si="657"/>
        <v>2006-01-08</v>
      </c>
      <c r="O2994" s="12" t="s">
        <v>2981</v>
      </c>
      <c r="P2994" s="6"/>
      <c r="Q2994" s="6"/>
      <c r="R2994" s="6"/>
      <c r="S2994" s="6"/>
      <c r="T2994" s="7"/>
    </row>
    <row r="2995" spans="1:20">
      <c r="A2995" s="1" t="str">
        <f t="shared" si="644"/>
        <v>2006003</v>
      </c>
      <c r="B2995" s="1" t="str">
        <f t="shared" si="645"/>
        <v>02,04,05,06,16,20+12</v>
      </c>
      <c r="C2995" s="4" t="str">
        <f t="shared" si="646"/>
        <v>02</v>
      </c>
      <c r="D2995" s="4" t="str">
        <f t="shared" si="647"/>
        <v>04</v>
      </c>
      <c r="E2995" s="4" t="str">
        <f t="shared" si="648"/>
        <v>05</v>
      </c>
      <c r="F2995" s="4" t="str">
        <f t="shared" si="649"/>
        <v>06</v>
      </c>
      <c r="G2995" s="4" t="str">
        <f t="shared" si="650"/>
        <v>16</v>
      </c>
      <c r="H2995" s="4" t="str">
        <f t="shared" si="651"/>
        <v>20</v>
      </c>
      <c r="I2995" s="5" t="str">
        <f t="shared" si="652"/>
        <v>12</v>
      </c>
      <c r="J2995" s="9" t="str">
        <f t="shared" si="653"/>
        <v>82391486</v>
      </c>
      <c r="K2995" s="9" t="str">
        <f t="shared" si="654"/>
        <v>97626902</v>
      </c>
      <c r="L2995" s="9" t="str">
        <f t="shared" si="655"/>
        <v>1</v>
      </c>
      <c r="M2995" s="9" t="str">
        <f t="shared" si="656"/>
        <v>5000000</v>
      </c>
      <c r="N2995" s="1" t="str">
        <f t="shared" si="657"/>
        <v>2006-01-05</v>
      </c>
      <c r="O2995" s="12" t="s">
        <v>2982</v>
      </c>
      <c r="P2995" s="6"/>
      <c r="Q2995" s="6"/>
      <c r="R2995" s="6"/>
      <c r="S2995" s="6"/>
      <c r="T2995" s="7"/>
    </row>
    <row r="2996" spans="1:20">
      <c r="A2996" s="1" t="str">
        <f t="shared" si="644"/>
        <v>2006002</v>
      </c>
      <c r="B2996" s="1" t="str">
        <f t="shared" si="645"/>
        <v>07,13,16,21,26,28+09</v>
      </c>
      <c r="C2996" s="4" t="str">
        <f t="shared" si="646"/>
        <v>07</v>
      </c>
      <c r="D2996" s="4" t="str">
        <f t="shared" si="647"/>
        <v>13</v>
      </c>
      <c r="E2996" s="4" t="str">
        <f t="shared" si="648"/>
        <v>16</v>
      </c>
      <c r="F2996" s="4" t="str">
        <f t="shared" si="649"/>
        <v>21</v>
      </c>
      <c r="G2996" s="4" t="str">
        <f t="shared" si="650"/>
        <v>26</v>
      </c>
      <c r="H2996" s="4" t="str">
        <f t="shared" si="651"/>
        <v>28</v>
      </c>
      <c r="I2996" s="5" t="str">
        <f t="shared" si="652"/>
        <v>09</v>
      </c>
      <c r="J2996" s="9" t="str">
        <f t="shared" si="653"/>
        <v>82549305</v>
      </c>
      <c r="K2996" s="9" t="str">
        <f t="shared" si="654"/>
        <v>94624640</v>
      </c>
      <c r="L2996" s="9" t="str">
        <f t="shared" si="655"/>
        <v>5</v>
      </c>
      <c r="M2996" s="9" t="str">
        <f t="shared" si="656"/>
        <v>5000000</v>
      </c>
      <c r="N2996" s="1" t="str">
        <f t="shared" si="657"/>
        <v>2006-01-03</v>
      </c>
      <c r="O2996" s="12" t="s">
        <v>2983</v>
      </c>
      <c r="P2996" s="6"/>
      <c r="Q2996" s="6"/>
      <c r="R2996" s="6"/>
      <c r="S2996" s="6"/>
      <c r="T2996" s="7"/>
    </row>
    <row r="2997" spans="1:20">
      <c r="A2997" s="1" t="str">
        <f t="shared" si="644"/>
        <v>2006001</v>
      </c>
      <c r="B2997" s="1" t="str">
        <f t="shared" si="645"/>
        <v>01,12,15,19,21,28+03</v>
      </c>
      <c r="C2997" s="4" t="str">
        <f t="shared" si="646"/>
        <v>01</v>
      </c>
      <c r="D2997" s="4" t="str">
        <f t="shared" si="647"/>
        <v>12</v>
      </c>
      <c r="E2997" s="4" t="str">
        <f t="shared" si="648"/>
        <v>15</v>
      </c>
      <c r="F2997" s="4" t="str">
        <f t="shared" si="649"/>
        <v>19</v>
      </c>
      <c r="G2997" s="4" t="str">
        <f t="shared" si="650"/>
        <v>21</v>
      </c>
      <c r="H2997" s="4" t="str">
        <f t="shared" si="651"/>
        <v>28</v>
      </c>
      <c r="I2997" s="5" t="str">
        <f t="shared" si="652"/>
        <v>03</v>
      </c>
      <c r="J2997" s="9" t="str">
        <f t="shared" si="653"/>
        <v>101571550</v>
      </c>
      <c r="K2997" s="9" t="str">
        <f t="shared" si="654"/>
        <v>108083372</v>
      </c>
      <c r="L2997" s="9" t="str">
        <f t="shared" si="655"/>
        <v>2</v>
      </c>
      <c r="M2997" s="9" t="str">
        <f t="shared" si="656"/>
        <v>5000000</v>
      </c>
      <c r="N2997" s="1" t="str">
        <f t="shared" si="657"/>
        <v>2006-01-01</v>
      </c>
      <c r="O2997" s="12" t="s">
        <v>2984</v>
      </c>
      <c r="P2997" s="6"/>
      <c r="Q2997" s="6"/>
      <c r="R2997" s="6"/>
      <c r="S2997" s="6"/>
      <c r="T2997" s="7"/>
    </row>
    <row r="2998" spans="1:20">
      <c r="A2998" s="1" t="str">
        <f t="shared" si="644"/>
        <v>2005153</v>
      </c>
      <c r="B2998" s="1" t="str">
        <f t="shared" si="645"/>
        <v>04,05,07,21,26,29+01</v>
      </c>
      <c r="C2998" s="4" t="str">
        <f t="shared" si="646"/>
        <v>04</v>
      </c>
      <c r="D2998" s="4" t="str">
        <f t="shared" si="647"/>
        <v>05</v>
      </c>
      <c r="E2998" s="4" t="str">
        <f t="shared" si="648"/>
        <v>07</v>
      </c>
      <c r="F2998" s="4" t="str">
        <f t="shared" si="649"/>
        <v>21</v>
      </c>
      <c r="G2998" s="4" t="str">
        <f t="shared" si="650"/>
        <v>26</v>
      </c>
      <c r="H2998" s="4" t="str">
        <f t="shared" si="651"/>
        <v>29</v>
      </c>
      <c r="I2998" s="5" t="str">
        <f t="shared" si="652"/>
        <v>01</v>
      </c>
      <c r="J2998" s="9" t="str">
        <f t="shared" si="653"/>
        <v>83439714</v>
      </c>
      <c r="K2998" s="9" t="str">
        <f t="shared" si="654"/>
        <v>97908590</v>
      </c>
      <c r="L2998" s="9" t="str">
        <f t="shared" si="655"/>
        <v>1</v>
      </c>
      <c r="M2998" s="9" t="str">
        <f t="shared" si="656"/>
        <v>5000000</v>
      </c>
      <c r="N2998" s="1" t="str">
        <f t="shared" si="657"/>
        <v>2005-12-29</v>
      </c>
      <c r="O2998" s="12" t="s">
        <v>2985</v>
      </c>
      <c r="P2998" s="6"/>
      <c r="Q2998" s="6"/>
      <c r="R2998" s="6"/>
      <c r="S2998" s="6"/>
      <c r="T2998" s="7"/>
    </row>
    <row r="2999" spans="1:20">
      <c r="A2999" s="1" t="str">
        <f t="shared" si="644"/>
        <v>2005152</v>
      </c>
      <c r="B2999" s="1" t="str">
        <f t="shared" si="645"/>
        <v>01,05,12,14,21,27+03</v>
      </c>
      <c r="C2999" s="4" t="str">
        <f t="shared" si="646"/>
        <v>01</v>
      </c>
      <c r="D2999" s="4" t="str">
        <f t="shared" si="647"/>
        <v>05</v>
      </c>
      <c r="E2999" s="4" t="str">
        <f t="shared" si="648"/>
        <v>12</v>
      </c>
      <c r="F2999" s="4" t="str">
        <f t="shared" si="649"/>
        <v>14</v>
      </c>
      <c r="G2999" s="4" t="str">
        <f t="shared" si="650"/>
        <v>21</v>
      </c>
      <c r="H2999" s="4" t="str">
        <f t="shared" si="651"/>
        <v>27</v>
      </c>
      <c r="I2999" s="5" t="str">
        <f t="shared" si="652"/>
        <v>03</v>
      </c>
      <c r="J2999" s="9" t="str">
        <f t="shared" si="653"/>
        <v>66041168</v>
      </c>
      <c r="K2999" s="9" t="str">
        <f t="shared" si="654"/>
        <v>94543810</v>
      </c>
      <c r="L2999" s="9" t="str">
        <f t="shared" si="655"/>
        <v>8</v>
      </c>
      <c r="M2999" s="9" t="str">
        <f t="shared" si="656"/>
        <v>5000000</v>
      </c>
      <c r="N2999" s="1" t="str">
        <f t="shared" si="657"/>
        <v>2005-12-27</v>
      </c>
      <c r="O2999" s="12" t="s">
        <v>2986</v>
      </c>
      <c r="P2999" s="6"/>
      <c r="Q2999" s="6"/>
      <c r="R2999" s="6"/>
      <c r="S2999" s="6"/>
      <c r="T2999" s="7"/>
    </row>
    <row r="3000" spans="1:20">
      <c r="A3000" s="1" t="str">
        <f t="shared" si="644"/>
        <v>2005151</v>
      </c>
      <c r="B3000" s="1" t="str">
        <f t="shared" si="645"/>
        <v>04,11,12,13,19,30+05</v>
      </c>
      <c r="C3000" s="4" t="str">
        <f t="shared" si="646"/>
        <v>04</v>
      </c>
      <c r="D3000" s="4" t="str">
        <f t="shared" si="647"/>
        <v>11</v>
      </c>
      <c r="E3000" s="4" t="str">
        <f t="shared" si="648"/>
        <v>12</v>
      </c>
      <c r="F3000" s="4" t="str">
        <f t="shared" si="649"/>
        <v>13</v>
      </c>
      <c r="G3000" s="4" t="str">
        <f t="shared" si="650"/>
        <v>19</v>
      </c>
      <c r="H3000" s="4" t="str">
        <f t="shared" si="651"/>
        <v>30</v>
      </c>
      <c r="I3000" s="5" t="str">
        <f t="shared" si="652"/>
        <v>05</v>
      </c>
      <c r="J3000" s="9" t="str">
        <f t="shared" si="653"/>
        <v>92564091</v>
      </c>
      <c r="K3000" s="9" t="str">
        <f t="shared" si="654"/>
        <v>112380820</v>
      </c>
      <c r="L3000" s="9" t="str">
        <f t="shared" si="655"/>
        <v>3</v>
      </c>
      <c r="M3000" s="9" t="str">
        <f t="shared" si="656"/>
        <v>5000000</v>
      </c>
      <c r="N3000" s="1" t="str">
        <f t="shared" si="657"/>
        <v>2005-12-25</v>
      </c>
      <c r="O3000" s="12" t="s">
        <v>2987</v>
      </c>
      <c r="P3000" s="6"/>
      <c r="Q3000" s="6"/>
      <c r="R3000" s="6"/>
      <c r="S3000" s="6"/>
      <c r="T3000" s="7"/>
    </row>
    <row r="3001" spans="1:20">
      <c r="A3001" s="1" t="str">
        <f t="shared" si="644"/>
        <v>2005150</v>
      </c>
      <c r="B3001" s="1" t="str">
        <f t="shared" si="645"/>
        <v>03,07,10,14,18,20+02</v>
      </c>
      <c r="C3001" s="4" t="str">
        <f t="shared" si="646"/>
        <v>03</v>
      </c>
      <c r="D3001" s="4" t="str">
        <f t="shared" si="647"/>
        <v>07</v>
      </c>
      <c r="E3001" s="4" t="str">
        <f t="shared" si="648"/>
        <v>10</v>
      </c>
      <c r="F3001" s="4" t="str">
        <f t="shared" si="649"/>
        <v>14</v>
      </c>
      <c r="G3001" s="4" t="str">
        <f t="shared" si="650"/>
        <v>18</v>
      </c>
      <c r="H3001" s="4" t="str">
        <f t="shared" si="651"/>
        <v>20</v>
      </c>
      <c r="I3001" s="5" t="str">
        <f t="shared" si="652"/>
        <v>02</v>
      </c>
      <c r="J3001" s="9" t="str">
        <f t="shared" si="653"/>
        <v>100206958</v>
      </c>
      <c r="K3001" s="9" t="str">
        <f t="shared" si="654"/>
        <v>94339478</v>
      </c>
      <c r="L3001" s="9" t="str">
        <f t="shared" si="655"/>
        <v>1</v>
      </c>
      <c r="M3001" s="9" t="str">
        <f t="shared" si="656"/>
        <v>5000000</v>
      </c>
      <c r="N3001" s="1" t="str">
        <f t="shared" si="657"/>
        <v>2005-12-22</v>
      </c>
      <c r="O3001" s="12" t="s">
        <v>2988</v>
      </c>
      <c r="P3001" s="6"/>
      <c r="Q3001" s="6"/>
      <c r="R3001" s="6"/>
      <c r="S3001" s="6"/>
      <c r="T3001" s="7"/>
    </row>
    <row r="3002" spans="1:20">
      <c r="A3002" s="1" t="str">
        <f t="shared" si="644"/>
        <v>2005149</v>
      </c>
      <c r="B3002" s="1" t="str">
        <f t="shared" si="645"/>
        <v>11,16,21,23,25,32+07</v>
      </c>
      <c r="C3002" s="4" t="str">
        <f t="shared" si="646"/>
        <v>11</v>
      </c>
      <c r="D3002" s="4" t="str">
        <f t="shared" si="647"/>
        <v>16</v>
      </c>
      <c r="E3002" s="4" t="str">
        <f t="shared" si="648"/>
        <v>21</v>
      </c>
      <c r="F3002" s="4" t="str">
        <f t="shared" si="649"/>
        <v>23</v>
      </c>
      <c r="G3002" s="4" t="str">
        <f t="shared" si="650"/>
        <v>25</v>
      </c>
      <c r="H3002" s="4" t="str">
        <f t="shared" si="651"/>
        <v>32</v>
      </c>
      <c r="I3002" s="5" t="str">
        <f t="shared" si="652"/>
        <v>07</v>
      </c>
      <c r="J3002" s="9" t="str">
        <f t="shared" si="653"/>
        <v>84032106</v>
      </c>
      <c r="K3002" s="9" t="str">
        <f t="shared" si="654"/>
        <v>93699080</v>
      </c>
      <c r="L3002" s="9" t="str">
        <f t="shared" si="655"/>
        <v>2</v>
      </c>
      <c r="M3002" s="9" t="str">
        <f t="shared" si="656"/>
        <v>5000000</v>
      </c>
      <c r="N3002" s="1" t="str">
        <f t="shared" si="657"/>
        <v>2005-12-20</v>
      </c>
      <c r="O3002" s="12" t="s">
        <v>2989</v>
      </c>
      <c r="P3002" s="6"/>
      <c r="Q3002" s="6"/>
      <c r="R3002" s="6"/>
      <c r="S3002" s="6"/>
      <c r="T3002" s="7"/>
    </row>
    <row r="3003" spans="1:20">
      <c r="A3003" s="1" t="str">
        <f t="shared" si="644"/>
        <v>2005148</v>
      </c>
      <c r="B3003" s="1" t="str">
        <f t="shared" si="645"/>
        <v>03,15,17,23,24,29+13</v>
      </c>
      <c r="C3003" s="4" t="str">
        <f t="shared" si="646"/>
        <v>03</v>
      </c>
      <c r="D3003" s="4" t="str">
        <f t="shared" si="647"/>
        <v>15</v>
      </c>
      <c r="E3003" s="4" t="str">
        <f t="shared" si="648"/>
        <v>17</v>
      </c>
      <c r="F3003" s="4" t="str">
        <f t="shared" si="649"/>
        <v>23</v>
      </c>
      <c r="G3003" s="4" t="str">
        <f t="shared" si="650"/>
        <v>24</v>
      </c>
      <c r="H3003" s="4" t="str">
        <f t="shared" si="651"/>
        <v>29</v>
      </c>
      <c r="I3003" s="5" t="str">
        <f t="shared" si="652"/>
        <v>13</v>
      </c>
      <c r="J3003" s="9" t="str">
        <f t="shared" si="653"/>
        <v>78871896</v>
      </c>
      <c r="K3003" s="9" t="str">
        <f t="shared" si="654"/>
        <v>107658676</v>
      </c>
      <c r="L3003" s="9" t="str">
        <f t="shared" si="655"/>
        <v>3</v>
      </c>
      <c r="M3003" s="9" t="str">
        <f t="shared" si="656"/>
        <v>5000000</v>
      </c>
      <c r="N3003" s="1" t="str">
        <f t="shared" si="657"/>
        <v>2005-12-18</v>
      </c>
      <c r="O3003" s="12" t="s">
        <v>2990</v>
      </c>
      <c r="P3003" s="6"/>
      <c r="Q3003" s="6"/>
      <c r="R3003" s="6"/>
      <c r="S3003" s="6"/>
      <c r="T3003" s="7"/>
    </row>
    <row r="3004" spans="1:20">
      <c r="A3004" s="1" t="str">
        <f t="shared" si="644"/>
        <v>2005147</v>
      </c>
      <c r="B3004" s="1" t="str">
        <f t="shared" si="645"/>
        <v>06,07,15,27,28,30+10</v>
      </c>
      <c r="C3004" s="4" t="str">
        <f t="shared" si="646"/>
        <v>06</v>
      </c>
      <c r="D3004" s="4" t="str">
        <f t="shared" si="647"/>
        <v>07</v>
      </c>
      <c r="E3004" s="4" t="str">
        <f t="shared" si="648"/>
        <v>15</v>
      </c>
      <c r="F3004" s="4" t="str">
        <f t="shared" si="649"/>
        <v>27</v>
      </c>
      <c r="G3004" s="4" t="str">
        <f t="shared" si="650"/>
        <v>28</v>
      </c>
      <c r="H3004" s="4" t="str">
        <f t="shared" si="651"/>
        <v>30</v>
      </c>
      <c r="I3004" s="5" t="str">
        <f t="shared" si="652"/>
        <v>10</v>
      </c>
      <c r="J3004" s="9" t="str">
        <f t="shared" si="653"/>
        <v>79730381</v>
      </c>
      <c r="K3004" s="9" t="str">
        <f t="shared" si="654"/>
        <v>92151598</v>
      </c>
      <c r="L3004" s="9" t="str">
        <f t="shared" si="655"/>
        <v>0</v>
      </c>
      <c r="M3004" s="9" t="str">
        <f t="shared" si="656"/>
        <v>5000000</v>
      </c>
      <c r="N3004" s="1" t="str">
        <f t="shared" si="657"/>
        <v>2005-12-15</v>
      </c>
      <c r="O3004" s="12" t="s">
        <v>2991</v>
      </c>
      <c r="P3004" s="6"/>
      <c r="Q3004" s="6"/>
      <c r="R3004" s="6"/>
      <c r="S3004" s="6"/>
      <c r="T3004" s="7"/>
    </row>
    <row r="3005" spans="1:20">
      <c r="A3005" s="1" t="str">
        <f t="shared" si="644"/>
        <v>2005146</v>
      </c>
      <c r="B3005" s="1" t="str">
        <f t="shared" si="645"/>
        <v>07,11,19,20,24,28+02</v>
      </c>
      <c r="C3005" s="4" t="str">
        <f t="shared" si="646"/>
        <v>07</v>
      </c>
      <c r="D3005" s="4" t="str">
        <f t="shared" si="647"/>
        <v>11</v>
      </c>
      <c r="E3005" s="4" t="str">
        <f t="shared" si="648"/>
        <v>19</v>
      </c>
      <c r="F3005" s="4" t="str">
        <f t="shared" si="649"/>
        <v>20</v>
      </c>
      <c r="G3005" s="4" t="str">
        <f t="shared" si="650"/>
        <v>24</v>
      </c>
      <c r="H3005" s="4" t="str">
        <f t="shared" si="651"/>
        <v>28</v>
      </c>
      <c r="I3005" s="5" t="str">
        <f t="shared" si="652"/>
        <v>02</v>
      </c>
      <c r="J3005" s="9" t="str">
        <f t="shared" si="653"/>
        <v>63695577</v>
      </c>
      <c r="K3005" s="9" t="str">
        <f t="shared" si="654"/>
        <v>91683000</v>
      </c>
      <c r="L3005" s="9" t="str">
        <f t="shared" si="655"/>
        <v>3</v>
      </c>
      <c r="M3005" s="9" t="str">
        <f t="shared" si="656"/>
        <v>5000000</v>
      </c>
      <c r="N3005" s="1" t="str">
        <f t="shared" si="657"/>
        <v>2005-12-13</v>
      </c>
      <c r="O3005" s="12" t="s">
        <v>2992</v>
      </c>
      <c r="P3005" s="6"/>
      <c r="Q3005" s="6"/>
      <c r="R3005" s="6"/>
      <c r="S3005" s="6"/>
      <c r="T3005" s="7"/>
    </row>
    <row r="3006" spans="1:20">
      <c r="A3006" s="1" t="str">
        <f t="shared" si="644"/>
        <v>2005145</v>
      </c>
      <c r="B3006" s="1" t="str">
        <f t="shared" si="645"/>
        <v>03,07,08,17,20,28+15</v>
      </c>
      <c r="C3006" s="4" t="str">
        <f t="shared" si="646"/>
        <v>03</v>
      </c>
      <c r="D3006" s="4" t="str">
        <f t="shared" si="647"/>
        <v>07</v>
      </c>
      <c r="E3006" s="4" t="str">
        <f t="shared" si="648"/>
        <v>08</v>
      </c>
      <c r="F3006" s="4" t="str">
        <f t="shared" si="649"/>
        <v>17</v>
      </c>
      <c r="G3006" s="4" t="str">
        <f t="shared" si="650"/>
        <v>20</v>
      </c>
      <c r="H3006" s="4" t="str">
        <f t="shared" si="651"/>
        <v>28</v>
      </c>
      <c r="I3006" s="5" t="str">
        <f t="shared" si="652"/>
        <v>15</v>
      </c>
      <c r="J3006" s="9" t="str">
        <f t="shared" si="653"/>
        <v>62495300</v>
      </c>
      <c r="K3006" s="9" t="str">
        <f t="shared" si="654"/>
        <v>107763236</v>
      </c>
      <c r="L3006" s="9" t="str">
        <f t="shared" si="655"/>
        <v>5</v>
      </c>
      <c r="M3006" s="9" t="str">
        <f t="shared" si="656"/>
        <v>5000000</v>
      </c>
      <c r="N3006" s="1" t="str">
        <f t="shared" si="657"/>
        <v>2005-12-11</v>
      </c>
      <c r="O3006" s="12" t="s">
        <v>2993</v>
      </c>
      <c r="P3006" s="6"/>
      <c r="Q3006" s="6"/>
      <c r="R3006" s="6"/>
      <c r="S3006" s="6"/>
      <c r="T3006" s="7"/>
    </row>
    <row r="3007" spans="1:20">
      <c r="A3007" s="1" t="str">
        <f t="shared" si="644"/>
        <v>2005144</v>
      </c>
      <c r="B3007" s="1" t="str">
        <f t="shared" si="645"/>
        <v>01,08,14,15,19,27+09</v>
      </c>
      <c r="C3007" s="4" t="str">
        <f t="shared" si="646"/>
        <v>01</v>
      </c>
      <c r="D3007" s="4" t="str">
        <f t="shared" si="647"/>
        <v>08</v>
      </c>
      <c r="E3007" s="4" t="str">
        <f t="shared" si="648"/>
        <v>14</v>
      </c>
      <c r="F3007" s="4" t="str">
        <f t="shared" si="649"/>
        <v>15</v>
      </c>
      <c r="G3007" s="4" t="str">
        <f t="shared" si="650"/>
        <v>19</v>
      </c>
      <c r="H3007" s="4" t="str">
        <f t="shared" si="651"/>
        <v>27</v>
      </c>
      <c r="I3007" s="5" t="str">
        <f t="shared" si="652"/>
        <v>09</v>
      </c>
      <c r="J3007" s="9" t="str">
        <f t="shared" si="653"/>
        <v>64279302</v>
      </c>
      <c r="K3007" s="9" t="str">
        <f t="shared" si="654"/>
        <v>93615492</v>
      </c>
      <c r="L3007" s="9" t="str">
        <f t="shared" si="655"/>
        <v>3</v>
      </c>
      <c r="M3007" s="9" t="str">
        <f t="shared" si="656"/>
        <v>5000000</v>
      </c>
      <c r="N3007" s="1" t="str">
        <f t="shared" si="657"/>
        <v>2005-12-08</v>
      </c>
      <c r="O3007" s="12" t="s">
        <v>2994</v>
      </c>
      <c r="P3007" s="6"/>
      <c r="Q3007" s="6"/>
      <c r="R3007" s="6"/>
      <c r="S3007" s="6"/>
      <c r="T3007" s="7"/>
    </row>
    <row r="3008" spans="1:20">
      <c r="A3008" s="1" t="str">
        <f t="shared" si="644"/>
        <v>2005143</v>
      </c>
      <c r="B3008" s="1" t="str">
        <f t="shared" si="645"/>
        <v>03,10,15,17,20,32+08</v>
      </c>
      <c r="C3008" s="4" t="str">
        <f t="shared" si="646"/>
        <v>03</v>
      </c>
      <c r="D3008" s="4" t="str">
        <f t="shared" si="647"/>
        <v>10</v>
      </c>
      <c r="E3008" s="4" t="str">
        <f t="shared" si="648"/>
        <v>15</v>
      </c>
      <c r="F3008" s="4" t="str">
        <f t="shared" si="649"/>
        <v>17</v>
      </c>
      <c r="G3008" s="4" t="str">
        <f t="shared" si="650"/>
        <v>20</v>
      </c>
      <c r="H3008" s="4" t="str">
        <f t="shared" si="651"/>
        <v>32</v>
      </c>
      <c r="I3008" s="5" t="str">
        <f t="shared" si="652"/>
        <v>08</v>
      </c>
      <c r="J3008" s="9" t="str">
        <f t="shared" si="653"/>
        <v>69017880</v>
      </c>
      <c r="K3008" s="9" t="str">
        <f t="shared" si="654"/>
        <v>89833786</v>
      </c>
      <c r="L3008" s="9" t="str">
        <f t="shared" si="655"/>
        <v>3</v>
      </c>
      <c r="M3008" s="9" t="str">
        <f t="shared" si="656"/>
        <v>5000000</v>
      </c>
      <c r="N3008" s="1" t="str">
        <f t="shared" si="657"/>
        <v>2005-12-06</v>
      </c>
      <c r="O3008" s="12" t="s">
        <v>2995</v>
      </c>
      <c r="P3008" s="6"/>
      <c r="Q3008" s="6"/>
      <c r="R3008" s="6"/>
      <c r="S3008" s="6"/>
      <c r="T3008" s="7"/>
    </row>
    <row r="3009" spans="1:20">
      <c r="A3009" s="1" t="str">
        <f t="shared" si="644"/>
        <v>2005142</v>
      </c>
      <c r="B3009" s="1" t="str">
        <f t="shared" si="645"/>
        <v>07,10,12,17,22,29+05</v>
      </c>
      <c r="C3009" s="4" t="str">
        <f t="shared" si="646"/>
        <v>07</v>
      </c>
      <c r="D3009" s="4" t="str">
        <f t="shared" si="647"/>
        <v>10</v>
      </c>
      <c r="E3009" s="4" t="str">
        <f t="shared" si="648"/>
        <v>12</v>
      </c>
      <c r="F3009" s="4" t="str">
        <f t="shared" si="649"/>
        <v>17</v>
      </c>
      <c r="G3009" s="4" t="str">
        <f t="shared" si="650"/>
        <v>22</v>
      </c>
      <c r="H3009" s="4" t="str">
        <f t="shared" si="651"/>
        <v>29</v>
      </c>
      <c r="I3009" s="5" t="str">
        <f t="shared" si="652"/>
        <v>05</v>
      </c>
      <c r="J3009" s="9" t="str">
        <f t="shared" si="653"/>
        <v>76423134</v>
      </c>
      <c r="K3009" s="9" t="str">
        <f t="shared" si="654"/>
        <v>107920884</v>
      </c>
      <c r="L3009" s="9" t="str">
        <f t="shared" si="655"/>
        <v>6</v>
      </c>
      <c r="M3009" s="9" t="str">
        <f t="shared" si="656"/>
        <v>5000000</v>
      </c>
      <c r="N3009" s="1" t="str">
        <f t="shared" si="657"/>
        <v>2005-12-04</v>
      </c>
      <c r="O3009" s="12" t="s">
        <v>2996</v>
      </c>
      <c r="P3009" s="6"/>
      <c r="Q3009" s="6"/>
      <c r="R3009" s="6"/>
      <c r="S3009" s="6"/>
      <c r="T3009" s="7"/>
    </row>
    <row r="3010" spans="1:20">
      <c r="A3010" s="1" t="str">
        <f t="shared" si="644"/>
        <v>2005141</v>
      </c>
      <c r="B3010" s="1" t="str">
        <f t="shared" si="645"/>
        <v>03,05,08,12,16,19+15</v>
      </c>
      <c r="C3010" s="4" t="str">
        <f t="shared" si="646"/>
        <v>03</v>
      </c>
      <c r="D3010" s="4" t="str">
        <f t="shared" si="647"/>
        <v>05</v>
      </c>
      <c r="E3010" s="4" t="str">
        <f t="shared" si="648"/>
        <v>08</v>
      </c>
      <c r="F3010" s="4" t="str">
        <f t="shared" si="649"/>
        <v>12</v>
      </c>
      <c r="G3010" s="4" t="str">
        <f t="shared" si="650"/>
        <v>16</v>
      </c>
      <c r="H3010" s="4" t="str">
        <f t="shared" si="651"/>
        <v>19</v>
      </c>
      <c r="I3010" s="5" t="str">
        <f t="shared" si="652"/>
        <v>15</v>
      </c>
      <c r="J3010" s="9" t="str">
        <f t="shared" si="653"/>
        <v>92018980</v>
      </c>
      <c r="K3010" s="9" t="str">
        <f t="shared" si="654"/>
        <v>98736818</v>
      </c>
      <c r="L3010" s="9" t="str">
        <f t="shared" si="655"/>
        <v>4</v>
      </c>
      <c r="M3010" s="9" t="str">
        <f t="shared" si="656"/>
        <v>5000000</v>
      </c>
      <c r="N3010" s="1" t="str">
        <f t="shared" si="657"/>
        <v>2005-12-01</v>
      </c>
      <c r="O3010" s="12" t="s">
        <v>2997</v>
      </c>
      <c r="P3010" s="6"/>
      <c r="Q3010" s="6"/>
      <c r="R3010" s="6"/>
      <c r="S3010" s="6"/>
      <c r="T3010" s="7"/>
    </row>
    <row r="3011" spans="1:20">
      <c r="A3011" s="1" t="str">
        <f t="shared" ref="A3011:A3074" si="658">20&amp;MID(O3011,1,5)</f>
        <v>2005140</v>
      </c>
      <c r="B3011" s="1" t="str">
        <f t="shared" ref="B3011:B3074" si="659">REPLACE(MID(O3011,7,20),LEN(MID(O3011,7,20))-2,1,"+")</f>
        <v>04,06,07,08,12,17+07</v>
      </c>
      <c r="C3011" s="4" t="str">
        <f t="shared" ref="C3011:C3074" si="660">MID(B3011,1,2)</f>
        <v>04</v>
      </c>
      <c r="D3011" s="4" t="str">
        <f t="shared" ref="D3011:D3074" si="661">MID(B3011,4,2)</f>
        <v>06</v>
      </c>
      <c r="E3011" s="4" t="str">
        <f t="shared" ref="E3011:E3074" si="662">MID(B3011,7,2)</f>
        <v>07</v>
      </c>
      <c r="F3011" s="4" t="str">
        <f t="shared" ref="F3011:F3074" si="663">MID(B3011,10,2)</f>
        <v>08</v>
      </c>
      <c r="G3011" s="4" t="str">
        <f t="shared" ref="G3011:G3074" si="664">MID(B3011,13,2)</f>
        <v>12</v>
      </c>
      <c r="H3011" s="4" t="str">
        <f t="shared" ref="H3011:H3074" si="665">MID(B3011,16,2)</f>
        <v>17</v>
      </c>
      <c r="I3011" s="5" t="str">
        <f t="shared" ref="I3011:I3074" si="666">MID(B3011,19,2)</f>
        <v>07</v>
      </c>
      <c r="J3011" s="9" t="str">
        <f t="shared" ref="J3011:J3074" si="667">MID(O3011,FIND("^^",SUBSTITUTE(O3011,",","^^",9))+1,FIND("^^",SUBSTITUTE(O3011,",","^^",10))-FIND("^^",SUBSTITUTE(O3011,",","^^",9))-1)</f>
        <v>103404410</v>
      </c>
      <c r="K3011" s="9" t="str">
        <f t="shared" ref="K3011:K3074" si="668">MID(O3011,FIND("^^",SUBSTITUTE(O3011,",","^^",14))+1,FIND("^^",SUBSTITUTE(O3011,",","^^",15))-FIND("^^",SUBSTITUTE(O3011,",","^^",14))-1)</f>
        <v>97816778</v>
      </c>
      <c r="L3011" s="9" t="str">
        <f t="shared" ref="L3011:L3074" si="669">MID(O3011,FIND("^^",SUBSTITUTE(O3011,",","^^",10))+1,FIND("^^",SUBSTITUTE(O3011,",","^^",11))-FIND("^^",SUBSTITUTE(O3011,",","^^",10))-1)</f>
        <v>1</v>
      </c>
      <c r="M3011" s="9" t="str">
        <f t="shared" ref="M3011:M3074" si="670">MID(O3011,FIND("^^",SUBSTITUTE(O3011,",","^^",11))+1,FIND("^^",SUBSTITUTE(O3011,",","^^",12))-FIND("^^",SUBSTITUTE(O3011,",","^^",11))-1)</f>
        <v>5000000</v>
      </c>
      <c r="N3011" s="1" t="str">
        <f t="shared" ref="N3011:N3074" si="671">RIGHT(O3011,10)</f>
        <v>2005-11-29</v>
      </c>
      <c r="O3011" s="12" t="s">
        <v>2998</v>
      </c>
      <c r="P3011" s="6"/>
      <c r="Q3011" s="6"/>
      <c r="R3011" s="6"/>
      <c r="S3011" s="6"/>
      <c r="T3011" s="7"/>
    </row>
    <row r="3012" spans="1:20">
      <c r="A3012" s="1" t="str">
        <f t="shared" si="658"/>
        <v>2005139</v>
      </c>
      <c r="B3012" s="1" t="str">
        <f t="shared" si="659"/>
        <v>02,07,20,23,32,33+10</v>
      </c>
      <c r="C3012" s="4" t="str">
        <f t="shared" si="660"/>
        <v>02</v>
      </c>
      <c r="D3012" s="4" t="str">
        <f t="shared" si="661"/>
        <v>07</v>
      </c>
      <c r="E3012" s="4" t="str">
        <f t="shared" si="662"/>
        <v>20</v>
      </c>
      <c r="F3012" s="4" t="str">
        <f t="shared" si="663"/>
        <v>23</v>
      </c>
      <c r="G3012" s="4" t="str">
        <f t="shared" si="664"/>
        <v>32</v>
      </c>
      <c r="H3012" s="4" t="str">
        <f t="shared" si="665"/>
        <v>33</v>
      </c>
      <c r="I3012" s="5" t="str">
        <f t="shared" si="666"/>
        <v>10</v>
      </c>
      <c r="J3012" s="9" t="str">
        <f t="shared" si="667"/>
        <v>104663808</v>
      </c>
      <c r="K3012" s="9" t="str">
        <f t="shared" si="668"/>
        <v>113954368</v>
      </c>
      <c r="L3012" s="9" t="str">
        <f t="shared" si="669"/>
        <v>4</v>
      </c>
      <c r="M3012" s="9" t="str">
        <f t="shared" si="670"/>
        <v>5000000</v>
      </c>
      <c r="N3012" s="1" t="str">
        <f t="shared" si="671"/>
        <v>2005-11-27</v>
      </c>
      <c r="O3012" s="12" t="s">
        <v>2999</v>
      </c>
      <c r="P3012" s="6"/>
      <c r="Q3012" s="6"/>
      <c r="R3012" s="6"/>
      <c r="S3012" s="6"/>
      <c r="T3012" s="7"/>
    </row>
    <row r="3013" spans="1:20">
      <c r="A3013" s="1" t="str">
        <f t="shared" si="658"/>
        <v>2005138</v>
      </c>
      <c r="B3013" s="1" t="str">
        <f t="shared" si="659"/>
        <v>03,05,06,11,20,22+13</v>
      </c>
      <c r="C3013" s="4" t="str">
        <f t="shared" si="660"/>
        <v>03</v>
      </c>
      <c r="D3013" s="4" t="str">
        <f t="shared" si="661"/>
        <v>05</v>
      </c>
      <c r="E3013" s="4" t="str">
        <f t="shared" si="662"/>
        <v>06</v>
      </c>
      <c r="F3013" s="4" t="str">
        <f t="shared" si="663"/>
        <v>11</v>
      </c>
      <c r="G3013" s="4" t="str">
        <f t="shared" si="664"/>
        <v>20</v>
      </c>
      <c r="H3013" s="4" t="str">
        <f t="shared" si="665"/>
        <v>22</v>
      </c>
      <c r="I3013" s="5" t="str">
        <f t="shared" si="666"/>
        <v>13</v>
      </c>
      <c r="J3013" s="9" t="str">
        <f t="shared" si="667"/>
        <v>116771293</v>
      </c>
      <c r="K3013" s="9" t="str">
        <f t="shared" si="668"/>
        <v>99148234</v>
      </c>
      <c r="L3013" s="9" t="str">
        <f t="shared" si="669"/>
        <v>0</v>
      </c>
      <c r="M3013" s="9" t="str">
        <f t="shared" si="670"/>
        <v>5000000</v>
      </c>
      <c r="N3013" s="1" t="str">
        <f t="shared" si="671"/>
        <v>2005-11-24</v>
      </c>
      <c r="O3013" s="12" t="s">
        <v>3000</v>
      </c>
      <c r="P3013" s="6"/>
      <c r="Q3013" s="6"/>
      <c r="R3013" s="6"/>
      <c r="S3013" s="6"/>
      <c r="T3013" s="7"/>
    </row>
    <row r="3014" spans="1:20">
      <c r="A3014" s="1" t="str">
        <f t="shared" si="658"/>
        <v>2005137</v>
      </c>
      <c r="B3014" s="1" t="str">
        <f t="shared" si="659"/>
        <v>03,09,15,23,25,33+12</v>
      </c>
      <c r="C3014" s="4" t="str">
        <f t="shared" si="660"/>
        <v>03</v>
      </c>
      <c r="D3014" s="4" t="str">
        <f t="shared" si="661"/>
        <v>09</v>
      </c>
      <c r="E3014" s="4" t="str">
        <f t="shared" si="662"/>
        <v>15</v>
      </c>
      <c r="F3014" s="4" t="str">
        <f t="shared" si="663"/>
        <v>23</v>
      </c>
      <c r="G3014" s="4" t="str">
        <f t="shared" si="664"/>
        <v>25</v>
      </c>
      <c r="H3014" s="4" t="str">
        <f t="shared" si="665"/>
        <v>33</v>
      </c>
      <c r="I3014" s="5" t="str">
        <f t="shared" si="666"/>
        <v>12</v>
      </c>
      <c r="J3014" s="9" t="str">
        <f t="shared" si="667"/>
        <v>106407506</v>
      </c>
      <c r="K3014" s="9" t="str">
        <f t="shared" si="668"/>
        <v>94838566</v>
      </c>
      <c r="L3014" s="9" t="str">
        <f t="shared" si="669"/>
        <v>2</v>
      </c>
      <c r="M3014" s="9" t="str">
        <f t="shared" si="670"/>
        <v>5000000</v>
      </c>
      <c r="N3014" s="1" t="str">
        <f t="shared" si="671"/>
        <v>2005-11-22</v>
      </c>
      <c r="O3014" s="12" t="s">
        <v>3001</v>
      </c>
      <c r="P3014" s="6"/>
      <c r="Q3014" s="6"/>
      <c r="R3014" s="6"/>
      <c r="S3014" s="6"/>
      <c r="T3014" s="7"/>
    </row>
    <row r="3015" spans="1:20">
      <c r="A3015" s="1" t="str">
        <f t="shared" si="658"/>
        <v>2005136</v>
      </c>
      <c r="B3015" s="1" t="str">
        <f t="shared" si="659"/>
        <v>05,14,16,18,25,27+13</v>
      </c>
      <c r="C3015" s="4" t="str">
        <f t="shared" si="660"/>
        <v>05</v>
      </c>
      <c r="D3015" s="4" t="str">
        <f t="shared" si="661"/>
        <v>14</v>
      </c>
      <c r="E3015" s="4" t="str">
        <f t="shared" si="662"/>
        <v>16</v>
      </c>
      <c r="F3015" s="4" t="str">
        <f t="shared" si="663"/>
        <v>18</v>
      </c>
      <c r="G3015" s="4" t="str">
        <f t="shared" si="664"/>
        <v>25</v>
      </c>
      <c r="H3015" s="4" t="str">
        <f t="shared" si="665"/>
        <v>27</v>
      </c>
      <c r="I3015" s="5" t="str">
        <f t="shared" si="666"/>
        <v>13</v>
      </c>
      <c r="J3015" s="9" t="str">
        <f t="shared" si="667"/>
        <v>109954896</v>
      </c>
      <c r="K3015" s="9" t="str">
        <f t="shared" si="668"/>
        <v>110922040</v>
      </c>
      <c r="L3015" s="9" t="str">
        <f t="shared" si="669"/>
        <v>2</v>
      </c>
      <c r="M3015" s="9" t="str">
        <f t="shared" si="670"/>
        <v>5000000</v>
      </c>
      <c r="N3015" s="1" t="str">
        <f t="shared" si="671"/>
        <v>2005-11-20</v>
      </c>
      <c r="O3015" s="12" t="s">
        <v>3002</v>
      </c>
      <c r="P3015" s="6"/>
      <c r="Q3015" s="6"/>
      <c r="R3015" s="6"/>
      <c r="S3015" s="6"/>
      <c r="T3015" s="7"/>
    </row>
    <row r="3016" spans="1:20">
      <c r="A3016" s="1" t="str">
        <f t="shared" si="658"/>
        <v>2005135</v>
      </c>
      <c r="B3016" s="1" t="str">
        <f t="shared" si="659"/>
        <v>01,05,13,15,21,25+11</v>
      </c>
      <c r="C3016" s="4" t="str">
        <f t="shared" si="660"/>
        <v>01</v>
      </c>
      <c r="D3016" s="4" t="str">
        <f t="shared" si="661"/>
        <v>05</v>
      </c>
      <c r="E3016" s="4" t="str">
        <f t="shared" si="662"/>
        <v>13</v>
      </c>
      <c r="F3016" s="4" t="str">
        <f t="shared" si="663"/>
        <v>15</v>
      </c>
      <c r="G3016" s="4" t="str">
        <f t="shared" si="664"/>
        <v>21</v>
      </c>
      <c r="H3016" s="4" t="str">
        <f t="shared" si="665"/>
        <v>25</v>
      </c>
      <c r="I3016" s="5" t="str">
        <f t="shared" si="666"/>
        <v>11</v>
      </c>
      <c r="J3016" s="9" t="str">
        <f t="shared" si="667"/>
        <v>110858234</v>
      </c>
      <c r="K3016" s="9" t="str">
        <f t="shared" si="668"/>
        <v>98055380</v>
      </c>
      <c r="L3016" s="9" t="str">
        <f t="shared" si="669"/>
        <v>2</v>
      </c>
      <c r="M3016" s="9" t="str">
        <f t="shared" si="670"/>
        <v>5000000</v>
      </c>
      <c r="N3016" s="1" t="str">
        <f t="shared" si="671"/>
        <v>2005-11-17</v>
      </c>
      <c r="O3016" s="12" t="s">
        <v>3003</v>
      </c>
      <c r="P3016" s="6"/>
      <c r="Q3016" s="6"/>
      <c r="R3016" s="6"/>
      <c r="S3016" s="6"/>
      <c r="T3016" s="7"/>
    </row>
    <row r="3017" spans="1:20">
      <c r="A3017" s="1" t="str">
        <f t="shared" si="658"/>
        <v>2005134</v>
      </c>
      <c r="B3017" s="1" t="str">
        <f t="shared" si="659"/>
        <v>04,13,14,18,26,30+01</v>
      </c>
      <c r="C3017" s="4" t="str">
        <f t="shared" si="660"/>
        <v>04</v>
      </c>
      <c r="D3017" s="4" t="str">
        <f t="shared" si="661"/>
        <v>13</v>
      </c>
      <c r="E3017" s="4" t="str">
        <f t="shared" si="662"/>
        <v>14</v>
      </c>
      <c r="F3017" s="4" t="str">
        <f t="shared" si="663"/>
        <v>18</v>
      </c>
      <c r="G3017" s="4" t="str">
        <f t="shared" si="664"/>
        <v>26</v>
      </c>
      <c r="H3017" s="4" t="str">
        <f t="shared" si="665"/>
        <v>30</v>
      </c>
      <c r="I3017" s="5" t="str">
        <f t="shared" si="666"/>
        <v>01</v>
      </c>
      <c r="J3017" s="9" t="str">
        <f t="shared" si="667"/>
        <v>110313635</v>
      </c>
      <c r="K3017" s="9" t="str">
        <f t="shared" si="668"/>
        <v>96024468</v>
      </c>
      <c r="L3017" s="9" t="str">
        <f t="shared" si="669"/>
        <v>0</v>
      </c>
      <c r="M3017" s="9" t="str">
        <f t="shared" si="670"/>
        <v>0</v>
      </c>
      <c r="N3017" s="1" t="str">
        <f t="shared" si="671"/>
        <v>2005-11-15</v>
      </c>
      <c r="O3017" s="12" t="s">
        <v>3004</v>
      </c>
      <c r="P3017" s="6"/>
      <c r="Q3017" s="6"/>
      <c r="R3017" s="6"/>
      <c r="S3017" s="6"/>
      <c r="T3017" s="7"/>
    </row>
    <row r="3018" spans="1:20">
      <c r="A3018" s="1" t="str">
        <f t="shared" si="658"/>
        <v>2005133</v>
      </c>
      <c r="B3018" s="1" t="str">
        <f t="shared" si="659"/>
        <v>01,07,14,16,18,25+11</v>
      </c>
      <c r="C3018" s="4" t="str">
        <f t="shared" si="660"/>
        <v>01</v>
      </c>
      <c r="D3018" s="4" t="str">
        <f t="shared" si="661"/>
        <v>07</v>
      </c>
      <c r="E3018" s="4" t="str">
        <f t="shared" si="662"/>
        <v>14</v>
      </c>
      <c r="F3018" s="4" t="str">
        <f t="shared" si="663"/>
        <v>16</v>
      </c>
      <c r="G3018" s="4" t="str">
        <f t="shared" si="664"/>
        <v>18</v>
      </c>
      <c r="H3018" s="4" t="str">
        <f t="shared" si="665"/>
        <v>25</v>
      </c>
      <c r="I3018" s="5" t="str">
        <f t="shared" si="666"/>
        <v>11</v>
      </c>
      <c r="J3018" s="9" t="str">
        <f t="shared" si="667"/>
        <v>101654338</v>
      </c>
      <c r="K3018" s="9" t="str">
        <f t="shared" si="668"/>
        <v>112647856</v>
      </c>
      <c r="L3018" s="9" t="str">
        <f t="shared" si="669"/>
        <v>2</v>
      </c>
      <c r="M3018" s="9" t="str">
        <f t="shared" si="670"/>
        <v>5000000</v>
      </c>
      <c r="N3018" s="1" t="str">
        <f t="shared" si="671"/>
        <v>2005-11-13</v>
      </c>
      <c r="O3018" s="12" t="s">
        <v>3005</v>
      </c>
      <c r="P3018" s="6"/>
      <c r="Q3018" s="6"/>
      <c r="R3018" s="6"/>
      <c r="S3018" s="6"/>
      <c r="T3018" s="7"/>
    </row>
    <row r="3019" spans="1:20">
      <c r="A3019" s="1" t="str">
        <f t="shared" si="658"/>
        <v>2005132</v>
      </c>
      <c r="B3019" s="1" t="str">
        <f t="shared" si="659"/>
        <v>02,04,10,18,27,29+15</v>
      </c>
      <c r="C3019" s="4" t="str">
        <f t="shared" si="660"/>
        <v>02</v>
      </c>
      <c r="D3019" s="4" t="str">
        <f t="shared" si="661"/>
        <v>04</v>
      </c>
      <c r="E3019" s="4" t="str">
        <f t="shared" si="662"/>
        <v>10</v>
      </c>
      <c r="F3019" s="4" t="str">
        <f t="shared" si="663"/>
        <v>18</v>
      </c>
      <c r="G3019" s="4" t="str">
        <f t="shared" si="664"/>
        <v>27</v>
      </c>
      <c r="H3019" s="4" t="str">
        <f t="shared" si="665"/>
        <v>29</v>
      </c>
      <c r="I3019" s="5" t="str">
        <f t="shared" si="666"/>
        <v>15</v>
      </c>
      <c r="J3019" s="9" t="str">
        <f t="shared" si="667"/>
        <v>103362613</v>
      </c>
      <c r="K3019" s="9" t="str">
        <f t="shared" si="668"/>
        <v>94130152</v>
      </c>
      <c r="L3019" s="9" t="str">
        <f t="shared" si="669"/>
        <v>0</v>
      </c>
      <c r="M3019" s="9" t="str">
        <f t="shared" si="670"/>
        <v>0</v>
      </c>
      <c r="N3019" s="1" t="str">
        <f t="shared" si="671"/>
        <v>2005-11-10</v>
      </c>
      <c r="O3019" s="12" t="s">
        <v>3006</v>
      </c>
      <c r="P3019" s="6"/>
      <c r="Q3019" s="6"/>
      <c r="R3019" s="6"/>
      <c r="S3019" s="6"/>
      <c r="T3019" s="7"/>
    </row>
    <row r="3020" spans="1:20">
      <c r="A3020" s="1" t="str">
        <f t="shared" si="658"/>
        <v>2005131</v>
      </c>
      <c r="B3020" s="1" t="str">
        <f t="shared" si="659"/>
        <v>02,07,10,11,12,24+03</v>
      </c>
      <c r="C3020" s="4" t="str">
        <f t="shared" si="660"/>
        <v>02</v>
      </c>
      <c r="D3020" s="4" t="str">
        <f t="shared" si="661"/>
        <v>07</v>
      </c>
      <c r="E3020" s="4" t="str">
        <f t="shared" si="662"/>
        <v>10</v>
      </c>
      <c r="F3020" s="4" t="str">
        <f t="shared" si="663"/>
        <v>11</v>
      </c>
      <c r="G3020" s="4" t="str">
        <f t="shared" si="664"/>
        <v>12</v>
      </c>
      <c r="H3020" s="4" t="str">
        <f t="shared" si="665"/>
        <v>24</v>
      </c>
      <c r="I3020" s="5" t="str">
        <f t="shared" si="666"/>
        <v>03</v>
      </c>
      <c r="J3020" s="9" t="str">
        <f t="shared" si="667"/>
        <v>82298616</v>
      </c>
      <c r="K3020" s="9" t="str">
        <f t="shared" si="668"/>
        <v>92470384</v>
      </c>
      <c r="L3020" s="9" t="str">
        <f t="shared" si="669"/>
        <v>1</v>
      </c>
      <c r="M3020" s="9" t="str">
        <f t="shared" si="670"/>
        <v>5000000</v>
      </c>
      <c r="N3020" s="1" t="str">
        <f t="shared" si="671"/>
        <v>2005-11-08</v>
      </c>
      <c r="O3020" s="12" t="s">
        <v>3007</v>
      </c>
      <c r="P3020" s="6"/>
      <c r="Q3020" s="6"/>
      <c r="R3020" s="6"/>
      <c r="S3020" s="6"/>
      <c r="T3020" s="7"/>
    </row>
    <row r="3021" spans="1:20">
      <c r="A3021" s="1" t="str">
        <f t="shared" si="658"/>
        <v>2005130</v>
      </c>
      <c r="B3021" s="1" t="str">
        <f t="shared" si="659"/>
        <v>03,05,09,15,20,25+16</v>
      </c>
      <c r="C3021" s="4" t="str">
        <f t="shared" si="660"/>
        <v>03</v>
      </c>
      <c r="D3021" s="4" t="str">
        <f t="shared" si="661"/>
        <v>05</v>
      </c>
      <c r="E3021" s="4" t="str">
        <f t="shared" si="662"/>
        <v>09</v>
      </c>
      <c r="F3021" s="4" t="str">
        <f t="shared" si="663"/>
        <v>15</v>
      </c>
      <c r="G3021" s="4" t="str">
        <f t="shared" si="664"/>
        <v>20</v>
      </c>
      <c r="H3021" s="4" t="str">
        <f t="shared" si="665"/>
        <v>25</v>
      </c>
      <c r="I3021" s="5" t="str">
        <f t="shared" si="666"/>
        <v>16</v>
      </c>
      <c r="J3021" s="9" t="str">
        <f t="shared" si="667"/>
        <v>67536960</v>
      </c>
      <c r="K3021" s="9" t="str">
        <f t="shared" si="668"/>
        <v>107409392</v>
      </c>
      <c r="L3021" s="9" t="str">
        <f t="shared" si="669"/>
        <v>6</v>
      </c>
      <c r="M3021" s="9" t="str">
        <f t="shared" si="670"/>
        <v>5000000</v>
      </c>
      <c r="N3021" s="1" t="str">
        <f t="shared" si="671"/>
        <v>2005-11-06</v>
      </c>
      <c r="O3021" s="12" t="s">
        <v>3008</v>
      </c>
      <c r="P3021" s="6"/>
      <c r="Q3021" s="6"/>
      <c r="R3021" s="6"/>
      <c r="S3021" s="6"/>
      <c r="T3021" s="7"/>
    </row>
    <row r="3022" spans="1:20">
      <c r="A3022" s="1" t="str">
        <f t="shared" si="658"/>
        <v>2005129</v>
      </c>
      <c r="B3022" s="1" t="str">
        <f t="shared" si="659"/>
        <v>05,10,14,20,27,33+03</v>
      </c>
      <c r="C3022" s="4" t="str">
        <f t="shared" si="660"/>
        <v>05</v>
      </c>
      <c r="D3022" s="4" t="str">
        <f t="shared" si="661"/>
        <v>10</v>
      </c>
      <c r="E3022" s="4" t="str">
        <f t="shared" si="662"/>
        <v>14</v>
      </c>
      <c r="F3022" s="4" t="str">
        <f t="shared" si="663"/>
        <v>20</v>
      </c>
      <c r="G3022" s="4" t="str">
        <f t="shared" si="664"/>
        <v>27</v>
      </c>
      <c r="H3022" s="4" t="str">
        <f t="shared" si="665"/>
        <v>33</v>
      </c>
      <c r="I3022" s="5" t="str">
        <f t="shared" si="666"/>
        <v>03</v>
      </c>
      <c r="J3022" s="9" t="str">
        <f t="shared" si="667"/>
        <v>80168399</v>
      </c>
      <c r="K3022" s="9" t="str">
        <f t="shared" si="668"/>
        <v>92402414</v>
      </c>
      <c r="L3022" s="9" t="str">
        <f t="shared" si="669"/>
        <v>1</v>
      </c>
      <c r="M3022" s="9" t="str">
        <f t="shared" si="670"/>
        <v>5000000</v>
      </c>
      <c r="N3022" s="1" t="str">
        <f t="shared" si="671"/>
        <v>2005-11-03</v>
      </c>
      <c r="O3022" s="12" t="s">
        <v>3009</v>
      </c>
      <c r="P3022" s="6"/>
      <c r="Q3022" s="6"/>
      <c r="R3022" s="6"/>
      <c r="S3022" s="6"/>
      <c r="T3022" s="7"/>
    </row>
    <row r="3023" spans="1:20">
      <c r="A3023" s="1" t="str">
        <f t="shared" si="658"/>
        <v>2005128</v>
      </c>
      <c r="B3023" s="1" t="str">
        <f t="shared" si="659"/>
        <v>02,04,14,23,29,33+15</v>
      </c>
      <c r="C3023" s="4" t="str">
        <f t="shared" si="660"/>
        <v>02</v>
      </c>
      <c r="D3023" s="4" t="str">
        <f t="shared" si="661"/>
        <v>04</v>
      </c>
      <c r="E3023" s="4" t="str">
        <f t="shared" si="662"/>
        <v>14</v>
      </c>
      <c r="F3023" s="4" t="str">
        <f t="shared" si="663"/>
        <v>23</v>
      </c>
      <c r="G3023" s="4" t="str">
        <f t="shared" si="664"/>
        <v>29</v>
      </c>
      <c r="H3023" s="4" t="str">
        <f t="shared" si="665"/>
        <v>33</v>
      </c>
      <c r="I3023" s="5" t="str">
        <f t="shared" si="666"/>
        <v>15</v>
      </c>
      <c r="J3023" s="9" t="str">
        <f t="shared" si="667"/>
        <v>49975632</v>
      </c>
      <c r="K3023" s="9" t="str">
        <f t="shared" si="668"/>
        <v>90364038</v>
      </c>
      <c r="L3023" s="9" t="str">
        <f t="shared" si="669"/>
        <v>7</v>
      </c>
      <c r="M3023" s="9" t="str">
        <f t="shared" si="670"/>
        <v>5000000</v>
      </c>
      <c r="N3023" s="1" t="str">
        <f t="shared" si="671"/>
        <v>2005-11-01</v>
      </c>
      <c r="O3023" s="12" t="s">
        <v>3010</v>
      </c>
      <c r="P3023" s="6"/>
      <c r="Q3023" s="6"/>
      <c r="R3023" s="6"/>
      <c r="S3023" s="6"/>
      <c r="T3023" s="7"/>
    </row>
    <row r="3024" spans="1:20">
      <c r="A3024" s="1" t="str">
        <f t="shared" si="658"/>
        <v>2005127</v>
      </c>
      <c r="B3024" s="1" t="str">
        <f t="shared" si="659"/>
        <v>04,06,11,14,23,25+12</v>
      </c>
      <c r="C3024" s="4" t="str">
        <f t="shared" si="660"/>
        <v>04</v>
      </c>
      <c r="D3024" s="4" t="str">
        <f t="shared" si="661"/>
        <v>06</v>
      </c>
      <c r="E3024" s="4" t="str">
        <f t="shared" si="662"/>
        <v>11</v>
      </c>
      <c r="F3024" s="4" t="str">
        <f t="shared" si="663"/>
        <v>14</v>
      </c>
      <c r="G3024" s="4" t="str">
        <f t="shared" si="664"/>
        <v>23</v>
      </c>
      <c r="H3024" s="4" t="str">
        <f t="shared" si="665"/>
        <v>25</v>
      </c>
      <c r="I3024" s="5" t="str">
        <f t="shared" si="666"/>
        <v>12</v>
      </c>
      <c r="J3024" s="9" t="str">
        <f t="shared" si="667"/>
        <v>67651420</v>
      </c>
      <c r="K3024" s="9" t="str">
        <f t="shared" si="668"/>
        <v>100319936</v>
      </c>
      <c r="L3024" s="9" t="str">
        <f t="shared" si="669"/>
        <v>2</v>
      </c>
      <c r="M3024" s="9" t="str">
        <f t="shared" si="670"/>
        <v>5000000</v>
      </c>
      <c r="N3024" s="1" t="str">
        <f t="shared" si="671"/>
        <v>2005-10-30</v>
      </c>
      <c r="O3024" s="12" t="s">
        <v>3011</v>
      </c>
      <c r="P3024" s="6"/>
      <c r="Q3024" s="6"/>
      <c r="R3024" s="6"/>
      <c r="S3024" s="6"/>
      <c r="T3024" s="7"/>
    </row>
    <row r="3025" spans="1:20">
      <c r="A3025" s="1" t="str">
        <f t="shared" si="658"/>
        <v>2005126</v>
      </c>
      <c r="B3025" s="1" t="str">
        <f t="shared" si="659"/>
        <v>02,08,13,19,25,26+09</v>
      </c>
      <c r="C3025" s="4" t="str">
        <f t="shared" si="660"/>
        <v>02</v>
      </c>
      <c r="D3025" s="4" t="str">
        <f t="shared" si="661"/>
        <v>08</v>
      </c>
      <c r="E3025" s="4" t="str">
        <f t="shared" si="662"/>
        <v>13</v>
      </c>
      <c r="F3025" s="4" t="str">
        <f t="shared" si="663"/>
        <v>19</v>
      </c>
      <c r="G3025" s="4" t="str">
        <f t="shared" si="664"/>
        <v>25</v>
      </c>
      <c r="H3025" s="4" t="str">
        <f t="shared" si="665"/>
        <v>26</v>
      </c>
      <c r="I3025" s="5" t="str">
        <f t="shared" si="666"/>
        <v>09</v>
      </c>
      <c r="J3025" s="9" t="str">
        <f t="shared" si="667"/>
        <v>34551075</v>
      </c>
      <c r="K3025" s="9" t="str">
        <f t="shared" si="668"/>
        <v>89725146</v>
      </c>
      <c r="L3025" s="9" t="str">
        <f t="shared" si="669"/>
        <v>13</v>
      </c>
      <c r="M3025" s="9" t="str">
        <f t="shared" si="670"/>
        <v>5000000</v>
      </c>
      <c r="N3025" s="1" t="str">
        <f t="shared" si="671"/>
        <v>2005-10-27</v>
      </c>
      <c r="O3025" s="12" t="s">
        <v>3012</v>
      </c>
      <c r="P3025" s="6"/>
      <c r="Q3025" s="6"/>
      <c r="R3025" s="6"/>
      <c r="S3025" s="6"/>
      <c r="T3025" s="7"/>
    </row>
    <row r="3026" spans="1:20">
      <c r="A3026" s="1" t="str">
        <f t="shared" si="658"/>
        <v>2005125</v>
      </c>
      <c r="B3026" s="1" t="str">
        <f t="shared" si="659"/>
        <v>06,14,18,28,31,32+03</v>
      </c>
      <c r="C3026" s="4" t="str">
        <f t="shared" si="660"/>
        <v>06</v>
      </c>
      <c r="D3026" s="4" t="str">
        <f t="shared" si="661"/>
        <v>14</v>
      </c>
      <c r="E3026" s="4" t="str">
        <f t="shared" si="662"/>
        <v>18</v>
      </c>
      <c r="F3026" s="4" t="str">
        <f t="shared" si="663"/>
        <v>28</v>
      </c>
      <c r="G3026" s="4" t="str">
        <f t="shared" si="664"/>
        <v>31</v>
      </c>
      <c r="H3026" s="4" t="str">
        <f t="shared" si="665"/>
        <v>32</v>
      </c>
      <c r="I3026" s="5" t="str">
        <f t="shared" si="666"/>
        <v>03</v>
      </c>
      <c r="J3026" s="9" t="str">
        <f t="shared" si="667"/>
        <v>86331035</v>
      </c>
      <c r="K3026" s="9" t="str">
        <f t="shared" si="668"/>
        <v>87866546</v>
      </c>
      <c r="L3026" s="9" t="str">
        <f t="shared" si="669"/>
        <v>5</v>
      </c>
      <c r="M3026" s="9" t="str">
        <f t="shared" si="670"/>
        <v>5000000</v>
      </c>
      <c r="N3026" s="1" t="str">
        <f t="shared" si="671"/>
        <v>2005-10-25</v>
      </c>
      <c r="O3026" s="12" t="s">
        <v>3013</v>
      </c>
      <c r="P3026" s="6"/>
      <c r="Q3026" s="6"/>
      <c r="R3026" s="6"/>
      <c r="S3026" s="6"/>
      <c r="T3026" s="7"/>
    </row>
    <row r="3027" spans="1:20">
      <c r="A3027" s="1" t="str">
        <f t="shared" si="658"/>
        <v>2005124</v>
      </c>
      <c r="B3027" s="1" t="str">
        <f t="shared" si="659"/>
        <v>05,06,10,19,31,33+11</v>
      </c>
      <c r="C3027" s="4" t="str">
        <f t="shared" si="660"/>
        <v>05</v>
      </c>
      <c r="D3027" s="4" t="str">
        <f t="shared" si="661"/>
        <v>06</v>
      </c>
      <c r="E3027" s="4" t="str">
        <f t="shared" si="662"/>
        <v>10</v>
      </c>
      <c r="F3027" s="4" t="str">
        <f t="shared" si="663"/>
        <v>19</v>
      </c>
      <c r="G3027" s="4" t="str">
        <f t="shared" si="664"/>
        <v>31</v>
      </c>
      <c r="H3027" s="4" t="str">
        <f t="shared" si="665"/>
        <v>33</v>
      </c>
      <c r="I3027" s="5" t="str">
        <f t="shared" si="666"/>
        <v>11</v>
      </c>
      <c r="J3027" s="9" t="str">
        <f t="shared" si="667"/>
        <v>95778891</v>
      </c>
      <c r="K3027" s="9" t="str">
        <f t="shared" si="668"/>
        <v>100141228</v>
      </c>
      <c r="L3027" s="9" t="str">
        <f t="shared" si="669"/>
        <v>3</v>
      </c>
      <c r="M3027" s="9" t="str">
        <f t="shared" si="670"/>
        <v>5000000</v>
      </c>
      <c r="N3027" s="1" t="str">
        <f t="shared" si="671"/>
        <v>2005-10-23</v>
      </c>
      <c r="O3027" s="12" t="s">
        <v>3014</v>
      </c>
      <c r="P3027" s="6"/>
      <c r="Q3027" s="6"/>
      <c r="R3027" s="6"/>
      <c r="S3027" s="6"/>
      <c r="T3027" s="7"/>
    </row>
    <row r="3028" spans="1:20">
      <c r="A3028" s="1" t="str">
        <f t="shared" si="658"/>
        <v>2005123</v>
      </c>
      <c r="B3028" s="1" t="str">
        <f t="shared" si="659"/>
        <v>11,12,13,17,18,25+07</v>
      </c>
      <c r="C3028" s="4" t="str">
        <f t="shared" si="660"/>
        <v>11</v>
      </c>
      <c r="D3028" s="4" t="str">
        <f t="shared" si="661"/>
        <v>12</v>
      </c>
      <c r="E3028" s="4" t="str">
        <f t="shared" si="662"/>
        <v>13</v>
      </c>
      <c r="F3028" s="4" t="str">
        <f t="shared" si="663"/>
        <v>17</v>
      </c>
      <c r="G3028" s="4" t="str">
        <f t="shared" si="664"/>
        <v>18</v>
      </c>
      <c r="H3028" s="4" t="str">
        <f t="shared" si="665"/>
        <v>25</v>
      </c>
      <c r="I3028" s="5" t="str">
        <f t="shared" si="666"/>
        <v>07</v>
      </c>
      <c r="J3028" s="9" t="str">
        <f t="shared" si="667"/>
        <v>106298320</v>
      </c>
      <c r="K3028" s="9" t="str">
        <f t="shared" si="668"/>
        <v>88748762</v>
      </c>
      <c r="L3028" s="9" t="str">
        <f t="shared" si="669"/>
        <v>4</v>
      </c>
      <c r="M3028" s="9" t="str">
        <f t="shared" si="670"/>
        <v>5000000</v>
      </c>
      <c r="N3028" s="1" t="str">
        <f t="shared" si="671"/>
        <v>2005-10-20</v>
      </c>
      <c r="O3028" s="12" t="s">
        <v>3015</v>
      </c>
      <c r="P3028" s="6"/>
      <c r="Q3028" s="6"/>
      <c r="R3028" s="6"/>
      <c r="S3028" s="6"/>
      <c r="T3028" s="7"/>
    </row>
    <row r="3029" spans="1:20">
      <c r="A3029" s="1" t="str">
        <f t="shared" si="658"/>
        <v>2005122</v>
      </c>
      <c r="B3029" s="1" t="str">
        <f t="shared" si="659"/>
        <v>01,04,07,14,30,32+09</v>
      </c>
      <c r="C3029" s="4" t="str">
        <f t="shared" si="660"/>
        <v>01</v>
      </c>
      <c r="D3029" s="4" t="str">
        <f t="shared" si="661"/>
        <v>04</v>
      </c>
      <c r="E3029" s="4" t="str">
        <f t="shared" si="662"/>
        <v>07</v>
      </c>
      <c r="F3029" s="4" t="str">
        <f t="shared" si="663"/>
        <v>14</v>
      </c>
      <c r="G3029" s="4" t="str">
        <f t="shared" si="664"/>
        <v>30</v>
      </c>
      <c r="H3029" s="4" t="str">
        <f t="shared" si="665"/>
        <v>32</v>
      </c>
      <c r="I3029" s="5" t="str">
        <f t="shared" si="666"/>
        <v>09</v>
      </c>
      <c r="J3029" s="9" t="str">
        <f t="shared" si="667"/>
        <v>122740488</v>
      </c>
      <c r="K3029" s="9" t="str">
        <f t="shared" si="668"/>
        <v>86580310</v>
      </c>
      <c r="L3029" s="9" t="str">
        <f t="shared" si="669"/>
        <v>1</v>
      </c>
      <c r="M3029" s="9" t="str">
        <f t="shared" si="670"/>
        <v>5000000</v>
      </c>
      <c r="N3029" s="1" t="str">
        <f t="shared" si="671"/>
        <v>2005-10-18</v>
      </c>
      <c r="O3029" s="12" t="s">
        <v>3016</v>
      </c>
      <c r="P3029" s="6"/>
      <c r="Q3029" s="6"/>
      <c r="R3029" s="6"/>
      <c r="S3029" s="6"/>
      <c r="T3029" s="7"/>
    </row>
    <row r="3030" spans="1:20">
      <c r="A3030" s="1" t="str">
        <f t="shared" si="658"/>
        <v>2005121</v>
      </c>
      <c r="B3030" s="1" t="str">
        <f t="shared" si="659"/>
        <v>01,07,20,25,31,32+12</v>
      </c>
      <c r="C3030" s="4" t="str">
        <f t="shared" si="660"/>
        <v>01</v>
      </c>
      <c r="D3030" s="4" t="str">
        <f t="shared" si="661"/>
        <v>07</v>
      </c>
      <c r="E3030" s="4" t="str">
        <f t="shared" si="662"/>
        <v>20</v>
      </c>
      <c r="F3030" s="4" t="str">
        <f t="shared" si="663"/>
        <v>25</v>
      </c>
      <c r="G3030" s="4" t="str">
        <f t="shared" si="664"/>
        <v>31</v>
      </c>
      <c r="H3030" s="4" t="str">
        <f t="shared" si="665"/>
        <v>32</v>
      </c>
      <c r="I3030" s="5" t="str">
        <f t="shared" si="666"/>
        <v>12</v>
      </c>
      <c r="J3030" s="9" t="str">
        <f t="shared" si="667"/>
        <v>122045276</v>
      </c>
      <c r="K3030" s="9" t="str">
        <f t="shared" si="668"/>
        <v>98424618</v>
      </c>
      <c r="L3030" s="9" t="str">
        <f t="shared" si="669"/>
        <v>1</v>
      </c>
      <c r="M3030" s="9" t="str">
        <f t="shared" si="670"/>
        <v>5000000</v>
      </c>
      <c r="N3030" s="1" t="str">
        <f t="shared" si="671"/>
        <v>2005-10-16</v>
      </c>
      <c r="O3030" s="12" t="s">
        <v>3017</v>
      </c>
      <c r="P3030" s="6"/>
      <c r="Q3030" s="6"/>
      <c r="R3030" s="6"/>
      <c r="S3030" s="6"/>
      <c r="T3030" s="7"/>
    </row>
    <row r="3031" spans="1:20">
      <c r="A3031" s="1" t="str">
        <f t="shared" si="658"/>
        <v>2005120</v>
      </c>
      <c r="B3031" s="1" t="str">
        <f t="shared" si="659"/>
        <v>01,06,13,18,30,32+14</v>
      </c>
      <c r="C3031" s="4" t="str">
        <f t="shared" si="660"/>
        <v>01</v>
      </c>
      <c r="D3031" s="4" t="str">
        <f t="shared" si="661"/>
        <v>06</v>
      </c>
      <c r="E3031" s="4" t="str">
        <f t="shared" si="662"/>
        <v>13</v>
      </c>
      <c r="F3031" s="4" t="str">
        <f t="shared" si="663"/>
        <v>18</v>
      </c>
      <c r="G3031" s="4" t="str">
        <f t="shared" si="664"/>
        <v>30</v>
      </c>
      <c r="H3031" s="4" t="str">
        <f t="shared" si="665"/>
        <v>32</v>
      </c>
      <c r="I3031" s="5" t="str">
        <f t="shared" si="666"/>
        <v>14</v>
      </c>
      <c r="J3031" s="9" t="str">
        <f t="shared" si="667"/>
        <v>119219696</v>
      </c>
      <c r="K3031" s="9" t="str">
        <f t="shared" si="668"/>
        <v>85309164</v>
      </c>
      <c r="L3031" s="9" t="str">
        <f t="shared" si="669"/>
        <v>0</v>
      </c>
      <c r="M3031" s="9" t="str">
        <f t="shared" si="670"/>
        <v>0</v>
      </c>
      <c r="N3031" s="1" t="str">
        <f t="shared" si="671"/>
        <v>2005-10-13</v>
      </c>
      <c r="O3031" s="12" t="s">
        <v>3018</v>
      </c>
      <c r="P3031" s="6"/>
      <c r="Q3031" s="6"/>
      <c r="R3031" s="6"/>
      <c r="S3031" s="6"/>
      <c r="T3031" s="7"/>
    </row>
    <row r="3032" spans="1:20">
      <c r="A3032" s="1" t="str">
        <f t="shared" si="658"/>
        <v>2005119</v>
      </c>
      <c r="B3032" s="1" t="str">
        <f t="shared" si="659"/>
        <v>01,07,11,18,20,22+02</v>
      </c>
      <c r="C3032" s="4" t="str">
        <f t="shared" si="660"/>
        <v>01</v>
      </c>
      <c r="D3032" s="4" t="str">
        <f t="shared" si="661"/>
        <v>07</v>
      </c>
      <c r="E3032" s="4" t="str">
        <f t="shared" si="662"/>
        <v>11</v>
      </c>
      <c r="F3032" s="4" t="str">
        <f t="shared" si="663"/>
        <v>18</v>
      </c>
      <c r="G3032" s="4" t="str">
        <f t="shared" si="664"/>
        <v>20</v>
      </c>
      <c r="H3032" s="4" t="str">
        <f t="shared" si="665"/>
        <v>22</v>
      </c>
      <c r="I3032" s="5" t="str">
        <f t="shared" si="666"/>
        <v>02</v>
      </c>
      <c r="J3032" s="9" t="str">
        <f t="shared" si="667"/>
        <v>111323443</v>
      </c>
      <c r="K3032" s="9" t="str">
        <f t="shared" si="668"/>
        <v>84606492</v>
      </c>
      <c r="L3032" s="9" t="str">
        <f t="shared" si="669"/>
        <v>1</v>
      </c>
      <c r="M3032" s="9" t="str">
        <f t="shared" si="670"/>
        <v>5000000</v>
      </c>
      <c r="N3032" s="1" t="str">
        <f t="shared" si="671"/>
        <v>2005-10-11</v>
      </c>
      <c r="O3032" s="12" t="s">
        <v>3019</v>
      </c>
      <c r="P3032" s="6"/>
      <c r="Q3032" s="6"/>
      <c r="R3032" s="6"/>
      <c r="S3032" s="6"/>
      <c r="T3032" s="7"/>
    </row>
    <row r="3033" spans="1:20">
      <c r="A3033" s="1" t="str">
        <f t="shared" si="658"/>
        <v>2005118</v>
      </c>
      <c r="B3033" s="1" t="str">
        <f t="shared" si="659"/>
        <v>04,09,12,15,26,31+16</v>
      </c>
      <c r="C3033" s="4" t="str">
        <f t="shared" si="660"/>
        <v>04</v>
      </c>
      <c r="D3033" s="4" t="str">
        <f t="shared" si="661"/>
        <v>09</v>
      </c>
      <c r="E3033" s="4" t="str">
        <f t="shared" si="662"/>
        <v>12</v>
      </c>
      <c r="F3033" s="4" t="str">
        <f t="shared" si="663"/>
        <v>15</v>
      </c>
      <c r="G3033" s="4" t="str">
        <f t="shared" si="664"/>
        <v>26</v>
      </c>
      <c r="H3033" s="4" t="str">
        <f t="shared" si="665"/>
        <v>31</v>
      </c>
      <c r="I3033" s="5" t="str">
        <f t="shared" si="666"/>
        <v>16</v>
      </c>
      <c r="J3033" s="9" t="str">
        <f t="shared" si="667"/>
        <v>97330794</v>
      </c>
      <c r="K3033" s="9" t="str">
        <f t="shared" si="668"/>
        <v>100005930</v>
      </c>
      <c r="L3033" s="9" t="str">
        <f t="shared" si="669"/>
        <v>3</v>
      </c>
      <c r="M3033" s="9" t="str">
        <f t="shared" si="670"/>
        <v>5000000</v>
      </c>
      <c r="N3033" s="1" t="str">
        <f t="shared" si="671"/>
        <v>2005-10-09</v>
      </c>
      <c r="O3033" s="12" t="s">
        <v>3020</v>
      </c>
      <c r="P3033" s="6"/>
      <c r="Q3033" s="6"/>
      <c r="R3033" s="6"/>
      <c r="S3033" s="6"/>
      <c r="T3033" s="7"/>
    </row>
    <row r="3034" spans="1:20">
      <c r="A3034" s="1" t="str">
        <f t="shared" si="658"/>
        <v>2005117</v>
      </c>
      <c r="B3034" s="1" t="str">
        <f t="shared" si="659"/>
        <v>06,17,22,27,28,32+03</v>
      </c>
      <c r="C3034" s="4" t="str">
        <f t="shared" si="660"/>
        <v>06</v>
      </c>
      <c r="D3034" s="4" t="str">
        <f t="shared" si="661"/>
        <v>17</v>
      </c>
      <c r="E3034" s="4" t="str">
        <f t="shared" si="662"/>
        <v>22</v>
      </c>
      <c r="F3034" s="4" t="str">
        <f t="shared" si="663"/>
        <v>27</v>
      </c>
      <c r="G3034" s="4" t="str">
        <f t="shared" si="664"/>
        <v>28</v>
      </c>
      <c r="H3034" s="4" t="str">
        <f t="shared" si="665"/>
        <v>32</v>
      </c>
      <c r="I3034" s="5" t="str">
        <f t="shared" si="666"/>
        <v>03</v>
      </c>
      <c r="J3034" s="9" t="str">
        <f t="shared" si="667"/>
        <v>103478865</v>
      </c>
      <c r="K3034" s="9" t="str">
        <f t="shared" si="668"/>
        <v>88046422</v>
      </c>
      <c r="L3034" s="9" t="str">
        <f t="shared" si="669"/>
        <v>1</v>
      </c>
      <c r="M3034" s="9" t="str">
        <f t="shared" si="670"/>
        <v>5000000</v>
      </c>
      <c r="N3034" s="1" t="str">
        <f t="shared" si="671"/>
        <v>2005-10-06</v>
      </c>
      <c r="O3034" s="12" t="s">
        <v>3021</v>
      </c>
      <c r="P3034" s="6"/>
      <c r="Q3034" s="6"/>
      <c r="R3034" s="6"/>
      <c r="S3034" s="6"/>
      <c r="T3034" s="7"/>
    </row>
    <row r="3035" spans="1:20">
      <c r="A3035" s="1" t="str">
        <f t="shared" si="658"/>
        <v>2005116</v>
      </c>
      <c r="B3035" s="1" t="str">
        <f t="shared" si="659"/>
        <v>04,06,08,14,15,30+10</v>
      </c>
      <c r="C3035" s="4" t="str">
        <f t="shared" si="660"/>
        <v>04</v>
      </c>
      <c r="D3035" s="4" t="str">
        <f t="shared" si="661"/>
        <v>06</v>
      </c>
      <c r="E3035" s="4" t="str">
        <f t="shared" si="662"/>
        <v>08</v>
      </c>
      <c r="F3035" s="4" t="str">
        <f t="shared" si="663"/>
        <v>14</v>
      </c>
      <c r="G3035" s="4" t="str">
        <f t="shared" si="664"/>
        <v>15</v>
      </c>
      <c r="H3035" s="4" t="str">
        <f t="shared" si="665"/>
        <v>30</v>
      </c>
      <c r="I3035" s="5" t="str">
        <f t="shared" si="666"/>
        <v>10</v>
      </c>
      <c r="J3035" s="9" t="str">
        <f t="shared" si="667"/>
        <v>100311500</v>
      </c>
      <c r="K3035" s="9" t="str">
        <f t="shared" si="668"/>
        <v>82761716</v>
      </c>
      <c r="L3035" s="9" t="str">
        <f t="shared" si="669"/>
        <v>2</v>
      </c>
      <c r="M3035" s="9" t="str">
        <f t="shared" si="670"/>
        <v>5000000</v>
      </c>
      <c r="N3035" s="1" t="str">
        <f t="shared" si="671"/>
        <v>2005-10-04</v>
      </c>
      <c r="O3035" s="12" t="s">
        <v>3022</v>
      </c>
      <c r="P3035" s="6"/>
      <c r="Q3035" s="6"/>
      <c r="R3035" s="6"/>
      <c r="S3035" s="6"/>
      <c r="T3035" s="7"/>
    </row>
    <row r="3036" spans="1:20">
      <c r="A3036" s="1" t="str">
        <f t="shared" si="658"/>
        <v>2005115</v>
      </c>
      <c r="B3036" s="1" t="str">
        <f t="shared" si="659"/>
        <v>03,12,18,23,30,33+02</v>
      </c>
      <c r="C3036" s="4" t="str">
        <f t="shared" si="660"/>
        <v>03</v>
      </c>
      <c r="D3036" s="4" t="str">
        <f t="shared" si="661"/>
        <v>12</v>
      </c>
      <c r="E3036" s="4" t="str">
        <f t="shared" si="662"/>
        <v>18</v>
      </c>
      <c r="F3036" s="4" t="str">
        <f t="shared" si="663"/>
        <v>23</v>
      </c>
      <c r="G3036" s="4" t="str">
        <f t="shared" si="664"/>
        <v>30</v>
      </c>
      <c r="H3036" s="4" t="str">
        <f t="shared" si="665"/>
        <v>33</v>
      </c>
      <c r="I3036" s="5" t="str">
        <f t="shared" si="666"/>
        <v>02</v>
      </c>
      <c r="J3036" s="9" t="str">
        <f t="shared" si="667"/>
        <v>105784038</v>
      </c>
      <c r="K3036" s="9" t="str">
        <f t="shared" si="668"/>
        <v>100744056</v>
      </c>
      <c r="L3036" s="9" t="str">
        <f t="shared" si="669"/>
        <v>2</v>
      </c>
      <c r="M3036" s="9" t="str">
        <f t="shared" si="670"/>
        <v>5000000</v>
      </c>
      <c r="N3036" s="1" t="str">
        <f t="shared" si="671"/>
        <v>2005-10-02</v>
      </c>
      <c r="O3036" s="12" t="s">
        <v>3023</v>
      </c>
      <c r="P3036" s="6"/>
      <c r="Q3036" s="6"/>
      <c r="R3036" s="6"/>
      <c r="S3036" s="6"/>
      <c r="T3036" s="7"/>
    </row>
    <row r="3037" spans="1:20">
      <c r="A3037" s="1" t="str">
        <f t="shared" si="658"/>
        <v>2005114</v>
      </c>
      <c r="B3037" s="1" t="str">
        <f t="shared" si="659"/>
        <v>06,07,10,15,21,27+06</v>
      </c>
      <c r="C3037" s="4" t="str">
        <f t="shared" si="660"/>
        <v>06</v>
      </c>
      <c r="D3037" s="4" t="str">
        <f t="shared" si="661"/>
        <v>07</v>
      </c>
      <c r="E3037" s="4" t="str">
        <f t="shared" si="662"/>
        <v>10</v>
      </c>
      <c r="F3037" s="4" t="str">
        <f t="shared" si="663"/>
        <v>15</v>
      </c>
      <c r="G3037" s="4" t="str">
        <f t="shared" si="664"/>
        <v>21</v>
      </c>
      <c r="H3037" s="4" t="str">
        <f t="shared" si="665"/>
        <v>27</v>
      </c>
      <c r="I3037" s="5" t="str">
        <f t="shared" si="666"/>
        <v>06</v>
      </c>
      <c r="J3037" s="9" t="str">
        <f t="shared" si="667"/>
        <v>99798190</v>
      </c>
      <c r="K3037" s="9" t="str">
        <f t="shared" si="668"/>
        <v>83220546</v>
      </c>
      <c r="L3037" s="9" t="str">
        <f t="shared" si="669"/>
        <v>2</v>
      </c>
      <c r="M3037" s="9" t="str">
        <f t="shared" si="670"/>
        <v>5000000</v>
      </c>
      <c r="N3037" s="1" t="str">
        <f t="shared" si="671"/>
        <v>2005-09-29</v>
      </c>
      <c r="O3037" s="12" t="s">
        <v>3024</v>
      </c>
      <c r="P3037" s="6"/>
      <c r="Q3037" s="6"/>
      <c r="R3037" s="6"/>
      <c r="S3037" s="6"/>
      <c r="T3037" s="7"/>
    </row>
    <row r="3038" spans="1:20">
      <c r="A3038" s="1" t="str">
        <f t="shared" si="658"/>
        <v>2005113</v>
      </c>
      <c r="B3038" s="1" t="str">
        <f t="shared" si="659"/>
        <v>15,18,20,22,26,27+03</v>
      </c>
      <c r="C3038" s="4" t="str">
        <f t="shared" si="660"/>
        <v>15</v>
      </c>
      <c r="D3038" s="4" t="str">
        <f t="shared" si="661"/>
        <v>18</v>
      </c>
      <c r="E3038" s="4" t="str">
        <f t="shared" si="662"/>
        <v>20</v>
      </c>
      <c r="F3038" s="4" t="str">
        <f t="shared" si="663"/>
        <v>22</v>
      </c>
      <c r="G3038" s="4" t="str">
        <f t="shared" si="664"/>
        <v>26</v>
      </c>
      <c r="H3038" s="4" t="str">
        <f t="shared" si="665"/>
        <v>27</v>
      </c>
      <c r="I3038" s="5" t="str">
        <f t="shared" si="666"/>
        <v>03</v>
      </c>
      <c r="J3038" s="9" t="str">
        <f t="shared" si="667"/>
        <v>94310536</v>
      </c>
      <c r="K3038" s="9" t="str">
        <f t="shared" si="668"/>
        <v>84045660</v>
      </c>
      <c r="L3038" s="9" t="str">
        <f t="shared" si="669"/>
        <v>4</v>
      </c>
      <c r="M3038" s="9" t="str">
        <f t="shared" si="670"/>
        <v>5000000</v>
      </c>
      <c r="N3038" s="1" t="str">
        <f t="shared" si="671"/>
        <v>2005-09-27</v>
      </c>
      <c r="O3038" s="12" t="s">
        <v>3025</v>
      </c>
      <c r="P3038" s="6"/>
      <c r="Q3038" s="6"/>
      <c r="R3038" s="6"/>
      <c r="S3038" s="6"/>
      <c r="T3038" s="7"/>
    </row>
    <row r="3039" spans="1:20">
      <c r="A3039" s="1" t="str">
        <f t="shared" si="658"/>
        <v>2005112</v>
      </c>
      <c r="B3039" s="1" t="str">
        <f t="shared" si="659"/>
        <v>04,12,22,28,29,30+16</v>
      </c>
      <c r="C3039" s="4" t="str">
        <f t="shared" si="660"/>
        <v>04</v>
      </c>
      <c r="D3039" s="4" t="str">
        <f t="shared" si="661"/>
        <v>12</v>
      </c>
      <c r="E3039" s="4" t="str">
        <f t="shared" si="662"/>
        <v>22</v>
      </c>
      <c r="F3039" s="4" t="str">
        <f t="shared" si="663"/>
        <v>28</v>
      </c>
      <c r="G3039" s="4" t="str">
        <f t="shared" si="664"/>
        <v>29</v>
      </c>
      <c r="H3039" s="4" t="str">
        <f t="shared" si="665"/>
        <v>30</v>
      </c>
      <c r="I3039" s="5" t="str">
        <f t="shared" si="666"/>
        <v>16</v>
      </c>
      <c r="J3039" s="9" t="str">
        <f t="shared" si="667"/>
        <v>108286349</v>
      </c>
      <c r="K3039" s="9" t="str">
        <f t="shared" si="668"/>
        <v>96648022</v>
      </c>
      <c r="L3039" s="9" t="str">
        <f t="shared" si="669"/>
        <v>0</v>
      </c>
      <c r="M3039" s="9" t="str">
        <f t="shared" si="670"/>
        <v>5000000</v>
      </c>
      <c r="N3039" s="1" t="str">
        <f t="shared" si="671"/>
        <v>2005-09-25</v>
      </c>
      <c r="O3039" s="12" t="s">
        <v>3026</v>
      </c>
      <c r="P3039" s="6"/>
      <c r="Q3039" s="6"/>
      <c r="R3039" s="6"/>
      <c r="S3039" s="6"/>
      <c r="T3039" s="7"/>
    </row>
    <row r="3040" spans="1:20">
      <c r="A3040" s="1" t="str">
        <f t="shared" si="658"/>
        <v>2005111</v>
      </c>
      <c r="B3040" s="1" t="str">
        <f t="shared" si="659"/>
        <v>03,07,15,16,19,29+09</v>
      </c>
      <c r="C3040" s="4" t="str">
        <f t="shared" si="660"/>
        <v>03</v>
      </c>
      <c r="D3040" s="4" t="str">
        <f t="shared" si="661"/>
        <v>07</v>
      </c>
      <c r="E3040" s="4" t="str">
        <f t="shared" si="662"/>
        <v>15</v>
      </c>
      <c r="F3040" s="4" t="str">
        <f t="shared" si="663"/>
        <v>16</v>
      </c>
      <c r="G3040" s="4" t="str">
        <f t="shared" si="664"/>
        <v>19</v>
      </c>
      <c r="H3040" s="4" t="str">
        <f t="shared" si="665"/>
        <v>29</v>
      </c>
      <c r="I3040" s="5" t="str">
        <f t="shared" si="666"/>
        <v>09</v>
      </c>
      <c r="J3040" s="9" t="str">
        <f t="shared" si="667"/>
        <v>92057094</v>
      </c>
      <c r="K3040" s="9" t="str">
        <f t="shared" si="668"/>
        <v>84986902</v>
      </c>
      <c r="L3040" s="9" t="str">
        <f t="shared" si="669"/>
        <v>1</v>
      </c>
      <c r="M3040" s="9" t="str">
        <f t="shared" si="670"/>
        <v>5000000</v>
      </c>
      <c r="N3040" s="1" t="str">
        <f t="shared" si="671"/>
        <v>2005-09-22</v>
      </c>
      <c r="O3040" s="12" t="s">
        <v>3027</v>
      </c>
      <c r="P3040" s="6"/>
      <c r="Q3040" s="6"/>
      <c r="R3040" s="6"/>
      <c r="S3040" s="6"/>
      <c r="T3040" s="7"/>
    </row>
    <row r="3041" spans="1:20">
      <c r="A3041" s="1" t="str">
        <f t="shared" si="658"/>
        <v>2005110</v>
      </c>
      <c r="B3041" s="1" t="str">
        <f t="shared" si="659"/>
        <v>07,10,16,19,24,25+09</v>
      </c>
      <c r="C3041" s="4" t="str">
        <f t="shared" si="660"/>
        <v>07</v>
      </c>
      <c r="D3041" s="4" t="str">
        <f t="shared" si="661"/>
        <v>10</v>
      </c>
      <c r="E3041" s="4" t="str">
        <f t="shared" si="662"/>
        <v>16</v>
      </c>
      <c r="F3041" s="4" t="str">
        <f t="shared" si="663"/>
        <v>19</v>
      </c>
      <c r="G3041" s="4" t="str">
        <f t="shared" si="664"/>
        <v>24</v>
      </c>
      <c r="H3041" s="4" t="str">
        <f t="shared" si="665"/>
        <v>25</v>
      </c>
      <c r="I3041" s="5" t="str">
        <f t="shared" si="666"/>
        <v>09</v>
      </c>
      <c r="J3041" s="9" t="str">
        <f t="shared" si="667"/>
        <v>77314136</v>
      </c>
      <c r="K3041" s="9" t="str">
        <f t="shared" si="668"/>
        <v>80799964</v>
      </c>
      <c r="L3041" s="9" t="str">
        <f t="shared" si="669"/>
        <v>2</v>
      </c>
      <c r="M3041" s="9" t="str">
        <f t="shared" si="670"/>
        <v>5000000</v>
      </c>
      <c r="N3041" s="1" t="str">
        <f t="shared" si="671"/>
        <v>2005-09-20</v>
      </c>
      <c r="O3041" s="12" t="s">
        <v>3028</v>
      </c>
      <c r="P3041" s="6"/>
      <c r="Q3041" s="6"/>
      <c r="R3041" s="6"/>
      <c r="S3041" s="6"/>
      <c r="T3041" s="7"/>
    </row>
    <row r="3042" spans="1:20">
      <c r="A3042" s="1" t="str">
        <f t="shared" si="658"/>
        <v>2005109</v>
      </c>
      <c r="B3042" s="1" t="str">
        <f t="shared" si="659"/>
        <v>03,05,13,15,17,31+04</v>
      </c>
      <c r="C3042" s="4" t="str">
        <f t="shared" si="660"/>
        <v>03</v>
      </c>
      <c r="D3042" s="4" t="str">
        <f t="shared" si="661"/>
        <v>05</v>
      </c>
      <c r="E3042" s="4" t="str">
        <f t="shared" si="662"/>
        <v>13</v>
      </c>
      <c r="F3042" s="4" t="str">
        <f t="shared" si="663"/>
        <v>15</v>
      </c>
      <c r="G3042" s="4" t="str">
        <f t="shared" si="664"/>
        <v>17</v>
      </c>
      <c r="H3042" s="4" t="str">
        <f t="shared" si="665"/>
        <v>31</v>
      </c>
      <c r="I3042" s="5" t="str">
        <f t="shared" si="666"/>
        <v>04</v>
      </c>
      <c r="J3042" s="9" t="str">
        <f t="shared" si="667"/>
        <v>74648356</v>
      </c>
      <c r="K3042" s="9" t="str">
        <f t="shared" si="668"/>
        <v>95781382</v>
      </c>
      <c r="L3042" s="9" t="str">
        <f t="shared" si="669"/>
        <v>1</v>
      </c>
      <c r="M3042" s="9" t="str">
        <f t="shared" si="670"/>
        <v>5000000</v>
      </c>
      <c r="N3042" s="1" t="str">
        <f t="shared" si="671"/>
        <v>2005-09-18</v>
      </c>
      <c r="O3042" s="12" t="s">
        <v>3029</v>
      </c>
      <c r="P3042" s="6"/>
      <c r="Q3042" s="6"/>
      <c r="R3042" s="6"/>
      <c r="S3042" s="6"/>
      <c r="T3042" s="7"/>
    </row>
    <row r="3043" spans="1:20">
      <c r="A3043" s="1" t="str">
        <f t="shared" si="658"/>
        <v>2005108</v>
      </c>
      <c r="B3043" s="1" t="str">
        <f t="shared" si="659"/>
        <v>03,10,12,24,29,30+06</v>
      </c>
      <c r="C3043" s="4" t="str">
        <f t="shared" si="660"/>
        <v>03</v>
      </c>
      <c r="D3043" s="4" t="str">
        <f t="shared" si="661"/>
        <v>10</v>
      </c>
      <c r="E3043" s="4" t="str">
        <f t="shared" si="662"/>
        <v>12</v>
      </c>
      <c r="F3043" s="4" t="str">
        <f t="shared" si="663"/>
        <v>24</v>
      </c>
      <c r="G3043" s="4" t="str">
        <f t="shared" si="664"/>
        <v>29</v>
      </c>
      <c r="H3043" s="4" t="str">
        <f t="shared" si="665"/>
        <v>30</v>
      </c>
      <c r="I3043" s="5" t="str">
        <f t="shared" si="666"/>
        <v>06</v>
      </c>
      <c r="J3043" s="9" t="str">
        <f t="shared" si="667"/>
        <v>60555032</v>
      </c>
      <c r="K3043" s="9" t="str">
        <f t="shared" si="668"/>
        <v>84723006</v>
      </c>
      <c r="L3043" s="9" t="str">
        <f t="shared" si="669"/>
        <v>4</v>
      </c>
      <c r="M3043" s="9" t="str">
        <f t="shared" si="670"/>
        <v>5000000</v>
      </c>
      <c r="N3043" s="1" t="str">
        <f t="shared" si="671"/>
        <v>2005-09-15</v>
      </c>
      <c r="O3043" s="12" t="s">
        <v>3030</v>
      </c>
      <c r="P3043" s="6"/>
      <c r="Q3043" s="6"/>
      <c r="R3043" s="6"/>
      <c r="S3043" s="6"/>
      <c r="T3043" s="7"/>
    </row>
    <row r="3044" spans="1:20">
      <c r="A3044" s="1" t="str">
        <f t="shared" si="658"/>
        <v>2005107</v>
      </c>
      <c r="B3044" s="1" t="str">
        <f t="shared" si="659"/>
        <v>09,10,20,24,25,26+11</v>
      </c>
      <c r="C3044" s="4" t="str">
        <f t="shared" si="660"/>
        <v>09</v>
      </c>
      <c r="D3044" s="4" t="str">
        <f t="shared" si="661"/>
        <v>10</v>
      </c>
      <c r="E3044" s="4" t="str">
        <f t="shared" si="662"/>
        <v>20</v>
      </c>
      <c r="F3044" s="4" t="str">
        <f t="shared" si="663"/>
        <v>24</v>
      </c>
      <c r="G3044" s="4" t="str">
        <f t="shared" si="664"/>
        <v>25</v>
      </c>
      <c r="H3044" s="4" t="str">
        <f t="shared" si="665"/>
        <v>26</v>
      </c>
      <c r="I3044" s="5" t="str">
        <f t="shared" si="666"/>
        <v>11</v>
      </c>
      <c r="J3044" s="9" t="str">
        <f t="shared" si="667"/>
        <v>77276274</v>
      </c>
      <c r="K3044" s="9" t="str">
        <f t="shared" si="668"/>
        <v>84794920</v>
      </c>
      <c r="L3044" s="9" t="str">
        <f t="shared" si="669"/>
        <v>3</v>
      </c>
      <c r="M3044" s="9" t="str">
        <f t="shared" si="670"/>
        <v>5000000</v>
      </c>
      <c r="N3044" s="1" t="str">
        <f t="shared" si="671"/>
        <v>2005-09-13</v>
      </c>
      <c r="O3044" s="12" t="s">
        <v>3031</v>
      </c>
      <c r="P3044" s="6"/>
      <c r="Q3044" s="6"/>
      <c r="R3044" s="6"/>
      <c r="S3044" s="6"/>
      <c r="T3044" s="7"/>
    </row>
    <row r="3045" spans="1:20">
      <c r="A3045" s="1" t="str">
        <f t="shared" si="658"/>
        <v>2005106</v>
      </c>
      <c r="B3045" s="1" t="str">
        <f t="shared" si="659"/>
        <v>01,11,13,24,26,31+13</v>
      </c>
      <c r="C3045" s="4" t="str">
        <f t="shared" si="660"/>
        <v>01</v>
      </c>
      <c r="D3045" s="4" t="str">
        <f t="shared" si="661"/>
        <v>11</v>
      </c>
      <c r="E3045" s="4" t="str">
        <f t="shared" si="662"/>
        <v>13</v>
      </c>
      <c r="F3045" s="4" t="str">
        <f t="shared" si="663"/>
        <v>24</v>
      </c>
      <c r="G3045" s="4" t="str">
        <f t="shared" si="664"/>
        <v>26</v>
      </c>
      <c r="H3045" s="4" t="str">
        <f t="shared" si="665"/>
        <v>31</v>
      </c>
      <c r="I3045" s="5" t="str">
        <f t="shared" si="666"/>
        <v>13</v>
      </c>
      <c r="J3045" s="9" t="str">
        <f t="shared" si="667"/>
        <v>79600650</v>
      </c>
      <c r="K3045" s="9" t="str">
        <f t="shared" si="668"/>
        <v>99286104</v>
      </c>
      <c r="L3045" s="9" t="str">
        <f t="shared" si="669"/>
        <v>6</v>
      </c>
      <c r="M3045" s="9" t="str">
        <f t="shared" si="670"/>
        <v>5000000</v>
      </c>
      <c r="N3045" s="1" t="str">
        <f t="shared" si="671"/>
        <v>2005-09-11</v>
      </c>
      <c r="O3045" s="12" t="s">
        <v>3032</v>
      </c>
      <c r="P3045" s="6"/>
      <c r="Q3045" s="6"/>
      <c r="R3045" s="6"/>
      <c r="S3045" s="6"/>
      <c r="T3045" s="7"/>
    </row>
    <row r="3046" spans="1:20">
      <c r="A3046" s="1" t="str">
        <f t="shared" si="658"/>
        <v>2005105</v>
      </c>
      <c r="B3046" s="1" t="str">
        <f t="shared" si="659"/>
        <v>04,15,23,30,32,33+03</v>
      </c>
      <c r="C3046" s="4" t="str">
        <f t="shared" si="660"/>
        <v>04</v>
      </c>
      <c r="D3046" s="4" t="str">
        <f t="shared" si="661"/>
        <v>15</v>
      </c>
      <c r="E3046" s="4" t="str">
        <f t="shared" si="662"/>
        <v>23</v>
      </c>
      <c r="F3046" s="4" t="str">
        <f t="shared" si="663"/>
        <v>30</v>
      </c>
      <c r="G3046" s="4" t="str">
        <f t="shared" si="664"/>
        <v>32</v>
      </c>
      <c r="H3046" s="4" t="str">
        <f t="shared" si="665"/>
        <v>33</v>
      </c>
      <c r="I3046" s="5" t="str">
        <f t="shared" si="666"/>
        <v>03</v>
      </c>
      <c r="J3046" s="9" t="str">
        <f t="shared" si="667"/>
        <v>105399928</v>
      </c>
      <c r="K3046" s="9" t="str">
        <f t="shared" si="668"/>
        <v>87687830</v>
      </c>
      <c r="L3046" s="9" t="str">
        <f t="shared" si="669"/>
        <v>2</v>
      </c>
      <c r="M3046" s="9" t="str">
        <f t="shared" si="670"/>
        <v>5000000</v>
      </c>
      <c r="N3046" s="1" t="str">
        <f t="shared" si="671"/>
        <v>2005-09-08</v>
      </c>
      <c r="O3046" s="12" t="s">
        <v>3033</v>
      </c>
      <c r="P3046" s="6"/>
      <c r="Q3046" s="6"/>
      <c r="R3046" s="6"/>
      <c r="S3046" s="6"/>
      <c r="T3046" s="7"/>
    </row>
    <row r="3047" spans="1:20">
      <c r="A3047" s="1" t="str">
        <f t="shared" si="658"/>
        <v>2005104</v>
      </c>
      <c r="B3047" s="1" t="str">
        <f t="shared" si="659"/>
        <v>02,04,21,23,30,33+09</v>
      </c>
      <c r="C3047" s="4" t="str">
        <f t="shared" si="660"/>
        <v>02</v>
      </c>
      <c r="D3047" s="4" t="str">
        <f t="shared" si="661"/>
        <v>04</v>
      </c>
      <c r="E3047" s="4" t="str">
        <f t="shared" si="662"/>
        <v>21</v>
      </c>
      <c r="F3047" s="4" t="str">
        <f t="shared" si="663"/>
        <v>23</v>
      </c>
      <c r="G3047" s="4" t="str">
        <f t="shared" si="664"/>
        <v>30</v>
      </c>
      <c r="H3047" s="4" t="str">
        <f t="shared" si="665"/>
        <v>33</v>
      </c>
      <c r="I3047" s="5" t="str">
        <f t="shared" si="666"/>
        <v>09</v>
      </c>
      <c r="J3047" s="9" t="str">
        <f t="shared" si="667"/>
        <v>107423543</v>
      </c>
      <c r="K3047" s="9" t="str">
        <f t="shared" si="668"/>
        <v>87523934</v>
      </c>
      <c r="L3047" s="9" t="str">
        <f t="shared" si="669"/>
        <v>1</v>
      </c>
      <c r="M3047" s="9" t="str">
        <f t="shared" si="670"/>
        <v>5000000</v>
      </c>
      <c r="N3047" s="1" t="str">
        <f t="shared" si="671"/>
        <v>2005-09-06</v>
      </c>
      <c r="O3047" s="12" t="s">
        <v>3034</v>
      </c>
      <c r="P3047" s="6"/>
      <c r="Q3047" s="6"/>
      <c r="R3047" s="6"/>
      <c r="S3047" s="6"/>
      <c r="T3047" s="7"/>
    </row>
    <row r="3048" spans="1:20">
      <c r="A3048" s="1" t="str">
        <f t="shared" si="658"/>
        <v>2005103</v>
      </c>
      <c r="B3048" s="1" t="str">
        <f t="shared" si="659"/>
        <v>04,07,16,18,23,30+07</v>
      </c>
      <c r="C3048" s="4" t="str">
        <f t="shared" si="660"/>
        <v>04</v>
      </c>
      <c r="D3048" s="4" t="str">
        <f t="shared" si="661"/>
        <v>07</v>
      </c>
      <c r="E3048" s="4" t="str">
        <f t="shared" si="662"/>
        <v>16</v>
      </c>
      <c r="F3048" s="4" t="str">
        <f t="shared" si="663"/>
        <v>18</v>
      </c>
      <c r="G3048" s="4" t="str">
        <f t="shared" si="664"/>
        <v>23</v>
      </c>
      <c r="H3048" s="4" t="str">
        <f t="shared" si="665"/>
        <v>30</v>
      </c>
      <c r="I3048" s="5" t="str">
        <f t="shared" si="666"/>
        <v>07</v>
      </c>
      <c r="J3048" s="9" t="str">
        <f t="shared" si="667"/>
        <v>104535767</v>
      </c>
      <c r="K3048" s="9" t="str">
        <f t="shared" si="668"/>
        <v>101882938</v>
      </c>
      <c r="L3048" s="9" t="str">
        <f t="shared" si="669"/>
        <v>7</v>
      </c>
      <c r="M3048" s="9" t="str">
        <f t="shared" si="670"/>
        <v>5000000</v>
      </c>
      <c r="N3048" s="1" t="str">
        <f t="shared" si="671"/>
        <v>2005-09-04</v>
      </c>
      <c r="O3048" s="12" t="s">
        <v>3035</v>
      </c>
      <c r="P3048" s="6"/>
      <c r="Q3048" s="6"/>
      <c r="R3048" s="6"/>
      <c r="S3048" s="6"/>
      <c r="T3048" s="7"/>
    </row>
    <row r="3049" spans="1:20">
      <c r="A3049" s="1" t="str">
        <f t="shared" si="658"/>
        <v>2005102</v>
      </c>
      <c r="B3049" s="1" t="str">
        <f t="shared" si="659"/>
        <v>02,05,06,14,24,31+12</v>
      </c>
      <c r="C3049" s="4" t="str">
        <f t="shared" si="660"/>
        <v>02</v>
      </c>
      <c r="D3049" s="4" t="str">
        <f t="shared" si="661"/>
        <v>05</v>
      </c>
      <c r="E3049" s="4" t="str">
        <f t="shared" si="662"/>
        <v>06</v>
      </c>
      <c r="F3049" s="4" t="str">
        <f t="shared" si="663"/>
        <v>14</v>
      </c>
      <c r="G3049" s="4" t="str">
        <f t="shared" si="664"/>
        <v>24</v>
      </c>
      <c r="H3049" s="4" t="str">
        <f t="shared" si="665"/>
        <v>31</v>
      </c>
      <c r="I3049" s="5" t="str">
        <f t="shared" si="666"/>
        <v>12</v>
      </c>
      <c r="J3049" s="9" t="str">
        <f t="shared" si="667"/>
        <v>135639051</v>
      </c>
      <c r="K3049" s="9" t="str">
        <f t="shared" si="668"/>
        <v>85261292</v>
      </c>
      <c r="L3049" s="9" t="str">
        <f t="shared" si="669"/>
        <v>0</v>
      </c>
      <c r="M3049" s="9" t="str">
        <f t="shared" si="670"/>
        <v>0</v>
      </c>
      <c r="N3049" s="1" t="str">
        <f t="shared" si="671"/>
        <v>2005-09-01</v>
      </c>
      <c r="O3049" s="12" t="s">
        <v>3036</v>
      </c>
      <c r="P3049" s="6"/>
      <c r="Q3049" s="6"/>
      <c r="R3049" s="6"/>
      <c r="S3049" s="6"/>
      <c r="T3049" s="7"/>
    </row>
    <row r="3050" spans="1:20">
      <c r="A3050" s="1" t="str">
        <f t="shared" si="658"/>
        <v>2005101</v>
      </c>
      <c r="B3050" s="1" t="str">
        <f t="shared" si="659"/>
        <v>09,16,19,21,22,24+12</v>
      </c>
      <c r="C3050" s="4" t="str">
        <f t="shared" si="660"/>
        <v>09</v>
      </c>
      <c r="D3050" s="4" t="str">
        <f t="shared" si="661"/>
        <v>16</v>
      </c>
      <c r="E3050" s="4" t="str">
        <f t="shared" si="662"/>
        <v>19</v>
      </c>
      <c r="F3050" s="4" t="str">
        <f t="shared" si="663"/>
        <v>21</v>
      </c>
      <c r="G3050" s="4" t="str">
        <f t="shared" si="664"/>
        <v>22</v>
      </c>
      <c r="H3050" s="4" t="str">
        <f t="shared" si="665"/>
        <v>24</v>
      </c>
      <c r="I3050" s="5" t="str">
        <f t="shared" si="666"/>
        <v>12</v>
      </c>
      <c r="J3050" s="9" t="str">
        <f t="shared" si="667"/>
        <v>126863883</v>
      </c>
      <c r="K3050" s="9" t="str">
        <f t="shared" si="668"/>
        <v>83203780</v>
      </c>
      <c r="L3050" s="9" t="str">
        <f t="shared" si="669"/>
        <v>0</v>
      </c>
      <c r="M3050" s="9" t="str">
        <f t="shared" si="670"/>
        <v>5000000</v>
      </c>
      <c r="N3050" s="1" t="str">
        <f t="shared" si="671"/>
        <v>2005-08-30</v>
      </c>
      <c r="O3050" s="12" t="s">
        <v>3037</v>
      </c>
      <c r="P3050" s="6"/>
      <c r="Q3050" s="6"/>
      <c r="R3050" s="6"/>
      <c r="S3050" s="6"/>
      <c r="T3050" s="7"/>
    </row>
    <row r="3051" spans="1:20">
      <c r="A3051" s="1" t="str">
        <f t="shared" si="658"/>
        <v>2005100</v>
      </c>
      <c r="B3051" s="1" t="str">
        <f t="shared" si="659"/>
        <v>02,04,09,14,16,31+03</v>
      </c>
      <c r="C3051" s="4" t="str">
        <f t="shared" si="660"/>
        <v>02</v>
      </c>
      <c r="D3051" s="4" t="str">
        <f t="shared" si="661"/>
        <v>04</v>
      </c>
      <c r="E3051" s="4" t="str">
        <f t="shared" si="662"/>
        <v>09</v>
      </c>
      <c r="F3051" s="4" t="str">
        <f t="shared" si="663"/>
        <v>14</v>
      </c>
      <c r="G3051" s="4" t="str">
        <f t="shared" si="664"/>
        <v>16</v>
      </c>
      <c r="H3051" s="4" t="str">
        <f t="shared" si="665"/>
        <v>31</v>
      </c>
      <c r="I3051" s="5" t="str">
        <f t="shared" si="666"/>
        <v>03</v>
      </c>
      <c r="J3051" s="9" t="str">
        <f t="shared" si="667"/>
        <v>122812351</v>
      </c>
      <c r="K3051" s="9" t="str">
        <f t="shared" si="668"/>
        <v>98607066</v>
      </c>
      <c r="L3051" s="9" t="str">
        <f t="shared" si="669"/>
        <v>0</v>
      </c>
      <c r="M3051" s="9" t="str">
        <f t="shared" si="670"/>
        <v>5000000</v>
      </c>
      <c r="N3051" s="1" t="str">
        <f t="shared" si="671"/>
        <v>2005-08-28</v>
      </c>
      <c r="O3051" s="12" t="s">
        <v>3038</v>
      </c>
      <c r="P3051" s="6"/>
      <c r="Q3051" s="6"/>
      <c r="R3051" s="6"/>
      <c r="S3051" s="6"/>
      <c r="T3051" s="7"/>
    </row>
    <row r="3052" spans="1:20">
      <c r="A3052" s="1" t="str">
        <f t="shared" si="658"/>
        <v>2005099</v>
      </c>
      <c r="B3052" s="1" t="str">
        <f t="shared" si="659"/>
        <v>10,13,16,22,24,31+09</v>
      </c>
      <c r="C3052" s="4" t="str">
        <f t="shared" si="660"/>
        <v>10</v>
      </c>
      <c r="D3052" s="4" t="str">
        <f t="shared" si="661"/>
        <v>13</v>
      </c>
      <c r="E3052" s="4" t="str">
        <f t="shared" si="662"/>
        <v>16</v>
      </c>
      <c r="F3052" s="4" t="str">
        <f t="shared" si="663"/>
        <v>22</v>
      </c>
      <c r="G3052" s="4" t="str">
        <f t="shared" si="664"/>
        <v>24</v>
      </c>
      <c r="H3052" s="4" t="str">
        <f t="shared" si="665"/>
        <v>31</v>
      </c>
      <c r="I3052" s="5" t="str">
        <f t="shared" si="666"/>
        <v>09</v>
      </c>
      <c r="J3052" s="9" t="str">
        <f t="shared" si="667"/>
        <v>98913156</v>
      </c>
      <c r="K3052" s="9" t="str">
        <f t="shared" si="668"/>
        <v>84539242</v>
      </c>
      <c r="L3052" s="9" t="str">
        <f t="shared" si="669"/>
        <v>3</v>
      </c>
      <c r="M3052" s="9" t="str">
        <f t="shared" si="670"/>
        <v>5000000</v>
      </c>
      <c r="N3052" s="1" t="str">
        <f t="shared" si="671"/>
        <v>2005-08-25</v>
      </c>
      <c r="O3052" s="12" t="s">
        <v>3039</v>
      </c>
      <c r="P3052" s="6"/>
      <c r="Q3052" s="6"/>
      <c r="R3052" s="6"/>
      <c r="S3052" s="6"/>
      <c r="T3052" s="7"/>
    </row>
    <row r="3053" spans="1:20">
      <c r="A3053" s="1" t="str">
        <f t="shared" si="658"/>
        <v>2005098</v>
      </c>
      <c r="B3053" s="1" t="str">
        <f t="shared" si="659"/>
        <v>12,15,19,22,31,33+01</v>
      </c>
      <c r="C3053" s="4" t="str">
        <f t="shared" si="660"/>
        <v>12</v>
      </c>
      <c r="D3053" s="4" t="str">
        <f t="shared" si="661"/>
        <v>15</v>
      </c>
      <c r="E3053" s="4" t="str">
        <f t="shared" si="662"/>
        <v>19</v>
      </c>
      <c r="F3053" s="4" t="str">
        <f t="shared" si="663"/>
        <v>22</v>
      </c>
      <c r="G3053" s="4" t="str">
        <f t="shared" si="664"/>
        <v>31</v>
      </c>
      <c r="H3053" s="4" t="str">
        <f t="shared" si="665"/>
        <v>33</v>
      </c>
      <c r="I3053" s="5" t="str">
        <f t="shared" si="666"/>
        <v>01</v>
      </c>
      <c r="J3053" s="9" t="str">
        <f t="shared" si="667"/>
        <v>110972222</v>
      </c>
      <c r="K3053" s="9" t="str">
        <f t="shared" si="668"/>
        <v>82354218</v>
      </c>
      <c r="L3053" s="9" t="str">
        <f t="shared" si="669"/>
        <v>2</v>
      </c>
      <c r="M3053" s="9" t="str">
        <f t="shared" si="670"/>
        <v>5000000</v>
      </c>
      <c r="N3053" s="1" t="str">
        <f t="shared" si="671"/>
        <v>2005-08-23</v>
      </c>
      <c r="O3053" s="12" t="s">
        <v>3040</v>
      </c>
      <c r="P3053" s="6"/>
      <c r="Q3053" s="6"/>
      <c r="R3053" s="6"/>
      <c r="S3053" s="6"/>
      <c r="T3053" s="7"/>
    </row>
    <row r="3054" spans="1:20">
      <c r="A3054" s="1" t="str">
        <f t="shared" si="658"/>
        <v>2005097</v>
      </c>
      <c r="B3054" s="1" t="str">
        <f t="shared" si="659"/>
        <v>05,10,23,27,28,30+15</v>
      </c>
      <c r="C3054" s="4" t="str">
        <f t="shared" si="660"/>
        <v>05</v>
      </c>
      <c r="D3054" s="4" t="str">
        <f t="shared" si="661"/>
        <v>10</v>
      </c>
      <c r="E3054" s="4" t="str">
        <f t="shared" si="662"/>
        <v>23</v>
      </c>
      <c r="F3054" s="4" t="str">
        <f t="shared" si="663"/>
        <v>27</v>
      </c>
      <c r="G3054" s="4" t="str">
        <f t="shared" si="664"/>
        <v>28</v>
      </c>
      <c r="H3054" s="4" t="str">
        <f t="shared" si="665"/>
        <v>30</v>
      </c>
      <c r="I3054" s="5" t="str">
        <f t="shared" si="666"/>
        <v>15</v>
      </c>
      <c r="J3054" s="9" t="str">
        <f t="shared" si="667"/>
        <v>112545980</v>
      </c>
      <c r="K3054" s="9" t="str">
        <f t="shared" si="668"/>
        <v>95744622</v>
      </c>
      <c r="L3054" s="9" t="str">
        <f t="shared" si="669"/>
        <v>4</v>
      </c>
      <c r="M3054" s="9" t="str">
        <f t="shared" si="670"/>
        <v>5000000</v>
      </c>
      <c r="N3054" s="1" t="str">
        <f t="shared" si="671"/>
        <v>2005-08-21</v>
      </c>
      <c r="O3054" s="12" t="s">
        <v>3041</v>
      </c>
      <c r="P3054" s="6"/>
      <c r="Q3054" s="6"/>
      <c r="R3054" s="6"/>
      <c r="S3054" s="6"/>
      <c r="T3054" s="7"/>
    </row>
    <row r="3055" spans="1:20">
      <c r="A3055" s="1" t="str">
        <f t="shared" si="658"/>
        <v>2005096</v>
      </c>
      <c r="B3055" s="1" t="str">
        <f t="shared" si="659"/>
        <v>04,05,17,18,26,33+04</v>
      </c>
      <c r="C3055" s="4" t="str">
        <f t="shared" si="660"/>
        <v>04</v>
      </c>
      <c r="D3055" s="4" t="str">
        <f t="shared" si="661"/>
        <v>05</v>
      </c>
      <c r="E3055" s="4" t="str">
        <f t="shared" si="662"/>
        <v>17</v>
      </c>
      <c r="F3055" s="4" t="str">
        <f t="shared" si="663"/>
        <v>18</v>
      </c>
      <c r="G3055" s="4" t="str">
        <f t="shared" si="664"/>
        <v>26</v>
      </c>
      <c r="H3055" s="4" t="str">
        <f t="shared" si="665"/>
        <v>33</v>
      </c>
      <c r="I3055" s="5" t="str">
        <f t="shared" si="666"/>
        <v>04</v>
      </c>
      <c r="J3055" s="9" t="str">
        <f t="shared" si="667"/>
        <v>126668644</v>
      </c>
      <c r="K3055" s="9" t="str">
        <f t="shared" si="668"/>
        <v>85977004</v>
      </c>
      <c r="L3055" s="9" t="str">
        <f t="shared" si="669"/>
        <v>1</v>
      </c>
      <c r="M3055" s="9" t="str">
        <f t="shared" si="670"/>
        <v>5000000</v>
      </c>
      <c r="N3055" s="1" t="str">
        <f t="shared" si="671"/>
        <v>2005-08-18</v>
      </c>
      <c r="O3055" s="12" t="s">
        <v>3042</v>
      </c>
      <c r="P3055" s="6"/>
      <c r="Q3055" s="6"/>
      <c r="R3055" s="6"/>
      <c r="S3055" s="6"/>
      <c r="T3055" s="7"/>
    </row>
    <row r="3056" spans="1:20">
      <c r="A3056" s="1" t="str">
        <f t="shared" si="658"/>
        <v>2005095</v>
      </c>
      <c r="B3056" s="1" t="str">
        <f t="shared" si="659"/>
        <v>09,12,18,21,28,29+05</v>
      </c>
      <c r="C3056" s="4" t="str">
        <f t="shared" si="660"/>
        <v>09</v>
      </c>
      <c r="D3056" s="4" t="str">
        <f t="shared" si="661"/>
        <v>12</v>
      </c>
      <c r="E3056" s="4" t="str">
        <f t="shared" si="662"/>
        <v>18</v>
      </c>
      <c r="F3056" s="4" t="str">
        <f t="shared" si="663"/>
        <v>21</v>
      </c>
      <c r="G3056" s="4" t="str">
        <f t="shared" si="664"/>
        <v>28</v>
      </c>
      <c r="H3056" s="4" t="str">
        <f t="shared" si="665"/>
        <v>29</v>
      </c>
      <c r="I3056" s="5" t="str">
        <f t="shared" si="666"/>
        <v>05</v>
      </c>
      <c r="J3056" s="9" t="str">
        <f t="shared" si="667"/>
        <v>123187891</v>
      </c>
      <c r="K3056" s="9" t="str">
        <f t="shared" si="668"/>
        <v>81902156</v>
      </c>
      <c r="L3056" s="9" t="str">
        <f t="shared" si="669"/>
        <v>0</v>
      </c>
      <c r="M3056" s="9" t="str">
        <f t="shared" si="670"/>
        <v>0</v>
      </c>
      <c r="N3056" s="1" t="str">
        <f t="shared" si="671"/>
        <v>2005-08-16</v>
      </c>
      <c r="O3056" s="12" t="s">
        <v>3043</v>
      </c>
      <c r="P3056" s="6"/>
      <c r="Q3056" s="6"/>
      <c r="R3056" s="6"/>
      <c r="S3056" s="6"/>
      <c r="T3056" s="7"/>
    </row>
    <row r="3057" spans="1:20">
      <c r="A3057" s="1" t="str">
        <f t="shared" si="658"/>
        <v>2005094</v>
      </c>
      <c r="B3057" s="1" t="str">
        <f t="shared" si="659"/>
        <v>03,05,09,23,27,33+03</v>
      </c>
      <c r="C3057" s="4" t="str">
        <f t="shared" si="660"/>
        <v>03</v>
      </c>
      <c r="D3057" s="4" t="str">
        <f t="shared" si="661"/>
        <v>05</v>
      </c>
      <c r="E3057" s="4" t="str">
        <f t="shared" si="662"/>
        <v>09</v>
      </c>
      <c r="F3057" s="4" t="str">
        <f t="shared" si="663"/>
        <v>23</v>
      </c>
      <c r="G3057" s="4" t="str">
        <f t="shared" si="664"/>
        <v>27</v>
      </c>
      <c r="H3057" s="4" t="str">
        <f t="shared" si="665"/>
        <v>33</v>
      </c>
      <c r="I3057" s="5" t="str">
        <f t="shared" si="666"/>
        <v>03</v>
      </c>
      <c r="J3057" s="9" t="str">
        <f t="shared" si="667"/>
        <v>116888019</v>
      </c>
      <c r="K3057" s="9" t="str">
        <f t="shared" si="668"/>
        <v>92955416</v>
      </c>
      <c r="L3057" s="9" t="str">
        <f t="shared" si="669"/>
        <v>0</v>
      </c>
      <c r="M3057" s="9" t="str">
        <f t="shared" si="670"/>
        <v>0</v>
      </c>
      <c r="N3057" s="1" t="str">
        <f t="shared" si="671"/>
        <v>2005-08-14</v>
      </c>
      <c r="O3057" s="12" t="s">
        <v>3044</v>
      </c>
      <c r="P3057" s="6"/>
      <c r="Q3057" s="6"/>
      <c r="R3057" s="6"/>
      <c r="S3057" s="6"/>
      <c r="T3057" s="7"/>
    </row>
    <row r="3058" spans="1:20">
      <c r="A3058" s="1" t="str">
        <f t="shared" si="658"/>
        <v>2005093</v>
      </c>
      <c r="B3058" s="1" t="str">
        <f t="shared" si="659"/>
        <v>04,06,17,23,25,29+14</v>
      </c>
      <c r="C3058" s="4" t="str">
        <f t="shared" si="660"/>
        <v>04</v>
      </c>
      <c r="D3058" s="4" t="str">
        <f t="shared" si="661"/>
        <v>06</v>
      </c>
      <c r="E3058" s="4" t="str">
        <f t="shared" si="662"/>
        <v>17</v>
      </c>
      <c r="F3058" s="4" t="str">
        <f t="shared" si="663"/>
        <v>23</v>
      </c>
      <c r="G3058" s="4" t="str">
        <f t="shared" si="664"/>
        <v>25</v>
      </c>
      <c r="H3058" s="4" t="str">
        <f t="shared" si="665"/>
        <v>29</v>
      </c>
      <c r="I3058" s="5" t="str">
        <f t="shared" si="666"/>
        <v>14</v>
      </c>
      <c r="J3058" s="9" t="str">
        <f t="shared" si="667"/>
        <v>96312056</v>
      </c>
      <c r="K3058" s="9" t="str">
        <f t="shared" si="668"/>
        <v>81066546</v>
      </c>
      <c r="L3058" s="9" t="str">
        <f t="shared" si="669"/>
        <v>2</v>
      </c>
      <c r="M3058" s="9" t="str">
        <f t="shared" si="670"/>
        <v>5000000</v>
      </c>
      <c r="N3058" s="1" t="str">
        <f t="shared" si="671"/>
        <v>2005-08-11</v>
      </c>
      <c r="O3058" s="12" t="s">
        <v>3045</v>
      </c>
      <c r="P3058" s="6"/>
      <c r="Q3058" s="6"/>
      <c r="R3058" s="6"/>
      <c r="S3058" s="6"/>
      <c r="T3058" s="7"/>
    </row>
    <row r="3059" spans="1:20">
      <c r="A3059" s="1" t="str">
        <f t="shared" si="658"/>
        <v>2005092</v>
      </c>
      <c r="B3059" s="1" t="str">
        <f t="shared" si="659"/>
        <v>08,13,19,26,28,31+10</v>
      </c>
      <c r="C3059" s="4" t="str">
        <f t="shared" si="660"/>
        <v>08</v>
      </c>
      <c r="D3059" s="4" t="str">
        <f t="shared" si="661"/>
        <v>13</v>
      </c>
      <c r="E3059" s="4" t="str">
        <f t="shared" si="662"/>
        <v>19</v>
      </c>
      <c r="F3059" s="4" t="str">
        <f t="shared" si="663"/>
        <v>26</v>
      </c>
      <c r="G3059" s="4" t="str">
        <f t="shared" si="664"/>
        <v>28</v>
      </c>
      <c r="H3059" s="4" t="str">
        <f t="shared" si="665"/>
        <v>31</v>
      </c>
      <c r="I3059" s="5" t="str">
        <f t="shared" si="666"/>
        <v>10</v>
      </c>
      <c r="J3059" s="9" t="str">
        <f t="shared" si="667"/>
        <v>96434568</v>
      </c>
      <c r="K3059" s="9" t="str">
        <f t="shared" si="668"/>
        <v>82564864</v>
      </c>
      <c r="L3059" s="9" t="str">
        <f t="shared" si="669"/>
        <v>4</v>
      </c>
      <c r="M3059" s="9" t="str">
        <f t="shared" si="670"/>
        <v>5000000</v>
      </c>
      <c r="N3059" s="1" t="str">
        <f t="shared" si="671"/>
        <v>2005-08-09</v>
      </c>
      <c r="O3059" s="12" t="s">
        <v>3046</v>
      </c>
      <c r="P3059" s="6"/>
      <c r="Q3059" s="6"/>
      <c r="R3059" s="6"/>
      <c r="S3059" s="6"/>
      <c r="T3059" s="7"/>
    </row>
    <row r="3060" spans="1:20">
      <c r="A3060" s="1" t="str">
        <f t="shared" si="658"/>
        <v>2005091</v>
      </c>
      <c r="B3060" s="1" t="str">
        <f t="shared" si="659"/>
        <v>01,11,12,15,26,27+13</v>
      </c>
      <c r="C3060" s="4" t="str">
        <f t="shared" si="660"/>
        <v>01</v>
      </c>
      <c r="D3060" s="4" t="str">
        <f t="shared" si="661"/>
        <v>11</v>
      </c>
      <c r="E3060" s="4" t="str">
        <f t="shared" si="662"/>
        <v>12</v>
      </c>
      <c r="F3060" s="4" t="str">
        <f t="shared" si="663"/>
        <v>15</v>
      </c>
      <c r="G3060" s="4" t="str">
        <f t="shared" si="664"/>
        <v>26</v>
      </c>
      <c r="H3060" s="4" t="str">
        <f t="shared" si="665"/>
        <v>27</v>
      </c>
      <c r="I3060" s="5" t="str">
        <f t="shared" si="666"/>
        <v>13</v>
      </c>
      <c r="J3060" s="9" t="str">
        <f t="shared" si="667"/>
        <v>110381478</v>
      </c>
      <c r="K3060" s="9" t="str">
        <f t="shared" si="668"/>
        <v>95665834</v>
      </c>
      <c r="L3060" s="9" t="str">
        <f t="shared" si="669"/>
        <v>2</v>
      </c>
      <c r="M3060" s="9" t="str">
        <f t="shared" si="670"/>
        <v>5000000</v>
      </c>
      <c r="N3060" s="1" t="str">
        <f t="shared" si="671"/>
        <v>2005-08-07</v>
      </c>
      <c r="O3060" s="12" t="s">
        <v>3047</v>
      </c>
      <c r="P3060" s="6"/>
      <c r="Q3060" s="6"/>
      <c r="R3060" s="6"/>
      <c r="S3060" s="6"/>
      <c r="T3060" s="7"/>
    </row>
    <row r="3061" spans="1:20">
      <c r="A3061" s="1" t="str">
        <f t="shared" si="658"/>
        <v>2005090</v>
      </c>
      <c r="B3061" s="1" t="str">
        <f t="shared" si="659"/>
        <v>01,09,21,25,29,32+03</v>
      </c>
      <c r="C3061" s="4" t="str">
        <f t="shared" si="660"/>
        <v>01</v>
      </c>
      <c r="D3061" s="4" t="str">
        <f t="shared" si="661"/>
        <v>09</v>
      </c>
      <c r="E3061" s="4" t="str">
        <f t="shared" si="662"/>
        <v>21</v>
      </c>
      <c r="F3061" s="4" t="str">
        <f t="shared" si="663"/>
        <v>25</v>
      </c>
      <c r="G3061" s="4" t="str">
        <f t="shared" si="664"/>
        <v>29</v>
      </c>
      <c r="H3061" s="4" t="str">
        <f t="shared" si="665"/>
        <v>32</v>
      </c>
      <c r="I3061" s="5" t="str">
        <f t="shared" si="666"/>
        <v>03</v>
      </c>
      <c r="J3061" s="9" t="str">
        <f t="shared" si="667"/>
        <v>114008382</v>
      </c>
      <c r="K3061" s="9" t="str">
        <f t="shared" si="668"/>
        <v>82913536</v>
      </c>
      <c r="L3061" s="9" t="str">
        <f t="shared" si="669"/>
        <v>1</v>
      </c>
      <c r="M3061" s="9" t="str">
        <f t="shared" si="670"/>
        <v>5000000</v>
      </c>
      <c r="N3061" s="1" t="str">
        <f t="shared" si="671"/>
        <v>2005-08-04</v>
      </c>
      <c r="O3061" s="12" t="s">
        <v>3048</v>
      </c>
      <c r="P3061" s="6"/>
      <c r="Q3061" s="6"/>
      <c r="R3061" s="6"/>
      <c r="S3061" s="6"/>
      <c r="T3061" s="7"/>
    </row>
    <row r="3062" spans="1:20">
      <c r="A3062" s="1" t="str">
        <f t="shared" si="658"/>
        <v>2005089</v>
      </c>
      <c r="B3062" s="1" t="str">
        <f t="shared" si="659"/>
        <v>05,19,20,23,26,31+12</v>
      </c>
      <c r="C3062" s="4" t="str">
        <f t="shared" si="660"/>
        <v>05</v>
      </c>
      <c r="D3062" s="4" t="str">
        <f t="shared" si="661"/>
        <v>19</v>
      </c>
      <c r="E3062" s="4" t="str">
        <f t="shared" si="662"/>
        <v>20</v>
      </c>
      <c r="F3062" s="4" t="str">
        <f t="shared" si="663"/>
        <v>23</v>
      </c>
      <c r="G3062" s="4" t="str">
        <f t="shared" si="664"/>
        <v>26</v>
      </c>
      <c r="H3062" s="4" t="str">
        <f t="shared" si="665"/>
        <v>31</v>
      </c>
      <c r="I3062" s="5" t="str">
        <f t="shared" si="666"/>
        <v>12</v>
      </c>
      <c r="J3062" s="9" t="str">
        <f t="shared" si="667"/>
        <v>111214886</v>
      </c>
      <c r="K3062" s="9" t="str">
        <f t="shared" si="668"/>
        <v>79337620</v>
      </c>
      <c r="L3062" s="9" t="str">
        <f t="shared" si="669"/>
        <v>0</v>
      </c>
      <c r="M3062" s="9" t="str">
        <f t="shared" si="670"/>
        <v>0</v>
      </c>
      <c r="N3062" s="1" t="str">
        <f t="shared" si="671"/>
        <v>2005-08-02</v>
      </c>
      <c r="O3062" s="12" t="s">
        <v>3049</v>
      </c>
      <c r="P3062" s="6"/>
      <c r="Q3062" s="6"/>
      <c r="R3062" s="6"/>
      <c r="S3062" s="6"/>
      <c r="T3062" s="7"/>
    </row>
    <row r="3063" spans="1:20">
      <c r="A3063" s="1" t="str">
        <f t="shared" si="658"/>
        <v>2005088</v>
      </c>
      <c r="B3063" s="1" t="str">
        <f t="shared" si="659"/>
        <v>01,03,07,18,20,24+07</v>
      </c>
      <c r="C3063" s="4" t="str">
        <f t="shared" si="660"/>
        <v>01</v>
      </c>
      <c r="D3063" s="4" t="str">
        <f t="shared" si="661"/>
        <v>03</v>
      </c>
      <c r="E3063" s="4" t="str">
        <f t="shared" si="662"/>
        <v>07</v>
      </c>
      <c r="F3063" s="4" t="str">
        <f t="shared" si="663"/>
        <v>18</v>
      </c>
      <c r="G3063" s="4" t="str">
        <f t="shared" si="664"/>
        <v>20</v>
      </c>
      <c r="H3063" s="4" t="str">
        <f t="shared" si="665"/>
        <v>24</v>
      </c>
      <c r="I3063" s="5" t="str">
        <f t="shared" si="666"/>
        <v>07</v>
      </c>
      <c r="J3063" s="9" t="str">
        <f t="shared" si="667"/>
        <v>93975816</v>
      </c>
      <c r="K3063" s="9" t="str">
        <f t="shared" si="668"/>
        <v>90904986</v>
      </c>
      <c r="L3063" s="9" t="str">
        <f t="shared" si="669"/>
        <v>1</v>
      </c>
      <c r="M3063" s="9" t="str">
        <f t="shared" si="670"/>
        <v>5000000</v>
      </c>
      <c r="N3063" s="1" t="str">
        <f t="shared" si="671"/>
        <v>2005-07-31</v>
      </c>
      <c r="O3063" s="12" t="s">
        <v>3050</v>
      </c>
      <c r="P3063" s="6"/>
      <c r="Q3063" s="6"/>
      <c r="R3063" s="6"/>
      <c r="S3063" s="6"/>
      <c r="T3063" s="7"/>
    </row>
    <row r="3064" spans="1:20">
      <c r="A3064" s="1" t="str">
        <f t="shared" si="658"/>
        <v>2005087</v>
      </c>
      <c r="B3064" s="1" t="str">
        <f t="shared" si="659"/>
        <v>08,09,15,16,23,26+08</v>
      </c>
      <c r="C3064" s="4" t="str">
        <f t="shared" si="660"/>
        <v>08</v>
      </c>
      <c r="D3064" s="4" t="str">
        <f t="shared" si="661"/>
        <v>09</v>
      </c>
      <c r="E3064" s="4" t="str">
        <f t="shared" si="662"/>
        <v>15</v>
      </c>
      <c r="F3064" s="4" t="str">
        <f t="shared" si="663"/>
        <v>16</v>
      </c>
      <c r="G3064" s="4" t="str">
        <f t="shared" si="664"/>
        <v>23</v>
      </c>
      <c r="H3064" s="4" t="str">
        <f t="shared" si="665"/>
        <v>26</v>
      </c>
      <c r="I3064" s="5" t="str">
        <f t="shared" si="666"/>
        <v>08</v>
      </c>
      <c r="J3064" s="9" t="str">
        <f t="shared" si="667"/>
        <v>88467922</v>
      </c>
      <c r="K3064" s="9" t="str">
        <f t="shared" si="668"/>
        <v>79213276</v>
      </c>
      <c r="L3064" s="9" t="str">
        <f t="shared" si="669"/>
        <v>1</v>
      </c>
      <c r="M3064" s="9" t="str">
        <f t="shared" si="670"/>
        <v>5000000</v>
      </c>
      <c r="N3064" s="1" t="str">
        <f t="shared" si="671"/>
        <v>2005-07-28</v>
      </c>
      <c r="O3064" s="12" t="s">
        <v>3051</v>
      </c>
      <c r="P3064" s="6"/>
      <c r="Q3064" s="6"/>
      <c r="R3064" s="6"/>
      <c r="S3064" s="6"/>
      <c r="T3064" s="7"/>
    </row>
    <row r="3065" spans="1:20">
      <c r="A3065" s="1" t="str">
        <f t="shared" si="658"/>
        <v>2005086</v>
      </c>
      <c r="B3065" s="1" t="str">
        <f t="shared" si="659"/>
        <v>07,11,12,24,27,29+12</v>
      </c>
      <c r="C3065" s="4" t="str">
        <f t="shared" si="660"/>
        <v>07</v>
      </c>
      <c r="D3065" s="4" t="str">
        <f t="shared" si="661"/>
        <v>11</v>
      </c>
      <c r="E3065" s="4" t="str">
        <f t="shared" si="662"/>
        <v>12</v>
      </c>
      <c r="F3065" s="4" t="str">
        <f t="shared" si="663"/>
        <v>24</v>
      </c>
      <c r="G3065" s="4" t="str">
        <f t="shared" si="664"/>
        <v>27</v>
      </c>
      <c r="H3065" s="4" t="str">
        <f t="shared" si="665"/>
        <v>29</v>
      </c>
      <c r="I3065" s="5" t="str">
        <f t="shared" si="666"/>
        <v>12</v>
      </c>
      <c r="J3065" s="9" t="str">
        <f t="shared" si="667"/>
        <v>81535680</v>
      </c>
      <c r="K3065" s="9" t="str">
        <f t="shared" si="668"/>
        <v>77364602</v>
      </c>
      <c r="L3065" s="9" t="str">
        <f t="shared" si="669"/>
        <v>5</v>
      </c>
      <c r="M3065" s="9" t="str">
        <f t="shared" si="670"/>
        <v>5000000</v>
      </c>
      <c r="N3065" s="1" t="str">
        <f t="shared" si="671"/>
        <v>2005-07-26</v>
      </c>
      <c r="O3065" s="12" t="s">
        <v>3052</v>
      </c>
      <c r="P3065" s="6"/>
      <c r="Q3065" s="6"/>
      <c r="R3065" s="6"/>
      <c r="S3065" s="6"/>
      <c r="T3065" s="7"/>
    </row>
    <row r="3066" spans="1:20">
      <c r="A3066" s="1" t="str">
        <f t="shared" si="658"/>
        <v>2005085</v>
      </c>
      <c r="B3066" s="1" t="str">
        <f t="shared" si="659"/>
        <v>08,09,13,14,20,22+12</v>
      </c>
      <c r="C3066" s="4" t="str">
        <f t="shared" si="660"/>
        <v>08</v>
      </c>
      <c r="D3066" s="4" t="str">
        <f t="shared" si="661"/>
        <v>09</v>
      </c>
      <c r="E3066" s="4" t="str">
        <f t="shared" si="662"/>
        <v>13</v>
      </c>
      <c r="F3066" s="4" t="str">
        <f t="shared" si="663"/>
        <v>14</v>
      </c>
      <c r="G3066" s="4" t="str">
        <f t="shared" si="664"/>
        <v>20</v>
      </c>
      <c r="H3066" s="4" t="str">
        <f t="shared" si="665"/>
        <v>22</v>
      </c>
      <c r="I3066" s="5" t="str">
        <f t="shared" si="666"/>
        <v>12</v>
      </c>
      <c r="J3066" s="9" t="str">
        <f t="shared" si="667"/>
        <v>91933970</v>
      </c>
      <c r="K3066" s="9" t="str">
        <f t="shared" si="668"/>
        <v>89568388</v>
      </c>
      <c r="L3066" s="9" t="str">
        <f t="shared" si="669"/>
        <v>1</v>
      </c>
      <c r="M3066" s="9" t="str">
        <f t="shared" si="670"/>
        <v>5000000</v>
      </c>
      <c r="N3066" s="1" t="str">
        <f t="shared" si="671"/>
        <v>2005-07-24</v>
      </c>
      <c r="O3066" s="12" t="s">
        <v>3053</v>
      </c>
      <c r="P3066" s="6"/>
      <c r="Q3066" s="6"/>
      <c r="R3066" s="6"/>
      <c r="S3066" s="6"/>
      <c r="T3066" s="7"/>
    </row>
    <row r="3067" spans="1:20">
      <c r="A3067" s="1" t="str">
        <f t="shared" si="658"/>
        <v>2005084</v>
      </c>
      <c r="B3067" s="1" t="str">
        <f t="shared" si="659"/>
        <v>01,02,07,15,19,20+03</v>
      </c>
      <c r="C3067" s="4" t="str">
        <f t="shared" si="660"/>
        <v>01</v>
      </c>
      <c r="D3067" s="4" t="str">
        <f t="shared" si="661"/>
        <v>02</v>
      </c>
      <c r="E3067" s="4" t="str">
        <f t="shared" si="662"/>
        <v>07</v>
      </c>
      <c r="F3067" s="4" t="str">
        <f t="shared" si="663"/>
        <v>15</v>
      </c>
      <c r="G3067" s="4" t="str">
        <f t="shared" si="664"/>
        <v>19</v>
      </c>
      <c r="H3067" s="4" t="str">
        <f t="shared" si="665"/>
        <v>20</v>
      </c>
      <c r="I3067" s="5" t="str">
        <f t="shared" si="666"/>
        <v>03</v>
      </c>
      <c r="J3067" s="9" t="str">
        <f t="shared" si="667"/>
        <v>76757496</v>
      </c>
      <c r="K3067" s="9" t="str">
        <f t="shared" si="668"/>
        <v>78941520</v>
      </c>
      <c r="L3067" s="9" t="str">
        <f t="shared" si="669"/>
        <v>8</v>
      </c>
      <c r="M3067" s="9" t="str">
        <f t="shared" si="670"/>
        <v>5000000</v>
      </c>
      <c r="N3067" s="1" t="str">
        <f t="shared" si="671"/>
        <v>2005-07-21</v>
      </c>
      <c r="O3067" s="12" t="s">
        <v>3054</v>
      </c>
      <c r="P3067" s="6"/>
      <c r="Q3067" s="6"/>
      <c r="R3067" s="6"/>
      <c r="S3067" s="6"/>
      <c r="T3067" s="7"/>
    </row>
    <row r="3068" spans="1:20">
      <c r="A3068" s="1" t="str">
        <f t="shared" si="658"/>
        <v>2005083</v>
      </c>
      <c r="B3068" s="1" t="str">
        <f t="shared" si="659"/>
        <v>03,05,09,14,16,30+13</v>
      </c>
      <c r="C3068" s="4" t="str">
        <f t="shared" si="660"/>
        <v>03</v>
      </c>
      <c r="D3068" s="4" t="str">
        <f t="shared" si="661"/>
        <v>05</v>
      </c>
      <c r="E3068" s="4" t="str">
        <f t="shared" si="662"/>
        <v>09</v>
      </c>
      <c r="F3068" s="4" t="str">
        <f t="shared" si="663"/>
        <v>14</v>
      </c>
      <c r="G3068" s="4" t="str">
        <f t="shared" si="664"/>
        <v>16</v>
      </c>
      <c r="H3068" s="4" t="str">
        <f t="shared" si="665"/>
        <v>30</v>
      </c>
      <c r="I3068" s="5" t="str">
        <f t="shared" si="666"/>
        <v>13</v>
      </c>
      <c r="J3068" s="9" t="str">
        <f t="shared" si="667"/>
        <v>99788079</v>
      </c>
      <c r="K3068" s="9" t="str">
        <f t="shared" si="668"/>
        <v>76251350</v>
      </c>
      <c r="L3068" s="9" t="str">
        <f t="shared" si="669"/>
        <v>3</v>
      </c>
      <c r="M3068" s="9" t="str">
        <f t="shared" si="670"/>
        <v>5000000</v>
      </c>
      <c r="N3068" s="1" t="str">
        <f t="shared" si="671"/>
        <v>2005-07-19</v>
      </c>
      <c r="O3068" s="12" t="s">
        <v>3055</v>
      </c>
      <c r="P3068" s="6"/>
      <c r="Q3068" s="6"/>
      <c r="R3068" s="6"/>
      <c r="S3068" s="6"/>
      <c r="T3068" s="7"/>
    </row>
    <row r="3069" spans="1:20">
      <c r="A3069" s="1" t="str">
        <f t="shared" si="658"/>
        <v>2005082</v>
      </c>
      <c r="B3069" s="1" t="str">
        <f t="shared" si="659"/>
        <v>01,07,11,14,19,20+12</v>
      </c>
      <c r="C3069" s="4" t="str">
        <f t="shared" si="660"/>
        <v>01</v>
      </c>
      <c r="D3069" s="4" t="str">
        <f t="shared" si="661"/>
        <v>07</v>
      </c>
      <c r="E3069" s="4" t="str">
        <f t="shared" si="662"/>
        <v>11</v>
      </c>
      <c r="F3069" s="4" t="str">
        <f t="shared" si="663"/>
        <v>14</v>
      </c>
      <c r="G3069" s="4" t="str">
        <f t="shared" si="664"/>
        <v>19</v>
      </c>
      <c r="H3069" s="4" t="str">
        <f t="shared" si="665"/>
        <v>20</v>
      </c>
      <c r="I3069" s="5" t="str">
        <f t="shared" si="666"/>
        <v>12</v>
      </c>
      <c r="J3069" s="9" t="str">
        <f t="shared" si="667"/>
        <v>0</v>
      </c>
      <c r="K3069" s="9" t="str">
        <f t="shared" si="668"/>
        <v>90397368</v>
      </c>
      <c r="L3069" s="9" t="str">
        <f t="shared" si="669"/>
        <v>1</v>
      </c>
      <c r="M3069" s="9" t="str">
        <f t="shared" si="670"/>
        <v>5000000</v>
      </c>
      <c r="N3069" s="1" t="str">
        <f t="shared" si="671"/>
        <v>2005-07-17</v>
      </c>
      <c r="O3069" s="12" t="s">
        <v>3056</v>
      </c>
      <c r="P3069" s="6"/>
      <c r="Q3069" s="6"/>
      <c r="R3069" s="6"/>
      <c r="S3069" s="6"/>
      <c r="T3069" s="7"/>
    </row>
    <row r="3070" spans="1:20">
      <c r="A3070" s="1" t="str">
        <f t="shared" si="658"/>
        <v>2005081</v>
      </c>
      <c r="B3070" s="1" t="str">
        <f t="shared" si="659"/>
        <v>02,04,10,12,26,30+03</v>
      </c>
      <c r="C3070" s="4" t="str">
        <f t="shared" si="660"/>
        <v>02</v>
      </c>
      <c r="D3070" s="4" t="str">
        <f t="shared" si="661"/>
        <v>04</v>
      </c>
      <c r="E3070" s="4" t="str">
        <f t="shared" si="662"/>
        <v>10</v>
      </c>
      <c r="F3070" s="4" t="str">
        <f t="shared" si="663"/>
        <v>12</v>
      </c>
      <c r="G3070" s="4" t="str">
        <f t="shared" si="664"/>
        <v>26</v>
      </c>
      <c r="H3070" s="4" t="str">
        <f t="shared" si="665"/>
        <v>30</v>
      </c>
      <c r="I3070" s="5" t="str">
        <f t="shared" si="666"/>
        <v>03</v>
      </c>
      <c r="J3070" s="9" t="str">
        <f t="shared" si="667"/>
        <v>98671500</v>
      </c>
      <c r="K3070" s="9" t="str">
        <f t="shared" si="668"/>
        <v>78229226</v>
      </c>
      <c r="L3070" s="9" t="str">
        <f t="shared" si="669"/>
        <v>2</v>
      </c>
      <c r="M3070" s="9" t="str">
        <f t="shared" si="670"/>
        <v>5000000</v>
      </c>
      <c r="N3070" s="1" t="str">
        <f t="shared" si="671"/>
        <v>2005-07-14</v>
      </c>
      <c r="O3070" s="12" t="s">
        <v>3057</v>
      </c>
      <c r="P3070" s="6"/>
      <c r="Q3070" s="6"/>
      <c r="R3070" s="6"/>
      <c r="S3070" s="6"/>
      <c r="T3070" s="7"/>
    </row>
    <row r="3071" spans="1:20">
      <c r="A3071" s="1" t="str">
        <f t="shared" si="658"/>
        <v>2005080</v>
      </c>
      <c r="B3071" s="1" t="str">
        <f t="shared" si="659"/>
        <v>01,12,14,26,27,32+16</v>
      </c>
      <c r="C3071" s="4" t="str">
        <f t="shared" si="660"/>
        <v>01</v>
      </c>
      <c r="D3071" s="4" t="str">
        <f t="shared" si="661"/>
        <v>12</v>
      </c>
      <c r="E3071" s="4" t="str">
        <f t="shared" si="662"/>
        <v>14</v>
      </c>
      <c r="F3071" s="4" t="str">
        <f t="shared" si="663"/>
        <v>26</v>
      </c>
      <c r="G3071" s="4" t="str">
        <f t="shared" si="664"/>
        <v>27</v>
      </c>
      <c r="H3071" s="4" t="str">
        <f t="shared" si="665"/>
        <v>32</v>
      </c>
      <c r="I3071" s="5" t="str">
        <f t="shared" si="666"/>
        <v>16</v>
      </c>
      <c r="J3071" s="9" t="str">
        <f t="shared" si="667"/>
        <v>103587874</v>
      </c>
      <c r="K3071" s="9" t="str">
        <f t="shared" si="668"/>
        <v>77732422</v>
      </c>
      <c r="L3071" s="9" t="str">
        <f t="shared" si="669"/>
        <v>1</v>
      </c>
      <c r="M3071" s="9" t="str">
        <f t="shared" si="670"/>
        <v>5000000</v>
      </c>
      <c r="N3071" s="1" t="str">
        <f t="shared" si="671"/>
        <v>2005-07-12</v>
      </c>
      <c r="O3071" s="12" t="s">
        <v>3058</v>
      </c>
      <c r="P3071" s="6"/>
      <c r="Q3071" s="6"/>
      <c r="R3071" s="6"/>
      <c r="S3071" s="6"/>
      <c r="T3071" s="7"/>
    </row>
    <row r="3072" spans="1:20">
      <c r="A3072" s="1" t="str">
        <f t="shared" si="658"/>
        <v>2005079</v>
      </c>
      <c r="B3072" s="1" t="str">
        <f t="shared" si="659"/>
        <v>03,09,20,24,25,28+05</v>
      </c>
      <c r="C3072" s="4" t="str">
        <f t="shared" si="660"/>
        <v>03</v>
      </c>
      <c r="D3072" s="4" t="str">
        <f t="shared" si="661"/>
        <v>09</v>
      </c>
      <c r="E3072" s="4" t="str">
        <f t="shared" si="662"/>
        <v>20</v>
      </c>
      <c r="F3072" s="4" t="str">
        <f t="shared" si="663"/>
        <v>24</v>
      </c>
      <c r="G3072" s="4" t="str">
        <f t="shared" si="664"/>
        <v>25</v>
      </c>
      <c r="H3072" s="4" t="str">
        <f t="shared" si="665"/>
        <v>28</v>
      </c>
      <c r="I3072" s="5" t="str">
        <f t="shared" si="666"/>
        <v>05</v>
      </c>
      <c r="J3072" s="9" t="str">
        <f t="shared" si="667"/>
        <v>101141394</v>
      </c>
      <c r="K3072" s="9" t="str">
        <f t="shared" si="668"/>
        <v>90690486</v>
      </c>
      <c r="L3072" s="9" t="str">
        <f t="shared" si="669"/>
        <v>2</v>
      </c>
      <c r="M3072" s="9" t="str">
        <f t="shared" si="670"/>
        <v>5000000</v>
      </c>
      <c r="N3072" s="1" t="str">
        <f t="shared" si="671"/>
        <v>2005-07-10</v>
      </c>
      <c r="O3072" s="12" t="s">
        <v>3059</v>
      </c>
      <c r="P3072" s="6"/>
      <c r="Q3072" s="6"/>
      <c r="R3072" s="6"/>
      <c r="S3072" s="6"/>
      <c r="T3072" s="7"/>
    </row>
    <row r="3073" spans="1:20">
      <c r="A3073" s="1" t="str">
        <f t="shared" si="658"/>
        <v>2005078</v>
      </c>
      <c r="B3073" s="1" t="str">
        <f t="shared" si="659"/>
        <v>03,11,15,20,26,32+11</v>
      </c>
      <c r="C3073" s="4" t="str">
        <f t="shared" si="660"/>
        <v>03</v>
      </c>
      <c r="D3073" s="4" t="str">
        <f t="shared" si="661"/>
        <v>11</v>
      </c>
      <c r="E3073" s="4" t="str">
        <f t="shared" si="662"/>
        <v>15</v>
      </c>
      <c r="F3073" s="4" t="str">
        <f t="shared" si="663"/>
        <v>20</v>
      </c>
      <c r="G3073" s="4" t="str">
        <f t="shared" si="664"/>
        <v>26</v>
      </c>
      <c r="H3073" s="4" t="str">
        <f t="shared" si="665"/>
        <v>32</v>
      </c>
      <c r="I3073" s="5" t="str">
        <f t="shared" si="666"/>
        <v>11</v>
      </c>
      <c r="J3073" s="9" t="str">
        <f t="shared" si="667"/>
        <v>104648720</v>
      </c>
      <c r="K3073" s="9" t="str">
        <f t="shared" si="668"/>
        <v>78597462</v>
      </c>
      <c r="L3073" s="9" t="str">
        <f t="shared" si="669"/>
        <v>1</v>
      </c>
      <c r="M3073" s="9" t="str">
        <f t="shared" si="670"/>
        <v>5000000</v>
      </c>
      <c r="N3073" s="1" t="str">
        <f t="shared" si="671"/>
        <v>2005-07-07</v>
      </c>
      <c r="O3073" s="12" t="s">
        <v>3060</v>
      </c>
      <c r="P3073" s="6"/>
      <c r="Q3073" s="6"/>
      <c r="R3073" s="6"/>
      <c r="S3073" s="6"/>
      <c r="T3073" s="7"/>
    </row>
    <row r="3074" spans="1:20">
      <c r="A3074" s="1" t="str">
        <f t="shared" si="658"/>
        <v>2005077</v>
      </c>
      <c r="B3074" s="1" t="str">
        <f t="shared" si="659"/>
        <v>08,17,22,24,32,33+16</v>
      </c>
      <c r="C3074" s="4" t="str">
        <f t="shared" si="660"/>
        <v>08</v>
      </c>
      <c r="D3074" s="4" t="str">
        <f t="shared" si="661"/>
        <v>17</v>
      </c>
      <c r="E3074" s="4" t="str">
        <f t="shared" si="662"/>
        <v>22</v>
      </c>
      <c r="F3074" s="4" t="str">
        <f t="shared" si="663"/>
        <v>24</v>
      </c>
      <c r="G3074" s="4" t="str">
        <f t="shared" si="664"/>
        <v>32</v>
      </c>
      <c r="H3074" s="4" t="str">
        <f t="shared" si="665"/>
        <v>33</v>
      </c>
      <c r="I3074" s="5" t="str">
        <f t="shared" si="666"/>
        <v>16</v>
      </c>
      <c r="J3074" s="9" t="str">
        <f t="shared" si="667"/>
        <v>103010197</v>
      </c>
      <c r="K3074" s="9" t="str">
        <f t="shared" si="668"/>
        <v>76776232</v>
      </c>
      <c r="L3074" s="9" t="str">
        <f t="shared" si="669"/>
        <v>1</v>
      </c>
      <c r="M3074" s="9" t="str">
        <f t="shared" si="670"/>
        <v>5000000</v>
      </c>
      <c r="N3074" s="1" t="str">
        <f t="shared" si="671"/>
        <v>2005-07-05</v>
      </c>
      <c r="O3074" s="12" t="s">
        <v>3061</v>
      </c>
      <c r="P3074" s="6"/>
      <c r="Q3074" s="6"/>
      <c r="R3074" s="6"/>
      <c r="S3074" s="6"/>
      <c r="T3074" s="7"/>
    </row>
    <row r="3075" spans="1:20">
      <c r="A3075" s="1" t="str">
        <f t="shared" ref="A3075:A3138" si="672">20&amp;MID(O3075,1,5)</f>
        <v>2005076</v>
      </c>
      <c r="B3075" s="1" t="str">
        <f t="shared" ref="B3075:B3138" si="673">REPLACE(MID(O3075,7,20),LEN(MID(O3075,7,20))-2,1,"+")</f>
        <v>04,09,11,22,25,28+13</v>
      </c>
      <c r="C3075" s="4" t="str">
        <f t="shared" ref="C3075:C3138" si="674">MID(B3075,1,2)</f>
        <v>04</v>
      </c>
      <c r="D3075" s="4" t="str">
        <f t="shared" ref="D3075:D3138" si="675">MID(B3075,4,2)</f>
        <v>09</v>
      </c>
      <c r="E3075" s="4" t="str">
        <f t="shared" ref="E3075:E3138" si="676">MID(B3075,7,2)</f>
        <v>11</v>
      </c>
      <c r="F3075" s="4" t="str">
        <f t="shared" ref="F3075:F3138" si="677">MID(B3075,10,2)</f>
        <v>22</v>
      </c>
      <c r="G3075" s="4" t="str">
        <f t="shared" ref="G3075:G3138" si="678">MID(B3075,13,2)</f>
        <v>25</v>
      </c>
      <c r="H3075" s="4" t="str">
        <f t="shared" ref="H3075:H3138" si="679">MID(B3075,16,2)</f>
        <v>28</v>
      </c>
      <c r="I3075" s="5" t="str">
        <f t="shared" ref="I3075:I3138" si="680">MID(B3075,19,2)</f>
        <v>13</v>
      </c>
      <c r="J3075" s="9" t="str">
        <f t="shared" ref="J3075:J3138" si="681">MID(O3075,FIND("^^",SUBSTITUTE(O3075,",","^^",9))+1,FIND("^^",SUBSTITUTE(O3075,",","^^",10))-FIND("^^",SUBSTITUTE(O3075,",","^^",9))-1)</f>
        <v>100832903</v>
      </c>
      <c r="K3075" s="9" t="str">
        <f t="shared" ref="K3075:K3138" si="682">MID(O3075,FIND("^^",SUBSTITUTE(O3075,",","^^",14))+1,FIND("^^",SUBSTITUTE(O3075,",","^^",15))-FIND("^^",SUBSTITUTE(O3075,",","^^",14))-1)</f>
        <v>89406860</v>
      </c>
      <c r="L3075" s="9" t="str">
        <f t="shared" ref="L3075:L3138" si="683">MID(O3075,FIND("^^",SUBSTITUTE(O3075,",","^^",10))+1,FIND("^^",SUBSTITUTE(O3075,",","^^",11))-FIND("^^",SUBSTITUTE(O3075,",","^^",10))-1)</f>
        <v>1</v>
      </c>
      <c r="M3075" s="9" t="str">
        <f t="shared" ref="M3075:M3138" si="684">MID(O3075,FIND("^^",SUBSTITUTE(O3075,",","^^",11))+1,FIND("^^",SUBSTITUTE(O3075,",","^^",12))-FIND("^^",SUBSTITUTE(O3075,",","^^",11))-1)</f>
        <v>5000000</v>
      </c>
      <c r="N3075" s="1" t="str">
        <f t="shared" ref="N3075:N3138" si="685">RIGHT(O3075,10)</f>
        <v>2005-07-03</v>
      </c>
      <c r="O3075" s="12" t="s">
        <v>3062</v>
      </c>
      <c r="P3075" s="6"/>
      <c r="Q3075" s="6"/>
      <c r="R3075" s="6"/>
      <c r="S3075" s="6"/>
      <c r="T3075" s="7"/>
    </row>
    <row r="3076" spans="1:20">
      <c r="A3076" s="1" t="str">
        <f t="shared" si="672"/>
        <v>2005075</v>
      </c>
      <c r="B3076" s="1" t="str">
        <f t="shared" si="673"/>
        <v>11,13,14,16,18,31+14</v>
      </c>
      <c r="C3076" s="4" t="str">
        <f t="shared" si="674"/>
        <v>11</v>
      </c>
      <c r="D3076" s="4" t="str">
        <f t="shared" si="675"/>
        <v>13</v>
      </c>
      <c r="E3076" s="4" t="str">
        <f t="shared" si="676"/>
        <v>14</v>
      </c>
      <c r="F3076" s="4" t="str">
        <f t="shared" si="677"/>
        <v>16</v>
      </c>
      <c r="G3076" s="4" t="str">
        <f t="shared" si="678"/>
        <v>18</v>
      </c>
      <c r="H3076" s="4" t="str">
        <f t="shared" si="679"/>
        <v>31</v>
      </c>
      <c r="I3076" s="5" t="str">
        <f t="shared" si="680"/>
        <v>14</v>
      </c>
      <c r="J3076" s="9" t="str">
        <f t="shared" si="681"/>
        <v>89204914</v>
      </c>
      <c r="K3076" s="9" t="str">
        <f t="shared" si="682"/>
        <v>77727922</v>
      </c>
      <c r="L3076" s="9" t="str">
        <f t="shared" si="683"/>
        <v>2</v>
      </c>
      <c r="M3076" s="9" t="str">
        <f t="shared" si="684"/>
        <v>5000000</v>
      </c>
      <c r="N3076" s="1" t="str">
        <f t="shared" si="685"/>
        <v>2005-06-30</v>
      </c>
      <c r="O3076" s="12" t="s">
        <v>3063</v>
      </c>
      <c r="P3076" s="6"/>
      <c r="Q3076" s="6"/>
      <c r="R3076" s="6"/>
      <c r="S3076" s="6"/>
      <c r="T3076" s="7"/>
    </row>
    <row r="3077" spans="1:20">
      <c r="A3077" s="1" t="str">
        <f t="shared" si="672"/>
        <v>2005074</v>
      </c>
      <c r="B3077" s="1" t="str">
        <f t="shared" si="673"/>
        <v>06,09,18,20,26,29+09</v>
      </c>
      <c r="C3077" s="4" t="str">
        <f t="shared" si="674"/>
        <v>06</v>
      </c>
      <c r="D3077" s="4" t="str">
        <f t="shared" si="675"/>
        <v>09</v>
      </c>
      <c r="E3077" s="4" t="str">
        <f t="shared" si="676"/>
        <v>18</v>
      </c>
      <c r="F3077" s="4" t="str">
        <f t="shared" si="677"/>
        <v>20</v>
      </c>
      <c r="G3077" s="4" t="str">
        <f t="shared" si="678"/>
        <v>26</v>
      </c>
      <c r="H3077" s="4" t="str">
        <f t="shared" si="679"/>
        <v>29</v>
      </c>
      <c r="I3077" s="5" t="str">
        <f t="shared" si="680"/>
        <v>09</v>
      </c>
      <c r="J3077" s="9" t="str">
        <f t="shared" si="681"/>
        <v>90304588</v>
      </c>
      <c r="K3077" s="9" t="str">
        <f t="shared" si="682"/>
        <v>77117314</v>
      </c>
      <c r="L3077" s="9" t="str">
        <f t="shared" si="683"/>
        <v>4</v>
      </c>
      <c r="M3077" s="9" t="str">
        <f t="shared" si="684"/>
        <v>5000000</v>
      </c>
      <c r="N3077" s="1" t="str">
        <f t="shared" si="685"/>
        <v>2005-06-28</v>
      </c>
      <c r="O3077" s="12" t="s">
        <v>3064</v>
      </c>
      <c r="P3077" s="6"/>
      <c r="Q3077" s="6"/>
      <c r="R3077" s="6"/>
      <c r="S3077" s="6"/>
      <c r="T3077" s="7"/>
    </row>
    <row r="3078" spans="1:20">
      <c r="A3078" s="1" t="str">
        <f t="shared" si="672"/>
        <v>2005073</v>
      </c>
      <c r="B3078" s="1" t="str">
        <f t="shared" si="673"/>
        <v>01,06,08,09,18,20+01</v>
      </c>
      <c r="C3078" s="4" t="str">
        <f t="shared" si="674"/>
        <v>01</v>
      </c>
      <c r="D3078" s="4" t="str">
        <f t="shared" si="675"/>
        <v>06</v>
      </c>
      <c r="E3078" s="4" t="str">
        <f t="shared" si="676"/>
        <v>08</v>
      </c>
      <c r="F3078" s="4" t="str">
        <f t="shared" si="677"/>
        <v>09</v>
      </c>
      <c r="G3078" s="4" t="str">
        <f t="shared" si="678"/>
        <v>18</v>
      </c>
      <c r="H3078" s="4" t="str">
        <f t="shared" si="679"/>
        <v>20</v>
      </c>
      <c r="I3078" s="5" t="str">
        <f t="shared" si="680"/>
        <v>01</v>
      </c>
      <c r="J3078" s="9" t="str">
        <f t="shared" si="681"/>
        <v>106273162</v>
      </c>
      <c r="K3078" s="9" t="str">
        <f t="shared" si="682"/>
        <v>91231396</v>
      </c>
      <c r="L3078" s="9" t="str">
        <f t="shared" si="683"/>
        <v>2</v>
      </c>
      <c r="M3078" s="9" t="str">
        <f t="shared" si="684"/>
        <v>5000000</v>
      </c>
      <c r="N3078" s="1" t="str">
        <f t="shared" si="685"/>
        <v>2005-06-26</v>
      </c>
      <c r="O3078" s="12" t="s">
        <v>3065</v>
      </c>
      <c r="P3078" s="6"/>
      <c r="Q3078" s="6"/>
      <c r="R3078" s="6"/>
      <c r="S3078" s="6"/>
      <c r="T3078" s="7"/>
    </row>
    <row r="3079" spans="1:20">
      <c r="A3079" s="1" t="str">
        <f t="shared" si="672"/>
        <v>2005072</v>
      </c>
      <c r="B3079" s="1" t="str">
        <f t="shared" si="673"/>
        <v>06,10,19,20,24,33+11</v>
      </c>
      <c r="C3079" s="4" t="str">
        <f t="shared" si="674"/>
        <v>06</v>
      </c>
      <c r="D3079" s="4" t="str">
        <f t="shared" si="675"/>
        <v>10</v>
      </c>
      <c r="E3079" s="4" t="str">
        <f t="shared" si="676"/>
        <v>19</v>
      </c>
      <c r="F3079" s="4" t="str">
        <f t="shared" si="677"/>
        <v>20</v>
      </c>
      <c r="G3079" s="4" t="str">
        <f t="shared" si="678"/>
        <v>24</v>
      </c>
      <c r="H3079" s="4" t="str">
        <f t="shared" si="679"/>
        <v>33</v>
      </c>
      <c r="I3079" s="5" t="str">
        <f t="shared" si="680"/>
        <v>11</v>
      </c>
      <c r="J3079" s="9" t="str">
        <f t="shared" si="681"/>
        <v>96894783</v>
      </c>
      <c r="K3079" s="9" t="str">
        <f t="shared" si="682"/>
        <v>79624618</v>
      </c>
      <c r="L3079" s="9" t="str">
        <f t="shared" si="683"/>
        <v>3</v>
      </c>
      <c r="M3079" s="9" t="str">
        <f t="shared" si="684"/>
        <v>5000000</v>
      </c>
      <c r="N3079" s="1" t="str">
        <f t="shared" si="685"/>
        <v>2005-06-23</v>
      </c>
      <c r="O3079" s="12" t="s">
        <v>3066</v>
      </c>
      <c r="P3079" s="6"/>
      <c r="Q3079" s="6"/>
      <c r="R3079" s="6"/>
      <c r="S3079" s="6"/>
      <c r="T3079" s="7"/>
    </row>
    <row r="3080" spans="1:20">
      <c r="A3080" s="1" t="str">
        <f t="shared" si="672"/>
        <v>2005071</v>
      </c>
      <c r="B3080" s="1" t="str">
        <f t="shared" si="673"/>
        <v>04,08,12,14,16,22+10</v>
      </c>
      <c r="C3080" s="4" t="str">
        <f t="shared" si="674"/>
        <v>04</v>
      </c>
      <c r="D3080" s="4" t="str">
        <f t="shared" si="675"/>
        <v>08</v>
      </c>
      <c r="E3080" s="4" t="str">
        <f t="shared" si="676"/>
        <v>12</v>
      </c>
      <c r="F3080" s="4" t="str">
        <f t="shared" si="677"/>
        <v>14</v>
      </c>
      <c r="G3080" s="4" t="str">
        <f t="shared" si="678"/>
        <v>16</v>
      </c>
      <c r="H3080" s="4" t="str">
        <f t="shared" si="679"/>
        <v>22</v>
      </c>
      <c r="I3080" s="5" t="str">
        <f t="shared" si="680"/>
        <v>10</v>
      </c>
      <c r="J3080" s="9" t="str">
        <f t="shared" si="681"/>
        <v>111539233</v>
      </c>
      <c r="K3080" s="9" t="str">
        <f t="shared" si="682"/>
        <v>76440970</v>
      </c>
      <c r="L3080" s="9" t="str">
        <f t="shared" si="683"/>
        <v>0</v>
      </c>
      <c r="M3080" s="9" t="str">
        <f t="shared" si="684"/>
        <v>0</v>
      </c>
      <c r="N3080" s="1" t="str">
        <f t="shared" si="685"/>
        <v>2005-06-21</v>
      </c>
      <c r="O3080" s="12" t="s">
        <v>3067</v>
      </c>
      <c r="P3080" s="6"/>
      <c r="Q3080" s="6"/>
      <c r="R3080" s="6"/>
      <c r="S3080" s="6"/>
      <c r="T3080" s="7"/>
    </row>
    <row r="3081" spans="1:20">
      <c r="A3081" s="1" t="str">
        <f t="shared" si="672"/>
        <v>2005070</v>
      </c>
      <c r="B3081" s="1" t="str">
        <f t="shared" si="673"/>
        <v>03,04,08,14,16,26+04</v>
      </c>
      <c r="C3081" s="4" t="str">
        <f t="shared" si="674"/>
        <v>03</v>
      </c>
      <c r="D3081" s="4" t="str">
        <f t="shared" si="675"/>
        <v>04</v>
      </c>
      <c r="E3081" s="4" t="str">
        <f t="shared" si="676"/>
        <v>08</v>
      </c>
      <c r="F3081" s="4" t="str">
        <f t="shared" si="677"/>
        <v>14</v>
      </c>
      <c r="G3081" s="4" t="str">
        <f t="shared" si="678"/>
        <v>16</v>
      </c>
      <c r="H3081" s="4" t="str">
        <f t="shared" si="679"/>
        <v>26</v>
      </c>
      <c r="I3081" s="5" t="str">
        <f t="shared" si="680"/>
        <v>04</v>
      </c>
      <c r="J3081" s="9" t="str">
        <f t="shared" si="681"/>
        <v>105174796</v>
      </c>
      <c r="K3081" s="9" t="str">
        <f t="shared" si="682"/>
        <v>93029490</v>
      </c>
      <c r="L3081" s="9" t="str">
        <f t="shared" si="683"/>
        <v>2</v>
      </c>
      <c r="M3081" s="9" t="str">
        <f t="shared" si="684"/>
        <v>5000000</v>
      </c>
      <c r="N3081" s="1" t="str">
        <f t="shared" si="685"/>
        <v>2005-06-19</v>
      </c>
      <c r="O3081" s="12" t="s">
        <v>3068</v>
      </c>
      <c r="P3081" s="6"/>
      <c r="Q3081" s="6"/>
      <c r="R3081" s="6"/>
      <c r="S3081" s="6"/>
      <c r="T3081" s="7"/>
    </row>
    <row r="3082" spans="1:20">
      <c r="A3082" s="1" t="str">
        <f t="shared" si="672"/>
        <v>2005069</v>
      </c>
      <c r="B3082" s="1" t="str">
        <f t="shared" si="673"/>
        <v>07,09,21,24,31,33+12</v>
      </c>
      <c r="C3082" s="4" t="str">
        <f t="shared" si="674"/>
        <v>07</v>
      </c>
      <c r="D3082" s="4" t="str">
        <f t="shared" si="675"/>
        <v>09</v>
      </c>
      <c r="E3082" s="4" t="str">
        <f t="shared" si="676"/>
        <v>21</v>
      </c>
      <c r="F3082" s="4" t="str">
        <f t="shared" si="677"/>
        <v>24</v>
      </c>
      <c r="G3082" s="4" t="str">
        <f t="shared" si="678"/>
        <v>31</v>
      </c>
      <c r="H3082" s="4" t="str">
        <f t="shared" si="679"/>
        <v>33</v>
      </c>
      <c r="I3082" s="5" t="str">
        <f t="shared" si="680"/>
        <v>12</v>
      </c>
      <c r="J3082" s="9" t="str">
        <f t="shared" si="681"/>
        <v>106203875</v>
      </c>
      <c r="K3082" s="9" t="str">
        <f t="shared" si="682"/>
        <v>77421708</v>
      </c>
      <c r="L3082" s="9" t="str">
        <f t="shared" si="683"/>
        <v>0</v>
      </c>
      <c r="M3082" s="9" t="str">
        <f t="shared" si="684"/>
        <v>0</v>
      </c>
      <c r="N3082" s="1" t="str">
        <f t="shared" si="685"/>
        <v>2005-06-16</v>
      </c>
      <c r="O3082" s="12" t="s">
        <v>3069</v>
      </c>
      <c r="P3082" s="6"/>
      <c r="Q3082" s="6"/>
      <c r="R3082" s="6"/>
      <c r="S3082" s="6"/>
      <c r="T3082" s="7"/>
    </row>
    <row r="3083" spans="1:20">
      <c r="A3083" s="1" t="str">
        <f t="shared" si="672"/>
        <v>2005068</v>
      </c>
      <c r="B3083" s="1" t="str">
        <f t="shared" si="673"/>
        <v>01,08,10,13,25,33+13</v>
      </c>
      <c r="C3083" s="4" t="str">
        <f t="shared" si="674"/>
        <v>01</v>
      </c>
      <c r="D3083" s="4" t="str">
        <f t="shared" si="675"/>
        <v>08</v>
      </c>
      <c r="E3083" s="4" t="str">
        <f t="shared" si="676"/>
        <v>10</v>
      </c>
      <c r="F3083" s="4" t="str">
        <f t="shared" si="677"/>
        <v>13</v>
      </c>
      <c r="G3083" s="4" t="str">
        <f t="shared" si="678"/>
        <v>25</v>
      </c>
      <c r="H3083" s="4" t="str">
        <f t="shared" si="679"/>
        <v>33</v>
      </c>
      <c r="I3083" s="5" t="str">
        <f t="shared" si="680"/>
        <v>13</v>
      </c>
      <c r="J3083" s="9" t="str">
        <f t="shared" si="681"/>
        <v>91663380</v>
      </c>
      <c r="K3083" s="9" t="str">
        <f t="shared" si="682"/>
        <v>76931454</v>
      </c>
      <c r="L3083" s="9" t="str">
        <f t="shared" si="683"/>
        <v>3</v>
      </c>
      <c r="M3083" s="9" t="str">
        <f t="shared" si="684"/>
        <v>5000000</v>
      </c>
      <c r="N3083" s="1" t="str">
        <f t="shared" si="685"/>
        <v>2005-06-14</v>
      </c>
      <c r="O3083" s="12" t="s">
        <v>3070</v>
      </c>
      <c r="P3083" s="6"/>
      <c r="Q3083" s="6"/>
      <c r="R3083" s="6"/>
      <c r="S3083" s="6"/>
      <c r="T3083" s="7"/>
    </row>
    <row r="3084" spans="1:20">
      <c r="A3084" s="1" t="str">
        <f t="shared" si="672"/>
        <v>2005067</v>
      </c>
      <c r="B3084" s="1" t="str">
        <f t="shared" si="673"/>
        <v>03,12,16,20,21,26+16</v>
      </c>
      <c r="C3084" s="4" t="str">
        <f t="shared" si="674"/>
        <v>03</v>
      </c>
      <c r="D3084" s="4" t="str">
        <f t="shared" si="675"/>
        <v>12</v>
      </c>
      <c r="E3084" s="4" t="str">
        <f t="shared" si="676"/>
        <v>16</v>
      </c>
      <c r="F3084" s="4" t="str">
        <f t="shared" si="677"/>
        <v>20</v>
      </c>
      <c r="G3084" s="4" t="str">
        <f t="shared" si="678"/>
        <v>21</v>
      </c>
      <c r="H3084" s="4" t="str">
        <f t="shared" si="679"/>
        <v>26</v>
      </c>
      <c r="I3084" s="5" t="str">
        <f t="shared" si="680"/>
        <v>16</v>
      </c>
      <c r="J3084" s="9" t="str">
        <f t="shared" si="681"/>
        <v>100447230</v>
      </c>
      <c r="K3084" s="9" t="str">
        <f t="shared" si="682"/>
        <v>91360150</v>
      </c>
      <c r="L3084" s="9" t="str">
        <f t="shared" si="683"/>
        <v>2</v>
      </c>
      <c r="M3084" s="9" t="str">
        <f t="shared" si="684"/>
        <v>5000000</v>
      </c>
      <c r="N3084" s="1" t="str">
        <f t="shared" si="685"/>
        <v>2005-06-12</v>
      </c>
      <c r="O3084" s="12" t="s">
        <v>3071</v>
      </c>
      <c r="P3084" s="6"/>
      <c r="Q3084" s="6"/>
      <c r="R3084" s="6"/>
      <c r="S3084" s="6"/>
      <c r="T3084" s="7"/>
    </row>
    <row r="3085" spans="1:20">
      <c r="A3085" s="1" t="str">
        <f t="shared" si="672"/>
        <v>2005066</v>
      </c>
      <c r="B3085" s="1" t="str">
        <f t="shared" si="673"/>
        <v>02,04,10,11,25,28+05</v>
      </c>
      <c r="C3085" s="4" t="str">
        <f t="shared" si="674"/>
        <v>02</v>
      </c>
      <c r="D3085" s="4" t="str">
        <f t="shared" si="675"/>
        <v>04</v>
      </c>
      <c r="E3085" s="4" t="str">
        <f t="shared" si="676"/>
        <v>10</v>
      </c>
      <c r="F3085" s="4" t="str">
        <f t="shared" si="677"/>
        <v>11</v>
      </c>
      <c r="G3085" s="4" t="str">
        <f t="shared" si="678"/>
        <v>25</v>
      </c>
      <c r="H3085" s="4" t="str">
        <f t="shared" si="679"/>
        <v>28</v>
      </c>
      <c r="I3085" s="5" t="str">
        <f t="shared" si="680"/>
        <v>05</v>
      </c>
      <c r="J3085" s="9" t="str">
        <f t="shared" si="681"/>
        <v>100868190</v>
      </c>
      <c r="K3085" s="9" t="str">
        <f t="shared" si="682"/>
        <v>78834656</v>
      </c>
      <c r="L3085" s="9" t="str">
        <f t="shared" si="683"/>
        <v>2</v>
      </c>
      <c r="M3085" s="9" t="str">
        <f t="shared" si="684"/>
        <v>5000000</v>
      </c>
      <c r="N3085" s="1" t="str">
        <f t="shared" si="685"/>
        <v>2005-06-09</v>
      </c>
      <c r="O3085" s="12" t="s">
        <v>3072</v>
      </c>
      <c r="P3085" s="6"/>
      <c r="Q3085" s="6"/>
      <c r="R3085" s="6"/>
      <c r="S3085" s="6"/>
      <c r="T3085" s="7"/>
    </row>
    <row r="3086" spans="1:20">
      <c r="A3086" s="1" t="str">
        <f t="shared" si="672"/>
        <v>2005065</v>
      </c>
      <c r="B3086" s="1" t="str">
        <f t="shared" si="673"/>
        <v>12,16,17,21,22,23+16</v>
      </c>
      <c r="C3086" s="4" t="str">
        <f t="shared" si="674"/>
        <v>12</v>
      </c>
      <c r="D3086" s="4" t="str">
        <f t="shared" si="675"/>
        <v>16</v>
      </c>
      <c r="E3086" s="4" t="str">
        <f t="shared" si="676"/>
        <v>17</v>
      </c>
      <c r="F3086" s="4" t="str">
        <f t="shared" si="677"/>
        <v>21</v>
      </c>
      <c r="G3086" s="4" t="str">
        <f t="shared" si="678"/>
        <v>22</v>
      </c>
      <c r="H3086" s="4" t="str">
        <f t="shared" si="679"/>
        <v>23</v>
      </c>
      <c r="I3086" s="5" t="str">
        <f t="shared" si="680"/>
        <v>16</v>
      </c>
      <c r="J3086" s="9" t="str">
        <f t="shared" si="681"/>
        <v>105283750</v>
      </c>
      <c r="K3086" s="9" t="str">
        <f t="shared" si="682"/>
        <v>78406326</v>
      </c>
      <c r="L3086" s="9" t="str">
        <f t="shared" si="683"/>
        <v>2</v>
      </c>
      <c r="M3086" s="9" t="str">
        <f t="shared" si="684"/>
        <v>5000000</v>
      </c>
      <c r="N3086" s="1" t="str">
        <f t="shared" si="685"/>
        <v>2005-06-07</v>
      </c>
      <c r="O3086" s="12" t="s">
        <v>3073</v>
      </c>
      <c r="P3086" s="6"/>
      <c r="Q3086" s="6"/>
      <c r="R3086" s="6"/>
      <c r="S3086" s="6"/>
      <c r="T3086" s="7"/>
    </row>
    <row r="3087" spans="1:20">
      <c r="A3087" s="1" t="str">
        <f t="shared" si="672"/>
        <v>2005064</v>
      </c>
      <c r="B3087" s="1" t="str">
        <f t="shared" si="673"/>
        <v>10,18,23,27,30,32+08</v>
      </c>
      <c r="C3087" s="4" t="str">
        <f t="shared" si="674"/>
        <v>10</v>
      </c>
      <c r="D3087" s="4" t="str">
        <f t="shared" si="675"/>
        <v>18</v>
      </c>
      <c r="E3087" s="4" t="str">
        <f t="shared" si="676"/>
        <v>23</v>
      </c>
      <c r="F3087" s="4" t="str">
        <f t="shared" si="677"/>
        <v>27</v>
      </c>
      <c r="G3087" s="4" t="str">
        <f t="shared" si="678"/>
        <v>30</v>
      </c>
      <c r="H3087" s="4" t="str">
        <f t="shared" si="679"/>
        <v>32</v>
      </c>
      <c r="I3087" s="5" t="str">
        <f t="shared" si="680"/>
        <v>08</v>
      </c>
      <c r="J3087" s="9" t="str">
        <f t="shared" si="681"/>
        <v>99870563</v>
      </c>
      <c r="K3087" s="9" t="str">
        <f t="shared" si="682"/>
        <v>91725346</v>
      </c>
      <c r="L3087" s="9" t="str">
        <f t="shared" si="683"/>
        <v>1</v>
      </c>
      <c r="M3087" s="9" t="str">
        <f t="shared" si="684"/>
        <v>5000000</v>
      </c>
      <c r="N3087" s="1" t="str">
        <f t="shared" si="685"/>
        <v>2005-06-05</v>
      </c>
      <c r="O3087" s="12" t="s">
        <v>3074</v>
      </c>
      <c r="P3087" s="6"/>
      <c r="Q3087" s="6"/>
      <c r="R3087" s="6"/>
      <c r="S3087" s="6"/>
      <c r="T3087" s="7"/>
    </row>
    <row r="3088" spans="1:20">
      <c r="A3088" s="1" t="str">
        <f t="shared" si="672"/>
        <v>2005063</v>
      </c>
      <c r="B3088" s="1" t="str">
        <f t="shared" si="673"/>
        <v>02,11,13,18,22,30+04</v>
      </c>
      <c r="C3088" s="4" t="str">
        <f t="shared" si="674"/>
        <v>02</v>
      </c>
      <c r="D3088" s="4" t="str">
        <f t="shared" si="675"/>
        <v>11</v>
      </c>
      <c r="E3088" s="4" t="str">
        <f t="shared" si="676"/>
        <v>13</v>
      </c>
      <c r="F3088" s="4" t="str">
        <f t="shared" si="677"/>
        <v>18</v>
      </c>
      <c r="G3088" s="4" t="str">
        <f t="shared" si="678"/>
        <v>22</v>
      </c>
      <c r="H3088" s="4" t="str">
        <f t="shared" si="679"/>
        <v>30</v>
      </c>
      <c r="I3088" s="5" t="str">
        <f t="shared" si="680"/>
        <v>04</v>
      </c>
      <c r="J3088" s="9" t="str">
        <f t="shared" si="681"/>
        <v>100469382</v>
      </c>
      <c r="K3088" s="9" t="str">
        <f t="shared" si="682"/>
        <v>78062342</v>
      </c>
      <c r="L3088" s="9" t="str">
        <f t="shared" si="683"/>
        <v>2</v>
      </c>
      <c r="M3088" s="9" t="str">
        <f t="shared" si="684"/>
        <v>5000000</v>
      </c>
      <c r="N3088" s="1" t="str">
        <f t="shared" si="685"/>
        <v>2005-06-02</v>
      </c>
      <c r="O3088" s="12" t="s">
        <v>3075</v>
      </c>
      <c r="P3088" s="6"/>
      <c r="Q3088" s="6"/>
      <c r="R3088" s="6"/>
      <c r="S3088" s="6"/>
      <c r="T3088" s="7"/>
    </row>
    <row r="3089" spans="1:20">
      <c r="A3089" s="1" t="str">
        <f t="shared" si="672"/>
        <v>2005062</v>
      </c>
      <c r="B3089" s="1" t="str">
        <f t="shared" si="673"/>
        <v>02,07,11,12,20,23+07</v>
      </c>
      <c r="C3089" s="4" t="str">
        <f t="shared" si="674"/>
        <v>02</v>
      </c>
      <c r="D3089" s="4" t="str">
        <f t="shared" si="675"/>
        <v>07</v>
      </c>
      <c r="E3089" s="4" t="str">
        <f t="shared" si="676"/>
        <v>11</v>
      </c>
      <c r="F3089" s="4" t="str">
        <f t="shared" si="677"/>
        <v>12</v>
      </c>
      <c r="G3089" s="4" t="str">
        <f t="shared" si="678"/>
        <v>20</v>
      </c>
      <c r="H3089" s="4" t="str">
        <f t="shared" si="679"/>
        <v>23</v>
      </c>
      <c r="I3089" s="5" t="str">
        <f t="shared" si="680"/>
        <v>07</v>
      </c>
      <c r="J3089" s="9" t="str">
        <f t="shared" si="681"/>
        <v>96133228</v>
      </c>
      <c r="K3089" s="9" t="str">
        <f t="shared" si="682"/>
        <v>78069394</v>
      </c>
      <c r="L3089" s="9" t="str">
        <f t="shared" si="683"/>
        <v>4</v>
      </c>
      <c r="M3089" s="9" t="str">
        <f t="shared" si="684"/>
        <v>5000000</v>
      </c>
      <c r="N3089" s="1" t="str">
        <f t="shared" si="685"/>
        <v>2005-05-31</v>
      </c>
      <c r="O3089" s="12" t="s">
        <v>3076</v>
      </c>
      <c r="P3089" s="6"/>
      <c r="Q3089" s="6"/>
      <c r="R3089" s="6"/>
      <c r="S3089" s="6"/>
      <c r="T3089" s="7"/>
    </row>
    <row r="3090" spans="1:20">
      <c r="A3090" s="1" t="str">
        <f t="shared" si="672"/>
        <v>2005061</v>
      </c>
      <c r="B3090" s="1" t="str">
        <f t="shared" si="673"/>
        <v>05,09,14,21,23,24+01</v>
      </c>
      <c r="C3090" s="4" t="str">
        <f t="shared" si="674"/>
        <v>05</v>
      </c>
      <c r="D3090" s="4" t="str">
        <f t="shared" si="675"/>
        <v>09</v>
      </c>
      <c r="E3090" s="4" t="str">
        <f t="shared" si="676"/>
        <v>14</v>
      </c>
      <c r="F3090" s="4" t="str">
        <f t="shared" si="677"/>
        <v>21</v>
      </c>
      <c r="G3090" s="4" t="str">
        <f t="shared" si="678"/>
        <v>23</v>
      </c>
      <c r="H3090" s="4" t="str">
        <f t="shared" si="679"/>
        <v>24</v>
      </c>
      <c r="I3090" s="5" t="str">
        <f t="shared" si="680"/>
        <v>01</v>
      </c>
      <c r="J3090" s="9" t="str">
        <f t="shared" si="681"/>
        <v>109736636</v>
      </c>
      <c r="K3090" s="9" t="str">
        <f t="shared" si="682"/>
        <v>91763234</v>
      </c>
      <c r="L3090" s="9" t="str">
        <f t="shared" si="683"/>
        <v>0</v>
      </c>
      <c r="M3090" s="9" t="str">
        <f t="shared" si="684"/>
        <v>0</v>
      </c>
      <c r="N3090" s="1" t="str">
        <f t="shared" si="685"/>
        <v>2005-05-29</v>
      </c>
      <c r="O3090" s="12" t="s">
        <v>3077</v>
      </c>
      <c r="P3090" s="6"/>
      <c r="Q3090" s="6"/>
      <c r="R3090" s="6"/>
      <c r="S3090" s="6"/>
      <c r="T3090" s="7"/>
    </row>
    <row r="3091" spans="1:20">
      <c r="A3091" s="1" t="str">
        <f t="shared" si="672"/>
        <v>2005060</v>
      </c>
      <c r="B3091" s="1" t="str">
        <f t="shared" si="673"/>
        <v>09,12,21,25,31,33+13</v>
      </c>
      <c r="C3091" s="4" t="str">
        <f t="shared" si="674"/>
        <v>09</v>
      </c>
      <c r="D3091" s="4" t="str">
        <f t="shared" si="675"/>
        <v>12</v>
      </c>
      <c r="E3091" s="4" t="str">
        <f t="shared" si="676"/>
        <v>21</v>
      </c>
      <c r="F3091" s="4" t="str">
        <f t="shared" si="677"/>
        <v>25</v>
      </c>
      <c r="G3091" s="4" t="str">
        <f t="shared" si="678"/>
        <v>31</v>
      </c>
      <c r="H3091" s="4" t="str">
        <f t="shared" si="679"/>
        <v>33</v>
      </c>
      <c r="I3091" s="5" t="str">
        <f t="shared" si="680"/>
        <v>13</v>
      </c>
      <c r="J3091" s="9" t="str">
        <f t="shared" si="681"/>
        <v>101091978</v>
      </c>
      <c r="K3091" s="9" t="str">
        <f t="shared" si="682"/>
        <v>80020874</v>
      </c>
      <c r="L3091" s="9" t="str">
        <f t="shared" si="683"/>
        <v>3</v>
      </c>
      <c r="M3091" s="9" t="str">
        <f t="shared" si="684"/>
        <v>5000000</v>
      </c>
      <c r="N3091" s="1" t="str">
        <f t="shared" si="685"/>
        <v>2005-05-26</v>
      </c>
      <c r="O3091" s="12" t="s">
        <v>3078</v>
      </c>
      <c r="P3091" s="6"/>
      <c r="Q3091" s="6"/>
      <c r="R3091" s="6"/>
      <c r="S3091" s="6"/>
      <c r="T3091" s="7"/>
    </row>
    <row r="3092" spans="1:20">
      <c r="A3092" s="1" t="str">
        <f t="shared" si="672"/>
        <v>2005059</v>
      </c>
      <c r="B3092" s="1" t="str">
        <f t="shared" si="673"/>
        <v>07,11,14,18,24,29+07</v>
      </c>
      <c r="C3092" s="4" t="str">
        <f t="shared" si="674"/>
        <v>07</v>
      </c>
      <c r="D3092" s="4" t="str">
        <f t="shared" si="675"/>
        <v>11</v>
      </c>
      <c r="E3092" s="4" t="str">
        <f t="shared" si="676"/>
        <v>14</v>
      </c>
      <c r="F3092" s="4" t="str">
        <f t="shared" si="677"/>
        <v>18</v>
      </c>
      <c r="G3092" s="4" t="str">
        <f t="shared" si="678"/>
        <v>24</v>
      </c>
      <c r="H3092" s="4" t="str">
        <f t="shared" si="679"/>
        <v>29</v>
      </c>
      <c r="I3092" s="5" t="str">
        <f t="shared" si="680"/>
        <v>07</v>
      </c>
      <c r="J3092" s="9" t="str">
        <f t="shared" si="681"/>
        <v>97237525</v>
      </c>
      <c r="K3092" s="9" t="str">
        <f t="shared" si="682"/>
        <v>78358206</v>
      </c>
      <c r="L3092" s="9" t="str">
        <f t="shared" si="683"/>
        <v>5</v>
      </c>
      <c r="M3092" s="9" t="str">
        <f t="shared" si="684"/>
        <v>5000000</v>
      </c>
      <c r="N3092" s="1" t="str">
        <f t="shared" si="685"/>
        <v>2005-05-24</v>
      </c>
      <c r="O3092" s="12" t="s">
        <v>3079</v>
      </c>
      <c r="P3092" s="6"/>
      <c r="Q3092" s="6"/>
      <c r="R3092" s="6"/>
      <c r="S3092" s="6"/>
      <c r="T3092" s="7"/>
    </row>
    <row r="3093" spans="1:20">
      <c r="A3093" s="1" t="str">
        <f t="shared" si="672"/>
        <v>2005058</v>
      </c>
      <c r="B3093" s="1" t="str">
        <f t="shared" si="673"/>
        <v>04,06,10,21,25,26+10</v>
      </c>
      <c r="C3093" s="4" t="str">
        <f t="shared" si="674"/>
        <v>04</v>
      </c>
      <c r="D3093" s="4" t="str">
        <f t="shared" si="675"/>
        <v>06</v>
      </c>
      <c r="E3093" s="4" t="str">
        <f t="shared" si="676"/>
        <v>10</v>
      </c>
      <c r="F3093" s="4" t="str">
        <f t="shared" si="677"/>
        <v>21</v>
      </c>
      <c r="G3093" s="4" t="str">
        <f t="shared" si="678"/>
        <v>25</v>
      </c>
      <c r="H3093" s="4" t="str">
        <f t="shared" si="679"/>
        <v>26</v>
      </c>
      <c r="I3093" s="5" t="str">
        <f t="shared" si="680"/>
        <v>10</v>
      </c>
      <c r="J3093" s="9" t="str">
        <f t="shared" si="681"/>
        <v>119093702</v>
      </c>
      <c r="K3093" s="9" t="str">
        <f t="shared" si="682"/>
        <v>93045298</v>
      </c>
      <c r="L3093" s="9" t="str">
        <f t="shared" si="683"/>
        <v>1</v>
      </c>
      <c r="M3093" s="9" t="str">
        <f t="shared" si="684"/>
        <v>5000000</v>
      </c>
      <c r="N3093" s="1" t="str">
        <f t="shared" si="685"/>
        <v>2005-05-22</v>
      </c>
      <c r="O3093" s="12" t="s">
        <v>3080</v>
      </c>
      <c r="P3093" s="6"/>
      <c r="Q3093" s="6"/>
      <c r="R3093" s="6"/>
      <c r="S3093" s="6"/>
      <c r="T3093" s="7"/>
    </row>
    <row r="3094" spans="1:20">
      <c r="A3094" s="1" t="str">
        <f t="shared" si="672"/>
        <v>2005057</v>
      </c>
      <c r="B3094" s="1" t="str">
        <f t="shared" si="673"/>
        <v>05,06,10,15,30,31+13</v>
      </c>
      <c r="C3094" s="4" t="str">
        <f t="shared" si="674"/>
        <v>05</v>
      </c>
      <c r="D3094" s="4" t="str">
        <f t="shared" si="675"/>
        <v>06</v>
      </c>
      <c r="E3094" s="4" t="str">
        <f t="shared" si="676"/>
        <v>10</v>
      </c>
      <c r="F3094" s="4" t="str">
        <f t="shared" si="677"/>
        <v>15</v>
      </c>
      <c r="G3094" s="4" t="str">
        <f t="shared" si="678"/>
        <v>30</v>
      </c>
      <c r="H3094" s="4" t="str">
        <f t="shared" si="679"/>
        <v>31</v>
      </c>
      <c r="I3094" s="5" t="str">
        <f t="shared" si="680"/>
        <v>13</v>
      </c>
      <c r="J3094" s="9" t="str">
        <f t="shared" si="681"/>
        <v>116178805</v>
      </c>
      <c r="K3094" s="9" t="str">
        <f t="shared" si="682"/>
        <v>79892628</v>
      </c>
      <c r="L3094" s="9" t="str">
        <f t="shared" si="683"/>
        <v>1</v>
      </c>
      <c r="M3094" s="9" t="str">
        <f t="shared" si="684"/>
        <v>5000000</v>
      </c>
      <c r="N3094" s="1" t="str">
        <f t="shared" si="685"/>
        <v>2005-05-19</v>
      </c>
      <c r="O3094" s="12" t="s">
        <v>3081</v>
      </c>
      <c r="P3094" s="6"/>
      <c r="Q3094" s="6"/>
      <c r="R3094" s="6"/>
      <c r="S3094" s="6"/>
      <c r="T3094" s="7"/>
    </row>
    <row r="3095" spans="1:20">
      <c r="A3095" s="1" t="str">
        <f t="shared" si="672"/>
        <v>2005056</v>
      </c>
      <c r="B3095" s="1" t="str">
        <f t="shared" si="673"/>
        <v>12,17,19,27,29,31+09</v>
      </c>
      <c r="C3095" s="4" t="str">
        <f t="shared" si="674"/>
        <v>12</v>
      </c>
      <c r="D3095" s="4" t="str">
        <f t="shared" si="675"/>
        <v>17</v>
      </c>
      <c r="E3095" s="4" t="str">
        <f t="shared" si="676"/>
        <v>19</v>
      </c>
      <c r="F3095" s="4" t="str">
        <f t="shared" si="677"/>
        <v>27</v>
      </c>
      <c r="G3095" s="4" t="str">
        <f t="shared" si="678"/>
        <v>29</v>
      </c>
      <c r="H3095" s="4" t="str">
        <f t="shared" si="679"/>
        <v>31</v>
      </c>
      <c r="I3095" s="5" t="str">
        <f t="shared" si="680"/>
        <v>09</v>
      </c>
      <c r="J3095" s="9" t="str">
        <f t="shared" si="681"/>
        <v>114443196</v>
      </c>
      <c r="K3095" s="9" t="str">
        <f t="shared" si="682"/>
        <v>76174508</v>
      </c>
      <c r="L3095" s="9" t="str">
        <f t="shared" si="683"/>
        <v>4</v>
      </c>
      <c r="M3095" s="9" t="str">
        <f t="shared" si="684"/>
        <v>5000000</v>
      </c>
      <c r="N3095" s="1" t="str">
        <f t="shared" si="685"/>
        <v>2005-05-17</v>
      </c>
      <c r="O3095" s="12" t="s">
        <v>3082</v>
      </c>
      <c r="P3095" s="6"/>
      <c r="Q3095" s="6"/>
      <c r="R3095" s="6"/>
      <c r="S3095" s="6"/>
      <c r="T3095" s="7"/>
    </row>
    <row r="3096" spans="1:20">
      <c r="A3096" s="1" t="str">
        <f t="shared" si="672"/>
        <v>2005055</v>
      </c>
      <c r="B3096" s="1" t="str">
        <f t="shared" si="673"/>
        <v>05,20,22,30,32,33+09</v>
      </c>
      <c r="C3096" s="4" t="str">
        <f t="shared" si="674"/>
        <v>05</v>
      </c>
      <c r="D3096" s="4" t="str">
        <f t="shared" si="675"/>
        <v>20</v>
      </c>
      <c r="E3096" s="4" t="str">
        <f t="shared" si="676"/>
        <v>22</v>
      </c>
      <c r="F3096" s="4" t="str">
        <f t="shared" si="677"/>
        <v>30</v>
      </c>
      <c r="G3096" s="4" t="str">
        <f t="shared" si="678"/>
        <v>32</v>
      </c>
      <c r="H3096" s="4" t="str">
        <f t="shared" si="679"/>
        <v>33</v>
      </c>
      <c r="I3096" s="5" t="str">
        <f t="shared" si="680"/>
        <v>09</v>
      </c>
      <c r="J3096" s="9" t="str">
        <f t="shared" si="681"/>
        <v>128789536</v>
      </c>
      <c r="K3096" s="9" t="str">
        <f t="shared" si="682"/>
        <v>93309308</v>
      </c>
      <c r="L3096" s="9" t="str">
        <f t="shared" si="683"/>
        <v>2</v>
      </c>
      <c r="M3096" s="9" t="str">
        <f t="shared" si="684"/>
        <v>5000000</v>
      </c>
      <c r="N3096" s="1" t="str">
        <f t="shared" si="685"/>
        <v>2005-05-15</v>
      </c>
      <c r="O3096" s="12" t="s">
        <v>3083</v>
      </c>
      <c r="P3096" s="6"/>
      <c r="Q3096" s="6"/>
      <c r="R3096" s="6"/>
      <c r="S3096" s="6"/>
      <c r="T3096" s="7"/>
    </row>
    <row r="3097" spans="1:20">
      <c r="A3097" s="1" t="str">
        <f t="shared" si="672"/>
        <v>2005054</v>
      </c>
      <c r="B3097" s="1" t="str">
        <f t="shared" si="673"/>
        <v>05,13,17,18,21,29+14</v>
      </c>
      <c r="C3097" s="4" t="str">
        <f t="shared" si="674"/>
        <v>05</v>
      </c>
      <c r="D3097" s="4" t="str">
        <f t="shared" si="675"/>
        <v>13</v>
      </c>
      <c r="E3097" s="4" t="str">
        <f t="shared" si="676"/>
        <v>17</v>
      </c>
      <c r="F3097" s="4" t="str">
        <f t="shared" si="677"/>
        <v>18</v>
      </c>
      <c r="G3097" s="4" t="str">
        <f t="shared" si="678"/>
        <v>21</v>
      </c>
      <c r="H3097" s="4" t="str">
        <f t="shared" si="679"/>
        <v>29</v>
      </c>
      <c r="I3097" s="5" t="str">
        <f t="shared" si="680"/>
        <v>14</v>
      </c>
      <c r="J3097" s="9" t="str">
        <f t="shared" si="681"/>
        <v>129088876</v>
      </c>
      <c r="K3097" s="9" t="str">
        <f t="shared" si="682"/>
        <v>81854430</v>
      </c>
      <c r="L3097" s="9" t="str">
        <f t="shared" si="683"/>
        <v>1</v>
      </c>
      <c r="M3097" s="9" t="str">
        <f t="shared" si="684"/>
        <v>5000000</v>
      </c>
      <c r="N3097" s="1" t="str">
        <f t="shared" si="685"/>
        <v>2005-05-12</v>
      </c>
      <c r="O3097" s="12" t="s">
        <v>3084</v>
      </c>
      <c r="P3097" s="6"/>
      <c r="Q3097" s="6"/>
      <c r="R3097" s="6"/>
      <c r="S3097" s="6"/>
      <c r="T3097" s="7"/>
    </row>
    <row r="3098" spans="1:20">
      <c r="A3098" s="1" t="str">
        <f t="shared" si="672"/>
        <v>2005053</v>
      </c>
      <c r="B3098" s="1" t="str">
        <f t="shared" si="673"/>
        <v>04,07,10,14,27,29+09</v>
      </c>
      <c r="C3098" s="4" t="str">
        <f t="shared" si="674"/>
        <v>04</v>
      </c>
      <c r="D3098" s="4" t="str">
        <f t="shared" si="675"/>
        <v>07</v>
      </c>
      <c r="E3098" s="4" t="str">
        <f t="shared" si="676"/>
        <v>10</v>
      </c>
      <c r="F3098" s="4" t="str">
        <f t="shared" si="677"/>
        <v>14</v>
      </c>
      <c r="G3098" s="4" t="str">
        <f t="shared" si="678"/>
        <v>27</v>
      </c>
      <c r="H3098" s="4" t="str">
        <f t="shared" si="679"/>
        <v>29</v>
      </c>
      <c r="I3098" s="5" t="str">
        <f t="shared" si="680"/>
        <v>09</v>
      </c>
      <c r="J3098" s="9" t="str">
        <f t="shared" si="681"/>
        <v>128885553</v>
      </c>
      <c r="K3098" s="9" t="str">
        <f t="shared" si="682"/>
        <v>76967356</v>
      </c>
      <c r="L3098" s="9" t="str">
        <f t="shared" si="683"/>
        <v>3</v>
      </c>
      <c r="M3098" s="9" t="str">
        <f t="shared" si="684"/>
        <v>5000000</v>
      </c>
      <c r="N3098" s="1" t="str">
        <f t="shared" si="685"/>
        <v>2005-05-10</v>
      </c>
      <c r="O3098" s="12" t="s">
        <v>3085</v>
      </c>
      <c r="P3098" s="6"/>
      <c r="Q3098" s="6"/>
      <c r="R3098" s="6"/>
      <c r="S3098" s="6"/>
      <c r="T3098" s="7"/>
    </row>
    <row r="3099" spans="1:20">
      <c r="A3099" s="1" t="str">
        <f t="shared" si="672"/>
        <v>2005052</v>
      </c>
      <c r="B3099" s="1" t="str">
        <f t="shared" si="673"/>
        <v>01,02,14,17,30,32+01</v>
      </c>
      <c r="C3099" s="4" t="str">
        <f t="shared" si="674"/>
        <v>01</v>
      </c>
      <c r="D3099" s="4" t="str">
        <f t="shared" si="675"/>
        <v>02</v>
      </c>
      <c r="E3099" s="4" t="str">
        <f t="shared" si="676"/>
        <v>14</v>
      </c>
      <c r="F3099" s="4" t="str">
        <f t="shared" si="677"/>
        <v>17</v>
      </c>
      <c r="G3099" s="4" t="str">
        <f t="shared" si="678"/>
        <v>30</v>
      </c>
      <c r="H3099" s="4" t="str">
        <f t="shared" si="679"/>
        <v>32</v>
      </c>
      <c r="I3099" s="5" t="str">
        <f t="shared" si="680"/>
        <v>01</v>
      </c>
      <c r="J3099" s="9" t="str">
        <f t="shared" si="681"/>
        <v>137909685</v>
      </c>
      <c r="K3099" s="9" t="str">
        <f t="shared" si="682"/>
        <v>90275684</v>
      </c>
      <c r="L3099" s="9" t="str">
        <f t="shared" si="683"/>
        <v>1</v>
      </c>
      <c r="M3099" s="9" t="str">
        <f t="shared" si="684"/>
        <v>5000000</v>
      </c>
      <c r="N3099" s="1" t="str">
        <f t="shared" si="685"/>
        <v>2005-05-08</v>
      </c>
      <c r="O3099" s="12" t="s">
        <v>3086</v>
      </c>
      <c r="P3099" s="6"/>
      <c r="Q3099" s="6"/>
      <c r="R3099" s="6"/>
      <c r="S3099" s="6"/>
      <c r="T3099" s="7"/>
    </row>
    <row r="3100" spans="1:20">
      <c r="A3100" s="1" t="str">
        <f t="shared" si="672"/>
        <v>2005051</v>
      </c>
      <c r="B3100" s="1" t="str">
        <f t="shared" si="673"/>
        <v>03,06,14,19,20,21+02</v>
      </c>
      <c r="C3100" s="4" t="str">
        <f t="shared" si="674"/>
        <v>03</v>
      </c>
      <c r="D3100" s="4" t="str">
        <f t="shared" si="675"/>
        <v>06</v>
      </c>
      <c r="E3100" s="4" t="str">
        <f t="shared" si="676"/>
        <v>14</v>
      </c>
      <c r="F3100" s="4" t="str">
        <f t="shared" si="677"/>
        <v>19</v>
      </c>
      <c r="G3100" s="4" t="str">
        <f t="shared" si="678"/>
        <v>20</v>
      </c>
      <c r="H3100" s="4" t="str">
        <f t="shared" si="679"/>
        <v>21</v>
      </c>
      <c r="I3100" s="5" t="str">
        <f t="shared" si="680"/>
        <v>02</v>
      </c>
      <c r="J3100" s="9" t="str">
        <f t="shared" si="681"/>
        <v>134776738</v>
      </c>
      <c r="K3100" s="9" t="str">
        <f t="shared" si="682"/>
        <v>72706272</v>
      </c>
      <c r="L3100" s="9" t="str">
        <f t="shared" si="683"/>
        <v>1</v>
      </c>
      <c r="M3100" s="9" t="str">
        <f t="shared" si="684"/>
        <v>5000000</v>
      </c>
      <c r="N3100" s="1" t="str">
        <f t="shared" si="685"/>
        <v>2005-05-05</v>
      </c>
      <c r="O3100" s="12" t="s">
        <v>3087</v>
      </c>
      <c r="P3100" s="6"/>
      <c r="Q3100" s="6"/>
      <c r="R3100" s="6"/>
      <c r="S3100" s="6"/>
      <c r="T3100" s="7"/>
    </row>
    <row r="3101" spans="1:20">
      <c r="A3101" s="1" t="str">
        <f t="shared" si="672"/>
        <v>2005050</v>
      </c>
      <c r="B3101" s="1" t="str">
        <f t="shared" si="673"/>
        <v>02,09,12,20,26,32+13</v>
      </c>
      <c r="C3101" s="4" t="str">
        <f t="shared" si="674"/>
        <v>02</v>
      </c>
      <c r="D3101" s="4" t="str">
        <f t="shared" si="675"/>
        <v>09</v>
      </c>
      <c r="E3101" s="4" t="str">
        <f t="shared" si="676"/>
        <v>12</v>
      </c>
      <c r="F3101" s="4" t="str">
        <f t="shared" si="677"/>
        <v>20</v>
      </c>
      <c r="G3101" s="4" t="str">
        <f t="shared" si="678"/>
        <v>26</v>
      </c>
      <c r="H3101" s="4" t="str">
        <f t="shared" si="679"/>
        <v>32</v>
      </c>
      <c r="I3101" s="5" t="str">
        <f t="shared" si="680"/>
        <v>13</v>
      </c>
      <c r="J3101" s="9" t="str">
        <f t="shared" si="681"/>
        <v>132579703</v>
      </c>
      <c r="K3101" s="9" t="str">
        <f t="shared" si="682"/>
        <v>68676002</v>
      </c>
      <c r="L3101" s="9" t="str">
        <f t="shared" si="683"/>
        <v>0</v>
      </c>
      <c r="M3101" s="9" t="str">
        <f t="shared" si="684"/>
        <v>0</v>
      </c>
      <c r="N3101" s="1" t="str">
        <f t="shared" si="685"/>
        <v>2005-05-03</v>
      </c>
      <c r="O3101" s="12" t="s">
        <v>3088</v>
      </c>
      <c r="P3101" s="6"/>
      <c r="Q3101" s="6"/>
      <c r="R3101" s="6"/>
      <c r="S3101" s="6"/>
      <c r="T3101" s="7"/>
    </row>
    <row r="3102" spans="1:20">
      <c r="A3102" s="1" t="str">
        <f t="shared" si="672"/>
        <v>2005049</v>
      </c>
      <c r="B3102" s="1" t="str">
        <f t="shared" si="673"/>
        <v>02,03,08,10,25,27+12</v>
      </c>
      <c r="C3102" s="4" t="str">
        <f t="shared" si="674"/>
        <v>02</v>
      </c>
      <c r="D3102" s="4" t="str">
        <f t="shared" si="675"/>
        <v>03</v>
      </c>
      <c r="E3102" s="4" t="str">
        <f t="shared" si="676"/>
        <v>08</v>
      </c>
      <c r="F3102" s="4" t="str">
        <f t="shared" si="677"/>
        <v>10</v>
      </c>
      <c r="G3102" s="4" t="str">
        <f t="shared" si="678"/>
        <v>25</v>
      </c>
      <c r="H3102" s="4" t="str">
        <f t="shared" si="679"/>
        <v>27</v>
      </c>
      <c r="I3102" s="5" t="str">
        <f t="shared" si="680"/>
        <v>12</v>
      </c>
      <c r="J3102" s="9" t="str">
        <f t="shared" si="681"/>
        <v>127827112</v>
      </c>
      <c r="K3102" s="9" t="str">
        <f t="shared" si="682"/>
        <v>87276712</v>
      </c>
      <c r="L3102" s="9" t="str">
        <f t="shared" si="683"/>
        <v>1</v>
      </c>
      <c r="M3102" s="9" t="str">
        <f t="shared" si="684"/>
        <v>5000000</v>
      </c>
      <c r="N3102" s="1" t="str">
        <f t="shared" si="685"/>
        <v>2005-05-01</v>
      </c>
      <c r="O3102" s="12" t="s">
        <v>3089</v>
      </c>
      <c r="P3102" s="6"/>
      <c r="Q3102" s="6"/>
      <c r="R3102" s="6"/>
      <c r="S3102" s="6"/>
      <c r="T3102" s="7"/>
    </row>
    <row r="3103" spans="1:20">
      <c r="A3103" s="1" t="str">
        <f t="shared" si="672"/>
        <v>2005048</v>
      </c>
      <c r="B3103" s="1" t="str">
        <f t="shared" si="673"/>
        <v>06,07,08,10,16,28+02</v>
      </c>
      <c r="C3103" s="4" t="str">
        <f t="shared" si="674"/>
        <v>06</v>
      </c>
      <c r="D3103" s="4" t="str">
        <f t="shared" si="675"/>
        <v>07</v>
      </c>
      <c r="E3103" s="4" t="str">
        <f t="shared" si="676"/>
        <v>08</v>
      </c>
      <c r="F3103" s="4" t="str">
        <f t="shared" si="677"/>
        <v>10</v>
      </c>
      <c r="G3103" s="4" t="str">
        <f t="shared" si="678"/>
        <v>16</v>
      </c>
      <c r="H3103" s="4" t="str">
        <f t="shared" si="679"/>
        <v>28</v>
      </c>
      <c r="I3103" s="5" t="str">
        <f t="shared" si="680"/>
        <v>02</v>
      </c>
      <c r="J3103" s="9" t="str">
        <f t="shared" si="681"/>
        <v>126273226</v>
      </c>
      <c r="K3103" s="9" t="str">
        <f t="shared" si="682"/>
        <v>80188244</v>
      </c>
      <c r="L3103" s="9" t="str">
        <f t="shared" si="683"/>
        <v>0</v>
      </c>
      <c r="M3103" s="9" t="str">
        <f t="shared" si="684"/>
        <v>0</v>
      </c>
      <c r="N3103" s="1" t="str">
        <f t="shared" si="685"/>
        <v>2005-04-28</v>
      </c>
      <c r="O3103" s="12" t="s">
        <v>3090</v>
      </c>
      <c r="P3103" s="6"/>
      <c r="Q3103" s="6"/>
      <c r="R3103" s="6"/>
      <c r="S3103" s="6"/>
      <c r="T3103" s="7"/>
    </row>
    <row r="3104" spans="1:20">
      <c r="A3104" s="1" t="str">
        <f t="shared" si="672"/>
        <v>2005047</v>
      </c>
      <c r="B3104" s="1" t="str">
        <f t="shared" si="673"/>
        <v>02,03,05,07,08,27+15</v>
      </c>
      <c r="C3104" s="4" t="str">
        <f t="shared" si="674"/>
        <v>02</v>
      </c>
      <c r="D3104" s="4" t="str">
        <f t="shared" si="675"/>
        <v>03</v>
      </c>
      <c r="E3104" s="4" t="str">
        <f t="shared" si="676"/>
        <v>05</v>
      </c>
      <c r="F3104" s="4" t="str">
        <f t="shared" si="677"/>
        <v>07</v>
      </c>
      <c r="G3104" s="4" t="str">
        <f t="shared" si="678"/>
        <v>08</v>
      </c>
      <c r="H3104" s="4" t="str">
        <f t="shared" si="679"/>
        <v>27</v>
      </c>
      <c r="I3104" s="5" t="str">
        <f t="shared" si="680"/>
        <v>15</v>
      </c>
      <c r="J3104" s="9" t="str">
        <f t="shared" si="681"/>
        <v>120368756</v>
      </c>
      <c r="K3104" s="9" t="str">
        <f t="shared" si="682"/>
        <v>77150922</v>
      </c>
      <c r="L3104" s="9" t="str">
        <f t="shared" si="683"/>
        <v>0</v>
      </c>
      <c r="M3104" s="9" t="str">
        <f t="shared" si="684"/>
        <v>0</v>
      </c>
      <c r="N3104" s="1" t="str">
        <f t="shared" si="685"/>
        <v>2005-04-26</v>
      </c>
      <c r="O3104" s="12" t="s">
        <v>3091</v>
      </c>
      <c r="P3104" s="6"/>
      <c r="Q3104" s="6"/>
      <c r="R3104" s="6"/>
      <c r="S3104" s="6"/>
      <c r="T3104" s="7"/>
    </row>
    <row r="3105" spans="1:20">
      <c r="A3105" s="1" t="str">
        <f t="shared" si="672"/>
        <v>2005046</v>
      </c>
      <c r="B3105" s="1" t="str">
        <f t="shared" si="673"/>
        <v>09,16,18,20,22,24+05</v>
      </c>
      <c r="C3105" s="4" t="str">
        <f t="shared" si="674"/>
        <v>09</v>
      </c>
      <c r="D3105" s="4" t="str">
        <f t="shared" si="675"/>
        <v>16</v>
      </c>
      <c r="E3105" s="4" t="str">
        <f t="shared" si="676"/>
        <v>18</v>
      </c>
      <c r="F3105" s="4" t="str">
        <f t="shared" si="677"/>
        <v>20</v>
      </c>
      <c r="G3105" s="4" t="str">
        <f t="shared" si="678"/>
        <v>22</v>
      </c>
      <c r="H3105" s="4" t="str">
        <f t="shared" si="679"/>
        <v>24</v>
      </c>
      <c r="I3105" s="5" t="str">
        <f t="shared" si="680"/>
        <v>05</v>
      </c>
      <c r="J3105" s="9" t="str">
        <f t="shared" si="681"/>
        <v>115619699</v>
      </c>
      <c r="K3105" s="9" t="str">
        <f t="shared" si="682"/>
        <v>91639786</v>
      </c>
      <c r="L3105" s="9" t="str">
        <f t="shared" si="683"/>
        <v>1</v>
      </c>
      <c r="M3105" s="9" t="str">
        <f t="shared" si="684"/>
        <v>5000000</v>
      </c>
      <c r="N3105" s="1" t="str">
        <f t="shared" si="685"/>
        <v>2005-04-24</v>
      </c>
      <c r="O3105" s="12" t="s">
        <v>3092</v>
      </c>
      <c r="P3105" s="6"/>
      <c r="Q3105" s="6"/>
      <c r="R3105" s="6"/>
      <c r="S3105" s="6"/>
      <c r="T3105" s="7"/>
    </row>
    <row r="3106" spans="1:20">
      <c r="A3106" s="1" t="str">
        <f t="shared" si="672"/>
        <v>2005045</v>
      </c>
      <c r="B3106" s="1" t="str">
        <f t="shared" si="673"/>
        <v>01,07,10,15,18,20+10</v>
      </c>
      <c r="C3106" s="4" t="str">
        <f t="shared" si="674"/>
        <v>01</v>
      </c>
      <c r="D3106" s="4" t="str">
        <f t="shared" si="675"/>
        <v>07</v>
      </c>
      <c r="E3106" s="4" t="str">
        <f t="shared" si="676"/>
        <v>10</v>
      </c>
      <c r="F3106" s="4" t="str">
        <f t="shared" si="677"/>
        <v>15</v>
      </c>
      <c r="G3106" s="4" t="str">
        <f t="shared" si="678"/>
        <v>18</v>
      </c>
      <c r="H3106" s="4" t="str">
        <f t="shared" si="679"/>
        <v>20</v>
      </c>
      <c r="I3106" s="5" t="str">
        <f t="shared" si="680"/>
        <v>10</v>
      </c>
      <c r="J3106" s="9" t="str">
        <f t="shared" si="681"/>
        <v>99231829</v>
      </c>
      <c r="K3106" s="9" t="str">
        <f t="shared" si="682"/>
        <v>77512424</v>
      </c>
      <c r="L3106" s="9" t="str">
        <f t="shared" si="683"/>
        <v>0</v>
      </c>
      <c r="M3106" s="9" t="str">
        <f t="shared" si="684"/>
        <v>0</v>
      </c>
      <c r="N3106" s="1" t="str">
        <f t="shared" si="685"/>
        <v>2005-04-21</v>
      </c>
      <c r="O3106" s="12" t="s">
        <v>3093</v>
      </c>
      <c r="P3106" s="6"/>
      <c r="Q3106" s="6"/>
      <c r="R3106" s="6"/>
      <c r="S3106" s="6"/>
      <c r="T3106" s="7"/>
    </row>
    <row r="3107" spans="1:20">
      <c r="A3107" s="1" t="str">
        <f t="shared" si="672"/>
        <v>2005044</v>
      </c>
      <c r="B3107" s="1" t="str">
        <f t="shared" si="673"/>
        <v>01,06,16,17,18,22+09</v>
      </c>
      <c r="C3107" s="4" t="str">
        <f t="shared" si="674"/>
        <v>01</v>
      </c>
      <c r="D3107" s="4" t="str">
        <f t="shared" si="675"/>
        <v>06</v>
      </c>
      <c r="E3107" s="4" t="str">
        <f t="shared" si="676"/>
        <v>16</v>
      </c>
      <c r="F3107" s="4" t="str">
        <f t="shared" si="677"/>
        <v>17</v>
      </c>
      <c r="G3107" s="4" t="str">
        <f t="shared" si="678"/>
        <v>18</v>
      </c>
      <c r="H3107" s="4" t="str">
        <f t="shared" si="679"/>
        <v>22</v>
      </c>
      <c r="I3107" s="5" t="str">
        <f t="shared" si="680"/>
        <v>09</v>
      </c>
      <c r="J3107" s="9" t="str">
        <f t="shared" si="681"/>
        <v>83952868</v>
      </c>
      <c r="K3107" s="9" t="str">
        <f t="shared" si="682"/>
        <v>70627418</v>
      </c>
      <c r="L3107" s="9" t="str">
        <f t="shared" si="683"/>
        <v>0</v>
      </c>
      <c r="M3107" s="9" t="str">
        <f t="shared" si="684"/>
        <v>0</v>
      </c>
      <c r="N3107" s="1" t="str">
        <f t="shared" si="685"/>
        <v>2005-04-19</v>
      </c>
      <c r="O3107" s="12" t="s">
        <v>3094</v>
      </c>
      <c r="P3107" s="6"/>
      <c r="Q3107" s="6"/>
      <c r="R3107" s="6"/>
      <c r="S3107" s="6"/>
      <c r="T3107" s="7"/>
    </row>
    <row r="3108" spans="1:20">
      <c r="A3108" s="1" t="str">
        <f t="shared" si="672"/>
        <v>2005043</v>
      </c>
      <c r="B3108" s="1" t="str">
        <f t="shared" si="673"/>
        <v>04,05,06,07,08,32+05</v>
      </c>
      <c r="C3108" s="4" t="str">
        <f t="shared" si="674"/>
        <v>04</v>
      </c>
      <c r="D3108" s="4" t="str">
        <f t="shared" si="675"/>
        <v>05</v>
      </c>
      <c r="E3108" s="4" t="str">
        <f t="shared" si="676"/>
        <v>06</v>
      </c>
      <c r="F3108" s="4" t="str">
        <f t="shared" si="677"/>
        <v>07</v>
      </c>
      <c r="G3108" s="4" t="str">
        <f t="shared" si="678"/>
        <v>08</v>
      </c>
      <c r="H3108" s="4" t="str">
        <f t="shared" si="679"/>
        <v>32</v>
      </c>
      <c r="I3108" s="5" t="str">
        <f t="shared" si="680"/>
        <v>05</v>
      </c>
      <c r="J3108" s="9" t="str">
        <f t="shared" si="681"/>
        <v>72411962</v>
      </c>
      <c r="K3108" s="9" t="str">
        <f t="shared" si="682"/>
        <v>91903906</v>
      </c>
      <c r="L3108" s="9" t="str">
        <f t="shared" si="683"/>
        <v>7</v>
      </c>
      <c r="M3108" s="9" t="str">
        <f t="shared" si="684"/>
        <v>5000000</v>
      </c>
      <c r="N3108" s="1" t="str">
        <f t="shared" si="685"/>
        <v>2005-04-17</v>
      </c>
      <c r="O3108" s="12" t="s">
        <v>3095</v>
      </c>
      <c r="P3108" s="6"/>
      <c r="Q3108" s="6"/>
      <c r="R3108" s="6"/>
      <c r="S3108" s="6"/>
      <c r="T3108" s="7"/>
    </row>
    <row r="3109" spans="1:20">
      <c r="A3109" s="1" t="str">
        <f t="shared" si="672"/>
        <v>2005042</v>
      </c>
      <c r="B3109" s="1" t="str">
        <f t="shared" si="673"/>
        <v>11,16,21,26,27,30+15</v>
      </c>
      <c r="C3109" s="4" t="str">
        <f t="shared" si="674"/>
        <v>11</v>
      </c>
      <c r="D3109" s="4" t="str">
        <f t="shared" si="675"/>
        <v>16</v>
      </c>
      <c r="E3109" s="4" t="str">
        <f t="shared" si="676"/>
        <v>21</v>
      </c>
      <c r="F3109" s="4" t="str">
        <f t="shared" si="677"/>
        <v>26</v>
      </c>
      <c r="G3109" s="4" t="str">
        <f t="shared" si="678"/>
        <v>27</v>
      </c>
      <c r="H3109" s="4" t="str">
        <f t="shared" si="679"/>
        <v>30</v>
      </c>
      <c r="I3109" s="5" t="str">
        <f t="shared" si="680"/>
        <v>15</v>
      </c>
      <c r="J3109" s="9" t="str">
        <f t="shared" si="681"/>
        <v>100786410</v>
      </c>
      <c r="K3109" s="9" t="str">
        <f t="shared" si="682"/>
        <v>79192448</v>
      </c>
      <c r="L3109" s="9" t="str">
        <f t="shared" si="683"/>
        <v>2</v>
      </c>
      <c r="M3109" s="9" t="str">
        <f t="shared" si="684"/>
        <v>5000000</v>
      </c>
      <c r="N3109" s="1" t="str">
        <f t="shared" si="685"/>
        <v>2005-04-14</v>
      </c>
      <c r="O3109" s="12" t="s">
        <v>3096</v>
      </c>
      <c r="P3109" s="6"/>
      <c r="Q3109" s="6"/>
      <c r="R3109" s="6"/>
      <c r="S3109" s="6"/>
      <c r="T3109" s="7"/>
    </row>
    <row r="3110" spans="1:20">
      <c r="A3110" s="1" t="str">
        <f t="shared" si="672"/>
        <v>2005041</v>
      </c>
      <c r="B3110" s="1" t="str">
        <f t="shared" si="673"/>
        <v>02,11,16,23,24,29+03</v>
      </c>
      <c r="C3110" s="4" t="str">
        <f t="shared" si="674"/>
        <v>02</v>
      </c>
      <c r="D3110" s="4" t="str">
        <f t="shared" si="675"/>
        <v>11</v>
      </c>
      <c r="E3110" s="4" t="str">
        <f t="shared" si="676"/>
        <v>16</v>
      </c>
      <c r="F3110" s="4" t="str">
        <f t="shared" si="677"/>
        <v>23</v>
      </c>
      <c r="G3110" s="4" t="str">
        <f t="shared" si="678"/>
        <v>24</v>
      </c>
      <c r="H3110" s="4" t="str">
        <f t="shared" si="679"/>
        <v>29</v>
      </c>
      <c r="I3110" s="5" t="str">
        <f t="shared" si="680"/>
        <v>03</v>
      </c>
      <c r="J3110" s="9" t="str">
        <f t="shared" si="681"/>
        <v>103667406</v>
      </c>
      <c r="K3110" s="9" t="str">
        <f t="shared" si="682"/>
        <v>78144480</v>
      </c>
      <c r="L3110" s="9" t="str">
        <f t="shared" si="683"/>
        <v>3</v>
      </c>
      <c r="M3110" s="9" t="str">
        <f t="shared" si="684"/>
        <v>5000000</v>
      </c>
      <c r="N3110" s="1" t="str">
        <f t="shared" si="685"/>
        <v>2005-04-12</v>
      </c>
      <c r="O3110" s="12" t="s">
        <v>3097</v>
      </c>
      <c r="P3110" s="6"/>
      <c r="Q3110" s="6"/>
      <c r="R3110" s="6"/>
      <c r="S3110" s="6"/>
      <c r="T3110" s="7"/>
    </row>
    <row r="3111" spans="1:20">
      <c r="A3111" s="1" t="str">
        <f t="shared" si="672"/>
        <v>2005040</v>
      </c>
      <c r="B3111" s="1" t="str">
        <f t="shared" si="673"/>
        <v>01,12,21,24,30,32+13</v>
      </c>
      <c r="C3111" s="4" t="str">
        <f t="shared" si="674"/>
        <v>01</v>
      </c>
      <c r="D3111" s="4" t="str">
        <f t="shared" si="675"/>
        <v>12</v>
      </c>
      <c r="E3111" s="4" t="str">
        <f t="shared" si="676"/>
        <v>21</v>
      </c>
      <c r="F3111" s="4" t="str">
        <f t="shared" si="677"/>
        <v>24</v>
      </c>
      <c r="G3111" s="4" t="str">
        <f t="shared" si="678"/>
        <v>30</v>
      </c>
      <c r="H3111" s="4" t="str">
        <f t="shared" si="679"/>
        <v>32</v>
      </c>
      <c r="I3111" s="5" t="str">
        <f t="shared" si="680"/>
        <v>13</v>
      </c>
      <c r="J3111" s="9" t="str">
        <f t="shared" si="681"/>
        <v>111329404</v>
      </c>
      <c r="K3111" s="9" t="str">
        <f t="shared" si="682"/>
        <v>89311042</v>
      </c>
      <c r="L3111" s="9" t="str">
        <f t="shared" si="683"/>
        <v>1</v>
      </c>
      <c r="M3111" s="9" t="str">
        <f t="shared" si="684"/>
        <v>5000000</v>
      </c>
      <c r="N3111" s="1" t="str">
        <f t="shared" si="685"/>
        <v>2005-04-10</v>
      </c>
      <c r="O3111" s="12" t="s">
        <v>3098</v>
      </c>
      <c r="P3111" s="6"/>
      <c r="Q3111" s="6"/>
      <c r="R3111" s="6"/>
      <c r="S3111" s="6"/>
      <c r="T3111" s="7"/>
    </row>
    <row r="3112" spans="1:20">
      <c r="A3112" s="1" t="str">
        <f t="shared" si="672"/>
        <v>2005039</v>
      </c>
      <c r="B3112" s="1" t="str">
        <f t="shared" si="673"/>
        <v>02,16,18,19,21,29+09</v>
      </c>
      <c r="C3112" s="4" t="str">
        <f t="shared" si="674"/>
        <v>02</v>
      </c>
      <c r="D3112" s="4" t="str">
        <f t="shared" si="675"/>
        <v>16</v>
      </c>
      <c r="E3112" s="4" t="str">
        <f t="shared" si="676"/>
        <v>18</v>
      </c>
      <c r="F3112" s="4" t="str">
        <f t="shared" si="677"/>
        <v>19</v>
      </c>
      <c r="G3112" s="4" t="str">
        <f t="shared" si="678"/>
        <v>21</v>
      </c>
      <c r="H3112" s="4" t="str">
        <f t="shared" si="679"/>
        <v>29</v>
      </c>
      <c r="I3112" s="5" t="str">
        <f t="shared" si="680"/>
        <v>09</v>
      </c>
      <c r="J3112" s="9" t="str">
        <f t="shared" si="681"/>
        <v>99858268</v>
      </c>
      <c r="K3112" s="9" t="str">
        <f t="shared" si="682"/>
        <v>78209132</v>
      </c>
      <c r="L3112" s="9" t="str">
        <f t="shared" si="683"/>
        <v>2</v>
      </c>
      <c r="M3112" s="9" t="str">
        <f t="shared" si="684"/>
        <v>5000000</v>
      </c>
      <c r="N3112" s="1" t="str">
        <f t="shared" si="685"/>
        <v>2005-04-07</v>
      </c>
      <c r="O3112" s="12" t="s">
        <v>3099</v>
      </c>
      <c r="P3112" s="6"/>
      <c r="Q3112" s="6"/>
      <c r="R3112" s="6"/>
      <c r="S3112" s="6"/>
      <c r="T3112" s="7"/>
    </row>
    <row r="3113" spans="1:20">
      <c r="A3113" s="1" t="str">
        <f t="shared" si="672"/>
        <v>2005038</v>
      </c>
      <c r="B3113" s="1" t="str">
        <f t="shared" si="673"/>
        <v>04,07,11,20,27,28+16</v>
      </c>
      <c r="C3113" s="4" t="str">
        <f t="shared" si="674"/>
        <v>04</v>
      </c>
      <c r="D3113" s="4" t="str">
        <f t="shared" si="675"/>
        <v>07</v>
      </c>
      <c r="E3113" s="4" t="str">
        <f t="shared" si="676"/>
        <v>11</v>
      </c>
      <c r="F3113" s="4" t="str">
        <f t="shared" si="677"/>
        <v>20</v>
      </c>
      <c r="G3113" s="4" t="str">
        <f t="shared" si="678"/>
        <v>27</v>
      </c>
      <c r="H3113" s="4" t="str">
        <f t="shared" si="679"/>
        <v>28</v>
      </c>
      <c r="I3113" s="5" t="str">
        <f t="shared" si="680"/>
        <v>16</v>
      </c>
      <c r="J3113" s="9" t="str">
        <f t="shared" si="681"/>
        <v>103430748</v>
      </c>
      <c r="K3113" s="9" t="str">
        <f t="shared" si="682"/>
        <v>76754210</v>
      </c>
      <c r="L3113" s="9" t="str">
        <f t="shared" si="683"/>
        <v>2</v>
      </c>
      <c r="M3113" s="9" t="str">
        <f t="shared" si="684"/>
        <v>5000000</v>
      </c>
      <c r="N3113" s="1" t="str">
        <f t="shared" si="685"/>
        <v>2005-04-05</v>
      </c>
      <c r="O3113" s="12" t="s">
        <v>3100</v>
      </c>
      <c r="P3113" s="6"/>
      <c r="Q3113" s="6"/>
      <c r="R3113" s="6"/>
      <c r="S3113" s="6"/>
      <c r="T3113" s="7"/>
    </row>
    <row r="3114" spans="1:20">
      <c r="A3114" s="1" t="str">
        <f t="shared" si="672"/>
        <v>2005037</v>
      </c>
      <c r="B3114" s="1" t="str">
        <f t="shared" si="673"/>
        <v>07,12,14,22,24,32+16</v>
      </c>
      <c r="C3114" s="4" t="str">
        <f t="shared" si="674"/>
        <v>07</v>
      </c>
      <c r="D3114" s="4" t="str">
        <f t="shared" si="675"/>
        <v>12</v>
      </c>
      <c r="E3114" s="4" t="str">
        <f t="shared" si="676"/>
        <v>14</v>
      </c>
      <c r="F3114" s="4" t="str">
        <f t="shared" si="677"/>
        <v>22</v>
      </c>
      <c r="G3114" s="4" t="str">
        <f t="shared" si="678"/>
        <v>24</v>
      </c>
      <c r="H3114" s="4" t="str">
        <f t="shared" si="679"/>
        <v>32</v>
      </c>
      <c r="I3114" s="5" t="str">
        <f t="shared" si="680"/>
        <v>16</v>
      </c>
      <c r="J3114" s="9" t="str">
        <f t="shared" si="681"/>
        <v>97865355</v>
      </c>
      <c r="K3114" s="9" t="str">
        <f t="shared" si="682"/>
        <v>88843416</v>
      </c>
      <c r="L3114" s="9" t="str">
        <f t="shared" si="683"/>
        <v>1</v>
      </c>
      <c r="M3114" s="9" t="str">
        <f t="shared" si="684"/>
        <v>5000000</v>
      </c>
      <c r="N3114" s="1" t="str">
        <f t="shared" si="685"/>
        <v>2005-04-03</v>
      </c>
      <c r="O3114" s="12" t="s">
        <v>3101</v>
      </c>
      <c r="P3114" s="6"/>
      <c r="Q3114" s="6"/>
      <c r="R3114" s="6"/>
      <c r="S3114" s="6"/>
      <c r="T3114" s="7"/>
    </row>
    <row r="3115" spans="1:20">
      <c r="A3115" s="1" t="str">
        <f t="shared" si="672"/>
        <v>2005036</v>
      </c>
      <c r="B3115" s="1" t="str">
        <f t="shared" si="673"/>
        <v>12,19,20,21,26,31+15</v>
      </c>
      <c r="C3115" s="4" t="str">
        <f t="shared" si="674"/>
        <v>12</v>
      </c>
      <c r="D3115" s="4" t="str">
        <f t="shared" si="675"/>
        <v>19</v>
      </c>
      <c r="E3115" s="4" t="str">
        <f t="shared" si="676"/>
        <v>20</v>
      </c>
      <c r="F3115" s="4" t="str">
        <f t="shared" si="677"/>
        <v>21</v>
      </c>
      <c r="G3115" s="4" t="str">
        <f t="shared" si="678"/>
        <v>26</v>
      </c>
      <c r="H3115" s="4" t="str">
        <f t="shared" si="679"/>
        <v>31</v>
      </c>
      <c r="I3115" s="5" t="str">
        <f t="shared" si="680"/>
        <v>15</v>
      </c>
      <c r="J3115" s="9" t="str">
        <f t="shared" si="681"/>
        <v>91022448</v>
      </c>
      <c r="K3115" s="9" t="str">
        <f t="shared" si="682"/>
        <v>76548738</v>
      </c>
      <c r="L3115" s="9" t="str">
        <f t="shared" si="683"/>
        <v>0</v>
      </c>
      <c r="M3115" s="9" t="str">
        <f t="shared" si="684"/>
        <v>0</v>
      </c>
      <c r="N3115" s="1" t="str">
        <f t="shared" si="685"/>
        <v>2005-03-31</v>
      </c>
      <c r="O3115" s="12" t="s">
        <v>3102</v>
      </c>
      <c r="P3115" s="6"/>
      <c r="Q3115" s="6"/>
      <c r="R3115" s="6"/>
      <c r="S3115" s="6"/>
      <c r="T3115" s="7"/>
    </row>
    <row r="3116" spans="1:20">
      <c r="A3116" s="1" t="str">
        <f t="shared" si="672"/>
        <v>2005035</v>
      </c>
      <c r="B3116" s="1" t="str">
        <f t="shared" si="673"/>
        <v>12,16,21,28,29,30+14</v>
      </c>
      <c r="C3116" s="4" t="str">
        <f t="shared" si="674"/>
        <v>12</v>
      </c>
      <c r="D3116" s="4" t="str">
        <f t="shared" si="675"/>
        <v>16</v>
      </c>
      <c r="E3116" s="4" t="str">
        <f t="shared" si="676"/>
        <v>21</v>
      </c>
      <c r="F3116" s="4" t="str">
        <f t="shared" si="677"/>
        <v>28</v>
      </c>
      <c r="G3116" s="4" t="str">
        <f t="shared" si="678"/>
        <v>29</v>
      </c>
      <c r="H3116" s="4" t="str">
        <f t="shared" si="679"/>
        <v>30</v>
      </c>
      <c r="I3116" s="5" t="str">
        <f t="shared" si="680"/>
        <v>14</v>
      </c>
      <c r="J3116" s="9" t="str">
        <f t="shared" si="681"/>
        <v>78222863</v>
      </c>
      <c r="K3116" s="9" t="str">
        <f t="shared" si="682"/>
        <v>73995036</v>
      </c>
      <c r="L3116" s="9" t="str">
        <f t="shared" si="683"/>
        <v>1</v>
      </c>
      <c r="M3116" s="9" t="str">
        <f t="shared" si="684"/>
        <v>5000000</v>
      </c>
      <c r="N3116" s="1" t="str">
        <f t="shared" si="685"/>
        <v>2005-03-29</v>
      </c>
      <c r="O3116" s="12" t="s">
        <v>3103</v>
      </c>
      <c r="P3116" s="6"/>
      <c r="Q3116" s="6"/>
      <c r="R3116" s="6"/>
      <c r="S3116" s="6"/>
      <c r="T3116" s="7"/>
    </row>
    <row r="3117" spans="1:20">
      <c r="A3117" s="1" t="str">
        <f t="shared" si="672"/>
        <v>2005034</v>
      </c>
      <c r="B3117" s="1" t="str">
        <f t="shared" si="673"/>
        <v>05,17,18,25,28,32+09</v>
      </c>
      <c r="C3117" s="4" t="str">
        <f t="shared" si="674"/>
        <v>05</v>
      </c>
      <c r="D3117" s="4" t="str">
        <f t="shared" si="675"/>
        <v>17</v>
      </c>
      <c r="E3117" s="4" t="str">
        <f t="shared" si="676"/>
        <v>18</v>
      </c>
      <c r="F3117" s="4" t="str">
        <f t="shared" si="677"/>
        <v>25</v>
      </c>
      <c r="G3117" s="4" t="str">
        <f t="shared" si="678"/>
        <v>28</v>
      </c>
      <c r="H3117" s="4" t="str">
        <f t="shared" si="679"/>
        <v>32</v>
      </c>
      <c r="I3117" s="5" t="str">
        <f t="shared" si="680"/>
        <v>09</v>
      </c>
      <c r="J3117" s="9" t="str">
        <f t="shared" si="681"/>
        <v>69911648</v>
      </c>
      <c r="K3117" s="9" t="str">
        <f t="shared" si="682"/>
        <v>92625150</v>
      </c>
      <c r="L3117" s="9" t="str">
        <f t="shared" si="683"/>
        <v>8</v>
      </c>
      <c r="M3117" s="9" t="str">
        <f t="shared" si="684"/>
        <v>5000000</v>
      </c>
      <c r="N3117" s="1" t="str">
        <f t="shared" si="685"/>
        <v>2005-03-27</v>
      </c>
      <c r="O3117" s="12" t="s">
        <v>3104</v>
      </c>
      <c r="P3117" s="6"/>
      <c r="Q3117" s="6"/>
      <c r="R3117" s="6"/>
      <c r="S3117" s="6"/>
      <c r="T3117" s="7"/>
    </row>
    <row r="3118" spans="1:20">
      <c r="A3118" s="1" t="str">
        <f t="shared" si="672"/>
        <v>2005033</v>
      </c>
      <c r="B3118" s="1" t="str">
        <f t="shared" si="673"/>
        <v>07,08,12,14,19,20+07</v>
      </c>
      <c r="C3118" s="4" t="str">
        <f t="shared" si="674"/>
        <v>07</v>
      </c>
      <c r="D3118" s="4" t="str">
        <f t="shared" si="675"/>
        <v>08</v>
      </c>
      <c r="E3118" s="4" t="str">
        <f t="shared" si="676"/>
        <v>12</v>
      </c>
      <c r="F3118" s="4" t="str">
        <f t="shared" si="677"/>
        <v>14</v>
      </c>
      <c r="G3118" s="4" t="str">
        <f t="shared" si="678"/>
        <v>19</v>
      </c>
      <c r="H3118" s="4" t="str">
        <f t="shared" si="679"/>
        <v>20</v>
      </c>
      <c r="I3118" s="5" t="str">
        <f t="shared" si="680"/>
        <v>07</v>
      </c>
      <c r="J3118" s="9" t="str">
        <f t="shared" si="681"/>
        <v>107761872</v>
      </c>
      <c r="K3118" s="9" t="str">
        <f t="shared" si="682"/>
        <v>76996234</v>
      </c>
      <c r="L3118" s="9" t="str">
        <f t="shared" si="683"/>
        <v>0</v>
      </c>
      <c r="M3118" s="9" t="str">
        <f t="shared" si="684"/>
        <v>0</v>
      </c>
      <c r="N3118" s="1" t="str">
        <f t="shared" si="685"/>
        <v>2005-03-24</v>
      </c>
      <c r="O3118" s="12" t="s">
        <v>3105</v>
      </c>
      <c r="P3118" s="6"/>
      <c r="Q3118" s="6"/>
      <c r="R3118" s="6"/>
      <c r="S3118" s="6"/>
      <c r="T3118" s="7"/>
    </row>
    <row r="3119" spans="1:20">
      <c r="A3119" s="1" t="str">
        <f t="shared" si="672"/>
        <v>2005032</v>
      </c>
      <c r="B3119" s="1" t="str">
        <f t="shared" si="673"/>
        <v>05,15,19,20,25,29+03</v>
      </c>
      <c r="C3119" s="4" t="str">
        <f t="shared" si="674"/>
        <v>05</v>
      </c>
      <c r="D3119" s="4" t="str">
        <f t="shared" si="675"/>
        <v>15</v>
      </c>
      <c r="E3119" s="4" t="str">
        <f t="shared" si="676"/>
        <v>19</v>
      </c>
      <c r="F3119" s="4" t="str">
        <f t="shared" si="677"/>
        <v>20</v>
      </c>
      <c r="G3119" s="4" t="str">
        <f t="shared" si="678"/>
        <v>25</v>
      </c>
      <c r="H3119" s="4" t="str">
        <f t="shared" si="679"/>
        <v>29</v>
      </c>
      <c r="I3119" s="5" t="str">
        <f t="shared" si="680"/>
        <v>03</v>
      </c>
      <c r="J3119" s="9" t="str">
        <f t="shared" si="681"/>
        <v>90569540</v>
      </c>
      <c r="K3119" s="9" t="str">
        <f t="shared" si="682"/>
        <v>75420852</v>
      </c>
      <c r="L3119" s="9" t="str">
        <f t="shared" si="683"/>
        <v>4</v>
      </c>
      <c r="M3119" s="9" t="str">
        <f t="shared" si="684"/>
        <v>5000000</v>
      </c>
      <c r="N3119" s="1" t="str">
        <f t="shared" si="685"/>
        <v>2005-03-22</v>
      </c>
      <c r="O3119" s="12" t="s">
        <v>3106</v>
      </c>
      <c r="P3119" s="6"/>
      <c r="Q3119" s="6"/>
      <c r="R3119" s="6"/>
      <c r="S3119" s="6"/>
      <c r="T3119" s="7"/>
    </row>
    <row r="3120" spans="1:20">
      <c r="A3120" s="1" t="str">
        <f t="shared" si="672"/>
        <v>2005031</v>
      </c>
      <c r="B3120" s="1" t="str">
        <f t="shared" si="673"/>
        <v>04,10,16,20,23,32+07</v>
      </c>
      <c r="C3120" s="4" t="str">
        <f t="shared" si="674"/>
        <v>04</v>
      </c>
      <c r="D3120" s="4" t="str">
        <f t="shared" si="675"/>
        <v>10</v>
      </c>
      <c r="E3120" s="4" t="str">
        <f t="shared" si="676"/>
        <v>16</v>
      </c>
      <c r="F3120" s="4" t="str">
        <f t="shared" si="677"/>
        <v>20</v>
      </c>
      <c r="G3120" s="4" t="str">
        <f t="shared" si="678"/>
        <v>23</v>
      </c>
      <c r="H3120" s="4" t="str">
        <f t="shared" si="679"/>
        <v>32</v>
      </c>
      <c r="I3120" s="5" t="str">
        <f t="shared" si="680"/>
        <v>07</v>
      </c>
      <c r="J3120" s="9" t="str">
        <f t="shared" si="681"/>
        <v>105294059</v>
      </c>
      <c r="K3120" s="9" t="str">
        <f t="shared" si="682"/>
        <v>88181316</v>
      </c>
      <c r="L3120" s="9" t="str">
        <f t="shared" si="683"/>
        <v>1</v>
      </c>
      <c r="M3120" s="9" t="str">
        <f t="shared" si="684"/>
        <v>5000000</v>
      </c>
      <c r="N3120" s="1" t="str">
        <f t="shared" si="685"/>
        <v>2005-03-20</v>
      </c>
      <c r="O3120" s="12" t="s">
        <v>3107</v>
      </c>
      <c r="P3120" s="6"/>
      <c r="Q3120" s="6"/>
      <c r="R3120" s="6"/>
      <c r="S3120" s="6"/>
      <c r="T3120" s="7"/>
    </row>
    <row r="3121" spans="1:20">
      <c r="A3121" s="1" t="str">
        <f t="shared" si="672"/>
        <v>2005030</v>
      </c>
      <c r="B3121" s="1" t="str">
        <f t="shared" si="673"/>
        <v>01,05,09,14,22,28+05</v>
      </c>
      <c r="C3121" s="4" t="str">
        <f t="shared" si="674"/>
        <v>01</v>
      </c>
      <c r="D3121" s="4" t="str">
        <f t="shared" si="675"/>
        <v>05</v>
      </c>
      <c r="E3121" s="4" t="str">
        <f t="shared" si="676"/>
        <v>09</v>
      </c>
      <c r="F3121" s="4" t="str">
        <f t="shared" si="677"/>
        <v>14</v>
      </c>
      <c r="G3121" s="4" t="str">
        <f t="shared" si="678"/>
        <v>22</v>
      </c>
      <c r="H3121" s="4" t="str">
        <f t="shared" si="679"/>
        <v>28</v>
      </c>
      <c r="I3121" s="5" t="str">
        <f t="shared" si="680"/>
        <v>05</v>
      </c>
      <c r="J3121" s="9" t="str">
        <f t="shared" si="681"/>
        <v>93374391</v>
      </c>
      <c r="K3121" s="9" t="str">
        <f t="shared" si="682"/>
        <v>78215814</v>
      </c>
      <c r="L3121" s="9" t="str">
        <f t="shared" si="683"/>
        <v>3</v>
      </c>
      <c r="M3121" s="9" t="str">
        <f t="shared" si="684"/>
        <v>5000000</v>
      </c>
      <c r="N3121" s="1" t="str">
        <f t="shared" si="685"/>
        <v>2005-03-17</v>
      </c>
      <c r="O3121" s="12" t="s">
        <v>3108</v>
      </c>
      <c r="P3121" s="6"/>
      <c r="Q3121" s="6"/>
      <c r="R3121" s="6"/>
      <c r="S3121" s="6"/>
      <c r="T3121" s="7"/>
    </row>
    <row r="3122" spans="1:20">
      <c r="A3122" s="1" t="str">
        <f t="shared" si="672"/>
        <v>2005029</v>
      </c>
      <c r="B3122" s="1" t="str">
        <f t="shared" si="673"/>
        <v>02,14,21,22,27,30+14</v>
      </c>
      <c r="C3122" s="4" t="str">
        <f t="shared" si="674"/>
        <v>02</v>
      </c>
      <c r="D3122" s="4" t="str">
        <f t="shared" si="675"/>
        <v>14</v>
      </c>
      <c r="E3122" s="4" t="str">
        <f t="shared" si="676"/>
        <v>21</v>
      </c>
      <c r="F3122" s="4" t="str">
        <f t="shared" si="677"/>
        <v>22</v>
      </c>
      <c r="G3122" s="4" t="str">
        <f t="shared" si="678"/>
        <v>27</v>
      </c>
      <c r="H3122" s="4" t="str">
        <f t="shared" si="679"/>
        <v>30</v>
      </c>
      <c r="I3122" s="5" t="str">
        <f t="shared" si="680"/>
        <v>14</v>
      </c>
      <c r="J3122" s="9" t="str">
        <f t="shared" si="681"/>
        <v>102159495</v>
      </c>
      <c r="K3122" s="9" t="str">
        <f t="shared" si="682"/>
        <v>73015078</v>
      </c>
      <c r="L3122" s="9" t="str">
        <f t="shared" si="683"/>
        <v>0</v>
      </c>
      <c r="M3122" s="9" t="str">
        <f t="shared" si="684"/>
        <v>0</v>
      </c>
      <c r="N3122" s="1" t="str">
        <f t="shared" si="685"/>
        <v>2005-03-15</v>
      </c>
      <c r="O3122" s="12" t="s">
        <v>3109</v>
      </c>
      <c r="P3122" s="6"/>
      <c r="Q3122" s="6"/>
      <c r="R3122" s="6"/>
      <c r="S3122" s="6"/>
      <c r="T3122" s="7"/>
    </row>
    <row r="3123" spans="1:20">
      <c r="A3123" s="1" t="str">
        <f t="shared" si="672"/>
        <v>2005028</v>
      </c>
      <c r="B3123" s="1" t="str">
        <f t="shared" si="673"/>
        <v>04,09,22,25,26,32+10</v>
      </c>
      <c r="C3123" s="4" t="str">
        <f t="shared" si="674"/>
        <v>04</v>
      </c>
      <c r="D3123" s="4" t="str">
        <f t="shared" si="675"/>
        <v>09</v>
      </c>
      <c r="E3123" s="4" t="str">
        <f t="shared" si="676"/>
        <v>22</v>
      </c>
      <c r="F3123" s="4" t="str">
        <f t="shared" si="677"/>
        <v>25</v>
      </c>
      <c r="G3123" s="4" t="str">
        <f t="shared" si="678"/>
        <v>26</v>
      </c>
      <c r="H3123" s="4" t="str">
        <f t="shared" si="679"/>
        <v>32</v>
      </c>
      <c r="I3123" s="5" t="str">
        <f t="shared" si="680"/>
        <v>10</v>
      </c>
      <c r="J3123" s="9" t="str">
        <f t="shared" si="681"/>
        <v>91445748</v>
      </c>
      <c r="K3123" s="9" t="str">
        <f t="shared" si="682"/>
        <v>83942448</v>
      </c>
      <c r="L3123" s="9" t="str">
        <f t="shared" si="683"/>
        <v>1</v>
      </c>
      <c r="M3123" s="9" t="str">
        <f t="shared" si="684"/>
        <v>5000000</v>
      </c>
      <c r="N3123" s="1" t="str">
        <f t="shared" si="685"/>
        <v>2005-03-13</v>
      </c>
      <c r="O3123" s="12" t="s">
        <v>3110</v>
      </c>
      <c r="P3123" s="6"/>
      <c r="Q3123" s="6"/>
      <c r="R3123" s="6"/>
      <c r="S3123" s="6"/>
      <c r="T3123" s="7"/>
    </row>
    <row r="3124" spans="1:20">
      <c r="A3124" s="1" t="str">
        <f t="shared" si="672"/>
        <v>2005027</v>
      </c>
      <c r="B3124" s="1" t="str">
        <f t="shared" si="673"/>
        <v>01,03,04,06,21,32+15</v>
      </c>
      <c r="C3124" s="4" t="str">
        <f t="shared" si="674"/>
        <v>01</v>
      </c>
      <c r="D3124" s="4" t="str">
        <f t="shared" si="675"/>
        <v>03</v>
      </c>
      <c r="E3124" s="4" t="str">
        <f t="shared" si="676"/>
        <v>04</v>
      </c>
      <c r="F3124" s="4" t="str">
        <f t="shared" si="677"/>
        <v>06</v>
      </c>
      <c r="G3124" s="4" t="str">
        <f t="shared" si="678"/>
        <v>21</v>
      </c>
      <c r="H3124" s="4" t="str">
        <f t="shared" si="679"/>
        <v>32</v>
      </c>
      <c r="I3124" s="5" t="str">
        <f t="shared" si="680"/>
        <v>15</v>
      </c>
      <c r="J3124" s="9" t="str">
        <f t="shared" si="681"/>
        <v>81806582</v>
      </c>
      <c r="K3124" s="9" t="str">
        <f t="shared" si="682"/>
        <v>74896882</v>
      </c>
      <c r="L3124" s="9" t="str">
        <f t="shared" si="683"/>
        <v>1</v>
      </c>
      <c r="M3124" s="9" t="str">
        <f t="shared" si="684"/>
        <v>5000000</v>
      </c>
      <c r="N3124" s="1" t="str">
        <f t="shared" si="685"/>
        <v>2005-03-10</v>
      </c>
      <c r="O3124" s="12" t="s">
        <v>3111</v>
      </c>
      <c r="P3124" s="6"/>
      <c r="Q3124" s="6"/>
      <c r="R3124" s="6"/>
      <c r="S3124" s="6"/>
      <c r="T3124" s="7"/>
    </row>
    <row r="3125" spans="1:20">
      <c r="A3125" s="1" t="str">
        <f t="shared" si="672"/>
        <v>2005026</v>
      </c>
      <c r="B3125" s="1" t="str">
        <f t="shared" si="673"/>
        <v>06,12,14,20,25,26+07</v>
      </c>
      <c r="C3125" s="4" t="str">
        <f t="shared" si="674"/>
        <v>06</v>
      </c>
      <c r="D3125" s="4" t="str">
        <f t="shared" si="675"/>
        <v>12</v>
      </c>
      <c r="E3125" s="4" t="str">
        <f t="shared" si="676"/>
        <v>14</v>
      </c>
      <c r="F3125" s="4" t="str">
        <f t="shared" si="677"/>
        <v>20</v>
      </c>
      <c r="G3125" s="4" t="str">
        <f t="shared" si="678"/>
        <v>25</v>
      </c>
      <c r="H3125" s="4" t="str">
        <f t="shared" si="679"/>
        <v>26</v>
      </c>
      <c r="I3125" s="5" t="str">
        <f t="shared" si="680"/>
        <v>07</v>
      </c>
      <c r="J3125" s="9" t="str">
        <f t="shared" si="681"/>
        <v>72360968</v>
      </c>
      <c r="K3125" s="9" t="str">
        <f t="shared" si="682"/>
        <v>72124158</v>
      </c>
      <c r="L3125" s="9" t="str">
        <f t="shared" si="683"/>
        <v>1</v>
      </c>
      <c r="M3125" s="9" t="str">
        <f t="shared" si="684"/>
        <v>5000000</v>
      </c>
      <c r="N3125" s="1" t="str">
        <f t="shared" si="685"/>
        <v>2005-03-08</v>
      </c>
      <c r="O3125" s="12" t="s">
        <v>3112</v>
      </c>
      <c r="P3125" s="6"/>
      <c r="Q3125" s="6"/>
      <c r="R3125" s="6"/>
      <c r="S3125" s="6"/>
      <c r="T3125" s="7"/>
    </row>
    <row r="3126" spans="1:20">
      <c r="A3126" s="1" t="str">
        <f t="shared" si="672"/>
        <v>2005025</v>
      </c>
      <c r="B3126" s="1" t="str">
        <f t="shared" si="673"/>
        <v>01,07,10,11,13,32+07</v>
      </c>
      <c r="C3126" s="4" t="str">
        <f t="shared" si="674"/>
        <v>01</v>
      </c>
      <c r="D3126" s="4" t="str">
        <f t="shared" si="675"/>
        <v>07</v>
      </c>
      <c r="E3126" s="4" t="str">
        <f t="shared" si="676"/>
        <v>10</v>
      </c>
      <c r="F3126" s="4" t="str">
        <f t="shared" si="677"/>
        <v>11</v>
      </c>
      <c r="G3126" s="4" t="str">
        <f t="shared" si="678"/>
        <v>13</v>
      </c>
      <c r="H3126" s="4" t="str">
        <f t="shared" si="679"/>
        <v>32</v>
      </c>
      <c r="I3126" s="5" t="str">
        <f t="shared" si="680"/>
        <v>07</v>
      </c>
      <c r="J3126" s="9" t="str">
        <f t="shared" si="681"/>
        <v>64281922</v>
      </c>
      <c r="K3126" s="9" t="str">
        <f t="shared" si="682"/>
        <v>83986854</v>
      </c>
      <c r="L3126" s="9" t="str">
        <f t="shared" si="683"/>
        <v>1</v>
      </c>
      <c r="M3126" s="9" t="str">
        <f t="shared" si="684"/>
        <v>5000000</v>
      </c>
      <c r="N3126" s="1" t="str">
        <f t="shared" si="685"/>
        <v>2005-03-06</v>
      </c>
      <c r="O3126" s="12" t="s">
        <v>3113</v>
      </c>
      <c r="P3126" s="6"/>
      <c r="Q3126" s="6"/>
      <c r="R3126" s="6"/>
      <c r="S3126" s="6"/>
      <c r="T3126" s="7"/>
    </row>
    <row r="3127" spans="1:20">
      <c r="A3127" s="1" t="str">
        <f t="shared" si="672"/>
        <v>2005024</v>
      </c>
      <c r="B3127" s="1" t="str">
        <f t="shared" si="673"/>
        <v>05,09,14,27,31,32+13</v>
      </c>
      <c r="C3127" s="4" t="str">
        <f t="shared" si="674"/>
        <v>05</v>
      </c>
      <c r="D3127" s="4" t="str">
        <f t="shared" si="675"/>
        <v>09</v>
      </c>
      <c r="E3127" s="4" t="str">
        <f t="shared" si="676"/>
        <v>14</v>
      </c>
      <c r="F3127" s="4" t="str">
        <f t="shared" si="677"/>
        <v>27</v>
      </c>
      <c r="G3127" s="4" t="str">
        <f t="shared" si="678"/>
        <v>31</v>
      </c>
      <c r="H3127" s="4" t="str">
        <f t="shared" si="679"/>
        <v>32</v>
      </c>
      <c r="I3127" s="5" t="str">
        <f t="shared" si="680"/>
        <v>13</v>
      </c>
      <c r="J3127" s="9" t="str">
        <f t="shared" si="681"/>
        <v>58260000</v>
      </c>
      <c r="K3127" s="9" t="str">
        <f t="shared" si="682"/>
        <v>72808046</v>
      </c>
      <c r="L3127" s="9" t="str">
        <f t="shared" si="683"/>
        <v>4</v>
      </c>
      <c r="M3127" s="9" t="str">
        <f t="shared" si="684"/>
        <v>5000000</v>
      </c>
      <c r="N3127" s="1" t="str">
        <f t="shared" si="685"/>
        <v>2005-03-03</v>
      </c>
      <c r="O3127" s="12" t="s">
        <v>3114</v>
      </c>
      <c r="P3127" s="6"/>
      <c r="Q3127" s="6"/>
      <c r="R3127" s="6"/>
      <c r="S3127" s="6"/>
      <c r="T3127" s="7"/>
    </row>
    <row r="3128" spans="1:20">
      <c r="A3128" s="1" t="str">
        <f t="shared" si="672"/>
        <v>2005023</v>
      </c>
      <c r="B3128" s="1" t="str">
        <f t="shared" si="673"/>
        <v>10,15,19,20,21,25+12</v>
      </c>
      <c r="C3128" s="4" t="str">
        <f t="shared" si="674"/>
        <v>10</v>
      </c>
      <c r="D3128" s="4" t="str">
        <f t="shared" si="675"/>
        <v>15</v>
      </c>
      <c r="E3128" s="4" t="str">
        <f t="shared" si="676"/>
        <v>19</v>
      </c>
      <c r="F3128" s="4" t="str">
        <f t="shared" si="677"/>
        <v>20</v>
      </c>
      <c r="G3128" s="4" t="str">
        <f t="shared" si="678"/>
        <v>21</v>
      </c>
      <c r="H3128" s="4" t="str">
        <f t="shared" si="679"/>
        <v>25</v>
      </c>
      <c r="I3128" s="5" t="str">
        <f t="shared" si="680"/>
        <v>12</v>
      </c>
      <c r="J3128" s="9" t="str">
        <f t="shared" si="681"/>
        <v>67737564</v>
      </c>
      <c r="K3128" s="9" t="str">
        <f t="shared" si="682"/>
        <v>70112088</v>
      </c>
      <c r="L3128" s="9" t="str">
        <f t="shared" si="683"/>
        <v>4</v>
      </c>
      <c r="M3128" s="9" t="str">
        <f t="shared" si="684"/>
        <v>5000000</v>
      </c>
      <c r="N3128" s="1" t="str">
        <f t="shared" si="685"/>
        <v>2005-03-01</v>
      </c>
      <c r="O3128" s="12" t="s">
        <v>3115</v>
      </c>
      <c r="P3128" s="6"/>
      <c r="Q3128" s="6"/>
      <c r="R3128" s="6"/>
      <c r="S3128" s="6"/>
      <c r="T3128" s="7"/>
    </row>
    <row r="3129" spans="1:20">
      <c r="A3129" s="1" t="str">
        <f t="shared" si="672"/>
        <v>2005022</v>
      </c>
      <c r="B3129" s="1" t="str">
        <f t="shared" si="673"/>
        <v>08,10,12,21,32,33+04</v>
      </c>
      <c r="C3129" s="4" t="str">
        <f t="shared" si="674"/>
        <v>08</v>
      </c>
      <c r="D3129" s="4" t="str">
        <f t="shared" si="675"/>
        <v>10</v>
      </c>
      <c r="E3129" s="4" t="str">
        <f t="shared" si="676"/>
        <v>12</v>
      </c>
      <c r="F3129" s="4" t="str">
        <f t="shared" si="677"/>
        <v>21</v>
      </c>
      <c r="G3129" s="4" t="str">
        <f t="shared" si="678"/>
        <v>32</v>
      </c>
      <c r="H3129" s="4" t="str">
        <f t="shared" si="679"/>
        <v>33</v>
      </c>
      <c r="I3129" s="5" t="str">
        <f t="shared" si="680"/>
        <v>04</v>
      </c>
      <c r="J3129" s="9" t="str">
        <f t="shared" si="681"/>
        <v>73756112</v>
      </c>
      <c r="K3129" s="9" t="str">
        <f t="shared" si="682"/>
        <v>87869528</v>
      </c>
      <c r="L3129" s="9" t="str">
        <f t="shared" si="683"/>
        <v>8</v>
      </c>
      <c r="M3129" s="9" t="str">
        <f t="shared" si="684"/>
        <v>5000000</v>
      </c>
      <c r="N3129" s="1" t="str">
        <f t="shared" si="685"/>
        <v>2005-02-27</v>
      </c>
      <c r="O3129" s="12" t="s">
        <v>3116</v>
      </c>
      <c r="P3129" s="6"/>
      <c r="Q3129" s="6"/>
      <c r="R3129" s="6"/>
      <c r="S3129" s="6"/>
      <c r="T3129" s="7"/>
    </row>
    <row r="3130" spans="1:20">
      <c r="A3130" s="1" t="str">
        <f t="shared" si="672"/>
        <v>2005021</v>
      </c>
      <c r="B3130" s="1" t="str">
        <f t="shared" si="673"/>
        <v>02,06,24,26,30,31+16</v>
      </c>
      <c r="C3130" s="4" t="str">
        <f t="shared" si="674"/>
        <v>02</v>
      </c>
      <c r="D3130" s="4" t="str">
        <f t="shared" si="675"/>
        <v>06</v>
      </c>
      <c r="E3130" s="4" t="str">
        <f t="shared" si="676"/>
        <v>24</v>
      </c>
      <c r="F3130" s="4" t="str">
        <f t="shared" si="677"/>
        <v>26</v>
      </c>
      <c r="G3130" s="4" t="str">
        <f t="shared" si="678"/>
        <v>30</v>
      </c>
      <c r="H3130" s="4" t="str">
        <f t="shared" si="679"/>
        <v>31</v>
      </c>
      <c r="I3130" s="5" t="str">
        <f t="shared" si="680"/>
        <v>16</v>
      </c>
      <c r="J3130" s="9" t="str">
        <f t="shared" si="681"/>
        <v>108056690</v>
      </c>
      <c r="K3130" s="9" t="str">
        <f t="shared" si="682"/>
        <v>74925080</v>
      </c>
      <c r="L3130" s="9" t="str">
        <f t="shared" si="683"/>
        <v>0</v>
      </c>
      <c r="M3130" s="9" t="str">
        <f t="shared" si="684"/>
        <v>0</v>
      </c>
      <c r="N3130" s="1" t="str">
        <f t="shared" si="685"/>
        <v>2005-02-24</v>
      </c>
      <c r="O3130" s="12" t="s">
        <v>3117</v>
      </c>
      <c r="P3130" s="6"/>
      <c r="Q3130" s="6"/>
      <c r="R3130" s="6"/>
      <c r="S3130" s="6"/>
      <c r="T3130" s="7"/>
    </row>
    <row r="3131" spans="1:20">
      <c r="A3131" s="1" t="str">
        <f t="shared" si="672"/>
        <v>2005020</v>
      </c>
      <c r="B3131" s="1" t="str">
        <f t="shared" si="673"/>
        <v>14,16,19,20,25,29+05</v>
      </c>
      <c r="C3131" s="4" t="str">
        <f t="shared" si="674"/>
        <v>14</v>
      </c>
      <c r="D3131" s="4" t="str">
        <f t="shared" si="675"/>
        <v>16</v>
      </c>
      <c r="E3131" s="4" t="str">
        <f t="shared" si="676"/>
        <v>19</v>
      </c>
      <c r="F3131" s="4" t="str">
        <f t="shared" si="677"/>
        <v>20</v>
      </c>
      <c r="G3131" s="4" t="str">
        <f t="shared" si="678"/>
        <v>25</v>
      </c>
      <c r="H3131" s="4" t="str">
        <f t="shared" si="679"/>
        <v>29</v>
      </c>
      <c r="I3131" s="5" t="str">
        <f t="shared" si="680"/>
        <v>05</v>
      </c>
      <c r="J3131" s="9" t="str">
        <f t="shared" si="681"/>
        <v>100848451</v>
      </c>
      <c r="K3131" s="9" t="str">
        <f t="shared" si="682"/>
        <v>71772338</v>
      </c>
      <c r="L3131" s="9" t="str">
        <f t="shared" si="683"/>
        <v>1</v>
      </c>
      <c r="M3131" s="9" t="str">
        <f t="shared" si="684"/>
        <v>5000000</v>
      </c>
      <c r="N3131" s="1" t="str">
        <f t="shared" si="685"/>
        <v>2005-02-22</v>
      </c>
      <c r="O3131" s="12" t="s">
        <v>3118</v>
      </c>
      <c r="P3131" s="6"/>
      <c r="Q3131" s="6"/>
      <c r="R3131" s="6"/>
      <c r="S3131" s="6"/>
      <c r="T3131" s="7"/>
    </row>
    <row r="3132" spans="1:20">
      <c r="A3132" s="1" t="str">
        <f t="shared" si="672"/>
        <v>2005019</v>
      </c>
      <c r="B3132" s="1" t="str">
        <f t="shared" si="673"/>
        <v>06,11,12,13,19,22+08</v>
      </c>
      <c r="C3132" s="4" t="str">
        <f t="shared" si="674"/>
        <v>06</v>
      </c>
      <c r="D3132" s="4" t="str">
        <f t="shared" si="675"/>
        <v>11</v>
      </c>
      <c r="E3132" s="4" t="str">
        <f t="shared" si="676"/>
        <v>12</v>
      </c>
      <c r="F3132" s="4" t="str">
        <f t="shared" si="677"/>
        <v>13</v>
      </c>
      <c r="G3132" s="4" t="str">
        <f t="shared" si="678"/>
        <v>19</v>
      </c>
      <c r="H3132" s="4" t="str">
        <f t="shared" si="679"/>
        <v>22</v>
      </c>
      <c r="I3132" s="5" t="str">
        <f t="shared" si="680"/>
        <v>08</v>
      </c>
      <c r="J3132" s="9" t="str">
        <f t="shared" si="681"/>
        <v>100789176</v>
      </c>
      <c r="K3132" s="9" t="str">
        <f t="shared" si="682"/>
        <v>80017318</v>
      </c>
      <c r="L3132" s="9" t="str">
        <f t="shared" si="683"/>
        <v>1</v>
      </c>
      <c r="M3132" s="9" t="str">
        <f t="shared" si="684"/>
        <v>5000000</v>
      </c>
      <c r="N3132" s="1" t="str">
        <f t="shared" si="685"/>
        <v>2005-02-20</v>
      </c>
      <c r="O3132" s="12" t="s">
        <v>3119</v>
      </c>
      <c r="P3132" s="6"/>
      <c r="Q3132" s="6"/>
      <c r="R3132" s="6"/>
      <c r="S3132" s="6"/>
      <c r="T3132" s="7"/>
    </row>
    <row r="3133" spans="1:20">
      <c r="A3133" s="1" t="str">
        <f t="shared" si="672"/>
        <v>2005018</v>
      </c>
      <c r="B3133" s="1" t="str">
        <f t="shared" si="673"/>
        <v>01,03,06,22,23,25+06</v>
      </c>
      <c r="C3133" s="4" t="str">
        <f t="shared" si="674"/>
        <v>01</v>
      </c>
      <c r="D3133" s="4" t="str">
        <f t="shared" si="675"/>
        <v>03</v>
      </c>
      <c r="E3133" s="4" t="str">
        <f t="shared" si="676"/>
        <v>06</v>
      </c>
      <c r="F3133" s="4" t="str">
        <f t="shared" si="677"/>
        <v>22</v>
      </c>
      <c r="G3133" s="4" t="str">
        <f t="shared" si="678"/>
        <v>23</v>
      </c>
      <c r="H3133" s="4" t="str">
        <f t="shared" si="679"/>
        <v>25</v>
      </c>
      <c r="I3133" s="5" t="str">
        <f t="shared" si="680"/>
        <v>06</v>
      </c>
      <c r="J3133" s="9" t="str">
        <f t="shared" si="681"/>
        <v>100709900</v>
      </c>
      <c r="K3133" s="9" t="str">
        <f t="shared" si="682"/>
        <v>70853674</v>
      </c>
      <c r="L3133" s="9" t="str">
        <f t="shared" si="683"/>
        <v>1</v>
      </c>
      <c r="M3133" s="9" t="str">
        <f t="shared" si="684"/>
        <v>5000000</v>
      </c>
      <c r="N3133" s="1" t="str">
        <f t="shared" si="685"/>
        <v>2005-02-17</v>
      </c>
      <c r="O3133" s="12" t="s">
        <v>3120</v>
      </c>
      <c r="P3133" s="6"/>
      <c r="Q3133" s="6"/>
      <c r="R3133" s="6"/>
      <c r="S3133" s="6"/>
      <c r="T3133" s="7"/>
    </row>
    <row r="3134" spans="1:20">
      <c r="A3134" s="1" t="str">
        <f t="shared" si="672"/>
        <v>2005017</v>
      </c>
      <c r="B3134" s="1" t="str">
        <f t="shared" si="673"/>
        <v>02,06,10,25,27,31+03</v>
      </c>
      <c r="C3134" s="4" t="str">
        <f t="shared" si="674"/>
        <v>02</v>
      </c>
      <c r="D3134" s="4" t="str">
        <f t="shared" si="675"/>
        <v>06</v>
      </c>
      <c r="E3134" s="4" t="str">
        <f t="shared" si="676"/>
        <v>10</v>
      </c>
      <c r="F3134" s="4" t="str">
        <f t="shared" si="677"/>
        <v>25</v>
      </c>
      <c r="G3134" s="4" t="str">
        <f t="shared" si="678"/>
        <v>27</v>
      </c>
      <c r="H3134" s="4" t="str">
        <f t="shared" si="679"/>
        <v>31</v>
      </c>
      <c r="I3134" s="5" t="str">
        <f t="shared" si="680"/>
        <v>03</v>
      </c>
      <c r="J3134" s="9" t="str">
        <f t="shared" si="681"/>
        <v>91571416</v>
      </c>
      <c r="K3134" s="9" t="str">
        <f t="shared" si="682"/>
        <v>69139166</v>
      </c>
      <c r="L3134" s="9" t="str">
        <f t="shared" si="683"/>
        <v>2</v>
      </c>
      <c r="M3134" s="9" t="str">
        <f t="shared" si="684"/>
        <v>5000000</v>
      </c>
      <c r="N3134" s="1" t="str">
        <f t="shared" si="685"/>
        <v>2005-02-16</v>
      </c>
      <c r="O3134" s="12" t="s">
        <v>3121</v>
      </c>
      <c r="P3134" s="6"/>
      <c r="Q3134" s="6"/>
      <c r="R3134" s="6"/>
      <c r="S3134" s="6"/>
      <c r="T3134" s="7"/>
    </row>
    <row r="3135" spans="1:20">
      <c r="A3135" s="1" t="str">
        <f t="shared" si="672"/>
        <v>2005016</v>
      </c>
      <c r="B3135" s="1" t="str">
        <f t="shared" si="673"/>
        <v>01,05,06,12,16,30+15</v>
      </c>
      <c r="C3135" s="4" t="str">
        <f t="shared" si="674"/>
        <v>01</v>
      </c>
      <c r="D3135" s="4" t="str">
        <f t="shared" si="675"/>
        <v>05</v>
      </c>
      <c r="E3135" s="4" t="str">
        <f t="shared" si="676"/>
        <v>06</v>
      </c>
      <c r="F3135" s="4" t="str">
        <f t="shared" si="677"/>
        <v>12</v>
      </c>
      <c r="G3135" s="4" t="str">
        <f t="shared" si="678"/>
        <v>16</v>
      </c>
      <c r="H3135" s="4" t="str">
        <f t="shared" si="679"/>
        <v>30</v>
      </c>
      <c r="I3135" s="5" t="str">
        <f t="shared" si="680"/>
        <v>15</v>
      </c>
      <c r="J3135" s="9" t="str">
        <f t="shared" si="681"/>
        <v>86877775</v>
      </c>
      <c r="K3135" s="9" t="str">
        <f t="shared" si="682"/>
        <v>85896264</v>
      </c>
      <c r="L3135" s="9" t="str">
        <f t="shared" si="683"/>
        <v>0</v>
      </c>
      <c r="M3135" s="9" t="str">
        <f t="shared" si="684"/>
        <v>0</v>
      </c>
      <c r="N3135" s="1" t="str">
        <f t="shared" si="685"/>
        <v>2005-02-06</v>
      </c>
      <c r="O3135" s="12" t="s">
        <v>3122</v>
      </c>
      <c r="P3135" s="6"/>
      <c r="Q3135" s="6"/>
      <c r="R3135" s="6"/>
      <c r="S3135" s="6"/>
      <c r="T3135" s="7"/>
    </row>
    <row r="3136" spans="1:20">
      <c r="A3136" s="1" t="str">
        <f t="shared" si="672"/>
        <v>2005015</v>
      </c>
      <c r="B3136" s="1" t="str">
        <f t="shared" si="673"/>
        <v>04,08,09,16,17,29+15</v>
      </c>
      <c r="C3136" s="4" t="str">
        <f t="shared" si="674"/>
        <v>04</v>
      </c>
      <c r="D3136" s="4" t="str">
        <f t="shared" si="675"/>
        <v>08</v>
      </c>
      <c r="E3136" s="4" t="str">
        <f t="shared" si="676"/>
        <v>09</v>
      </c>
      <c r="F3136" s="4" t="str">
        <f t="shared" si="677"/>
        <v>16</v>
      </c>
      <c r="G3136" s="4" t="str">
        <f t="shared" si="678"/>
        <v>17</v>
      </c>
      <c r="H3136" s="4" t="str">
        <f t="shared" si="679"/>
        <v>29</v>
      </c>
      <c r="I3136" s="5" t="str">
        <f t="shared" si="680"/>
        <v>15</v>
      </c>
      <c r="J3136" s="9" t="str">
        <f t="shared" si="681"/>
        <v>68982783</v>
      </c>
      <c r="K3136" s="9" t="str">
        <f t="shared" si="682"/>
        <v>71767638</v>
      </c>
      <c r="L3136" s="9" t="str">
        <f t="shared" si="683"/>
        <v>1</v>
      </c>
      <c r="M3136" s="9" t="str">
        <f t="shared" si="684"/>
        <v>5000000</v>
      </c>
      <c r="N3136" s="1" t="str">
        <f t="shared" si="685"/>
        <v>2005-02-03</v>
      </c>
      <c r="O3136" s="12" t="s">
        <v>3123</v>
      </c>
      <c r="P3136" s="6"/>
      <c r="Q3136" s="6"/>
      <c r="R3136" s="6"/>
      <c r="S3136" s="6"/>
      <c r="T3136" s="7"/>
    </row>
    <row r="3137" spans="1:20">
      <c r="A3137" s="1" t="str">
        <f t="shared" si="672"/>
        <v>2005014</v>
      </c>
      <c r="B3137" s="1" t="str">
        <f t="shared" si="673"/>
        <v>13,19,21,23,30,32+05</v>
      </c>
      <c r="C3137" s="4" t="str">
        <f t="shared" si="674"/>
        <v>13</v>
      </c>
      <c r="D3137" s="4" t="str">
        <f t="shared" si="675"/>
        <v>19</v>
      </c>
      <c r="E3137" s="4" t="str">
        <f t="shared" si="676"/>
        <v>21</v>
      </c>
      <c r="F3137" s="4" t="str">
        <f t="shared" si="677"/>
        <v>23</v>
      </c>
      <c r="G3137" s="4" t="str">
        <f t="shared" si="678"/>
        <v>30</v>
      </c>
      <c r="H3137" s="4" t="str">
        <f t="shared" si="679"/>
        <v>32</v>
      </c>
      <c r="I3137" s="5" t="str">
        <f t="shared" si="680"/>
        <v>05</v>
      </c>
      <c r="J3137" s="9" t="str">
        <f t="shared" si="681"/>
        <v>61051878</v>
      </c>
      <c r="K3137" s="9" t="str">
        <f t="shared" si="682"/>
        <v>70400450</v>
      </c>
      <c r="L3137" s="9" t="str">
        <f t="shared" si="683"/>
        <v>3</v>
      </c>
      <c r="M3137" s="9" t="str">
        <f t="shared" si="684"/>
        <v>5000000</v>
      </c>
      <c r="N3137" s="1" t="str">
        <f t="shared" si="685"/>
        <v>2005-02-01</v>
      </c>
      <c r="O3137" s="12" t="s">
        <v>3124</v>
      </c>
      <c r="P3137" s="6"/>
      <c r="Q3137" s="6"/>
      <c r="R3137" s="6"/>
      <c r="S3137" s="6"/>
      <c r="T3137" s="7"/>
    </row>
    <row r="3138" spans="1:20">
      <c r="A3138" s="1" t="str">
        <f t="shared" si="672"/>
        <v>2005013</v>
      </c>
      <c r="B3138" s="1" t="str">
        <f t="shared" si="673"/>
        <v>07,08,16,19,20,24+06</v>
      </c>
      <c r="C3138" s="4" t="str">
        <f t="shared" si="674"/>
        <v>07</v>
      </c>
      <c r="D3138" s="4" t="str">
        <f t="shared" si="675"/>
        <v>08</v>
      </c>
      <c r="E3138" s="4" t="str">
        <f t="shared" si="676"/>
        <v>16</v>
      </c>
      <c r="F3138" s="4" t="str">
        <f t="shared" si="677"/>
        <v>19</v>
      </c>
      <c r="G3138" s="4" t="str">
        <f t="shared" si="678"/>
        <v>20</v>
      </c>
      <c r="H3138" s="4" t="str">
        <f t="shared" si="679"/>
        <v>24</v>
      </c>
      <c r="I3138" s="5" t="str">
        <f t="shared" si="680"/>
        <v>06</v>
      </c>
      <c r="J3138" s="9" t="str">
        <f t="shared" si="681"/>
        <v>59723073</v>
      </c>
      <c r="K3138" s="9" t="str">
        <f t="shared" si="682"/>
        <v>85862110</v>
      </c>
      <c r="L3138" s="9" t="str">
        <f t="shared" si="683"/>
        <v>9</v>
      </c>
      <c r="M3138" s="9" t="str">
        <f t="shared" si="684"/>
        <v>5000000</v>
      </c>
      <c r="N3138" s="1" t="str">
        <f t="shared" si="685"/>
        <v>2005-01-30</v>
      </c>
      <c r="O3138" s="12" t="s">
        <v>3125</v>
      </c>
      <c r="P3138" s="6"/>
      <c r="Q3138" s="6"/>
      <c r="R3138" s="6"/>
      <c r="S3138" s="6"/>
      <c r="T3138" s="7"/>
    </row>
    <row r="3139" spans="1:20">
      <c r="A3139" s="1" t="str">
        <f t="shared" ref="A3139:A3202" si="686">20&amp;MID(O3139,1,5)</f>
        <v>2005012</v>
      </c>
      <c r="B3139" s="1" t="str">
        <f t="shared" ref="B3139:B3202" si="687">REPLACE(MID(O3139,7,20),LEN(MID(O3139,7,20))-2,1,"+")</f>
        <v>02,03,06,16,22,31+05</v>
      </c>
      <c r="C3139" s="4" t="str">
        <f t="shared" ref="C3139:C3202" si="688">MID(B3139,1,2)</f>
        <v>02</v>
      </c>
      <c r="D3139" s="4" t="str">
        <f t="shared" ref="D3139:D3202" si="689">MID(B3139,4,2)</f>
        <v>03</v>
      </c>
      <c r="E3139" s="4" t="str">
        <f t="shared" ref="E3139:E3202" si="690">MID(B3139,7,2)</f>
        <v>06</v>
      </c>
      <c r="F3139" s="4" t="str">
        <f t="shared" ref="F3139:F3202" si="691">MID(B3139,10,2)</f>
        <v>16</v>
      </c>
      <c r="G3139" s="4" t="str">
        <f t="shared" ref="G3139:G3202" si="692">MID(B3139,13,2)</f>
        <v>22</v>
      </c>
      <c r="H3139" s="4" t="str">
        <f t="shared" ref="H3139:H3202" si="693">MID(B3139,16,2)</f>
        <v>31</v>
      </c>
      <c r="I3139" s="5" t="str">
        <f t="shared" ref="I3139:I3202" si="694">MID(B3139,19,2)</f>
        <v>05</v>
      </c>
      <c r="J3139" s="9" t="str">
        <f t="shared" ref="J3139:J3202" si="695">MID(O3139,FIND("^^",SUBSTITUTE(O3139,",","^^",9))+1,FIND("^^",SUBSTITUTE(O3139,",","^^",10))-FIND("^^",SUBSTITUTE(O3139,",","^^",9))-1)</f>
        <v>98114924</v>
      </c>
      <c r="K3139" s="9" t="str">
        <f t="shared" ref="K3139:K3202" si="696">MID(O3139,FIND("^^",SUBSTITUTE(O3139,",","^^",14))+1,FIND("^^",SUBSTITUTE(O3139,",","^^",15))-FIND("^^",SUBSTITUTE(O3139,",","^^",14))-1)</f>
        <v>73524782</v>
      </c>
      <c r="L3139" s="9" t="str">
        <f t="shared" ref="L3139:L3202" si="697">MID(O3139,FIND("^^",SUBSTITUTE(O3139,",","^^",10))+1,FIND("^^",SUBSTITUTE(O3139,",","^^",11))-FIND("^^",SUBSTITUTE(O3139,",","^^",10))-1)</f>
        <v>2</v>
      </c>
      <c r="M3139" s="9" t="str">
        <f t="shared" ref="M3139:M3202" si="698">MID(O3139,FIND("^^",SUBSTITUTE(O3139,",","^^",11))+1,FIND("^^",SUBSTITUTE(O3139,",","^^",12))-FIND("^^",SUBSTITUTE(O3139,",","^^",11))-1)</f>
        <v>5000000</v>
      </c>
      <c r="N3139" s="1" t="str">
        <f t="shared" ref="N3139:N3202" si="699">RIGHT(O3139,10)</f>
        <v>2005-01-27</v>
      </c>
      <c r="O3139" s="12" t="s">
        <v>3126</v>
      </c>
      <c r="P3139" s="6"/>
      <c r="Q3139" s="6"/>
      <c r="R3139" s="6"/>
      <c r="S3139" s="6"/>
      <c r="T3139" s="7"/>
    </row>
    <row r="3140" spans="1:20">
      <c r="A3140" s="1" t="str">
        <f t="shared" si="686"/>
        <v>2005011</v>
      </c>
      <c r="B3140" s="1" t="str">
        <f t="shared" si="687"/>
        <v>09,11,13,15,22,30+15</v>
      </c>
      <c r="C3140" s="4" t="str">
        <f t="shared" si="688"/>
        <v>09</v>
      </c>
      <c r="D3140" s="4" t="str">
        <f t="shared" si="689"/>
        <v>11</v>
      </c>
      <c r="E3140" s="4" t="str">
        <f t="shared" si="690"/>
        <v>13</v>
      </c>
      <c r="F3140" s="4" t="str">
        <f t="shared" si="691"/>
        <v>15</v>
      </c>
      <c r="G3140" s="4" t="str">
        <f t="shared" si="692"/>
        <v>22</v>
      </c>
      <c r="H3140" s="4" t="str">
        <f t="shared" si="693"/>
        <v>30</v>
      </c>
      <c r="I3140" s="5" t="str">
        <f t="shared" si="694"/>
        <v>15</v>
      </c>
      <c r="J3140" s="9" t="str">
        <f t="shared" si="695"/>
        <v>102562630</v>
      </c>
      <c r="K3140" s="9" t="str">
        <f t="shared" si="696"/>
        <v>70934662</v>
      </c>
      <c r="L3140" s="9" t="str">
        <f t="shared" si="697"/>
        <v>1</v>
      </c>
      <c r="M3140" s="9" t="str">
        <f t="shared" si="698"/>
        <v>5000000</v>
      </c>
      <c r="N3140" s="1" t="str">
        <f t="shared" si="699"/>
        <v>2005-01-25</v>
      </c>
      <c r="O3140" s="12" t="s">
        <v>3127</v>
      </c>
      <c r="P3140" s="6"/>
      <c r="Q3140" s="6"/>
      <c r="R3140" s="6"/>
      <c r="S3140" s="6"/>
      <c r="T3140" s="7"/>
    </row>
    <row r="3141" spans="1:20">
      <c r="A3141" s="1" t="str">
        <f t="shared" si="686"/>
        <v>2005010</v>
      </c>
      <c r="B3141" s="1" t="str">
        <f t="shared" si="687"/>
        <v>08,10,11,18,25,26+01</v>
      </c>
      <c r="C3141" s="4" t="str">
        <f t="shared" si="688"/>
        <v>08</v>
      </c>
      <c r="D3141" s="4" t="str">
        <f t="shared" si="689"/>
        <v>10</v>
      </c>
      <c r="E3141" s="4" t="str">
        <f t="shared" si="690"/>
        <v>11</v>
      </c>
      <c r="F3141" s="4" t="str">
        <f t="shared" si="691"/>
        <v>18</v>
      </c>
      <c r="G3141" s="4" t="str">
        <f t="shared" si="692"/>
        <v>25</v>
      </c>
      <c r="H3141" s="4" t="str">
        <f t="shared" si="693"/>
        <v>26</v>
      </c>
      <c r="I3141" s="5" t="str">
        <f t="shared" si="694"/>
        <v>01</v>
      </c>
      <c r="J3141" s="9" t="str">
        <f t="shared" si="695"/>
        <v>91876180</v>
      </c>
      <c r="K3141" s="9" t="str">
        <f t="shared" si="696"/>
        <v>86560850</v>
      </c>
      <c r="L3141" s="9" t="str">
        <f t="shared" si="697"/>
        <v>5</v>
      </c>
      <c r="M3141" s="9" t="str">
        <f t="shared" si="698"/>
        <v>5000000</v>
      </c>
      <c r="N3141" s="1" t="str">
        <f t="shared" si="699"/>
        <v>2005-01-23</v>
      </c>
      <c r="O3141" s="12" t="s">
        <v>3128</v>
      </c>
      <c r="P3141" s="6"/>
      <c r="Q3141" s="6"/>
      <c r="R3141" s="6"/>
      <c r="S3141" s="6"/>
      <c r="T3141" s="7"/>
    </row>
    <row r="3142" spans="1:20">
      <c r="A3142" s="1" t="str">
        <f t="shared" si="686"/>
        <v>2005009</v>
      </c>
      <c r="B3142" s="1" t="str">
        <f t="shared" si="687"/>
        <v>02,17,22,27,29,31+14</v>
      </c>
      <c r="C3142" s="4" t="str">
        <f t="shared" si="688"/>
        <v>02</v>
      </c>
      <c r="D3142" s="4" t="str">
        <f t="shared" si="689"/>
        <v>17</v>
      </c>
      <c r="E3142" s="4" t="str">
        <f t="shared" si="690"/>
        <v>22</v>
      </c>
      <c r="F3142" s="4" t="str">
        <f t="shared" si="691"/>
        <v>27</v>
      </c>
      <c r="G3142" s="4" t="str">
        <f t="shared" si="692"/>
        <v>29</v>
      </c>
      <c r="H3142" s="4" t="str">
        <f t="shared" si="693"/>
        <v>31</v>
      </c>
      <c r="I3142" s="5" t="str">
        <f t="shared" si="694"/>
        <v>14</v>
      </c>
      <c r="J3142" s="9" t="str">
        <f t="shared" si="695"/>
        <v>111376322</v>
      </c>
      <c r="K3142" s="9" t="str">
        <f t="shared" si="696"/>
        <v>74072772</v>
      </c>
      <c r="L3142" s="9" t="str">
        <f t="shared" si="697"/>
        <v>1</v>
      </c>
      <c r="M3142" s="9" t="str">
        <f t="shared" si="698"/>
        <v>5000000</v>
      </c>
      <c r="N3142" s="1" t="str">
        <f t="shared" si="699"/>
        <v>2005-01-20</v>
      </c>
      <c r="O3142" s="12" t="s">
        <v>3129</v>
      </c>
      <c r="P3142" s="6"/>
      <c r="Q3142" s="6"/>
      <c r="R3142" s="6"/>
      <c r="S3142" s="6"/>
      <c r="T3142" s="7"/>
    </row>
    <row r="3143" spans="1:20">
      <c r="A3143" s="1" t="str">
        <f t="shared" si="686"/>
        <v>2005008</v>
      </c>
      <c r="B3143" s="1" t="str">
        <f t="shared" si="687"/>
        <v>11,19,22,27,32,33+11</v>
      </c>
      <c r="C3143" s="4" t="str">
        <f t="shared" si="688"/>
        <v>11</v>
      </c>
      <c r="D3143" s="4" t="str">
        <f t="shared" si="689"/>
        <v>19</v>
      </c>
      <c r="E3143" s="4" t="str">
        <f t="shared" si="690"/>
        <v>22</v>
      </c>
      <c r="F3143" s="4" t="str">
        <f t="shared" si="691"/>
        <v>27</v>
      </c>
      <c r="G3143" s="4" t="str">
        <f t="shared" si="692"/>
        <v>32</v>
      </c>
      <c r="H3143" s="4" t="str">
        <f t="shared" si="693"/>
        <v>33</v>
      </c>
      <c r="I3143" s="5" t="str">
        <f t="shared" si="694"/>
        <v>11</v>
      </c>
      <c r="J3143" s="9" t="str">
        <f t="shared" si="695"/>
        <v>110005324</v>
      </c>
      <c r="K3143" s="9" t="str">
        <f t="shared" si="696"/>
        <v>72041750</v>
      </c>
      <c r="L3143" s="9" t="str">
        <f t="shared" si="697"/>
        <v>1</v>
      </c>
      <c r="M3143" s="9" t="str">
        <f t="shared" si="698"/>
        <v>5000000</v>
      </c>
      <c r="N3143" s="1" t="str">
        <f t="shared" si="699"/>
        <v>2005-01-18</v>
      </c>
      <c r="O3143" s="12" t="s">
        <v>3130</v>
      </c>
      <c r="P3143" s="6"/>
      <c r="Q3143" s="6"/>
      <c r="R3143" s="6"/>
      <c r="S3143" s="6"/>
      <c r="T3143" s="7"/>
    </row>
    <row r="3144" spans="1:20">
      <c r="A3144" s="1" t="str">
        <f t="shared" si="686"/>
        <v>2005007</v>
      </c>
      <c r="B3144" s="1" t="str">
        <f t="shared" si="687"/>
        <v>07,15,17,20,23,33+15</v>
      </c>
      <c r="C3144" s="4" t="str">
        <f t="shared" si="688"/>
        <v>07</v>
      </c>
      <c r="D3144" s="4" t="str">
        <f t="shared" si="689"/>
        <v>15</v>
      </c>
      <c r="E3144" s="4" t="str">
        <f t="shared" si="690"/>
        <v>17</v>
      </c>
      <c r="F3144" s="4" t="str">
        <f t="shared" si="691"/>
        <v>20</v>
      </c>
      <c r="G3144" s="4" t="str">
        <f t="shared" si="692"/>
        <v>23</v>
      </c>
      <c r="H3144" s="4" t="str">
        <f t="shared" si="693"/>
        <v>33</v>
      </c>
      <c r="I3144" s="5" t="str">
        <f t="shared" si="694"/>
        <v>15</v>
      </c>
      <c r="J3144" s="9" t="str">
        <f t="shared" si="695"/>
        <v>109791408</v>
      </c>
      <c r="K3144" s="9" t="str">
        <f t="shared" si="696"/>
        <v>86322510</v>
      </c>
      <c r="L3144" s="9" t="str">
        <f t="shared" si="697"/>
        <v>2</v>
      </c>
      <c r="M3144" s="9" t="str">
        <f t="shared" si="698"/>
        <v>5000000</v>
      </c>
      <c r="N3144" s="1" t="str">
        <f t="shared" si="699"/>
        <v>2005-01-16</v>
      </c>
      <c r="O3144" s="12" t="s">
        <v>3131</v>
      </c>
      <c r="P3144" s="6"/>
      <c r="Q3144" s="6"/>
      <c r="R3144" s="6"/>
      <c r="S3144" s="6"/>
      <c r="T3144" s="7"/>
    </row>
    <row r="3145" spans="1:20">
      <c r="A3145" s="1" t="str">
        <f t="shared" si="686"/>
        <v>2005006</v>
      </c>
      <c r="B3145" s="1" t="str">
        <f t="shared" si="687"/>
        <v>02,04,05,15,21,31+16</v>
      </c>
      <c r="C3145" s="4" t="str">
        <f t="shared" si="688"/>
        <v>02</v>
      </c>
      <c r="D3145" s="4" t="str">
        <f t="shared" si="689"/>
        <v>04</v>
      </c>
      <c r="E3145" s="4" t="str">
        <f t="shared" si="690"/>
        <v>05</v>
      </c>
      <c r="F3145" s="4" t="str">
        <f t="shared" si="691"/>
        <v>15</v>
      </c>
      <c r="G3145" s="4" t="str">
        <f t="shared" si="692"/>
        <v>21</v>
      </c>
      <c r="H3145" s="4" t="str">
        <f t="shared" si="693"/>
        <v>31</v>
      </c>
      <c r="I3145" s="5" t="str">
        <f t="shared" si="694"/>
        <v>16</v>
      </c>
      <c r="J3145" s="9" t="str">
        <f t="shared" si="695"/>
        <v>98464204</v>
      </c>
      <c r="K3145" s="9" t="str">
        <f t="shared" si="696"/>
        <v>74203108</v>
      </c>
      <c r="L3145" s="9" t="str">
        <f t="shared" si="697"/>
        <v>2</v>
      </c>
      <c r="M3145" s="9" t="str">
        <f t="shared" si="698"/>
        <v>5000000</v>
      </c>
      <c r="N3145" s="1" t="str">
        <f t="shared" si="699"/>
        <v>2005-01-13</v>
      </c>
      <c r="O3145" s="12" t="s">
        <v>3132</v>
      </c>
      <c r="P3145" s="6"/>
      <c r="Q3145" s="6"/>
      <c r="R3145" s="6"/>
      <c r="S3145" s="6"/>
      <c r="T3145" s="7"/>
    </row>
    <row r="3146" spans="1:20">
      <c r="A3146" s="1" t="str">
        <f t="shared" si="686"/>
        <v>2005005</v>
      </c>
      <c r="B3146" s="1" t="str">
        <f t="shared" si="687"/>
        <v>05,09,20,26,28,33+15</v>
      </c>
      <c r="C3146" s="4" t="str">
        <f t="shared" si="688"/>
        <v>05</v>
      </c>
      <c r="D3146" s="4" t="str">
        <f t="shared" si="689"/>
        <v>09</v>
      </c>
      <c r="E3146" s="4" t="str">
        <f t="shared" si="690"/>
        <v>20</v>
      </c>
      <c r="F3146" s="4" t="str">
        <f t="shared" si="691"/>
        <v>26</v>
      </c>
      <c r="G3146" s="4" t="str">
        <f t="shared" si="692"/>
        <v>28</v>
      </c>
      <c r="H3146" s="4" t="str">
        <f t="shared" si="693"/>
        <v>33</v>
      </c>
      <c r="I3146" s="5" t="str">
        <f t="shared" si="694"/>
        <v>15</v>
      </c>
      <c r="J3146" s="9" t="str">
        <f t="shared" si="695"/>
        <v>100597478</v>
      </c>
      <c r="K3146" s="9" t="str">
        <f t="shared" si="696"/>
        <v>70647958</v>
      </c>
      <c r="L3146" s="9" t="str">
        <f t="shared" si="697"/>
        <v>2</v>
      </c>
      <c r="M3146" s="9" t="str">
        <f t="shared" si="698"/>
        <v>5000000</v>
      </c>
      <c r="N3146" s="1" t="str">
        <f t="shared" si="699"/>
        <v>2005-01-11</v>
      </c>
      <c r="O3146" s="12" t="s">
        <v>3133</v>
      </c>
      <c r="P3146" s="6"/>
      <c r="Q3146" s="6"/>
      <c r="R3146" s="6"/>
      <c r="S3146" s="6"/>
      <c r="T3146" s="7"/>
    </row>
    <row r="3147" spans="1:20">
      <c r="A3147" s="1" t="str">
        <f t="shared" si="686"/>
        <v>2005004</v>
      </c>
      <c r="B3147" s="1" t="str">
        <f t="shared" si="687"/>
        <v>01,04,08,09,22,23+03</v>
      </c>
      <c r="C3147" s="4" t="str">
        <f t="shared" si="688"/>
        <v>01</v>
      </c>
      <c r="D3147" s="4" t="str">
        <f t="shared" si="689"/>
        <v>04</v>
      </c>
      <c r="E3147" s="4" t="str">
        <f t="shared" si="690"/>
        <v>08</v>
      </c>
      <c r="F3147" s="4" t="str">
        <f t="shared" si="691"/>
        <v>09</v>
      </c>
      <c r="G3147" s="4" t="str">
        <f t="shared" si="692"/>
        <v>22</v>
      </c>
      <c r="H3147" s="4" t="str">
        <f t="shared" si="693"/>
        <v>23</v>
      </c>
      <c r="I3147" s="5" t="str">
        <f t="shared" si="694"/>
        <v>03</v>
      </c>
      <c r="J3147" s="9" t="str">
        <f t="shared" si="695"/>
        <v>94145228</v>
      </c>
      <c r="K3147" s="9" t="str">
        <f t="shared" si="696"/>
        <v>87357176</v>
      </c>
      <c r="L3147" s="9" t="str">
        <f t="shared" si="697"/>
        <v>4</v>
      </c>
      <c r="M3147" s="9" t="str">
        <f t="shared" si="698"/>
        <v>5000000</v>
      </c>
      <c r="N3147" s="1" t="str">
        <f t="shared" si="699"/>
        <v>2005-01-09</v>
      </c>
      <c r="O3147" s="12" t="s">
        <v>3134</v>
      </c>
      <c r="P3147" s="6"/>
      <c r="Q3147" s="6"/>
      <c r="R3147" s="6"/>
      <c r="S3147" s="6"/>
      <c r="T3147" s="7"/>
    </row>
    <row r="3148" spans="1:20">
      <c r="A3148" s="1" t="str">
        <f t="shared" si="686"/>
        <v>2005003</v>
      </c>
      <c r="B3148" s="1" t="str">
        <f t="shared" si="687"/>
        <v>09,12,15,19,22,31+16</v>
      </c>
      <c r="C3148" s="4" t="str">
        <f t="shared" si="688"/>
        <v>09</v>
      </c>
      <c r="D3148" s="4" t="str">
        <f t="shared" si="689"/>
        <v>12</v>
      </c>
      <c r="E3148" s="4" t="str">
        <f t="shared" si="690"/>
        <v>15</v>
      </c>
      <c r="F3148" s="4" t="str">
        <f t="shared" si="691"/>
        <v>19</v>
      </c>
      <c r="G3148" s="4" t="str">
        <f t="shared" si="692"/>
        <v>22</v>
      </c>
      <c r="H3148" s="4" t="str">
        <f t="shared" si="693"/>
        <v>31</v>
      </c>
      <c r="I3148" s="5" t="str">
        <f t="shared" si="694"/>
        <v>16</v>
      </c>
      <c r="J3148" s="9" t="str">
        <f t="shared" si="695"/>
        <v>106801512</v>
      </c>
      <c r="K3148" s="9" t="str">
        <f t="shared" si="696"/>
        <v>74532408</v>
      </c>
      <c r="L3148" s="9" t="str">
        <f t="shared" si="697"/>
        <v>6</v>
      </c>
      <c r="M3148" s="9" t="str">
        <f t="shared" si="698"/>
        <v>5000000</v>
      </c>
      <c r="N3148" s="1" t="str">
        <f t="shared" si="699"/>
        <v>2005-01-06</v>
      </c>
      <c r="O3148" s="12" t="s">
        <v>3135</v>
      </c>
      <c r="P3148" s="6"/>
      <c r="Q3148" s="6"/>
      <c r="R3148" s="6"/>
      <c r="S3148" s="6"/>
      <c r="T3148" s="7"/>
    </row>
    <row r="3149" spans="1:20">
      <c r="A3149" s="1" t="str">
        <f t="shared" si="686"/>
        <v>2005002</v>
      </c>
      <c r="B3149" s="1" t="str">
        <f t="shared" si="687"/>
        <v>06,09,20,26,28,33+14</v>
      </c>
      <c r="C3149" s="4" t="str">
        <f t="shared" si="688"/>
        <v>06</v>
      </c>
      <c r="D3149" s="4" t="str">
        <f t="shared" si="689"/>
        <v>09</v>
      </c>
      <c r="E3149" s="4" t="str">
        <f t="shared" si="690"/>
        <v>20</v>
      </c>
      <c r="F3149" s="4" t="str">
        <f t="shared" si="691"/>
        <v>26</v>
      </c>
      <c r="G3149" s="4" t="str">
        <f t="shared" si="692"/>
        <v>28</v>
      </c>
      <c r="H3149" s="4" t="str">
        <f t="shared" si="693"/>
        <v>33</v>
      </c>
      <c r="I3149" s="5" t="str">
        <f t="shared" si="694"/>
        <v>14</v>
      </c>
      <c r="J3149" s="9" t="str">
        <f t="shared" si="695"/>
        <v>130856606</v>
      </c>
      <c r="K3149" s="9" t="str">
        <f t="shared" si="696"/>
        <v>69161632</v>
      </c>
      <c r="L3149" s="9" t="str">
        <f t="shared" si="697"/>
        <v>1</v>
      </c>
      <c r="M3149" s="9" t="str">
        <f t="shared" si="698"/>
        <v>5000000</v>
      </c>
      <c r="N3149" s="1" t="str">
        <f t="shared" si="699"/>
        <v>2005-01-04</v>
      </c>
      <c r="O3149" s="12" t="s">
        <v>3136</v>
      </c>
      <c r="P3149" s="6"/>
      <c r="Q3149" s="6"/>
      <c r="R3149" s="6"/>
      <c r="S3149" s="6"/>
      <c r="T3149" s="7"/>
    </row>
    <row r="3150" spans="1:20">
      <c r="A3150" s="1" t="str">
        <f t="shared" si="686"/>
        <v>2005001</v>
      </c>
      <c r="B3150" s="1" t="str">
        <f t="shared" si="687"/>
        <v>01,07,08,23,27,28+14</v>
      </c>
      <c r="C3150" s="4" t="str">
        <f t="shared" si="688"/>
        <v>01</v>
      </c>
      <c r="D3150" s="4" t="str">
        <f t="shared" si="689"/>
        <v>07</v>
      </c>
      <c r="E3150" s="4" t="str">
        <f t="shared" si="690"/>
        <v>08</v>
      </c>
      <c r="F3150" s="4" t="str">
        <f t="shared" si="691"/>
        <v>23</v>
      </c>
      <c r="G3150" s="4" t="str">
        <f t="shared" si="692"/>
        <v>27</v>
      </c>
      <c r="H3150" s="4" t="str">
        <f t="shared" si="693"/>
        <v>28</v>
      </c>
      <c r="I3150" s="5" t="str">
        <f t="shared" si="694"/>
        <v>14</v>
      </c>
      <c r="J3150" s="9" t="str">
        <f t="shared" si="695"/>
        <v>130427310</v>
      </c>
      <c r="K3150" s="9" t="str">
        <f t="shared" si="696"/>
        <v>82345328</v>
      </c>
      <c r="L3150" s="9" t="str">
        <f t="shared" si="697"/>
        <v>0</v>
      </c>
      <c r="M3150" s="9" t="str">
        <f t="shared" si="698"/>
        <v>0</v>
      </c>
      <c r="N3150" s="1" t="str">
        <f t="shared" si="699"/>
        <v>2005-01-02</v>
      </c>
      <c r="O3150" s="12" t="s">
        <v>3137</v>
      </c>
      <c r="P3150" s="6"/>
      <c r="Q3150" s="6"/>
      <c r="R3150" s="6"/>
      <c r="S3150" s="6"/>
      <c r="T3150" s="7"/>
    </row>
    <row r="3151" spans="1:20">
      <c r="A3151" s="1" t="str">
        <f t="shared" si="686"/>
        <v>2004122</v>
      </c>
      <c r="B3151" s="1" t="str">
        <f t="shared" si="687"/>
        <v>03,11,14,22,24,31+15</v>
      </c>
      <c r="C3151" s="4" t="str">
        <f t="shared" si="688"/>
        <v>03</v>
      </c>
      <c r="D3151" s="4" t="str">
        <f t="shared" si="689"/>
        <v>11</v>
      </c>
      <c r="E3151" s="4" t="str">
        <f t="shared" si="690"/>
        <v>14</v>
      </c>
      <c r="F3151" s="4" t="str">
        <f t="shared" si="691"/>
        <v>22</v>
      </c>
      <c r="G3151" s="4" t="str">
        <f t="shared" si="692"/>
        <v>24</v>
      </c>
      <c r="H3151" s="4" t="str">
        <f t="shared" si="693"/>
        <v>31</v>
      </c>
      <c r="I3151" s="5" t="str">
        <f t="shared" si="694"/>
        <v>15</v>
      </c>
      <c r="J3151" s="9" t="str">
        <f t="shared" si="695"/>
        <v>123775848</v>
      </c>
      <c r="K3151" s="9" t="str">
        <f t="shared" si="696"/>
        <v>73723296</v>
      </c>
      <c r="L3151" s="9" t="str">
        <f t="shared" si="697"/>
        <v>2</v>
      </c>
      <c r="M3151" s="9" t="str">
        <f t="shared" si="698"/>
        <v>5000000</v>
      </c>
      <c r="N3151" s="1" t="str">
        <f t="shared" si="699"/>
        <v>2004-12-30</v>
      </c>
      <c r="O3151" s="12" t="s">
        <v>3138</v>
      </c>
      <c r="P3151" s="6"/>
      <c r="Q3151" s="6"/>
      <c r="R3151" s="6"/>
      <c r="S3151" s="6"/>
      <c r="T3151" s="7"/>
    </row>
    <row r="3152" spans="1:20">
      <c r="A3152" s="1" t="str">
        <f t="shared" si="686"/>
        <v>2004121</v>
      </c>
      <c r="B3152" s="1" t="str">
        <f t="shared" si="687"/>
        <v>07,13,16,18,30,32+10</v>
      </c>
      <c r="C3152" s="4" t="str">
        <f t="shared" si="688"/>
        <v>07</v>
      </c>
      <c r="D3152" s="4" t="str">
        <f t="shared" si="689"/>
        <v>13</v>
      </c>
      <c r="E3152" s="4" t="str">
        <f t="shared" si="690"/>
        <v>16</v>
      </c>
      <c r="F3152" s="4" t="str">
        <f t="shared" si="691"/>
        <v>18</v>
      </c>
      <c r="G3152" s="4" t="str">
        <f t="shared" si="692"/>
        <v>30</v>
      </c>
      <c r="H3152" s="4" t="str">
        <f t="shared" si="693"/>
        <v>32</v>
      </c>
      <c r="I3152" s="5" t="str">
        <f t="shared" si="694"/>
        <v>10</v>
      </c>
      <c r="J3152" s="9" t="str">
        <f t="shared" si="695"/>
        <v>126900373</v>
      </c>
      <c r="K3152" s="9" t="str">
        <f t="shared" si="696"/>
        <v>71029820</v>
      </c>
      <c r="L3152" s="9" t="str">
        <f t="shared" si="697"/>
        <v>1</v>
      </c>
      <c r="M3152" s="9" t="str">
        <f t="shared" si="698"/>
        <v>5000000</v>
      </c>
      <c r="N3152" s="1" t="str">
        <f t="shared" si="699"/>
        <v>2004-12-28</v>
      </c>
      <c r="O3152" s="12" t="s">
        <v>3139</v>
      </c>
      <c r="P3152" s="6"/>
      <c r="Q3152" s="6"/>
      <c r="R3152" s="6"/>
      <c r="S3152" s="6"/>
      <c r="T3152" s="7"/>
    </row>
    <row r="3153" spans="1:20">
      <c r="A3153" s="1" t="str">
        <f t="shared" si="686"/>
        <v>2004120</v>
      </c>
      <c r="B3153" s="1" t="str">
        <f t="shared" si="687"/>
        <v>07,08,18,21,27,32+10</v>
      </c>
      <c r="C3153" s="4" t="str">
        <f t="shared" si="688"/>
        <v>07</v>
      </c>
      <c r="D3153" s="4" t="str">
        <f t="shared" si="689"/>
        <v>08</v>
      </c>
      <c r="E3153" s="4" t="str">
        <f t="shared" si="690"/>
        <v>18</v>
      </c>
      <c r="F3153" s="4" t="str">
        <f t="shared" si="691"/>
        <v>21</v>
      </c>
      <c r="G3153" s="4" t="str">
        <f t="shared" si="692"/>
        <v>27</v>
      </c>
      <c r="H3153" s="4" t="str">
        <f t="shared" si="693"/>
        <v>32</v>
      </c>
      <c r="I3153" s="5" t="str">
        <f t="shared" si="694"/>
        <v>10</v>
      </c>
      <c r="J3153" s="9" t="str">
        <f t="shared" si="695"/>
        <v>125563326</v>
      </c>
      <c r="K3153" s="9" t="str">
        <f t="shared" si="696"/>
        <v>87000158</v>
      </c>
      <c r="L3153" s="9" t="str">
        <f t="shared" si="697"/>
        <v>2</v>
      </c>
      <c r="M3153" s="9" t="str">
        <f t="shared" si="698"/>
        <v>5000000</v>
      </c>
      <c r="N3153" s="1" t="str">
        <f t="shared" si="699"/>
        <v>2004-12-26</v>
      </c>
      <c r="O3153" s="12" t="s">
        <v>3140</v>
      </c>
      <c r="P3153" s="6"/>
      <c r="Q3153" s="6"/>
      <c r="R3153" s="6"/>
      <c r="S3153" s="6"/>
      <c r="T3153" s="7"/>
    </row>
    <row r="3154" spans="1:20">
      <c r="A3154" s="1" t="str">
        <f t="shared" si="686"/>
        <v>2004119</v>
      </c>
      <c r="B3154" s="1" t="str">
        <f t="shared" si="687"/>
        <v>06,09,18,20,25,33+06</v>
      </c>
      <c r="C3154" s="4" t="str">
        <f t="shared" si="688"/>
        <v>06</v>
      </c>
      <c r="D3154" s="4" t="str">
        <f t="shared" si="689"/>
        <v>09</v>
      </c>
      <c r="E3154" s="4" t="str">
        <f t="shared" si="690"/>
        <v>18</v>
      </c>
      <c r="F3154" s="4" t="str">
        <f t="shared" si="691"/>
        <v>20</v>
      </c>
      <c r="G3154" s="4" t="str">
        <f t="shared" si="692"/>
        <v>25</v>
      </c>
      <c r="H3154" s="4" t="str">
        <f t="shared" si="693"/>
        <v>33</v>
      </c>
      <c r="I3154" s="5" t="str">
        <f t="shared" si="694"/>
        <v>06</v>
      </c>
      <c r="J3154" s="9" t="str">
        <f t="shared" si="695"/>
        <v>132457522</v>
      </c>
      <c r="K3154" s="9" t="str">
        <f t="shared" si="696"/>
        <v>74319134</v>
      </c>
      <c r="L3154" s="9" t="str">
        <f t="shared" si="697"/>
        <v>0</v>
      </c>
      <c r="M3154" s="9" t="str">
        <f t="shared" si="698"/>
        <v>0</v>
      </c>
      <c r="N3154" s="1" t="str">
        <f t="shared" si="699"/>
        <v>2004-12-23</v>
      </c>
      <c r="O3154" s="12" t="s">
        <v>3141</v>
      </c>
      <c r="P3154" s="6"/>
      <c r="Q3154" s="6"/>
      <c r="R3154" s="6"/>
      <c r="S3154" s="6"/>
      <c r="T3154" s="7"/>
    </row>
    <row r="3155" spans="1:20">
      <c r="A3155" s="1" t="str">
        <f t="shared" si="686"/>
        <v>2004118</v>
      </c>
      <c r="B3155" s="1" t="str">
        <f t="shared" si="687"/>
        <v>03,04,07,12,30,31+15</v>
      </c>
      <c r="C3155" s="4" t="str">
        <f t="shared" si="688"/>
        <v>03</v>
      </c>
      <c r="D3155" s="4" t="str">
        <f t="shared" si="689"/>
        <v>04</v>
      </c>
      <c r="E3155" s="4" t="str">
        <f t="shared" si="690"/>
        <v>07</v>
      </c>
      <c r="F3155" s="4" t="str">
        <f t="shared" si="691"/>
        <v>12</v>
      </c>
      <c r="G3155" s="4" t="str">
        <f t="shared" si="692"/>
        <v>30</v>
      </c>
      <c r="H3155" s="4" t="str">
        <f t="shared" si="693"/>
        <v>31</v>
      </c>
      <c r="I3155" s="5" t="str">
        <f t="shared" si="694"/>
        <v>15</v>
      </c>
      <c r="J3155" s="9" t="str">
        <f t="shared" si="695"/>
        <v>126497296</v>
      </c>
      <c r="K3155" s="9" t="str">
        <f t="shared" si="696"/>
        <v>73120372</v>
      </c>
      <c r="L3155" s="9" t="str">
        <f t="shared" si="697"/>
        <v>1</v>
      </c>
      <c r="M3155" s="9" t="str">
        <f t="shared" si="698"/>
        <v>5000000</v>
      </c>
      <c r="N3155" s="1" t="str">
        <f t="shared" si="699"/>
        <v>2004-12-21</v>
      </c>
      <c r="O3155" s="12" t="s">
        <v>3142</v>
      </c>
      <c r="P3155" s="6"/>
      <c r="Q3155" s="6"/>
      <c r="R3155" s="6"/>
      <c r="S3155" s="6"/>
      <c r="T3155" s="7"/>
    </row>
    <row r="3156" spans="1:20">
      <c r="A3156" s="1" t="str">
        <f t="shared" si="686"/>
        <v>2004117</v>
      </c>
      <c r="B3156" s="1" t="str">
        <f t="shared" si="687"/>
        <v>01,03,07,14,24,25+07</v>
      </c>
      <c r="C3156" s="4" t="str">
        <f t="shared" si="688"/>
        <v>01</v>
      </c>
      <c r="D3156" s="4" t="str">
        <f t="shared" si="689"/>
        <v>03</v>
      </c>
      <c r="E3156" s="4" t="str">
        <f t="shared" si="690"/>
        <v>07</v>
      </c>
      <c r="F3156" s="4" t="str">
        <f t="shared" si="691"/>
        <v>14</v>
      </c>
      <c r="G3156" s="4" t="str">
        <f t="shared" si="692"/>
        <v>24</v>
      </c>
      <c r="H3156" s="4" t="str">
        <f t="shared" si="693"/>
        <v>25</v>
      </c>
      <c r="I3156" s="5" t="str">
        <f t="shared" si="694"/>
        <v>07</v>
      </c>
      <c r="J3156" s="9" t="str">
        <f t="shared" si="695"/>
        <v>124596504</v>
      </c>
      <c r="K3156" s="9" t="str">
        <f t="shared" si="696"/>
        <v>88600982</v>
      </c>
      <c r="L3156" s="9" t="str">
        <f t="shared" si="697"/>
        <v>1</v>
      </c>
      <c r="M3156" s="9" t="str">
        <f t="shared" si="698"/>
        <v>5000000</v>
      </c>
      <c r="N3156" s="1" t="str">
        <f t="shared" si="699"/>
        <v>2004-12-19</v>
      </c>
      <c r="O3156" s="12" t="s">
        <v>3143</v>
      </c>
      <c r="P3156" s="6"/>
      <c r="Q3156" s="6"/>
      <c r="R3156" s="6"/>
      <c r="S3156" s="6"/>
      <c r="T3156" s="7"/>
    </row>
    <row r="3157" spans="1:20">
      <c r="A3157" s="1" t="str">
        <f t="shared" si="686"/>
        <v>2004116</v>
      </c>
      <c r="B3157" s="1" t="str">
        <f t="shared" si="687"/>
        <v>01,03,05,08,14,33+03</v>
      </c>
      <c r="C3157" s="4" t="str">
        <f t="shared" si="688"/>
        <v>01</v>
      </c>
      <c r="D3157" s="4" t="str">
        <f t="shared" si="689"/>
        <v>03</v>
      </c>
      <c r="E3157" s="4" t="str">
        <f t="shared" si="690"/>
        <v>05</v>
      </c>
      <c r="F3157" s="4" t="str">
        <f t="shared" si="691"/>
        <v>08</v>
      </c>
      <c r="G3157" s="4" t="str">
        <f t="shared" si="692"/>
        <v>14</v>
      </c>
      <c r="H3157" s="4" t="str">
        <f t="shared" si="693"/>
        <v>33</v>
      </c>
      <c r="I3157" s="5" t="str">
        <f t="shared" si="694"/>
        <v>03</v>
      </c>
      <c r="J3157" s="9" t="str">
        <f t="shared" si="695"/>
        <v>121746200</v>
      </c>
      <c r="K3157" s="9" t="str">
        <f t="shared" si="696"/>
        <v>76958968</v>
      </c>
      <c r="L3157" s="9" t="str">
        <f t="shared" si="697"/>
        <v>0</v>
      </c>
      <c r="M3157" s="9" t="str">
        <f t="shared" si="698"/>
        <v>0</v>
      </c>
      <c r="N3157" s="1" t="str">
        <f t="shared" si="699"/>
        <v>2004-12-16</v>
      </c>
      <c r="O3157" s="12" t="s">
        <v>3144</v>
      </c>
      <c r="P3157" s="6"/>
      <c r="Q3157" s="6"/>
      <c r="R3157" s="6"/>
      <c r="S3157" s="6"/>
      <c r="T3157" s="7"/>
    </row>
    <row r="3158" spans="1:20">
      <c r="A3158" s="1" t="str">
        <f t="shared" si="686"/>
        <v>2004115</v>
      </c>
      <c r="B3158" s="1" t="str">
        <f t="shared" si="687"/>
        <v>02,16,20,30,31,33+01</v>
      </c>
      <c r="C3158" s="4" t="str">
        <f t="shared" si="688"/>
        <v>02</v>
      </c>
      <c r="D3158" s="4" t="str">
        <f t="shared" si="689"/>
        <v>16</v>
      </c>
      <c r="E3158" s="4" t="str">
        <f t="shared" si="690"/>
        <v>20</v>
      </c>
      <c r="F3158" s="4" t="str">
        <f t="shared" si="691"/>
        <v>30</v>
      </c>
      <c r="G3158" s="4" t="str">
        <f t="shared" si="692"/>
        <v>31</v>
      </c>
      <c r="H3158" s="4" t="str">
        <f t="shared" si="693"/>
        <v>33</v>
      </c>
      <c r="I3158" s="5" t="str">
        <f t="shared" si="694"/>
        <v>01</v>
      </c>
      <c r="J3158" s="9" t="str">
        <f t="shared" si="695"/>
        <v>114889326</v>
      </c>
      <c r="K3158" s="9" t="str">
        <f t="shared" si="696"/>
        <v>73673592</v>
      </c>
      <c r="L3158" s="9" t="str">
        <f t="shared" si="697"/>
        <v>0</v>
      </c>
      <c r="M3158" s="9" t="str">
        <f t="shared" si="698"/>
        <v>0</v>
      </c>
      <c r="N3158" s="1" t="str">
        <f t="shared" si="699"/>
        <v>2004-12-14</v>
      </c>
      <c r="O3158" s="12" t="s">
        <v>3145</v>
      </c>
      <c r="P3158" s="6"/>
      <c r="Q3158" s="6"/>
      <c r="R3158" s="6"/>
      <c r="S3158" s="6"/>
      <c r="T3158" s="7"/>
    </row>
    <row r="3159" spans="1:20">
      <c r="A3159" s="1" t="str">
        <f t="shared" si="686"/>
        <v>2004114</v>
      </c>
      <c r="B3159" s="1" t="str">
        <f t="shared" si="687"/>
        <v>01,06,09,17,21,22+01</v>
      </c>
      <c r="C3159" s="4" t="str">
        <f t="shared" si="688"/>
        <v>01</v>
      </c>
      <c r="D3159" s="4" t="str">
        <f t="shared" si="689"/>
        <v>06</v>
      </c>
      <c r="E3159" s="4" t="str">
        <f t="shared" si="690"/>
        <v>09</v>
      </c>
      <c r="F3159" s="4" t="str">
        <f t="shared" si="691"/>
        <v>17</v>
      </c>
      <c r="G3159" s="4" t="str">
        <f t="shared" si="692"/>
        <v>21</v>
      </c>
      <c r="H3159" s="4" t="str">
        <f t="shared" si="693"/>
        <v>22</v>
      </c>
      <c r="I3159" s="5" t="str">
        <f t="shared" si="694"/>
        <v>01</v>
      </c>
      <c r="J3159" s="9" t="str">
        <f t="shared" si="695"/>
        <v>107140316</v>
      </c>
      <c r="K3159" s="9" t="str">
        <f t="shared" si="696"/>
        <v>90387406</v>
      </c>
      <c r="L3159" s="9" t="str">
        <f t="shared" si="697"/>
        <v>2</v>
      </c>
      <c r="M3159" s="9" t="str">
        <f t="shared" si="698"/>
        <v>5000000</v>
      </c>
      <c r="N3159" s="1" t="str">
        <f t="shared" si="699"/>
        <v>2004-12-13</v>
      </c>
      <c r="O3159" s="12" t="s">
        <v>3146</v>
      </c>
      <c r="P3159" s="6"/>
      <c r="Q3159" s="6"/>
      <c r="R3159" s="6"/>
      <c r="S3159" s="6"/>
      <c r="T3159" s="7"/>
    </row>
    <row r="3160" spans="1:20">
      <c r="A3160" s="1" t="str">
        <f t="shared" si="686"/>
        <v>2004113</v>
      </c>
      <c r="B3160" s="1" t="str">
        <f t="shared" si="687"/>
        <v>08,10,23,25,31,32+07</v>
      </c>
      <c r="C3160" s="4" t="str">
        <f t="shared" si="688"/>
        <v>08</v>
      </c>
      <c r="D3160" s="4" t="str">
        <f t="shared" si="689"/>
        <v>10</v>
      </c>
      <c r="E3160" s="4" t="str">
        <f t="shared" si="690"/>
        <v>23</v>
      </c>
      <c r="F3160" s="4" t="str">
        <f t="shared" si="691"/>
        <v>25</v>
      </c>
      <c r="G3160" s="4" t="str">
        <f t="shared" si="692"/>
        <v>31</v>
      </c>
      <c r="H3160" s="4" t="str">
        <f t="shared" si="693"/>
        <v>32</v>
      </c>
      <c r="I3160" s="5" t="str">
        <f t="shared" si="694"/>
        <v>07</v>
      </c>
      <c r="J3160" s="9" t="str">
        <f t="shared" si="695"/>
        <v>108655316</v>
      </c>
      <c r="K3160" s="9" t="str">
        <f t="shared" si="696"/>
        <v>78297556</v>
      </c>
      <c r="L3160" s="9" t="str">
        <f t="shared" si="697"/>
        <v>1</v>
      </c>
      <c r="M3160" s="9" t="str">
        <f t="shared" si="698"/>
        <v>5000000</v>
      </c>
      <c r="N3160" s="1" t="str">
        <f t="shared" si="699"/>
        <v>2004-12-10</v>
      </c>
      <c r="O3160" s="12" t="s">
        <v>3147</v>
      </c>
      <c r="P3160" s="6"/>
      <c r="Q3160" s="6"/>
      <c r="R3160" s="6"/>
      <c r="S3160" s="6"/>
      <c r="T3160" s="7"/>
    </row>
    <row r="3161" spans="1:20">
      <c r="A3161" s="1" t="str">
        <f t="shared" si="686"/>
        <v>2004112</v>
      </c>
      <c r="B3161" s="1" t="str">
        <f t="shared" si="687"/>
        <v>09,13,15,21,26,33+06</v>
      </c>
      <c r="C3161" s="4" t="str">
        <f t="shared" si="688"/>
        <v>09</v>
      </c>
      <c r="D3161" s="4" t="str">
        <f t="shared" si="689"/>
        <v>13</v>
      </c>
      <c r="E3161" s="4" t="str">
        <f t="shared" si="690"/>
        <v>15</v>
      </c>
      <c r="F3161" s="4" t="str">
        <f t="shared" si="691"/>
        <v>21</v>
      </c>
      <c r="G3161" s="4" t="str">
        <f t="shared" si="692"/>
        <v>26</v>
      </c>
      <c r="H3161" s="4" t="str">
        <f t="shared" si="693"/>
        <v>33</v>
      </c>
      <c r="I3161" s="5" t="str">
        <f t="shared" si="694"/>
        <v>06</v>
      </c>
      <c r="J3161" s="9" t="str">
        <f t="shared" si="695"/>
        <v>107032078</v>
      </c>
      <c r="K3161" s="9" t="str">
        <f t="shared" si="696"/>
        <v>73167518</v>
      </c>
      <c r="L3161" s="9" t="str">
        <f t="shared" si="697"/>
        <v>2</v>
      </c>
      <c r="M3161" s="9" t="str">
        <f t="shared" si="698"/>
        <v>5000000</v>
      </c>
      <c r="N3161" s="1" t="str">
        <f t="shared" si="699"/>
        <v>2004-12-07</v>
      </c>
      <c r="O3161" s="12" t="s">
        <v>3148</v>
      </c>
      <c r="P3161" s="6"/>
      <c r="Q3161" s="6"/>
      <c r="R3161" s="6"/>
      <c r="S3161" s="6"/>
      <c r="T3161" s="7"/>
    </row>
    <row r="3162" spans="1:20">
      <c r="A3162" s="1" t="str">
        <f t="shared" si="686"/>
        <v>2004111</v>
      </c>
      <c r="B3162" s="1" t="str">
        <f t="shared" si="687"/>
        <v>11,16,18,20,26,31+02</v>
      </c>
      <c r="C3162" s="4" t="str">
        <f t="shared" si="688"/>
        <v>11</v>
      </c>
      <c r="D3162" s="4" t="str">
        <f t="shared" si="689"/>
        <v>16</v>
      </c>
      <c r="E3162" s="4" t="str">
        <f t="shared" si="690"/>
        <v>18</v>
      </c>
      <c r="F3162" s="4" t="str">
        <f t="shared" si="691"/>
        <v>20</v>
      </c>
      <c r="G3162" s="4" t="str">
        <f t="shared" si="692"/>
        <v>26</v>
      </c>
      <c r="H3162" s="4" t="str">
        <f t="shared" si="693"/>
        <v>31</v>
      </c>
      <c r="I3162" s="5" t="str">
        <f t="shared" si="694"/>
        <v>02</v>
      </c>
      <c r="J3162" s="9" t="str">
        <f t="shared" si="695"/>
        <v>112873711</v>
      </c>
      <c r="K3162" s="9" t="str">
        <f t="shared" si="696"/>
        <v>85650300</v>
      </c>
      <c r="L3162" s="9" t="str">
        <f t="shared" si="697"/>
        <v>1</v>
      </c>
      <c r="M3162" s="9" t="str">
        <f t="shared" si="698"/>
        <v>5000000</v>
      </c>
      <c r="N3162" s="1" t="str">
        <f t="shared" si="699"/>
        <v>2004-12-05</v>
      </c>
      <c r="O3162" s="12" t="s">
        <v>3149</v>
      </c>
      <c r="P3162" s="6"/>
      <c r="Q3162" s="6"/>
      <c r="R3162" s="6"/>
      <c r="S3162" s="6"/>
      <c r="T3162" s="7"/>
    </row>
    <row r="3163" spans="1:20">
      <c r="A3163" s="1" t="str">
        <f t="shared" si="686"/>
        <v>2004110</v>
      </c>
      <c r="B3163" s="1" t="str">
        <f t="shared" si="687"/>
        <v>14,19,20,21,22,31+11</v>
      </c>
      <c r="C3163" s="4" t="str">
        <f t="shared" si="688"/>
        <v>14</v>
      </c>
      <c r="D3163" s="4" t="str">
        <f t="shared" si="689"/>
        <v>19</v>
      </c>
      <c r="E3163" s="4" t="str">
        <f t="shared" si="690"/>
        <v>20</v>
      </c>
      <c r="F3163" s="4" t="str">
        <f t="shared" si="691"/>
        <v>21</v>
      </c>
      <c r="G3163" s="4" t="str">
        <f t="shared" si="692"/>
        <v>22</v>
      </c>
      <c r="H3163" s="4" t="str">
        <f t="shared" si="693"/>
        <v>31</v>
      </c>
      <c r="I3163" s="5" t="str">
        <f t="shared" si="694"/>
        <v>11</v>
      </c>
      <c r="J3163" s="9" t="str">
        <f t="shared" si="695"/>
        <v>99364513</v>
      </c>
      <c r="K3163" s="9" t="str">
        <f t="shared" si="696"/>
        <v>75845326</v>
      </c>
      <c r="L3163" s="9" t="str">
        <f t="shared" si="697"/>
        <v>0</v>
      </c>
      <c r="M3163" s="9" t="str">
        <f t="shared" si="698"/>
        <v>0</v>
      </c>
      <c r="N3163" s="1" t="str">
        <f t="shared" si="699"/>
        <v>2004-12-02</v>
      </c>
      <c r="O3163" s="12" t="s">
        <v>3150</v>
      </c>
      <c r="P3163" s="6"/>
      <c r="Q3163" s="6"/>
      <c r="R3163" s="6"/>
      <c r="S3163" s="6"/>
      <c r="T3163" s="7"/>
    </row>
    <row r="3164" spans="1:20">
      <c r="A3164" s="1" t="str">
        <f t="shared" si="686"/>
        <v>2004109</v>
      </c>
      <c r="B3164" s="1" t="str">
        <f t="shared" si="687"/>
        <v>06,08,10,17,30,31+14</v>
      </c>
      <c r="C3164" s="4" t="str">
        <f t="shared" si="688"/>
        <v>06</v>
      </c>
      <c r="D3164" s="4" t="str">
        <f t="shared" si="689"/>
        <v>08</v>
      </c>
      <c r="E3164" s="4" t="str">
        <f t="shared" si="690"/>
        <v>10</v>
      </c>
      <c r="F3164" s="4" t="str">
        <f t="shared" si="691"/>
        <v>17</v>
      </c>
      <c r="G3164" s="4" t="str">
        <f t="shared" si="692"/>
        <v>30</v>
      </c>
      <c r="H3164" s="4" t="str">
        <f t="shared" si="693"/>
        <v>31</v>
      </c>
      <c r="I3164" s="5" t="str">
        <f t="shared" si="694"/>
        <v>14</v>
      </c>
      <c r="J3164" s="9" t="str">
        <f t="shared" si="695"/>
        <v>93158097</v>
      </c>
      <c r="K3164" s="9" t="str">
        <f t="shared" si="696"/>
        <v>70969916</v>
      </c>
      <c r="L3164" s="9" t="str">
        <f t="shared" si="697"/>
        <v>0</v>
      </c>
      <c r="M3164" s="9" t="str">
        <f t="shared" si="698"/>
        <v>0</v>
      </c>
      <c r="N3164" s="1" t="str">
        <f t="shared" si="699"/>
        <v>2004-11-30</v>
      </c>
      <c r="O3164" s="12" t="s">
        <v>3151</v>
      </c>
      <c r="P3164" s="6"/>
      <c r="Q3164" s="6"/>
      <c r="R3164" s="6"/>
      <c r="S3164" s="6"/>
      <c r="T3164" s="7"/>
    </row>
    <row r="3165" spans="1:20">
      <c r="A3165" s="1" t="str">
        <f t="shared" si="686"/>
        <v>2004108</v>
      </c>
      <c r="B3165" s="1" t="str">
        <f t="shared" si="687"/>
        <v>08,13,14,27,28,31+12</v>
      </c>
      <c r="C3165" s="4" t="str">
        <f t="shared" si="688"/>
        <v>08</v>
      </c>
      <c r="D3165" s="4" t="str">
        <f t="shared" si="689"/>
        <v>13</v>
      </c>
      <c r="E3165" s="4" t="str">
        <f t="shared" si="690"/>
        <v>14</v>
      </c>
      <c r="F3165" s="4" t="str">
        <f t="shared" si="691"/>
        <v>27</v>
      </c>
      <c r="G3165" s="4" t="str">
        <f t="shared" si="692"/>
        <v>28</v>
      </c>
      <c r="H3165" s="4" t="str">
        <f t="shared" si="693"/>
        <v>31</v>
      </c>
      <c r="I3165" s="5" t="str">
        <f t="shared" si="694"/>
        <v>12</v>
      </c>
      <c r="J3165" s="9" t="str">
        <f t="shared" si="695"/>
        <v>78191360</v>
      </c>
      <c r="K3165" s="9" t="str">
        <f t="shared" si="696"/>
        <v>87178712</v>
      </c>
      <c r="L3165" s="9" t="str">
        <f t="shared" si="697"/>
        <v>10</v>
      </c>
      <c r="M3165" s="9" t="str">
        <f t="shared" si="698"/>
        <v>5000000</v>
      </c>
      <c r="N3165" s="1" t="str">
        <f t="shared" si="699"/>
        <v>2004-11-28</v>
      </c>
      <c r="O3165" s="12" t="s">
        <v>3152</v>
      </c>
      <c r="P3165" s="6"/>
      <c r="Q3165" s="6"/>
      <c r="R3165" s="6"/>
      <c r="S3165" s="6"/>
      <c r="T3165" s="7"/>
    </row>
    <row r="3166" spans="1:20">
      <c r="A3166" s="1" t="str">
        <f t="shared" si="686"/>
        <v>2004107</v>
      </c>
      <c r="B3166" s="1" t="str">
        <f t="shared" si="687"/>
        <v>01,08,12,13,18,20+07</v>
      </c>
      <c r="C3166" s="4" t="str">
        <f t="shared" si="688"/>
        <v>01</v>
      </c>
      <c r="D3166" s="4" t="str">
        <f t="shared" si="689"/>
        <v>08</v>
      </c>
      <c r="E3166" s="4" t="str">
        <f t="shared" si="690"/>
        <v>12</v>
      </c>
      <c r="F3166" s="4" t="str">
        <f t="shared" si="691"/>
        <v>13</v>
      </c>
      <c r="G3166" s="4" t="str">
        <f t="shared" si="692"/>
        <v>18</v>
      </c>
      <c r="H3166" s="4" t="str">
        <f t="shared" si="693"/>
        <v>20</v>
      </c>
      <c r="I3166" s="5" t="str">
        <f t="shared" si="694"/>
        <v>07</v>
      </c>
      <c r="J3166" s="9" t="str">
        <f t="shared" si="695"/>
        <v>120875381</v>
      </c>
      <c r="K3166" s="9" t="str">
        <f t="shared" si="696"/>
        <v>73766690</v>
      </c>
      <c r="L3166" s="9" t="str">
        <f t="shared" si="697"/>
        <v>1</v>
      </c>
      <c r="M3166" s="9" t="str">
        <f t="shared" si="698"/>
        <v>5000000</v>
      </c>
      <c r="N3166" s="1" t="str">
        <f t="shared" si="699"/>
        <v>2004-11-25</v>
      </c>
      <c r="O3166" s="12" t="s">
        <v>3153</v>
      </c>
      <c r="P3166" s="6"/>
      <c r="Q3166" s="6"/>
      <c r="R3166" s="6"/>
      <c r="S3166" s="6"/>
      <c r="T3166" s="7"/>
    </row>
    <row r="3167" spans="1:20">
      <c r="A3167" s="1" t="str">
        <f t="shared" si="686"/>
        <v>2004106</v>
      </c>
      <c r="B3167" s="1" t="str">
        <f t="shared" si="687"/>
        <v>10,15,23,26,28,29+12</v>
      </c>
      <c r="C3167" s="4" t="str">
        <f t="shared" si="688"/>
        <v>10</v>
      </c>
      <c r="D3167" s="4" t="str">
        <f t="shared" si="689"/>
        <v>15</v>
      </c>
      <c r="E3167" s="4" t="str">
        <f t="shared" si="690"/>
        <v>23</v>
      </c>
      <c r="F3167" s="4" t="str">
        <f t="shared" si="691"/>
        <v>26</v>
      </c>
      <c r="G3167" s="4" t="str">
        <f t="shared" si="692"/>
        <v>28</v>
      </c>
      <c r="H3167" s="4" t="str">
        <f t="shared" si="693"/>
        <v>29</v>
      </c>
      <c r="I3167" s="5" t="str">
        <f t="shared" si="694"/>
        <v>12</v>
      </c>
      <c r="J3167" s="9" t="str">
        <f t="shared" si="695"/>
        <v>122108140</v>
      </c>
      <c r="K3167" s="9" t="str">
        <f t="shared" si="696"/>
        <v>73170708</v>
      </c>
      <c r="L3167" s="9" t="str">
        <f t="shared" si="697"/>
        <v>1</v>
      </c>
      <c r="M3167" s="9" t="str">
        <f t="shared" si="698"/>
        <v>5000000</v>
      </c>
      <c r="N3167" s="1" t="str">
        <f t="shared" si="699"/>
        <v>2004-11-23</v>
      </c>
      <c r="O3167" s="12" t="s">
        <v>3154</v>
      </c>
      <c r="P3167" s="6"/>
      <c r="Q3167" s="6"/>
      <c r="R3167" s="6"/>
      <c r="S3167" s="6"/>
      <c r="T3167" s="7"/>
    </row>
    <row r="3168" spans="1:20">
      <c r="A3168" s="1" t="str">
        <f t="shared" si="686"/>
        <v>2004105</v>
      </c>
      <c r="B3168" s="1" t="str">
        <f t="shared" si="687"/>
        <v>07,09,10,21,23,30+12</v>
      </c>
      <c r="C3168" s="4" t="str">
        <f t="shared" si="688"/>
        <v>07</v>
      </c>
      <c r="D3168" s="4" t="str">
        <f t="shared" si="689"/>
        <v>09</v>
      </c>
      <c r="E3168" s="4" t="str">
        <f t="shared" si="690"/>
        <v>10</v>
      </c>
      <c r="F3168" s="4" t="str">
        <f t="shared" si="691"/>
        <v>21</v>
      </c>
      <c r="G3168" s="4" t="str">
        <f t="shared" si="692"/>
        <v>23</v>
      </c>
      <c r="H3168" s="4" t="str">
        <f t="shared" si="693"/>
        <v>30</v>
      </c>
      <c r="I3168" s="5" t="str">
        <f t="shared" si="694"/>
        <v>12</v>
      </c>
      <c r="J3168" s="9" t="str">
        <f t="shared" si="695"/>
        <v>118645698</v>
      </c>
      <c r="K3168" s="9" t="str">
        <f t="shared" si="696"/>
        <v>88083126</v>
      </c>
      <c r="L3168" s="9" t="str">
        <f t="shared" si="697"/>
        <v>0</v>
      </c>
      <c r="M3168" s="9" t="str">
        <f t="shared" si="698"/>
        <v>0</v>
      </c>
      <c r="N3168" s="1" t="str">
        <f t="shared" si="699"/>
        <v>2004-11-21</v>
      </c>
      <c r="O3168" s="12" t="s">
        <v>3155</v>
      </c>
      <c r="P3168" s="6"/>
      <c r="Q3168" s="6"/>
      <c r="R3168" s="6"/>
      <c r="S3168" s="6"/>
      <c r="T3168" s="7"/>
    </row>
    <row r="3169" spans="1:20">
      <c r="A3169" s="1" t="str">
        <f t="shared" si="686"/>
        <v>2004104</v>
      </c>
      <c r="B3169" s="1" t="str">
        <f t="shared" si="687"/>
        <v>07,11,17,18,24,29+05</v>
      </c>
      <c r="C3169" s="4" t="str">
        <f t="shared" si="688"/>
        <v>07</v>
      </c>
      <c r="D3169" s="4" t="str">
        <f t="shared" si="689"/>
        <v>11</v>
      </c>
      <c r="E3169" s="4" t="str">
        <f t="shared" si="690"/>
        <v>17</v>
      </c>
      <c r="F3169" s="4" t="str">
        <f t="shared" si="691"/>
        <v>18</v>
      </c>
      <c r="G3169" s="4" t="str">
        <f t="shared" si="692"/>
        <v>24</v>
      </c>
      <c r="H3169" s="4" t="str">
        <f t="shared" si="693"/>
        <v>29</v>
      </c>
      <c r="I3169" s="5" t="str">
        <f t="shared" si="694"/>
        <v>05</v>
      </c>
      <c r="J3169" s="9" t="str">
        <f t="shared" si="695"/>
        <v>110968746</v>
      </c>
      <c r="K3169" s="9" t="str">
        <f t="shared" si="696"/>
        <v>77680562</v>
      </c>
      <c r="L3169" s="9" t="str">
        <f t="shared" si="697"/>
        <v>17</v>
      </c>
      <c r="M3169" s="9" t="str">
        <f t="shared" si="698"/>
        <v>5000000</v>
      </c>
      <c r="N3169" s="1" t="str">
        <f t="shared" si="699"/>
        <v>2004-11-18</v>
      </c>
      <c r="O3169" s="12" t="s">
        <v>3156</v>
      </c>
      <c r="P3169" s="6"/>
      <c r="Q3169" s="6"/>
      <c r="R3169" s="6"/>
      <c r="S3169" s="6"/>
      <c r="T3169" s="7"/>
    </row>
    <row r="3170" spans="1:20">
      <c r="A3170" s="1" t="str">
        <f t="shared" si="686"/>
        <v>2004103</v>
      </c>
      <c r="B3170" s="1" t="str">
        <f t="shared" si="687"/>
        <v>02,03,05,09,16,21+02</v>
      </c>
      <c r="C3170" s="4" t="str">
        <f t="shared" si="688"/>
        <v>02</v>
      </c>
      <c r="D3170" s="4" t="str">
        <f t="shared" si="689"/>
        <v>03</v>
      </c>
      <c r="E3170" s="4" t="str">
        <f t="shared" si="690"/>
        <v>05</v>
      </c>
      <c r="F3170" s="4" t="str">
        <f t="shared" si="691"/>
        <v>09</v>
      </c>
      <c r="G3170" s="4" t="str">
        <f t="shared" si="692"/>
        <v>16</v>
      </c>
      <c r="H3170" s="4" t="str">
        <f t="shared" si="693"/>
        <v>21</v>
      </c>
      <c r="I3170" s="5" t="str">
        <f t="shared" si="694"/>
        <v>02</v>
      </c>
      <c r="J3170" s="9" t="str">
        <f t="shared" si="695"/>
        <v>196836811</v>
      </c>
      <c r="K3170" s="9" t="str">
        <f t="shared" si="696"/>
        <v>78484502</v>
      </c>
      <c r="L3170" s="9" t="str">
        <f t="shared" si="697"/>
        <v>1</v>
      </c>
      <c r="M3170" s="9" t="str">
        <f t="shared" si="698"/>
        <v>5000000</v>
      </c>
      <c r="N3170" s="1" t="str">
        <f t="shared" si="699"/>
        <v>2004-11-16</v>
      </c>
      <c r="O3170" s="12" t="s">
        <v>3157</v>
      </c>
      <c r="P3170" s="6"/>
      <c r="Q3170" s="6"/>
      <c r="R3170" s="6"/>
      <c r="S3170" s="6"/>
      <c r="T3170" s="7"/>
    </row>
    <row r="3171" spans="1:20">
      <c r="A3171" s="1" t="str">
        <f t="shared" si="686"/>
        <v>2004102</v>
      </c>
      <c r="B3171" s="1" t="str">
        <f t="shared" si="687"/>
        <v>03,09,12,15,28,32+01</v>
      </c>
      <c r="C3171" s="4" t="str">
        <f t="shared" si="688"/>
        <v>03</v>
      </c>
      <c r="D3171" s="4" t="str">
        <f t="shared" si="689"/>
        <v>09</v>
      </c>
      <c r="E3171" s="4" t="str">
        <f t="shared" si="690"/>
        <v>12</v>
      </c>
      <c r="F3171" s="4" t="str">
        <f t="shared" si="691"/>
        <v>15</v>
      </c>
      <c r="G3171" s="4" t="str">
        <f t="shared" si="692"/>
        <v>28</v>
      </c>
      <c r="H3171" s="4" t="str">
        <f t="shared" si="693"/>
        <v>32</v>
      </c>
      <c r="I3171" s="5" t="str">
        <f t="shared" si="694"/>
        <v>01</v>
      </c>
      <c r="J3171" s="9" t="str">
        <f t="shared" si="695"/>
        <v>201836811</v>
      </c>
      <c r="K3171" s="9" t="str">
        <f t="shared" si="696"/>
        <v>94949994</v>
      </c>
      <c r="L3171" s="9" t="str">
        <f t="shared" si="697"/>
        <v>0</v>
      </c>
      <c r="M3171" s="9" t="str">
        <f t="shared" si="698"/>
        <v>0</v>
      </c>
      <c r="N3171" s="1" t="str">
        <f t="shared" si="699"/>
        <v>2004-11-14</v>
      </c>
      <c r="O3171" s="12" t="s">
        <v>3158</v>
      </c>
      <c r="P3171" s="6"/>
      <c r="Q3171" s="6"/>
      <c r="R3171" s="6"/>
      <c r="S3171" s="6"/>
      <c r="T3171" s="7"/>
    </row>
    <row r="3172" spans="1:20">
      <c r="A3172" s="1" t="str">
        <f t="shared" si="686"/>
        <v>2004101</v>
      </c>
      <c r="B3172" s="1" t="str">
        <f t="shared" si="687"/>
        <v>02,09,14,19,25,26+15</v>
      </c>
      <c r="C3172" s="4" t="str">
        <f t="shared" si="688"/>
        <v>02</v>
      </c>
      <c r="D3172" s="4" t="str">
        <f t="shared" si="689"/>
        <v>09</v>
      </c>
      <c r="E3172" s="4" t="str">
        <f t="shared" si="690"/>
        <v>14</v>
      </c>
      <c r="F3172" s="4" t="str">
        <f t="shared" si="691"/>
        <v>19</v>
      </c>
      <c r="G3172" s="4" t="str">
        <f t="shared" si="692"/>
        <v>25</v>
      </c>
      <c r="H3172" s="4" t="str">
        <f t="shared" si="693"/>
        <v>26</v>
      </c>
      <c r="I3172" s="5" t="str">
        <f t="shared" si="694"/>
        <v>15</v>
      </c>
      <c r="J3172" s="9" t="str">
        <f t="shared" si="695"/>
        <v>201836811</v>
      </c>
      <c r="K3172" s="9" t="str">
        <f t="shared" si="696"/>
        <v>70744348</v>
      </c>
      <c r="L3172" s="9" t="str">
        <f t="shared" si="697"/>
        <v>1</v>
      </c>
      <c r="M3172" s="9" t="str">
        <f t="shared" si="698"/>
        <v>5000000</v>
      </c>
      <c r="N3172" s="1" t="str">
        <f t="shared" si="699"/>
        <v>2004-11-11</v>
      </c>
      <c r="O3172" s="12" t="s">
        <v>3159</v>
      </c>
      <c r="P3172" s="6"/>
      <c r="Q3172" s="6"/>
      <c r="R3172" s="6"/>
      <c r="S3172" s="6"/>
      <c r="T3172" s="7"/>
    </row>
    <row r="3173" spans="1:20">
      <c r="A3173" s="1" t="str">
        <f t="shared" si="686"/>
        <v>2004100</v>
      </c>
      <c r="B3173" s="1" t="str">
        <f t="shared" si="687"/>
        <v>06,08,09,14,24,33+15</v>
      </c>
      <c r="C3173" s="4" t="str">
        <f t="shared" si="688"/>
        <v>06</v>
      </c>
      <c r="D3173" s="4" t="str">
        <f t="shared" si="689"/>
        <v>08</v>
      </c>
      <c r="E3173" s="4" t="str">
        <f t="shared" si="690"/>
        <v>09</v>
      </c>
      <c r="F3173" s="4" t="str">
        <f t="shared" si="691"/>
        <v>14</v>
      </c>
      <c r="G3173" s="4" t="str">
        <f t="shared" si="692"/>
        <v>24</v>
      </c>
      <c r="H3173" s="4" t="str">
        <f t="shared" si="693"/>
        <v>33</v>
      </c>
      <c r="I3173" s="5" t="str">
        <f t="shared" si="694"/>
        <v>15</v>
      </c>
      <c r="J3173" s="9" t="str">
        <f t="shared" si="695"/>
        <v>199112633</v>
      </c>
      <c r="K3173" s="9" t="str">
        <f t="shared" si="696"/>
        <v>68740958</v>
      </c>
      <c r="L3173" s="9" t="str">
        <f t="shared" si="697"/>
        <v>1</v>
      </c>
      <c r="M3173" s="9" t="str">
        <f t="shared" si="698"/>
        <v>5000000</v>
      </c>
      <c r="N3173" s="1" t="str">
        <f t="shared" si="699"/>
        <v>2004-11-09</v>
      </c>
      <c r="O3173" s="12" t="s">
        <v>3160</v>
      </c>
      <c r="P3173" s="6"/>
      <c r="Q3173" s="6"/>
      <c r="R3173" s="6"/>
      <c r="S3173" s="6"/>
      <c r="T3173" s="7"/>
    </row>
    <row r="3174" spans="1:20">
      <c r="A3174" s="1" t="str">
        <f t="shared" si="686"/>
        <v>2004099</v>
      </c>
      <c r="B3174" s="1" t="str">
        <f t="shared" si="687"/>
        <v>05,10,21,22,26,33+02</v>
      </c>
      <c r="C3174" s="4" t="str">
        <f t="shared" si="688"/>
        <v>05</v>
      </c>
      <c r="D3174" s="4" t="str">
        <f t="shared" si="689"/>
        <v>10</v>
      </c>
      <c r="E3174" s="4" t="str">
        <f t="shared" si="690"/>
        <v>21</v>
      </c>
      <c r="F3174" s="4" t="str">
        <f t="shared" si="691"/>
        <v>22</v>
      </c>
      <c r="G3174" s="4" t="str">
        <f t="shared" si="692"/>
        <v>26</v>
      </c>
      <c r="H3174" s="4" t="str">
        <f t="shared" si="693"/>
        <v>33</v>
      </c>
      <c r="I3174" s="5" t="str">
        <f t="shared" si="694"/>
        <v>02</v>
      </c>
      <c r="J3174" s="9" t="str">
        <f t="shared" si="695"/>
        <v>196928828</v>
      </c>
      <c r="K3174" s="9" t="str">
        <f t="shared" si="696"/>
        <v>80866870</v>
      </c>
      <c r="L3174" s="9" t="str">
        <f t="shared" si="697"/>
        <v>0</v>
      </c>
      <c r="M3174" s="9" t="str">
        <f t="shared" si="698"/>
        <v>0</v>
      </c>
      <c r="N3174" s="1" t="str">
        <f t="shared" si="699"/>
        <v>2004-11-07</v>
      </c>
      <c r="O3174" s="12" t="s">
        <v>3161</v>
      </c>
      <c r="P3174" s="6"/>
      <c r="Q3174" s="6"/>
      <c r="R3174" s="6"/>
      <c r="S3174" s="6"/>
      <c r="T3174" s="7"/>
    </row>
    <row r="3175" spans="1:20">
      <c r="A3175" s="1" t="str">
        <f t="shared" si="686"/>
        <v>2004098</v>
      </c>
      <c r="B3175" s="1" t="str">
        <f t="shared" si="687"/>
        <v>03,12,13,25,26,31+03</v>
      </c>
      <c r="C3175" s="4" t="str">
        <f t="shared" si="688"/>
        <v>03</v>
      </c>
      <c r="D3175" s="4" t="str">
        <f t="shared" si="689"/>
        <v>12</v>
      </c>
      <c r="E3175" s="4" t="str">
        <f t="shared" si="690"/>
        <v>13</v>
      </c>
      <c r="F3175" s="4" t="str">
        <f t="shared" si="691"/>
        <v>25</v>
      </c>
      <c r="G3175" s="4" t="str">
        <f t="shared" si="692"/>
        <v>26</v>
      </c>
      <c r="H3175" s="4" t="str">
        <f t="shared" si="693"/>
        <v>31</v>
      </c>
      <c r="I3175" s="5" t="str">
        <f t="shared" si="694"/>
        <v>03</v>
      </c>
      <c r="J3175" s="9" t="str">
        <f t="shared" si="695"/>
        <v>188828501</v>
      </c>
      <c r="K3175" s="9" t="str">
        <f t="shared" si="696"/>
        <v>70521134</v>
      </c>
      <c r="L3175" s="9" t="str">
        <f t="shared" si="697"/>
        <v>1</v>
      </c>
      <c r="M3175" s="9" t="str">
        <f t="shared" si="698"/>
        <v>5000000</v>
      </c>
      <c r="N3175" s="1" t="str">
        <f t="shared" si="699"/>
        <v>2004-11-04</v>
      </c>
      <c r="O3175" s="12" t="s">
        <v>3162</v>
      </c>
      <c r="P3175" s="6"/>
      <c r="Q3175" s="6"/>
      <c r="R3175" s="6"/>
      <c r="S3175" s="6"/>
      <c r="T3175" s="7"/>
    </row>
    <row r="3176" spans="1:20">
      <c r="A3176" s="1" t="str">
        <f t="shared" si="686"/>
        <v>2004097</v>
      </c>
      <c r="B3176" s="1" t="str">
        <f t="shared" si="687"/>
        <v>10,19,20,26,29,31+14</v>
      </c>
      <c r="C3176" s="4" t="str">
        <f t="shared" si="688"/>
        <v>10</v>
      </c>
      <c r="D3176" s="4" t="str">
        <f t="shared" si="689"/>
        <v>19</v>
      </c>
      <c r="E3176" s="4" t="str">
        <f t="shared" si="690"/>
        <v>20</v>
      </c>
      <c r="F3176" s="4" t="str">
        <f t="shared" si="691"/>
        <v>26</v>
      </c>
      <c r="G3176" s="4" t="str">
        <f t="shared" si="692"/>
        <v>29</v>
      </c>
      <c r="H3176" s="4" t="str">
        <f t="shared" si="693"/>
        <v>31</v>
      </c>
      <c r="I3176" s="5" t="str">
        <f t="shared" si="694"/>
        <v>14</v>
      </c>
      <c r="J3176" s="9" t="str">
        <f t="shared" si="695"/>
        <v>187615974</v>
      </c>
      <c r="K3176" s="9" t="str">
        <f t="shared" si="696"/>
        <v>67373290</v>
      </c>
      <c r="L3176" s="9" t="str">
        <f t="shared" si="697"/>
        <v>1</v>
      </c>
      <c r="M3176" s="9" t="str">
        <f t="shared" si="698"/>
        <v>5000000</v>
      </c>
      <c r="N3176" s="1" t="str">
        <f t="shared" si="699"/>
        <v>2004-11-02</v>
      </c>
      <c r="O3176" s="12" t="s">
        <v>3163</v>
      </c>
      <c r="P3176" s="6"/>
      <c r="Q3176" s="6"/>
      <c r="R3176" s="6"/>
      <c r="S3176" s="6"/>
      <c r="T3176" s="7"/>
    </row>
    <row r="3177" spans="1:20">
      <c r="A3177" s="1" t="str">
        <f t="shared" si="686"/>
        <v>2004096</v>
      </c>
      <c r="B3177" s="1" t="str">
        <f t="shared" si="687"/>
        <v>01,04,12,16,20,30+15</v>
      </c>
      <c r="C3177" s="4" t="str">
        <f t="shared" si="688"/>
        <v>01</v>
      </c>
      <c r="D3177" s="4" t="str">
        <f t="shared" si="689"/>
        <v>04</v>
      </c>
      <c r="E3177" s="4" t="str">
        <f t="shared" si="690"/>
        <v>12</v>
      </c>
      <c r="F3177" s="4" t="str">
        <f t="shared" si="691"/>
        <v>16</v>
      </c>
      <c r="G3177" s="4" t="str">
        <f t="shared" si="692"/>
        <v>20</v>
      </c>
      <c r="H3177" s="4" t="str">
        <f t="shared" si="693"/>
        <v>30</v>
      </c>
      <c r="I3177" s="5" t="str">
        <f t="shared" si="694"/>
        <v>15</v>
      </c>
      <c r="J3177" s="9" t="str">
        <f t="shared" si="695"/>
        <v>186184209</v>
      </c>
      <c r="K3177" s="9" t="str">
        <f t="shared" si="696"/>
        <v>80026728</v>
      </c>
      <c r="L3177" s="9" t="str">
        <f t="shared" si="697"/>
        <v>0</v>
      </c>
      <c r="M3177" s="9" t="str">
        <f t="shared" si="698"/>
        <v>0</v>
      </c>
      <c r="N3177" s="1" t="str">
        <f t="shared" si="699"/>
        <v>2004-10-31</v>
      </c>
      <c r="O3177" s="12" t="s">
        <v>3164</v>
      </c>
      <c r="P3177" s="6"/>
      <c r="Q3177" s="6"/>
      <c r="R3177" s="6"/>
      <c r="S3177" s="6"/>
      <c r="T3177" s="7"/>
    </row>
    <row r="3178" spans="1:20">
      <c r="A3178" s="1" t="str">
        <f t="shared" si="686"/>
        <v>2004095</v>
      </c>
      <c r="B3178" s="1" t="str">
        <f t="shared" si="687"/>
        <v>19,22,27,28,30,32+01</v>
      </c>
      <c r="C3178" s="4" t="str">
        <f t="shared" si="688"/>
        <v>19</v>
      </c>
      <c r="D3178" s="4" t="str">
        <f t="shared" si="689"/>
        <v>22</v>
      </c>
      <c r="E3178" s="4" t="str">
        <f t="shared" si="690"/>
        <v>27</v>
      </c>
      <c r="F3178" s="4" t="str">
        <f t="shared" si="691"/>
        <v>28</v>
      </c>
      <c r="G3178" s="4" t="str">
        <f t="shared" si="692"/>
        <v>30</v>
      </c>
      <c r="H3178" s="4" t="str">
        <f t="shared" si="693"/>
        <v>32</v>
      </c>
      <c r="I3178" s="5" t="str">
        <f t="shared" si="694"/>
        <v>01</v>
      </c>
      <c r="J3178" s="9" t="str">
        <f t="shared" si="695"/>
        <v>179106388</v>
      </c>
      <c r="K3178" s="9" t="str">
        <f t="shared" si="696"/>
        <v>71852542</v>
      </c>
      <c r="L3178" s="9" t="str">
        <f t="shared" si="697"/>
        <v>1</v>
      </c>
      <c r="M3178" s="9" t="str">
        <f t="shared" si="698"/>
        <v>5000000</v>
      </c>
      <c r="N3178" s="1" t="str">
        <f t="shared" si="699"/>
        <v>2004-10-28</v>
      </c>
      <c r="O3178" s="12" t="s">
        <v>3165</v>
      </c>
      <c r="P3178" s="6"/>
      <c r="Q3178" s="6"/>
      <c r="R3178" s="6"/>
      <c r="S3178" s="6"/>
      <c r="T3178" s="7"/>
    </row>
    <row r="3179" spans="1:20">
      <c r="A3179" s="1" t="str">
        <f t="shared" si="686"/>
        <v>2004094</v>
      </c>
      <c r="B3179" s="1" t="str">
        <f t="shared" si="687"/>
        <v>05,09,10,13,24,25+08</v>
      </c>
      <c r="C3179" s="4" t="str">
        <f t="shared" si="688"/>
        <v>05</v>
      </c>
      <c r="D3179" s="4" t="str">
        <f t="shared" si="689"/>
        <v>09</v>
      </c>
      <c r="E3179" s="4" t="str">
        <f t="shared" si="690"/>
        <v>10</v>
      </c>
      <c r="F3179" s="4" t="str">
        <f t="shared" si="691"/>
        <v>13</v>
      </c>
      <c r="G3179" s="4" t="str">
        <f t="shared" si="692"/>
        <v>24</v>
      </c>
      <c r="H3179" s="4" t="str">
        <f t="shared" si="693"/>
        <v>25</v>
      </c>
      <c r="I3179" s="5" t="str">
        <f t="shared" si="694"/>
        <v>08</v>
      </c>
      <c r="J3179" s="9" t="str">
        <f t="shared" si="695"/>
        <v>176151596</v>
      </c>
      <c r="K3179" s="9" t="str">
        <f t="shared" si="696"/>
        <v>67261634</v>
      </c>
      <c r="L3179" s="9" t="str">
        <f t="shared" si="697"/>
        <v>2</v>
      </c>
      <c r="M3179" s="9" t="str">
        <f t="shared" si="698"/>
        <v>5000000</v>
      </c>
      <c r="N3179" s="1" t="str">
        <f t="shared" si="699"/>
        <v>2004-10-26</v>
      </c>
      <c r="O3179" s="12" t="s">
        <v>3166</v>
      </c>
      <c r="P3179" s="6"/>
      <c r="Q3179" s="6"/>
      <c r="R3179" s="6"/>
      <c r="S3179" s="6"/>
      <c r="T3179" s="7"/>
    </row>
    <row r="3180" spans="1:20">
      <c r="A3180" s="1" t="str">
        <f t="shared" si="686"/>
        <v>2004093</v>
      </c>
      <c r="B3180" s="1" t="str">
        <f t="shared" si="687"/>
        <v>11,14,20,27,32,33+05</v>
      </c>
      <c r="C3180" s="4" t="str">
        <f t="shared" si="688"/>
        <v>11</v>
      </c>
      <c r="D3180" s="4" t="str">
        <f t="shared" si="689"/>
        <v>14</v>
      </c>
      <c r="E3180" s="4" t="str">
        <f t="shared" si="690"/>
        <v>20</v>
      </c>
      <c r="F3180" s="4" t="str">
        <f t="shared" si="691"/>
        <v>27</v>
      </c>
      <c r="G3180" s="4" t="str">
        <f t="shared" si="692"/>
        <v>32</v>
      </c>
      <c r="H3180" s="4" t="str">
        <f t="shared" si="693"/>
        <v>33</v>
      </c>
      <c r="I3180" s="5" t="str">
        <f t="shared" si="694"/>
        <v>05</v>
      </c>
      <c r="J3180" s="9" t="str">
        <f t="shared" si="695"/>
        <v>183713811</v>
      </c>
      <c r="K3180" s="9" t="str">
        <f t="shared" si="696"/>
        <v>79237088</v>
      </c>
      <c r="L3180" s="9" t="str">
        <f t="shared" si="697"/>
        <v>0</v>
      </c>
      <c r="M3180" s="9" t="str">
        <f t="shared" si="698"/>
        <v>0</v>
      </c>
      <c r="N3180" s="1" t="str">
        <f t="shared" si="699"/>
        <v>2004-10-24</v>
      </c>
      <c r="O3180" s="12" t="s">
        <v>3167</v>
      </c>
      <c r="P3180" s="6"/>
      <c r="Q3180" s="6"/>
      <c r="R3180" s="6"/>
      <c r="S3180" s="6"/>
      <c r="T3180" s="7"/>
    </row>
    <row r="3181" spans="1:20">
      <c r="A3181" s="1" t="str">
        <f t="shared" si="686"/>
        <v>2004092</v>
      </c>
      <c r="B3181" s="1" t="str">
        <f t="shared" si="687"/>
        <v>01,04,08,13,28,31+02</v>
      </c>
      <c r="C3181" s="4" t="str">
        <f t="shared" si="688"/>
        <v>01</v>
      </c>
      <c r="D3181" s="4" t="str">
        <f t="shared" si="689"/>
        <v>04</v>
      </c>
      <c r="E3181" s="4" t="str">
        <f t="shared" si="690"/>
        <v>08</v>
      </c>
      <c r="F3181" s="4" t="str">
        <f t="shared" si="691"/>
        <v>13</v>
      </c>
      <c r="G3181" s="4" t="str">
        <f t="shared" si="692"/>
        <v>28</v>
      </c>
      <c r="H3181" s="4" t="str">
        <f t="shared" si="693"/>
        <v>31</v>
      </c>
      <c r="I3181" s="5" t="str">
        <f t="shared" si="694"/>
        <v>02</v>
      </c>
      <c r="J3181" s="9" t="str">
        <f t="shared" si="695"/>
        <v>176917360</v>
      </c>
      <c r="K3181" s="9" t="str">
        <f t="shared" si="696"/>
        <v>68711350</v>
      </c>
      <c r="L3181" s="9" t="str">
        <f t="shared" si="697"/>
        <v>0</v>
      </c>
      <c r="M3181" s="9" t="str">
        <f t="shared" si="698"/>
        <v>0</v>
      </c>
      <c r="N3181" s="1" t="str">
        <f t="shared" si="699"/>
        <v>2004-10-21</v>
      </c>
      <c r="O3181" s="12" t="s">
        <v>3168</v>
      </c>
      <c r="P3181" s="6"/>
      <c r="Q3181" s="6"/>
      <c r="R3181" s="6"/>
      <c r="S3181" s="6"/>
      <c r="T3181" s="7"/>
    </row>
    <row r="3182" spans="1:20">
      <c r="A3182" s="1" t="str">
        <f t="shared" si="686"/>
        <v>2004091</v>
      </c>
      <c r="B3182" s="1" t="str">
        <f t="shared" si="687"/>
        <v>09,13,14,21,30,33+01</v>
      </c>
      <c r="C3182" s="4" t="str">
        <f t="shared" si="688"/>
        <v>09</v>
      </c>
      <c r="D3182" s="4" t="str">
        <f t="shared" si="689"/>
        <v>13</v>
      </c>
      <c r="E3182" s="4" t="str">
        <f t="shared" si="690"/>
        <v>14</v>
      </c>
      <c r="F3182" s="4" t="str">
        <f t="shared" si="691"/>
        <v>21</v>
      </c>
      <c r="G3182" s="4" t="str">
        <f t="shared" si="692"/>
        <v>30</v>
      </c>
      <c r="H3182" s="4" t="str">
        <f t="shared" si="693"/>
        <v>33</v>
      </c>
      <c r="I3182" s="5" t="str">
        <f t="shared" si="694"/>
        <v>01</v>
      </c>
      <c r="J3182" s="9" t="str">
        <f t="shared" si="695"/>
        <v>171360880</v>
      </c>
      <c r="K3182" s="9" t="str">
        <f t="shared" si="696"/>
        <v>65871134</v>
      </c>
      <c r="L3182" s="9" t="str">
        <f t="shared" si="697"/>
        <v>0</v>
      </c>
      <c r="M3182" s="9" t="str">
        <f t="shared" si="698"/>
        <v>0</v>
      </c>
      <c r="N3182" s="1" t="str">
        <f t="shared" si="699"/>
        <v>2004-10-19</v>
      </c>
      <c r="O3182" s="12" t="s">
        <v>3169</v>
      </c>
      <c r="P3182" s="6"/>
      <c r="Q3182" s="6"/>
      <c r="R3182" s="6"/>
      <c r="S3182" s="6"/>
      <c r="T3182" s="7"/>
    </row>
    <row r="3183" spans="1:20">
      <c r="A3183" s="1" t="str">
        <f t="shared" si="686"/>
        <v>2004090</v>
      </c>
      <c r="B3183" s="1" t="str">
        <f t="shared" si="687"/>
        <v>01,18,20,24,32,33+12</v>
      </c>
      <c r="C3183" s="4" t="str">
        <f t="shared" si="688"/>
        <v>01</v>
      </c>
      <c r="D3183" s="4" t="str">
        <f t="shared" si="689"/>
        <v>18</v>
      </c>
      <c r="E3183" s="4" t="str">
        <f t="shared" si="690"/>
        <v>20</v>
      </c>
      <c r="F3183" s="4" t="str">
        <f t="shared" si="691"/>
        <v>24</v>
      </c>
      <c r="G3183" s="4" t="str">
        <f t="shared" si="692"/>
        <v>32</v>
      </c>
      <c r="H3183" s="4" t="str">
        <f t="shared" si="693"/>
        <v>33</v>
      </c>
      <c r="I3183" s="5" t="str">
        <f t="shared" si="694"/>
        <v>12</v>
      </c>
      <c r="J3183" s="9" t="str">
        <f t="shared" si="695"/>
        <v>163910685</v>
      </c>
      <c r="K3183" s="9" t="str">
        <f t="shared" si="696"/>
        <v>78631066</v>
      </c>
      <c r="L3183" s="9" t="str">
        <f t="shared" si="697"/>
        <v>0</v>
      </c>
      <c r="M3183" s="9" t="str">
        <f t="shared" si="698"/>
        <v>0</v>
      </c>
      <c r="N3183" s="1" t="str">
        <f t="shared" si="699"/>
        <v>2004-10-17</v>
      </c>
      <c r="O3183" s="12" t="s">
        <v>3170</v>
      </c>
      <c r="P3183" s="6"/>
      <c r="Q3183" s="6"/>
      <c r="R3183" s="6"/>
      <c r="S3183" s="6"/>
      <c r="T3183" s="7"/>
    </row>
    <row r="3184" spans="1:20">
      <c r="A3184" s="1" t="str">
        <f t="shared" si="686"/>
        <v>2004089</v>
      </c>
      <c r="B3184" s="1" t="str">
        <f t="shared" si="687"/>
        <v>14,17,20,25,28,30+14</v>
      </c>
      <c r="C3184" s="4" t="str">
        <f t="shared" si="688"/>
        <v>14</v>
      </c>
      <c r="D3184" s="4" t="str">
        <f t="shared" si="689"/>
        <v>17</v>
      </c>
      <c r="E3184" s="4" t="str">
        <f t="shared" si="690"/>
        <v>20</v>
      </c>
      <c r="F3184" s="4" t="str">
        <f t="shared" si="691"/>
        <v>25</v>
      </c>
      <c r="G3184" s="4" t="str">
        <f t="shared" si="692"/>
        <v>28</v>
      </c>
      <c r="H3184" s="4" t="str">
        <f t="shared" si="693"/>
        <v>30</v>
      </c>
      <c r="I3184" s="5" t="str">
        <f t="shared" si="694"/>
        <v>14</v>
      </c>
      <c r="J3184" s="9" t="str">
        <f t="shared" si="695"/>
        <v>157962040</v>
      </c>
      <c r="K3184" s="9" t="str">
        <f t="shared" si="696"/>
        <v>67942334</v>
      </c>
      <c r="L3184" s="9" t="str">
        <f t="shared" si="697"/>
        <v>0</v>
      </c>
      <c r="M3184" s="9" t="str">
        <f t="shared" si="698"/>
        <v>0</v>
      </c>
      <c r="N3184" s="1" t="str">
        <f t="shared" si="699"/>
        <v>2004-10-14</v>
      </c>
      <c r="O3184" s="12" t="s">
        <v>3171</v>
      </c>
      <c r="P3184" s="6"/>
      <c r="Q3184" s="6"/>
      <c r="R3184" s="6"/>
      <c r="S3184" s="6"/>
      <c r="T3184" s="7"/>
    </row>
    <row r="3185" spans="1:20">
      <c r="A3185" s="1" t="str">
        <f t="shared" si="686"/>
        <v>2004088</v>
      </c>
      <c r="B3185" s="1" t="str">
        <f t="shared" si="687"/>
        <v>02,10,19,22,24,32+14</v>
      </c>
      <c r="C3185" s="4" t="str">
        <f t="shared" si="688"/>
        <v>02</v>
      </c>
      <c r="D3185" s="4" t="str">
        <f t="shared" si="689"/>
        <v>10</v>
      </c>
      <c r="E3185" s="4" t="str">
        <f t="shared" si="690"/>
        <v>19</v>
      </c>
      <c r="F3185" s="4" t="str">
        <f t="shared" si="691"/>
        <v>22</v>
      </c>
      <c r="G3185" s="4" t="str">
        <f t="shared" si="692"/>
        <v>24</v>
      </c>
      <c r="H3185" s="4" t="str">
        <f t="shared" si="693"/>
        <v>32</v>
      </c>
      <c r="I3185" s="5" t="str">
        <f t="shared" si="694"/>
        <v>14</v>
      </c>
      <c r="J3185" s="9" t="str">
        <f t="shared" si="695"/>
        <v>150836622</v>
      </c>
      <c r="K3185" s="9" t="str">
        <f t="shared" si="696"/>
        <v>63311248</v>
      </c>
      <c r="L3185" s="9" t="str">
        <f t="shared" si="697"/>
        <v>0</v>
      </c>
      <c r="M3185" s="9" t="str">
        <f t="shared" si="698"/>
        <v>0</v>
      </c>
      <c r="N3185" s="1" t="str">
        <f t="shared" si="699"/>
        <v>2004-10-12</v>
      </c>
      <c r="O3185" s="12" t="s">
        <v>3172</v>
      </c>
      <c r="P3185" s="6"/>
      <c r="Q3185" s="6"/>
      <c r="R3185" s="6"/>
      <c r="S3185" s="6"/>
      <c r="T3185" s="7"/>
    </row>
    <row r="3186" spans="1:20">
      <c r="A3186" s="1" t="str">
        <f t="shared" si="686"/>
        <v>2004087</v>
      </c>
      <c r="B3186" s="1" t="str">
        <f t="shared" si="687"/>
        <v>01,03,07,08,25,26+14</v>
      </c>
      <c r="C3186" s="4" t="str">
        <f t="shared" si="688"/>
        <v>01</v>
      </c>
      <c r="D3186" s="4" t="str">
        <f t="shared" si="689"/>
        <v>03</v>
      </c>
      <c r="E3186" s="4" t="str">
        <f t="shared" si="690"/>
        <v>07</v>
      </c>
      <c r="F3186" s="4" t="str">
        <f t="shared" si="691"/>
        <v>08</v>
      </c>
      <c r="G3186" s="4" t="str">
        <f t="shared" si="692"/>
        <v>25</v>
      </c>
      <c r="H3186" s="4" t="str">
        <f t="shared" si="693"/>
        <v>26</v>
      </c>
      <c r="I3186" s="5" t="str">
        <f t="shared" si="694"/>
        <v>14</v>
      </c>
      <c r="J3186" s="9" t="str">
        <f t="shared" si="695"/>
        <v>143538240</v>
      </c>
      <c r="K3186" s="9" t="str">
        <f t="shared" si="696"/>
        <v>79731102</v>
      </c>
      <c r="L3186" s="9" t="str">
        <f t="shared" si="697"/>
        <v>2</v>
      </c>
      <c r="M3186" s="9" t="str">
        <f t="shared" si="698"/>
        <v>5000000</v>
      </c>
      <c r="N3186" s="1" t="str">
        <f t="shared" si="699"/>
        <v>2004-10-10</v>
      </c>
      <c r="O3186" s="12" t="s">
        <v>3173</v>
      </c>
      <c r="P3186" s="6"/>
      <c r="Q3186" s="6"/>
      <c r="R3186" s="6"/>
      <c r="S3186" s="6"/>
      <c r="T3186" s="7"/>
    </row>
    <row r="3187" spans="1:20">
      <c r="A3187" s="1" t="str">
        <f t="shared" si="686"/>
        <v>2004086</v>
      </c>
      <c r="B3187" s="1" t="str">
        <f t="shared" si="687"/>
        <v>10,13,18,19,25,27+01</v>
      </c>
      <c r="C3187" s="4" t="str">
        <f t="shared" si="688"/>
        <v>10</v>
      </c>
      <c r="D3187" s="4" t="str">
        <f t="shared" si="689"/>
        <v>13</v>
      </c>
      <c r="E3187" s="4" t="str">
        <f t="shared" si="690"/>
        <v>18</v>
      </c>
      <c r="F3187" s="4" t="str">
        <f t="shared" si="691"/>
        <v>19</v>
      </c>
      <c r="G3187" s="4" t="str">
        <f t="shared" si="692"/>
        <v>25</v>
      </c>
      <c r="H3187" s="4" t="str">
        <f t="shared" si="693"/>
        <v>27</v>
      </c>
      <c r="I3187" s="5" t="str">
        <f t="shared" si="694"/>
        <v>01</v>
      </c>
      <c r="J3187" s="9" t="str">
        <f t="shared" si="695"/>
        <v>145427257</v>
      </c>
      <c r="K3187" s="9" t="str">
        <f t="shared" si="696"/>
        <v>64152202</v>
      </c>
      <c r="L3187" s="9" t="str">
        <f t="shared" si="697"/>
        <v>1</v>
      </c>
      <c r="M3187" s="9" t="str">
        <f t="shared" si="698"/>
        <v>5000000</v>
      </c>
      <c r="N3187" s="1" t="str">
        <f t="shared" si="699"/>
        <v>2004-10-07</v>
      </c>
      <c r="O3187" s="12" t="s">
        <v>3174</v>
      </c>
      <c r="P3187" s="6"/>
      <c r="Q3187" s="6"/>
      <c r="R3187" s="6"/>
      <c r="S3187" s="6"/>
      <c r="T3187" s="7"/>
    </row>
    <row r="3188" spans="1:20">
      <c r="A3188" s="1" t="str">
        <f t="shared" si="686"/>
        <v>2004085</v>
      </c>
      <c r="B3188" s="1" t="str">
        <f t="shared" si="687"/>
        <v>03,08,11,29,30,32+01</v>
      </c>
      <c r="C3188" s="4" t="str">
        <f t="shared" si="688"/>
        <v>03</v>
      </c>
      <c r="D3188" s="4" t="str">
        <f t="shared" si="689"/>
        <v>08</v>
      </c>
      <c r="E3188" s="4" t="str">
        <f t="shared" si="690"/>
        <v>11</v>
      </c>
      <c r="F3188" s="4" t="str">
        <f t="shared" si="691"/>
        <v>29</v>
      </c>
      <c r="G3188" s="4" t="str">
        <f t="shared" si="692"/>
        <v>30</v>
      </c>
      <c r="H3188" s="4" t="str">
        <f t="shared" si="693"/>
        <v>32</v>
      </c>
      <c r="I3188" s="5" t="str">
        <f t="shared" si="694"/>
        <v>01</v>
      </c>
      <c r="J3188" s="9" t="str">
        <f t="shared" si="695"/>
        <v>143323114</v>
      </c>
      <c r="K3188" s="9" t="str">
        <f t="shared" si="696"/>
        <v>58608118</v>
      </c>
      <c r="L3188" s="9" t="str">
        <f t="shared" si="697"/>
        <v>0</v>
      </c>
      <c r="M3188" s="9" t="str">
        <f t="shared" si="698"/>
        <v>0</v>
      </c>
      <c r="N3188" s="1" t="str">
        <f t="shared" si="699"/>
        <v>2004-10-05</v>
      </c>
      <c r="O3188" s="12" t="s">
        <v>3175</v>
      </c>
      <c r="P3188" s="6"/>
      <c r="Q3188" s="6"/>
      <c r="R3188" s="6"/>
      <c r="S3188" s="6"/>
      <c r="T3188" s="7"/>
    </row>
    <row r="3189" spans="1:20">
      <c r="A3189" s="1" t="str">
        <f t="shared" si="686"/>
        <v>2004084</v>
      </c>
      <c r="B3189" s="1" t="str">
        <f t="shared" si="687"/>
        <v>01,04,08,11,21,25+14</v>
      </c>
      <c r="C3189" s="4" t="str">
        <f t="shared" si="688"/>
        <v>01</v>
      </c>
      <c r="D3189" s="4" t="str">
        <f t="shared" si="689"/>
        <v>04</v>
      </c>
      <c r="E3189" s="4" t="str">
        <f t="shared" si="690"/>
        <v>08</v>
      </c>
      <c r="F3189" s="4" t="str">
        <f t="shared" si="691"/>
        <v>11</v>
      </c>
      <c r="G3189" s="4" t="str">
        <f t="shared" si="692"/>
        <v>21</v>
      </c>
      <c r="H3189" s="4" t="str">
        <f t="shared" si="693"/>
        <v>25</v>
      </c>
      <c r="I3189" s="5" t="str">
        <f t="shared" si="694"/>
        <v>14</v>
      </c>
      <c r="J3189" s="9" t="str">
        <f t="shared" si="695"/>
        <v>138412100</v>
      </c>
      <c r="K3189" s="9" t="str">
        <f t="shared" si="696"/>
        <v>71287498</v>
      </c>
      <c r="L3189" s="9" t="str">
        <f t="shared" si="697"/>
        <v>4</v>
      </c>
      <c r="M3189" s="9" t="str">
        <f t="shared" si="698"/>
        <v>5000000</v>
      </c>
      <c r="N3189" s="1" t="str">
        <f t="shared" si="699"/>
        <v>2004-10-03</v>
      </c>
      <c r="O3189" s="12" t="s">
        <v>3176</v>
      </c>
      <c r="P3189" s="6"/>
      <c r="Q3189" s="6"/>
      <c r="R3189" s="6"/>
      <c r="S3189" s="6"/>
      <c r="T3189" s="7"/>
    </row>
    <row r="3190" spans="1:20">
      <c r="A3190" s="1" t="str">
        <f t="shared" si="686"/>
        <v>2004083</v>
      </c>
      <c r="B3190" s="1" t="str">
        <f t="shared" si="687"/>
        <v>14,16,27,28,30,33+06</v>
      </c>
      <c r="C3190" s="4" t="str">
        <f t="shared" si="688"/>
        <v>14</v>
      </c>
      <c r="D3190" s="4" t="str">
        <f t="shared" si="689"/>
        <v>16</v>
      </c>
      <c r="E3190" s="4" t="str">
        <f t="shared" si="690"/>
        <v>27</v>
      </c>
      <c r="F3190" s="4" t="str">
        <f t="shared" si="691"/>
        <v>28</v>
      </c>
      <c r="G3190" s="4" t="str">
        <f t="shared" si="692"/>
        <v>30</v>
      </c>
      <c r="H3190" s="4" t="str">
        <f t="shared" si="693"/>
        <v>33</v>
      </c>
      <c r="I3190" s="5" t="str">
        <f t="shared" si="694"/>
        <v>06</v>
      </c>
      <c r="J3190" s="9" t="str">
        <f t="shared" si="695"/>
        <v>154070313</v>
      </c>
      <c r="K3190" s="9" t="str">
        <f t="shared" si="696"/>
        <v>67740048</v>
      </c>
      <c r="L3190" s="9" t="str">
        <f t="shared" si="697"/>
        <v>0</v>
      </c>
      <c r="M3190" s="9" t="str">
        <f t="shared" si="698"/>
        <v>0</v>
      </c>
      <c r="N3190" s="1" t="str">
        <f t="shared" si="699"/>
        <v>2004-09-30</v>
      </c>
      <c r="O3190" s="12" t="s">
        <v>3177</v>
      </c>
      <c r="P3190" s="6"/>
      <c r="Q3190" s="6"/>
      <c r="R3190" s="6"/>
      <c r="S3190" s="6"/>
      <c r="T3190" s="7"/>
    </row>
    <row r="3191" spans="1:20">
      <c r="A3191" s="1" t="str">
        <f t="shared" si="686"/>
        <v>2004082</v>
      </c>
      <c r="B3191" s="1" t="str">
        <f t="shared" si="687"/>
        <v>03,20,24,27,29,30+15</v>
      </c>
      <c r="C3191" s="4" t="str">
        <f t="shared" si="688"/>
        <v>03</v>
      </c>
      <c r="D3191" s="4" t="str">
        <f t="shared" si="689"/>
        <v>20</v>
      </c>
      <c r="E3191" s="4" t="str">
        <f t="shared" si="690"/>
        <v>24</v>
      </c>
      <c r="F3191" s="4" t="str">
        <f t="shared" si="691"/>
        <v>27</v>
      </c>
      <c r="G3191" s="4" t="str">
        <f t="shared" si="692"/>
        <v>29</v>
      </c>
      <c r="H3191" s="4" t="str">
        <f t="shared" si="693"/>
        <v>30</v>
      </c>
      <c r="I3191" s="5" t="str">
        <f t="shared" si="694"/>
        <v>15</v>
      </c>
      <c r="J3191" s="9" t="str">
        <f t="shared" si="695"/>
        <v>146741369</v>
      </c>
      <c r="K3191" s="9" t="str">
        <f t="shared" si="696"/>
        <v>66973086</v>
      </c>
      <c r="L3191" s="9" t="str">
        <f t="shared" si="697"/>
        <v>1</v>
      </c>
      <c r="M3191" s="9" t="str">
        <f t="shared" si="698"/>
        <v>5000000</v>
      </c>
      <c r="N3191" s="1" t="str">
        <f t="shared" si="699"/>
        <v>2004-09-28</v>
      </c>
      <c r="O3191" s="12" t="s">
        <v>3178</v>
      </c>
      <c r="P3191" s="6"/>
      <c r="Q3191" s="6"/>
      <c r="R3191" s="6"/>
      <c r="S3191" s="6"/>
      <c r="T3191" s="7"/>
    </row>
    <row r="3192" spans="1:20">
      <c r="A3192" s="1" t="str">
        <f t="shared" si="686"/>
        <v>2004081</v>
      </c>
      <c r="B3192" s="1" t="str">
        <f t="shared" si="687"/>
        <v>03,05,21,24,27,32+06</v>
      </c>
      <c r="C3192" s="4" t="str">
        <f t="shared" si="688"/>
        <v>03</v>
      </c>
      <c r="D3192" s="4" t="str">
        <f t="shared" si="689"/>
        <v>05</v>
      </c>
      <c r="E3192" s="4" t="str">
        <f t="shared" si="690"/>
        <v>21</v>
      </c>
      <c r="F3192" s="4" t="str">
        <f t="shared" si="691"/>
        <v>24</v>
      </c>
      <c r="G3192" s="4" t="str">
        <f t="shared" si="692"/>
        <v>27</v>
      </c>
      <c r="H3192" s="4" t="str">
        <f t="shared" si="693"/>
        <v>32</v>
      </c>
      <c r="I3192" s="5" t="str">
        <f t="shared" si="694"/>
        <v>06</v>
      </c>
      <c r="J3192" s="9" t="str">
        <f t="shared" si="695"/>
        <v>145187708</v>
      </c>
      <c r="K3192" s="9" t="str">
        <f t="shared" si="696"/>
        <v>80066860</v>
      </c>
      <c r="L3192" s="9" t="str">
        <f t="shared" si="697"/>
        <v>0</v>
      </c>
      <c r="M3192" s="9" t="str">
        <f t="shared" si="698"/>
        <v>0</v>
      </c>
      <c r="N3192" s="1" t="str">
        <f t="shared" si="699"/>
        <v>2004-09-26</v>
      </c>
      <c r="O3192" s="12" t="s">
        <v>3179</v>
      </c>
      <c r="P3192" s="6"/>
      <c r="Q3192" s="6"/>
      <c r="R3192" s="6"/>
      <c r="S3192" s="6"/>
      <c r="T3192" s="7"/>
    </row>
    <row r="3193" spans="1:20">
      <c r="A3193" s="1" t="str">
        <f t="shared" si="686"/>
        <v>2004080</v>
      </c>
      <c r="B3193" s="1" t="str">
        <f t="shared" si="687"/>
        <v>03,08,20,23,24,26+16</v>
      </c>
      <c r="C3193" s="4" t="str">
        <f t="shared" si="688"/>
        <v>03</v>
      </c>
      <c r="D3193" s="4" t="str">
        <f t="shared" si="689"/>
        <v>08</v>
      </c>
      <c r="E3193" s="4" t="str">
        <f t="shared" si="690"/>
        <v>20</v>
      </c>
      <c r="F3193" s="4" t="str">
        <f t="shared" si="691"/>
        <v>23</v>
      </c>
      <c r="G3193" s="4" t="str">
        <f t="shared" si="692"/>
        <v>24</v>
      </c>
      <c r="H3193" s="4" t="str">
        <f t="shared" si="693"/>
        <v>26</v>
      </c>
      <c r="I3193" s="5" t="str">
        <f t="shared" si="694"/>
        <v>16</v>
      </c>
      <c r="J3193" s="9" t="str">
        <f t="shared" si="695"/>
        <v>137620187</v>
      </c>
      <c r="K3193" s="9" t="str">
        <f t="shared" si="696"/>
        <v>70123190</v>
      </c>
      <c r="L3193" s="9" t="str">
        <f t="shared" si="697"/>
        <v>1</v>
      </c>
      <c r="M3193" s="9" t="str">
        <f t="shared" si="698"/>
        <v>5000000</v>
      </c>
      <c r="N3193" s="1" t="str">
        <f t="shared" si="699"/>
        <v>2004-09-23</v>
      </c>
      <c r="O3193" s="12" t="s">
        <v>3180</v>
      </c>
      <c r="P3193" s="6"/>
      <c r="Q3193" s="6"/>
      <c r="R3193" s="6"/>
      <c r="S3193" s="6"/>
      <c r="T3193" s="7"/>
    </row>
    <row r="3194" spans="1:20">
      <c r="A3194" s="1" t="str">
        <f t="shared" si="686"/>
        <v>2004079</v>
      </c>
      <c r="B3194" s="1" t="str">
        <f t="shared" si="687"/>
        <v>07,13,14,17,19,30+03</v>
      </c>
      <c r="C3194" s="4" t="str">
        <f t="shared" si="688"/>
        <v>07</v>
      </c>
      <c r="D3194" s="4" t="str">
        <f t="shared" si="689"/>
        <v>13</v>
      </c>
      <c r="E3194" s="4" t="str">
        <f t="shared" si="690"/>
        <v>14</v>
      </c>
      <c r="F3194" s="4" t="str">
        <f t="shared" si="691"/>
        <v>17</v>
      </c>
      <c r="G3194" s="4" t="str">
        <f t="shared" si="692"/>
        <v>19</v>
      </c>
      <c r="H3194" s="4" t="str">
        <f t="shared" si="693"/>
        <v>30</v>
      </c>
      <c r="I3194" s="5" t="str">
        <f t="shared" si="694"/>
        <v>03</v>
      </c>
      <c r="J3194" s="9" t="str">
        <f t="shared" si="695"/>
        <v>135666293</v>
      </c>
      <c r="K3194" s="9" t="str">
        <f t="shared" si="696"/>
        <v>63685518</v>
      </c>
      <c r="L3194" s="9" t="str">
        <f t="shared" si="697"/>
        <v>0</v>
      </c>
      <c r="M3194" s="9" t="str">
        <f t="shared" si="698"/>
        <v>0</v>
      </c>
      <c r="N3194" s="1" t="str">
        <f t="shared" si="699"/>
        <v>2004-09-21</v>
      </c>
      <c r="O3194" s="12" t="s">
        <v>3181</v>
      </c>
      <c r="P3194" s="6"/>
      <c r="Q3194" s="6"/>
      <c r="R3194" s="6"/>
      <c r="S3194" s="6"/>
      <c r="T3194" s="7"/>
    </row>
    <row r="3195" spans="1:20">
      <c r="A3195" s="1" t="str">
        <f t="shared" si="686"/>
        <v>2004078</v>
      </c>
      <c r="B3195" s="1" t="str">
        <f t="shared" si="687"/>
        <v>04,05,10,21,24,26+05</v>
      </c>
      <c r="C3195" s="4" t="str">
        <f t="shared" si="688"/>
        <v>04</v>
      </c>
      <c r="D3195" s="4" t="str">
        <f t="shared" si="689"/>
        <v>05</v>
      </c>
      <c r="E3195" s="4" t="str">
        <f t="shared" si="690"/>
        <v>10</v>
      </c>
      <c r="F3195" s="4" t="str">
        <f t="shared" si="691"/>
        <v>21</v>
      </c>
      <c r="G3195" s="4" t="str">
        <f t="shared" si="692"/>
        <v>24</v>
      </c>
      <c r="H3195" s="4" t="str">
        <f t="shared" si="693"/>
        <v>26</v>
      </c>
      <c r="I3195" s="5" t="str">
        <f t="shared" si="694"/>
        <v>05</v>
      </c>
      <c r="J3195" s="9" t="str">
        <f t="shared" si="695"/>
        <v>130039170</v>
      </c>
      <c r="K3195" s="9" t="str">
        <f t="shared" si="696"/>
        <v>79354040</v>
      </c>
      <c r="L3195" s="9" t="str">
        <f t="shared" si="697"/>
        <v>0</v>
      </c>
      <c r="M3195" s="9" t="str">
        <f t="shared" si="698"/>
        <v>0</v>
      </c>
      <c r="N3195" s="1" t="str">
        <f t="shared" si="699"/>
        <v>2004-09-19</v>
      </c>
      <c r="O3195" s="12" t="s">
        <v>3182</v>
      </c>
      <c r="P3195" s="6"/>
      <c r="Q3195" s="6"/>
      <c r="R3195" s="6"/>
      <c r="S3195" s="6"/>
      <c r="T3195" s="7"/>
    </row>
    <row r="3196" spans="1:20">
      <c r="A3196" s="1" t="str">
        <f t="shared" si="686"/>
        <v>2004077</v>
      </c>
      <c r="B3196" s="1" t="str">
        <f t="shared" si="687"/>
        <v>08,09,10,14,16,26+07</v>
      </c>
      <c r="C3196" s="4" t="str">
        <f t="shared" si="688"/>
        <v>08</v>
      </c>
      <c r="D3196" s="4" t="str">
        <f t="shared" si="689"/>
        <v>09</v>
      </c>
      <c r="E3196" s="4" t="str">
        <f t="shared" si="690"/>
        <v>10</v>
      </c>
      <c r="F3196" s="4" t="str">
        <f t="shared" si="691"/>
        <v>14</v>
      </c>
      <c r="G3196" s="4" t="str">
        <f t="shared" si="692"/>
        <v>16</v>
      </c>
      <c r="H3196" s="4" t="str">
        <f t="shared" si="693"/>
        <v>26</v>
      </c>
      <c r="I3196" s="5" t="str">
        <f t="shared" si="694"/>
        <v>07</v>
      </c>
      <c r="J3196" s="9" t="str">
        <f t="shared" si="695"/>
        <v>122645357</v>
      </c>
      <c r="K3196" s="9" t="str">
        <f t="shared" si="696"/>
        <v>69121428</v>
      </c>
      <c r="L3196" s="9" t="str">
        <f t="shared" si="697"/>
        <v>0</v>
      </c>
      <c r="M3196" s="9" t="str">
        <f t="shared" si="698"/>
        <v>0</v>
      </c>
      <c r="N3196" s="1" t="str">
        <f t="shared" si="699"/>
        <v>2004-09-16</v>
      </c>
      <c r="O3196" s="12" t="s">
        <v>3183</v>
      </c>
      <c r="P3196" s="6"/>
      <c r="Q3196" s="6"/>
      <c r="R3196" s="6"/>
      <c r="S3196" s="6"/>
      <c r="T3196" s="7"/>
    </row>
    <row r="3197" spans="1:20">
      <c r="A3197" s="1" t="str">
        <f t="shared" si="686"/>
        <v>2004076</v>
      </c>
      <c r="B3197" s="1" t="str">
        <f t="shared" si="687"/>
        <v>03,05,13,17,25,31+07</v>
      </c>
      <c r="C3197" s="4" t="str">
        <f t="shared" si="688"/>
        <v>03</v>
      </c>
      <c r="D3197" s="4" t="str">
        <f t="shared" si="689"/>
        <v>05</v>
      </c>
      <c r="E3197" s="4" t="str">
        <f t="shared" si="690"/>
        <v>13</v>
      </c>
      <c r="F3197" s="4" t="str">
        <f t="shared" si="691"/>
        <v>17</v>
      </c>
      <c r="G3197" s="4" t="str">
        <f t="shared" si="692"/>
        <v>25</v>
      </c>
      <c r="H3197" s="4" t="str">
        <f t="shared" si="693"/>
        <v>31</v>
      </c>
      <c r="I3197" s="5" t="str">
        <f t="shared" si="694"/>
        <v>07</v>
      </c>
      <c r="J3197" s="9" t="str">
        <f t="shared" si="695"/>
        <v>114996022</v>
      </c>
      <c r="K3197" s="9" t="str">
        <f t="shared" si="696"/>
        <v>63859190</v>
      </c>
      <c r="L3197" s="9" t="str">
        <f t="shared" si="697"/>
        <v>0</v>
      </c>
      <c r="M3197" s="9" t="str">
        <f t="shared" si="698"/>
        <v>0</v>
      </c>
      <c r="N3197" s="1" t="str">
        <f t="shared" si="699"/>
        <v>2004-09-14</v>
      </c>
      <c r="O3197" s="12" t="s">
        <v>3184</v>
      </c>
      <c r="P3197" s="6"/>
      <c r="Q3197" s="6"/>
      <c r="R3197" s="6"/>
      <c r="S3197" s="6"/>
      <c r="T3197" s="7"/>
    </row>
    <row r="3198" spans="1:20">
      <c r="A3198" s="1" t="str">
        <f t="shared" si="686"/>
        <v>2004075</v>
      </c>
      <c r="B3198" s="1" t="str">
        <f t="shared" si="687"/>
        <v>07,18,21,26,27,28+07</v>
      </c>
      <c r="C3198" s="4" t="str">
        <f t="shared" si="688"/>
        <v>07</v>
      </c>
      <c r="D3198" s="4" t="str">
        <f t="shared" si="689"/>
        <v>18</v>
      </c>
      <c r="E3198" s="4" t="str">
        <f t="shared" si="690"/>
        <v>21</v>
      </c>
      <c r="F3198" s="4" t="str">
        <f t="shared" si="691"/>
        <v>26</v>
      </c>
      <c r="G3198" s="4" t="str">
        <f t="shared" si="692"/>
        <v>27</v>
      </c>
      <c r="H3198" s="4" t="str">
        <f t="shared" si="693"/>
        <v>28</v>
      </c>
      <c r="I3198" s="5" t="str">
        <f t="shared" si="694"/>
        <v>07</v>
      </c>
      <c r="J3198" s="9" t="str">
        <f t="shared" si="695"/>
        <v>108103291</v>
      </c>
      <c r="K3198" s="9" t="str">
        <f t="shared" si="696"/>
        <v>78991502</v>
      </c>
      <c r="L3198" s="9" t="str">
        <f t="shared" si="697"/>
        <v>1</v>
      </c>
      <c r="M3198" s="9" t="str">
        <f t="shared" si="698"/>
        <v>5000000</v>
      </c>
      <c r="N3198" s="1" t="str">
        <f t="shared" si="699"/>
        <v>2004-09-12</v>
      </c>
      <c r="O3198" s="12" t="s">
        <v>3185</v>
      </c>
      <c r="P3198" s="6"/>
      <c r="Q3198" s="6"/>
      <c r="R3198" s="6"/>
      <c r="S3198" s="6"/>
      <c r="T3198" s="7"/>
    </row>
    <row r="3199" spans="1:20">
      <c r="A3199" s="1" t="str">
        <f t="shared" si="686"/>
        <v>2004074</v>
      </c>
      <c r="B3199" s="1" t="str">
        <f t="shared" si="687"/>
        <v>05,06,15,19,26,29+13</v>
      </c>
      <c r="C3199" s="4" t="str">
        <f t="shared" si="688"/>
        <v>05</v>
      </c>
      <c r="D3199" s="4" t="str">
        <f t="shared" si="689"/>
        <v>06</v>
      </c>
      <c r="E3199" s="4" t="str">
        <f t="shared" si="690"/>
        <v>15</v>
      </c>
      <c r="F3199" s="4" t="str">
        <f t="shared" si="691"/>
        <v>19</v>
      </c>
      <c r="G3199" s="4" t="str">
        <f t="shared" si="692"/>
        <v>26</v>
      </c>
      <c r="H3199" s="4" t="str">
        <f t="shared" si="693"/>
        <v>29</v>
      </c>
      <c r="I3199" s="5" t="str">
        <f t="shared" si="694"/>
        <v>13</v>
      </c>
      <c r="J3199" s="9" t="str">
        <f t="shared" si="695"/>
        <v>109121720</v>
      </c>
      <c r="K3199" s="9" t="str">
        <f t="shared" si="696"/>
        <v>68096176</v>
      </c>
      <c r="L3199" s="9" t="str">
        <f t="shared" si="697"/>
        <v>1</v>
      </c>
      <c r="M3199" s="9" t="str">
        <f t="shared" si="698"/>
        <v>5000000</v>
      </c>
      <c r="N3199" s="1" t="str">
        <f t="shared" si="699"/>
        <v>2004-09-09</v>
      </c>
      <c r="O3199" s="12" t="s">
        <v>3186</v>
      </c>
      <c r="P3199" s="6"/>
      <c r="Q3199" s="6"/>
      <c r="R3199" s="6"/>
      <c r="S3199" s="6"/>
      <c r="T3199" s="7"/>
    </row>
    <row r="3200" spans="1:20">
      <c r="A3200" s="1" t="str">
        <f t="shared" si="686"/>
        <v>2004073</v>
      </c>
      <c r="B3200" s="1" t="str">
        <f t="shared" si="687"/>
        <v>02,07,13,16,23,28+16</v>
      </c>
      <c r="C3200" s="4" t="str">
        <f t="shared" si="688"/>
        <v>02</v>
      </c>
      <c r="D3200" s="4" t="str">
        <f t="shared" si="689"/>
        <v>07</v>
      </c>
      <c r="E3200" s="4" t="str">
        <f t="shared" si="690"/>
        <v>13</v>
      </c>
      <c r="F3200" s="4" t="str">
        <f t="shared" si="691"/>
        <v>16</v>
      </c>
      <c r="G3200" s="4" t="str">
        <f t="shared" si="692"/>
        <v>23</v>
      </c>
      <c r="H3200" s="4" t="str">
        <f t="shared" si="693"/>
        <v>28</v>
      </c>
      <c r="I3200" s="5" t="str">
        <f t="shared" si="694"/>
        <v>16</v>
      </c>
      <c r="J3200" s="9" t="str">
        <f t="shared" si="695"/>
        <v>109849792</v>
      </c>
      <c r="K3200" s="9" t="str">
        <f t="shared" si="696"/>
        <v>61137370</v>
      </c>
      <c r="L3200" s="9" t="str">
        <f t="shared" si="697"/>
        <v>2</v>
      </c>
      <c r="M3200" s="9" t="str">
        <f t="shared" si="698"/>
        <v>5000000</v>
      </c>
      <c r="N3200" s="1" t="str">
        <f t="shared" si="699"/>
        <v>2004-09-07</v>
      </c>
      <c r="O3200" s="12" t="s">
        <v>3187</v>
      </c>
      <c r="P3200" s="6"/>
      <c r="Q3200" s="6"/>
      <c r="R3200" s="6"/>
      <c r="S3200" s="6"/>
      <c r="T3200" s="7"/>
    </row>
    <row r="3201" spans="1:20">
      <c r="A3201" s="1" t="str">
        <f t="shared" si="686"/>
        <v>2004072</v>
      </c>
      <c r="B3201" s="1" t="str">
        <f t="shared" si="687"/>
        <v>08,15,18,28,30,33+14</v>
      </c>
      <c r="C3201" s="4" t="str">
        <f t="shared" si="688"/>
        <v>08</v>
      </c>
      <c r="D3201" s="4" t="str">
        <f t="shared" si="689"/>
        <v>15</v>
      </c>
      <c r="E3201" s="4" t="str">
        <f t="shared" si="690"/>
        <v>18</v>
      </c>
      <c r="F3201" s="4" t="str">
        <f t="shared" si="691"/>
        <v>28</v>
      </c>
      <c r="G3201" s="4" t="str">
        <f t="shared" si="692"/>
        <v>30</v>
      </c>
      <c r="H3201" s="4" t="str">
        <f t="shared" si="693"/>
        <v>33</v>
      </c>
      <c r="I3201" s="5" t="str">
        <f t="shared" si="694"/>
        <v>14</v>
      </c>
      <c r="J3201" s="9" t="str">
        <f t="shared" si="695"/>
        <v>116078545</v>
      </c>
      <c r="K3201" s="9" t="str">
        <f t="shared" si="696"/>
        <v>77849352</v>
      </c>
      <c r="L3201" s="9" t="str">
        <f t="shared" si="697"/>
        <v>0</v>
      </c>
      <c r="M3201" s="9" t="str">
        <f t="shared" si="698"/>
        <v>0</v>
      </c>
      <c r="N3201" s="1" t="str">
        <f t="shared" si="699"/>
        <v>2004-09-05</v>
      </c>
      <c r="O3201" s="12" t="s">
        <v>3188</v>
      </c>
      <c r="P3201" s="6"/>
      <c r="Q3201" s="6"/>
      <c r="R3201" s="6"/>
      <c r="S3201" s="6"/>
      <c r="T3201" s="7"/>
    </row>
    <row r="3202" spans="1:20">
      <c r="A3202" s="1" t="str">
        <f t="shared" si="686"/>
        <v>2004071</v>
      </c>
      <c r="B3202" s="1" t="str">
        <f t="shared" si="687"/>
        <v>03,08,16,17,21,29+06</v>
      </c>
      <c r="C3202" s="4" t="str">
        <f t="shared" si="688"/>
        <v>03</v>
      </c>
      <c r="D3202" s="4" t="str">
        <f t="shared" si="689"/>
        <v>08</v>
      </c>
      <c r="E3202" s="4" t="str">
        <f t="shared" si="690"/>
        <v>16</v>
      </c>
      <c r="F3202" s="4" t="str">
        <f t="shared" si="691"/>
        <v>17</v>
      </c>
      <c r="G3202" s="4" t="str">
        <f t="shared" si="692"/>
        <v>21</v>
      </c>
      <c r="H3202" s="4" t="str">
        <f t="shared" si="693"/>
        <v>29</v>
      </c>
      <c r="I3202" s="5" t="str">
        <f t="shared" si="694"/>
        <v>06</v>
      </c>
      <c r="J3202" s="9" t="str">
        <f t="shared" si="695"/>
        <v>109272560</v>
      </c>
      <c r="K3202" s="9" t="str">
        <f t="shared" si="696"/>
        <v>67283612</v>
      </c>
      <c r="L3202" s="9" t="str">
        <f t="shared" si="697"/>
        <v>2</v>
      </c>
      <c r="M3202" s="9" t="str">
        <f t="shared" si="698"/>
        <v>5000000</v>
      </c>
      <c r="N3202" s="1" t="str">
        <f t="shared" si="699"/>
        <v>2004-09-02</v>
      </c>
      <c r="O3202" s="12" t="s">
        <v>3189</v>
      </c>
      <c r="P3202" s="6"/>
      <c r="Q3202" s="6"/>
      <c r="R3202" s="6"/>
      <c r="S3202" s="6"/>
      <c r="T3202" s="7"/>
    </row>
    <row r="3203" spans="1:20">
      <c r="A3203" s="1" t="str">
        <f t="shared" ref="A3203:A3266" si="700">20&amp;MID(O3203,1,5)</f>
        <v>2004070</v>
      </c>
      <c r="B3203" s="1" t="str">
        <f t="shared" ref="B3203:B3266" si="701">REPLACE(MID(O3203,7,20),LEN(MID(O3203,7,20))-2,1,"+")</f>
        <v>10,12,21,22,30,33+06</v>
      </c>
      <c r="C3203" s="4" t="str">
        <f t="shared" ref="C3203:C3266" si="702">MID(B3203,1,2)</f>
        <v>10</v>
      </c>
      <c r="D3203" s="4" t="str">
        <f t="shared" ref="D3203:D3266" si="703">MID(B3203,4,2)</f>
        <v>12</v>
      </c>
      <c r="E3203" s="4" t="str">
        <f t="shared" ref="E3203:E3266" si="704">MID(B3203,7,2)</f>
        <v>21</v>
      </c>
      <c r="F3203" s="4" t="str">
        <f t="shared" ref="F3203:F3266" si="705">MID(B3203,10,2)</f>
        <v>22</v>
      </c>
      <c r="G3203" s="4" t="str">
        <f t="shared" ref="G3203:G3266" si="706">MID(B3203,13,2)</f>
        <v>30</v>
      </c>
      <c r="H3203" s="4" t="str">
        <f t="shared" ref="H3203:H3266" si="707">MID(B3203,16,2)</f>
        <v>33</v>
      </c>
      <c r="I3203" s="5" t="str">
        <f t="shared" ref="I3203:I3266" si="708">MID(B3203,19,2)</f>
        <v>06</v>
      </c>
      <c r="J3203" s="9" t="str">
        <f t="shared" ref="J3203:J3266" si="709">MID(O3203,FIND("^^",SUBSTITUTE(O3203,",","^^",9))+1,FIND("^^",SUBSTITUTE(O3203,",","^^",10))-FIND("^^",SUBSTITUTE(O3203,",","^^",9))-1)</f>
        <v>112580527</v>
      </c>
      <c r="K3203" s="9" t="str">
        <f t="shared" ref="K3203:K3266" si="710">MID(O3203,FIND("^^",SUBSTITUTE(O3203,",","^^",14))+1,FIND("^^",SUBSTITUTE(O3203,",","^^",15))-FIND("^^",SUBSTITUTE(O3203,",","^^",14))-1)</f>
        <v>57522300</v>
      </c>
      <c r="L3203" s="9" t="str">
        <f t="shared" ref="L3203:L3266" si="711">MID(O3203,FIND("^^",SUBSTITUTE(O3203,",","^^",10))+1,FIND("^^",SUBSTITUTE(O3203,",","^^",11))-FIND("^^",SUBSTITUTE(O3203,",","^^",10))-1)</f>
        <v>1</v>
      </c>
      <c r="M3203" s="9" t="str">
        <f t="shared" ref="M3203:M3266" si="712">MID(O3203,FIND("^^",SUBSTITUTE(O3203,",","^^",11))+1,FIND("^^",SUBSTITUTE(O3203,",","^^",12))-FIND("^^",SUBSTITUTE(O3203,",","^^",11))-1)</f>
        <v>5000000</v>
      </c>
      <c r="N3203" s="1" t="str">
        <f t="shared" ref="N3203:N3266" si="713">RIGHT(O3203,10)</f>
        <v>2004-08-31</v>
      </c>
      <c r="O3203" s="12" t="s">
        <v>3190</v>
      </c>
      <c r="P3203" s="6"/>
      <c r="Q3203" s="6"/>
      <c r="R3203" s="6"/>
      <c r="S3203" s="6"/>
      <c r="T3203" s="7"/>
    </row>
    <row r="3204" spans="1:20">
      <c r="A3204" s="1" t="str">
        <f t="shared" si="700"/>
        <v>2004069</v>
      </c>
      <c r="B3204" s="1" t="str">
        <f t="shared" si="701"/>
        <v>02,11,15,20,22,29+05</v>
      </c>
      <c r="C3204" s="4" t="str">
        <f t="shared" si="702"/>
        <v>02</v>
      </c>
      <c r="D3204" s="4" t="str">
        <f t="shared" si="703"/>
        <v>11</v>
      </c>
      <c r="E3204" s="4" t="str">
        <f t="shared" si="704"/>
        <v>15</v>
      </c>
      <c r="F3204" s="4" t="str">
        <f t="shared" si="705"/>
        <v>20</v>
      </c>
      <c r="G3204" s="4" t="str">
        <f t="shared" si="706"/>
        <v>22</v>
      </c>
      <c r="H3204" s="4" t="str">
        <f t="shared" si="707"/>
        <v>29</v>
      </c>
      <c r="I3204" s="5" t="str">
        <f t="shared" si="708"/>
        <v>05</v>
      </c>
      <c r="J3204" s="9" t="str">
        <f t="shared" si="709"/>
        <v>114504412</v>
      </c>
      <c r="K3204" s="9" t="str">
        <f t="shared" si="710"/>
        <v>75514566</v>
      </c>
      <c r="L3204" s="9" t="str">
        <f t="shared" si="711"/>
        <v>0</v>
      </c>
      <c r="M3204" s="9" t="str">
        <f t="shared" si="712"/>
        <v>0</v>
      </c>
      <c r="N3204" s="1" t="str">
        <f t="shared" si="713"/>
        <v>2004-08-29</v>
      </c>
      <c r="O3204" s="12" t="s">
        <v>3191</v>
      </c>
      <c r="P3204" s="6"/>
      <c r="Q3204" s="6"/>
      <c r="R3204" s="6"/>
      <c r="S3204" s="6"/>
      <c r="T3204" s="7"/>
    </row>
    <row r="3205" spans="1:20">
      <c r="A3205" s="1" t="str">
        <f t="shared" si="700"/>
        <v>2004068</v>
      </c>
      <c r="B3205" s="1" t="str">
        <f t="shared" si="701"/>
        <v>02,08,11,13,24,31+15</v>
      </c>
      <c r="C3205" s="4" t="str">
        <f t="shared" si="702"/>
        <v>02</v>
      </c>
      <c r="D3205" s="4" t="str">
        <f t="shared" si="703"/>
        <v>08</v>
      </c>
      <c r="E3205" s="4" t="str">
        <f t="shared" si="704"/>
        <v>11</v>
      </c>
      <c r="F3205" s="4" t="str">
        <f t="shared" si="705"/>
        <v>13</v>
      </c>
      <c r="G3205" s="4" t="str">
        <f t="shared" si="706"/>
        <v>24</v>
      </c>
      <c r="H3205" s="4" t="str">
        <f t="shared" si="707"/>
        <v>31</v>
      </c>
      <c r="I3205" s="5" t="str">
        <f t="shared" si="708"/>
        <v>15</v>
      </c>
      <c r="J3205" s="9" t="str">
        <f t="shared" si="709"/>
        <v>108871802</v>
      </c>
      <c r="K3205" s="9" t="str">
        <f t="shared" si="710"/>
        <v>65964386</v>
      </c>
      <c r="L3205" s="9" t="str">
        <f t="shared" si="711"/>
        <v>2</v>
      </c>
      <c r="M3205" s="9" t="str">
        <f t="shared" si="712"/>
        <v>5000000</v>
      </c>
      <c r="N3205" s="1" t="str">
        <f t="shared" si="713"/>
        <v>2004-08-26</v>
      </c>
      <c r="O3205" s="12" t="s">
        <v>3192</v>
      </c>
      <c r="P3205" s="6"/>
      <c r="Q3205" s="6"/>
      <c r="R3205" s="6"/>
      <c r="S3205" s="6"/>
      <c r="T3205" s="7"/>
    </row>
    <row r="3206" spans="1:20">
      <c r="A3206" s="1" t="str">
        <f t="shared" si="700"/>
        <v>2004067</v>
      </c>
      <c r="B3206" s="1" t="str">
        <f t="shared" si="701"/>
        <v>01,06,07,13,16,32+04</v>
      </c>
      <c r="C3206" s="4" t="str">
        <f t="shared" si="702"/>
        <v>01</v>
      </c>
      <c r="D3206" s="4" t="str">
        <f t="shared" si="703"/>
        <v>06</v>
      </c>
      <c r="E3206" s="4" t="str">
        <f t="shared" si="704"/>
        <v>07</v>
      </c>
      <c r="F3206" s="4" t="str">
        <f t="shared" si="705"/>
        <v>13</v>
      </c>
      <c r="G3206" s="4" t="str">
        <f t="shared" si="706"/>
        <v>16</v>
      </c>
      <c r="H3206" s="4" t="str">
        <f t="shared" si="707"/>
        <v>32</v>
      </c>
      <c r="I3206" s="5" t="str">
        <f t="shared" si="708"/>
        <v>04</v>
      </c>
      <c r="J3206" s="9" t="str">
        <f t="shared" si="709"/>
        <v>112721435</v>
      </c>
      <c r="K3206" s="9" t="str">
        <f t="shared" si="710"/>
        <v>52451144</v>
      </c>
      <c r="L3206" s="9" t="str">
        <f t="shared" si="711"/>
        <v>0</v>
      </c>
      <c r="M3206" s="9" t="str">
        <f t="shared" si="712"/>
        <v>0</v>
      </c>
      <c r="N3206" s="1" t="str">
        <f t="shared" si="713"/>
        <v>2004-08-24</v>
      </c>
      <c r="O3206" s="12" t="s">
        <v>3193</v>
      </c>
      <c r="P3206" s="6"/>
      <c r="Q3206" s="6"/>
      <c r="R3206" s="6"/>
      <c r="S3206" s="6"/>
      <c r="T3206" s="7"/>
    </row>
    <row r="3207" spans="1:20">
      <c r="A3207" s="1" t="str">
        <f t="shared" si="700"/>
        <v>2004066</v>
      </c>
      <c r="B3207" s="1" t="str">
        <f t="shared" si="701"/>
        <v>05,13,20,23,24,25+03</v>
      </c>
      <c r="C3207" s="4" t="str">
        <f t="shared" si="702"/>
        <v>05</v>
      </c>
      <c r="D3207" s="4" t="str">
        <f t="shared" si="703"/>
        <v>13</v>
      </c>
      <c r="E3207" s="4" t="str">
        <f t="shared" si="704"/>
        <v>20</v>
      </c>
      <c r="F3207" s="4" t="str">
        <f t="shared" si="705"/>
        <v>23</v>
      </c>
      <c r="G3207" s="4" t="str">
        <f t="shared" si="706"/>
        <v>24</v>
      </c>
      <c r="H3207" s="4" t="str">
        <f t="shared" si="707"/>
        <v>25</v>
      </c>
      <c r="I3207" s="5" t="str">
        <f t="shared" si="708"/>
        <v>03</v>
      </c>
      <c r="J3207" s="9" t="str">
        <f t="shared" si="709"/>
        <v>106988146</v>
      </c>
      <c r="K3207" s="9" t="str">
        <f t="shared" si="710"/>
        <v>79363542</v>
      </c>
      <c r="L3207" s="9" t="str">
        <f t="shared" si="711"/>
        <v>1</v>
      </c>
      <c r="M3207" s="9" t="str">
        <f t="shared" si="712"/>
        <v>5000000</v>
      </c>
      <c r="N3207" s="1" t="str">
        <f t="shared" si="713"/>
        <v>2004-08-22</v>
      </c>
      <c r="O3207" s="12" t="s">
        <v>3194</v>
      </c>
      <c r="P3207" s="6"/>
      <c r="Q3207" s="6"/>
      <c r="R3207" s="6"/>
      <c r="S3207" s="6"/>
      <c r="T3207" s="7"/>
    </row>
    <row r="3208" spans="1:20">
      <c r="A3208" s="1" t="str">
        <f t="shared" si="700"/>
        <v>2004065</v>
      </c>
      <c r="B3208" s="1" t="str">
        <f t="shared" si="701"/>
        <v>13,14,27,29,32,33+08</v>
      </c>
      <c r="C3208" s="4" t="str">
        <f t="shared" si="702"/>
        <v>13</v>
      </c>
      <c r="D3208" s="4" t="str">
        <f t="shared" si="703"/>
        <v>14</v>
      </c>
      <c r="E3208" s="4" t="str">
        <f t="shared" si="704"/>
        <v>27</v>
      </c>
      <c r="F3208" s="4" t="str">
        <f t="shared" si="705"/>
        <v>29</v>
      </c>
      <c r="G3208" s="4" t="str">
        <f t="shared" si="706"/>
        <v>32</v>
      </c>
      <c r="H3208" s="4" t="str">
        <f t="shared" si="707"/>
        <v>33</v>
      </c>
      <c r="I3208" s="5" t="str">
        <f t="shared" si="708"/>
        <v>08</v>
      </c>
      <c r="J3208" s="9" t="str">
        <f t="shared" si="709"/>
        <v>105287670</v>
      </c>
      <c r="K3208" s="9" t="str">
        <f t="shared" si="710"/>
        <v>81729668</v>
      </c>
      <c r="L3208" s="9" t="str">
        <f t="shared" si="711"/>
        <v>2</v>
      </c>
      <c r="M3208" s="9" t="str">
        <f t="shared" si="712"/>
        <v>5000000</v>
      </c>
      <c r="N3208" s="1" t="str">
        <f t="shared" si="713"/>
        <v>2004-08-19</v>
      </c>
      <c r="O3208" s="12" t="s">
        <v>3195</v>
      </c>
      <c r="P3208" s="6"/>
      <c r="Q3208" s="6"/>
      <c r="R3208" s="6"/>
      <c r="S3208" s="6"/>
      <c r="T3208" s="7"/>
    </row>
    <row r="3209" spans="1:20">
      <c r="A3209" s="1" t="str">
        <f t="shared" si="700"/>
        <v>2004064</v>
      </c>
      <c r="B3209" s="1" t="str">
        <f t="shared" si="701"/>
        <v>14,15,18,20,27,31+04</v>
      </c>
      <c r="C3209" s="4" t="str">
        <f t="shared" si="702"/>
        <v>14</v>
      </c>
      <c r="D3209" s="4" t="str">
        <f t="shared" si="703"/>
        <v>15</v>
      </c>
      <c r="E3209" s="4" t="str">
        <f t="shared" si="704"/>
        <v>18</v>
      </c>
      <c r="F3209" s="4" t="str">
        <f t="shared" si="705"/>
        <v>20</v>
      </c>
      <c r="G3209" s="4" t="str">
        <f t="shared" si="706"/>
        <v>27</v>
      </c>
      <c r="H3209" s="4" t="str">
        <f t="shared" si="707"/>
        <v>31</v>
      </c>
      <c r="I3209" s="5" t="str">
        <f t="shared" si="708"/>
        <v>04</v>
      </c>
      <c r="J3209" s="9" t="str">
        <f t="shared" si="709"/>
        <v>114175530</v>
      </c>
      <c r="K3209" s="9" t="str">
        <f t="shared" si="710"/>
        <v>80884374</v>
      </c>
      <c r="L3209" s="9" t="str">
        <f t="shared" si="711"/>
        <v>0</v>
      </c>
      <c r="M3209" s="9" t="str">
        <f t="shared" si="712"/>
        <v>0</v>
      </c>
      <c r="N3209" s="1" t="str">
        <f t="shared" si="713"/>
        <v>2004-08-15</v>
      </c>
      <c r="O3209" s="12" t="s">
        <v>3196</v>
      </c>
      <c r="P3209" s="6"/>
      <c r="Q3209" s="6"/>
      <c r="R3209" s="6"/>
      <c r="S3209" s="6"/>
      <c r="T3209" s="7"/>
    </row>
    <row r="3210" spans="1:20">
      <c r="A3210" s="1" t="str">
        <f t="shared" si="700"/>
        <v>2004063</v>
      </c>
      <c r="B3210" s="1" t="str">
        <f t="shared" si="701"/>
        <v>07,10,13,16,27,28+07</v>
      </c>
      <c r="C3210" s="4" t="str">
        <f t="shared" si="702"/>
        <v>07</v>
      </c>
      <c r="D3210" s="4" t="str">
        <f t="shared" si="703"/>
        <v>10</v>
      </c>
      <c r="E3210" s="4" t="str">
        <f t="shared" si="704"/>
        <v>13</v>
      </c>
      <c r="F3210" s="4" t="str">
        <f t="shared" si="705"/>
        <v>16</v>
      </c>
      <c r="G3210" s="4" t="str">
        <f t="shared" si="706"/>
        <v>27</v>
      </c>
      <c r="H3210" s="4" t="str">
        <f t="shared" si="707"/>
        <v>28</v>
      </c>
      <c r="I3210" s="5" t="str">
        <f t="shared" si="708"/>
        <v>07</v>
      </c>
      <c r="J3210" s="9" t="str">
        <f t="shared" si="709"/>
        <v>107786334</v>
      </c>
      <c r="K3210" s="9" t="str">
        <f t="shared" si="710"/>
        <v>80827418</v>
      </c>
      <c r="L3210" s="9" t="str">
        <f t="shared" si="711"/>
        <v>3</v>
      </c>
      <c r="M3210" s="9" t="str">
        <f t="shared" si="712"/>
        <v>5000000</v>
      </c>
      <c r="N3210" s="1" t="str">
        <f t="shared" si="713"/>
        <v>2004-08-12</v>
      </c>
      <c r="O3210" s="12" t="s">
        <v>3197</v>
      </c>
      <c r="P3210" s="6"/>
      <c r="Q3210" s="6"/>
      <c r="R3210" s="6"/>
      <c r="S3210" s="6"/>
      <c r="T3210" s="7"/>
    </row>
    <row r="3211" spans="1:20">
      <c r="A3211" s="1" t="str">
        <f t="shared" si="700"/>
        <v>2004062</v>
      </c>
      <c r="B3211" s="1" t="str">
        <f t="shared" si="701"/>
        <v>01,12,25,27,28,29+13</v>
      </c>
      <c r="C3211" s="4" t="str">
        <f t="shared" si="702"/>
        <v>01</v>
      </c>
      <c r="D3211" s="4" t="str">
        <f t="shared" si="703"/>
        <v>12</v>
      </c>
      <c r="E3211" s="4" t="str">
        <f t="shared" si="704"/>
        <v>25</v>
      </c>
      <c r="F3211" s="4" t="str">
        <f t="shared" si="705"/>
        <v>27</v>
      </c>
      <c r="G3211" s="4" t="str">
        <f t="shared" si="706"/>
        <v>28</v>
      </c>
      <c r="H3211" s="4" t="str">
        <f t="shared" si="707"/>
        <v>29</v>
      </c>
      <c r="I3211" s="5" t="str">
        <f t="shared" si="708"/>
        <v>13</v>
      </c>
      <c r="J3211" s="9" t="str">
        <f t="shared" si="709"/>
        <v>116603885</v>
      </c>
      <c r="K3211" s="9" t="str">
        <f t="shared" si="710"/>
        <v>80873918</v>
      </c>
      <c r="L3211" s="9" t="str">
        <f t="shared" si="711"/>
        <v>1</v>
      </c>
      <c r="M3211" s="9" t="str">
        <f t="shared" si="712"/>
        <v>5000000</v>
      </c>
      <c r="N3211" s="1" t="str">
        <f t="shared" si="713"/>
        <v>2004-08-08</v>
      </c>
      <c r="O3211" s="12" t="s">
        <v>3198</v>
      </c>
      <c r="P3211" s="6"/>
      <c r="Q3211" s="6"/>
      <c r="R3211" s="6"/>
      <c r="S3211" s="6"/>
      <c r="T3211" s="7"/>
    </row>
    <row r="3212" spans="1:20">
      <c r="A3212" s="1" t="str">
        <f t="shared" si="700"/>
        <v>2004061</v>
      </c>
      <c r="B3212" s="1" t="str">
        <f t="shared" si="701"/>
        <v>13,16,19,20,23,33+09</v>
      </c>
      <c r="C3212" s="4" t="str">
        <f t="shared" si="702"/>
        <v>13</v>
      </c>
      <c r="D3212" s="4" t="str">
        <f t="shared" si="703"/>
        <v>16</v>
      </c>
      <c r="E3212" s="4" t="str">
        <f t="shared" si="704"/>
        <v>19</v>
      </c>
      <c r="F3212" s="4" t="str">
        <f t="shared" si="705"/>
        <v>20</v>
      </c>
      <c r="G3212" s="4" t="str">
        <f t="shared" si="706"/>
        <v>23</v>
      </c>
      <c r="H3212" s="4" t="str">
        <f t="shared" si="707"/>
        <v>33</v>
      </c>
      <c r="I3212" s="5" t="str">
        <f t="shared" si="708"/>
        <v>09</v>
      </c>
      <c r="J3212" s="9" t="str">
        <f t="shared" si="709"/>
        <v>117547628</v>
      </c>
      <c r="K3212" s="9" t="str">
        <f t="shared" si="710"/>
        <v>83100610</v>
      </c>
      <c r="L3212" s="9" t="str">
        <f t="shared" si="711"/>
        <v>0</v>
      </c>
      <c r="M3212" s="9" t="str">
        <f t="shared" si="712"/>
        <v>0</v>
      </c>
      <c r="N3212" s="1" t="str">
        <f t="shared" si="713"/>
        <v>2004-08-05</v>
      </c>
      <c r="O3212" s="12" t="s">
        <v>3199</v>
      </c>
      <c r="P3212" s="6"/>
      <c r="Q3212" s="6"/>
      <c r="R3212" s="6"/>
      <c r="S3212" s="6"/>
      <c r="T3212" s="7"/>
    </row>
    <row r="3213" spans="1:20">
      <c r="A3213" s="1" t="str">
        <f t="shared" si="700"/>
        <v>2004060</v>
      </c>
      <c r="B3213" s="1" t="str">
        <f t="shared" si="701"/>
        <v>03,05,11,24,27,28+15</v>
      </c>
      <c r="C3213" s="4" t="str">
        <f t="shared" si="702"/>
        <v>03</v>
      </c>
      <c r="D3213" s="4" t="str">
        <f t="shared" si="703"/>
        <v>05</v>
      </c>
      <c r="E3213" s="4" t="str">
        <f t="shared" si="704"/>
        <v>11</v>
      </c>
      <c r="F3213" s="4" t="str">
        <f t="shared" si="705"/>
        <v>24</v>
      </c>
      <c r="G3213" s="4" t="str">
        <f t="shared" si="706"/>
        <v>27</v>
      </c>
      <c r="H3213" s="4" t="str">
        <f t="shared" si="707"/>
        <v>28</v>
      </c>
      <c r="I3213" s="5" t="str">
        <f t="shared" si="708"/>
        <v>15</v>
      </c>
      <c r="J3213" s="9" t="str">
        <f t="shared" si="709"/>
        <v>111085027</v>
      </c>
      <c r="K3213" s="9" t="str">
        <f t="shared" si="710"/>
        <v>82300446</v>
      </c>
      <c r="L3213" s="9" t="str">
        <f t="shared" si="711"/>
        <v>1</v>
      </c>
      <c r="M3213" s="9" t="str">
        <f t="shared" si="712"/>
        <v>5000000</v>
      </c>
      <c r="N3213" s="1" t="str">
        <f t="shared" si="713"/>
        <v>2004-08-01</v>
      </c>
      <c r="O3213" s="12" t="s">
        <v>3200</v>
      </c>
      <c r="P3213" s="6"/>
      <c r="Q3213" s="6"/>
      <c r="R3213" s="6"/>
      <c r="S3213" s="6"/>
      <c r="T3213" s="7"/>
    </row>
    <row r="3214" spans="1:20">
      <c r="A3214" s="1" t="str">
        <f t="shared" si="700"/>
        <v>2004059</v>
      </c>
      <c r="B3214" s="1" t="str">
        <f t="shared" si="701"/>
        <v>04,07,11,19,23,26+10</v>
      </c>
      <c r="C3214" s="4" t="str">
        <f t="shared" si="702"/>
        <v>04</v>
      </c>
      <c r="D3214" s="4" t="str">
        <f t="shared" si="703"/>
        <v>07</v>
      </c>
      <c r="E3214" s="4" t="str">
        <f t="shared" si="704"/>
        <v>11</v>
      </c>
      <c r="F3214" s="4" t="str">
        <f t="shared" si="705"/>
        <v>19</v>
      </c>
      <c r="G3214" s="4" t="str">
        <f t="shared" si="706"/>
        <v>23</v>
      </c>
      <c r="H3214" s="4" t="str">
        <f t="shared" si="707"/>
        <v>26</v>
      </c>
      <c r="I3214" s="5" t="str">
        <f t="shared" si="708"/>
        <v>10</v>
      </c>
      <c r="J3214" s="9" t="str">
        <f t="shared" si="709"/>
        <v>109858285</v>
      </c>
      <c r="K3214" s="9" t="str">
        <f t="shared" si="710"/>
        <v>81550264</v>
      </c>
      <c r="L3214" s="9" t="str">
        <f t="shared" si="711"/>
        <v>2</v>
      </c>
      <c r="M3214" s="9" t="str">
        <f t="shared" si="712"/>
        <v>5000000</v>
      </c>
      <c r="N3214" s="1" t="str">
        <f t="shared" si="713"/>
        <v>2004-07-29</v>
      </c>
      <c r="O3214" s="12" t="s">
        <v>3201</v>
      </c>
      <c r="P3214" s="6"/>
      <c r="Q3214" s="6"/>
      <c r="R3214" s="6"/>
      <c r="S3214" s="6"/>
      <c r="T3214" s="7"/>
    </row>
    <row r="3215" spans="1:20">
      <c r="A3215" s="1" t="str">
        <f t="shared" si="700"/>
        <v>2004058</v>
      </c>
      <c r="B3215" s="1" t="str">
        <f t="shared" si="701"/>
        <v>01,08,11,12,27,31+12</v>
      </c>
      <c r="C3215" s="4" t="str">
        <f t="shared" si="702"/>
        <v>01</v>
      </c>
      <c r="D3215" s="4" t="str">
        <f t="shared" si="703"/>
        <v>08</v>
      </c>
      <c r="E3215" s="4" t="str">
        <f t="shared" si="704"/>
        <v>11</v>
      </c>
      <c r="F3215" s="4" t="str">
        <f t="shared" si="705"/>
        <v>12</v>
      </c>
      <c r="G3215" s="4" t="str">
        <f t="shared" si="706"/>
        <v>27</v>
      </c>
      <c r="H3215" s="4" t="str">
        <f t="shared" si="707"/>
        <v>31</v>
      </c>
      <c r="I3215" s="5" t="str">
        <f t="shared" si="708"/>
        <v>12</v>
      </c>
      <c r="J3215" s="9" t="str">
        <f t="shared" si="709"/>
        <v>114083452</v>
      </c>
      <c r="K3215" s="9" t="str">
        <f t="shared" si="710"/>
        <v>78945786</v>
      </c>
      <c r="L3215" s="9" t="str">
        <f t="shared" si="711"/>
        <v>0</v>
      </c>
      <c r="M3215" s="9" t="str">
        <f t="shared" si="712"/>
        <v>0</v>
      </c>
      <c r="N3215" s="1" t="str">
        <f t="shared" si="713"/>
        <v>2004-07-25</v>
      </c>
      <c r="O3215" s="12" t="s">
        <v>3202</v>
      </c>
      <c r="P3215" s="6"/>
      <c r="Q3215" s="6"/>
      <c r="R3215" s="6"/>
      <c r="S3215" s="6"/>
      <c r="T3215" s="7"/>
    </row>
    <row r="3216" spans="1:20">
      <c r="A3216" s="1" t="str">
        <f t="shared" si="700"/>
        <v>2004057</v>
      </c>
      <c r="B3216" s="1" t="str">
        <f t="shared" si="701"/>
        <v>05,21,23,25,28,32+04</v>
      </c>
      <c r="C3216" s="4" t="str">
        <f t="shared" si="702"/>
        <v>05</v>
      </c>
      <c r="D3216" s="4" t="str">
        <f t="shared" si="703"/>
        <v>21</v>
      </c>
      <c r="E3216" s="4" t="str">
        <f t="shared" si="704"/>
        <v>23</v>
      </c>
      <c r="F3216" s="4" t="str">
        <f t="shared" si="705"/>
        <v>25</v>
      </c>
      <c r="G3216" s="4" t="str">
        <f t="shared" si="706"/>
        <v>28</v>
      </c>
      <c r="H3216" s="4" t="str">
        <f t="shared" si="707"/>
        <v>32</v>
      </c>
      <c r="I3216" s="5" t="str">
        <f t="shared" si="708"/>
        <v>04</v>
      </c>
      <c r="J3216" s="9" t="str">
        <f t="shared" si="709"/>
        <v>108636240</v>
      </c>
      <c r="K3216" s="9" t="str">
        <f t="shared" si="710"/>
        <v>78588992</v>
      </c>
      <c r="L3216" s="9" t="str">
        <f t="shared" si="711"/>
        <v>1</v>
      </c>
      <c r="M3216" s="9" t="str">
        <f t="shared" si="712"/>
        <v>5000000</v>
      </c>
      <c r="N3216" s="1" t="str">
        <f t="shared" si="713"/>
        <v>2004-07-22</v>
      </c>
      <c r="O3216" s="12" t="s">
        <v>3203</v>
      </c>
      <c r="P3216" s="6"/>
      <c r="Q3216" s="6"/>
      <c r="R3216" s="6"/>
      <c r="S3216" s="6"/>
      <c r="T3216" s="7"/>
    </row>
    <row r="3217" spans="1:20">
      <c r="A3217" s="1" t="str">
        <f t="shared" si="700"/>
        <v>2004056</v>
      </c>
      <c r="B3217" s="1" t="str">
        <f t="shared" si="701"/>
        <v>01,20,21,25,29,30+02</v>
      </c>
      <c r="C3217" s="4" t="str">
        <f t="shared" si="702"/>
        <v>01</v>
      </c>
      <c r="D3217" s="4" t="str">
        <f t="shared" si="703"/>
        <v>20</v>
      </c>
      <c r="E3217" s="4" t="str">
        <f t="shared" si="704"/>
        <v>21</v>
      </c>
      <c r="F3217" s="4" t="str">
        <f t="shared" si="705"/>
        <v>25</v>
      </c>
      <c r="G3217" s="4" t="str">
        <f t="shared" si="706"/>
        <v>29</v>
      </c>
      <c r="H3217" s="4" t="str">
        <f t="shared" si="707"/>
        <v>30</v>
      </c>
      <c r="I3217" s="5" t="str">
        <f t="shared" si="708"/>
        <v>02</v>
      </c>
      <c r="J3217" s="9" t="str">
        <f t="shared" si="709"/>
        <v>106870504</v>
      </c>
      <c r="K3217" s="9" t="str">
        <f t="shared" si="710"/>
        <v>82258324</v>
      </c>
      <c r="L3217" s="9" t="str">
        <f t="shared" si="711"/>
        <v>4</v>
      </c>
      <c r="M3217" s="9" t="str">
        <f t="shared" si="712"/>
        <v>5000000</v>
      </c>
      <c r="N3217" s="1" t="str">
        <f t="shared" si="713"/>
        <v>2004-07-18</v>
      </c>
      <c r="O3217" s="12" t="s">
        <v>3204</v>
      </c>
      <c r="P3217" s="6"/>
      <c r="Q3217" s="6"/>
      <c r="R3217" s="6"/>
      <c r="S3217" s="6"/>
      <c r="T3217" s="7"/>
    </row>
    <row r="3218" spans="1:20">
      <c r="A3218" s="1" t="str">
        <f t="shared" si="700"/>
        <v>2004055</v>
      </c>
      <c r="B3218" s="1" t="str">
        <f t="shared" si="701"/>
        <v>06,08,19,25,29,32+07</v>
      </c>
      <c r="C3218" s="4" t="str">
        <f t="shared" si="702"/>
        <v>06</v>
      </c>
      <c r="D3218" s="4" t="str">
        <f t="shared" si="703"/>
        <v>08</v>
      </c>
      <c r="E3218" s="4" t="str">
        <f t="shared" si="704"/>
        <v>19</v>
      </c>
      <c r="F3218" s="4" t="str">
        <f t="shared" si="705"/>
        <v>25</v>
      </c>
      <c r="G3218" s="4" t="str">
        <f t="shared" si="706"/>
        <v>29</v>
      </c>
      <c r="H3218" s="4" t="str">
        <f t="shared" si="707"/>
        <v>32</v>
      </c>
      <c r="I3218" s="5" t="str">
        <f t="shared" si="708"/>
        <v>07</v>
      </c>
      <c r="J3218" s="9" t="str">
        <f t="shared" si="709"/>
        <v>118923004</v>
      </c>
      <c r="K3218" s="9" t="str">
        <f t="shared" si="710"/>
        <v>82803812</v>
      </c>
      <c r="L3218" s="9" t="str">
        <f t="shared" si="711"/>
        <v>1</v>
      </c>
      <c r="M3218" s="9" t="str">
        <f t="shared" si="712"/>
        <v>5000000</v>
      </c>
      <c r="N3218" s="1" t="str">
        <f t="shared" si="713"/>
        <v>2004-07-15</v>
      </c>
      <c r="O3218" s="12" t="s">
        <v>3205</v>
      </c>
      <c r="P3218" s="6"/>
      <c r="Q3218" s="6"/>
      <c r="R3218" s="6"/>
      <c r="S3218" s="6"/>
      <c r="T3218" s="7"/>
    </row>
    <row r="3219" spans="1:20">
      <c r="A3219" s="1" t="str">
        <f t="shared" si="700"/>
        <v>2004054</v>
      </c>
      <c r="B3219" s="1" t="str">
        <f t="shared" si="701"/>
        <v>09,11,14,16,27,28+11</v>
      </c>
      <c r="C3219" s="4" t="str">
        <f t="shared" si="702"/>
        <v>09</v>
      </c>
      <c r="D3219" s="4" t="str">
        <f t="shared" si="703"/>
        <v>11</v>
      </c>
      <c r="E3219" s="4" t="str">
        <f t="shared" si="704"/>
        <v>14</v>
      </c>
      <c r="F3219" s="4" t="str">
        <f t="shared" si="705"/>
        <v>16</v>
      </c>
      <c r="G3219" s="4" t="str">
        <f t="shared" si="706"/>
        <v>27</v>
      </c>
      <c r="H3219" s="4" t="str">
        <f t="shared" si="707"/>
        <v>28</v>
      </c>
      <c r="I3219" s="5" t="str">
        <f t="shared" si="708"/>
        <v>11</v>
      </c>
      <c r="J3219" s="9" t="str">
        <f t="shared" si="709"/>
        <v>118877124</v>
      </c>
      <c r="K3219" s="9" t="str">
        <f t="shared" si="710"/>
        <v>79867882</v>
      </c>
      <c r="L3219" s="9" t="str">
        <f t="shared" si="711"/>
        <v>1</v>
      </c>
      <c r="M3219" s="9" t="str">
        <f t="shared" si="712"/>
        <v>5000000</v>
      </c>
      <c r="N3219" s="1" t="str">
        <f t="shared" si="713"/>
        <v>2004-07-11</v>
      </c>
      <c r="O3219" s="12" t="s">
        <v>3206</v>
      </c>
      <c r="P3219" s="6"/>
      <c r="Q3219" s="6"/>
      <c r="R3219" s="6"/>
      <c r="S3219" s="6"/>
      <c r="T3219" s="7"/>
    </row>
    <row r="3220" spans="1:20">
      <c r="A3220" s="1" t="str">
        <f t="shared" si="700"/>
        <v>2004053</v>
      </c>
      <c r="B3220" s="1" t="str">
        <f t="shared" si="701"/>
        <v>02,03,04,09,24,25+02</v>
      </c>
      <c r="C3220" s="4" t="str">
        <f t="shared" si="702"/>
        <v>02</v>
      </c>
      <c r="D3220" s="4" t="str">
        <f t="shared" si="703"/>
        <v>03</v>
      </c>
      <c r="E3220" s="4" t="str">
        <f t="shared" si="704"/>
        <v>04</v>
      </c>
      <c r="F3220" s="4" t="str">
        <f t="shared" si="705"/>
        <v>09</v>
      </c>
      <c r="G3220" s="4" t="str">
        <f t="shared" si="706"/>
        <v>24</v>
      </c>
      <c r="H3220" s="4" t="str">
        <f t="shared" si="707"/>
        <v>25</v>
      </c>
      <c r="I3220" s="5" t="str">
        <f t="shared" si="708"/>
        <v>02</v>
      </c>
      <c r="J3220" s="9" t="str">
        <f t="shared" si="709"/>
        <v>119314262</v>
      </c>
      <c r="K3220" s="9" t="str">
        <f t="shared" si="710"/>
        <v>80917678</v>
      </c>
      <c r="L3220" s="9" t="str">
        <f t="shared" si="711"/>
        <v>0</v>
      </c>
      <c r="M3220" s="9" t="str">
        <f t="shared" si="712"/>
        <v>0</v>
      </c>
      <c r="N3220" s="1" t="str">
        <f t="shared" si="713"/>
        <v>2004-07-08</v>
      </c>
      <c r="O3220" s="12" t="s">
        <v>3207</v>
      </c>
      <c r="P3220" s="6"/>
      <c r="Q3220" s="6"/>
      <c r="R3220" s="6"/>
      <c r="S3220" s="6"/>
      <c r="T3220" s="7"/>
    </row>
    <row r="3221" spans="1:20">
      <c r="A3221" s="1" t="str">
        <f t="shared" si="700"/>
        <v>2004052</v>
      </c>
      <c r="B3221" s="1" t="str">
        <f t="shared" si="701"/>
        <v>01,12,14,15,17,29+09</v>
      </c>
      <c r="C3221" s="4" t="str">
        <f t="shared" si="702"/>
        <v>01</v>
      </c>
      <c r="D3221" s="4" t="str">
        <f t="shared" si="703"/>
        <v>12</v>
      </c>
      <c r="E3221" s="4" t="str">
        <f t="shared" si="704"/>
        <v>14</v>
      </c>
      <c r="F3221" s="4" t="str">
        <f t="shared" si="705"/>
        <v>15</v>
      </c>
      <c r="G3221" s="4" t="str">
        <f t="shared" si="706"/>
        <v>17</v>
      </c>
      <c r="H3221" s="4" t="str">
        <f t="shared" si="707"/>
        <v>29</v>
      </c>
      <c r="I3221" s="5" t="str">
        <f t="shared" si="708"/>
        <v>09</v>
      </c>
      <c r="J3221" s="9" t="str">
        <f t="shared" si="709"/>
        <v>110782937</v>
      </c>
      <c r="K3221" s="9" t="str">
        <f t="shared" si="710"/>
        <v>78771600</v>
      </c>
      <c r="L3221" s="9" t="str">
        <f t="shared" si="711"/>
        <v>0</v>
      </c>
      <c r="M3221" s="9" t="str">
        <f t="shared" si="712"/>
        <v>0</v>
      </c>
      <c r="N3221" s="1" t="str">
        <f t="shared" si="713"/>
        <v>2004-07-04</v>
      </c>
      <c r="O3221" s="12" t="s">
        <v>3208</v>
      </c>
      <c r="P3221" s="6"/>
      <c r="Q3221" s="6"/>
      <c r="R3221" s="6"/>
      <c r="S3221" s="6"/>
      <c r="T3221" s="7"/>
    </row>
    <row r="3222" spans="1:20">
      <c r="A3222" s="1" t="str">
        <f t="shared" si="700"/>
        <v>2004051</v>
      </c>
      <c r="B3222" s="1" t="str">
        <f t="shared" si="701"/>
        <v>02,03,09,10,15,29+11</v>
      </c>
      <c r="C3222" s="4" t="str">
        <f t="shared" si="702"/>
        <v>02</v>
      </c>
      <c r="D3222" s="4" t="str">
        <f t="shared" si="703"/>
        <v>03</v>
      </c>
      <c r="E3222" s="4" t="str">
        <f t="shared" si="704"/>
        <v>09</v>
      </c>
      <c r="F3222" s="4" t="str">
        <f t="shared" si="705"/>
        <v>10</v>
      </c>
      <c r="G3222" s="4" t="str">
        <f t="shared" si="706"/>
        <v>15</v>
      </c>
      <c r="H3222" s="4" t="str">
        <f t="shared" si="707"/>
        <v>29</v>
      </c>
      <c r="I3222" s="5" t="str">
        <f t="shared" si="708"/>
        <v>11</v>
      </c>
      <c r="J3222" s="9" t="str">
        <f t="shared" si="709"/>
        <v>91039998</v>
      </c>
      <c r="K3222" s="9" t="str">
        <f t="shared" si="710"/>
        <v>77098174</v>
      </c>
      <c r="L3222" s="9" t="str">
        <f t="shared" si="711"/>
        <v>0</v>
      </c>
      <c r="M3222" s="9" t="str">
        <f t="shared" si="712"/>
        <v>0</v>
      </c>
      <c r="N3222" s="1" t="str">
        <f t="shared" si="713"/>
        <v>2004-07-01</v>
      </c>
      <c r="O3222" s="12" t="s">
        <v>3209</v>
      </c>
      <c r="P3222" s="6"/>
      <c r="Q3222" s="6"/>
      <c r="R3222" s="6"/>
      <c r="S3222" s="6"/>
      <c r="T3222" s="7"/>
    </row>
    <row r="3223" spans="1:20">
      <c r="A3223" s="1" t="str">
        <f t="shared" si="700"/>
        <v>2004050</v>
      </c>
      <c r="B3223" s="1" t="str">
        <f t="shared" si="701"/>
        <v>06,07,19,21,25,29+02</v>
      </c>
      <c r="C3223" s="4" t="str">
        <f t="shared" si="702"/>
        <v>06</v>
      </c>
      <c r="D3223" s="4" t="str">
        <f t="shared" si="703"/>
        <v>07</v>
      </c>
      <c r="E3223" s="4" t="str">
        <f t="shared" si="704"/>
        <v>19</v>
      </c>
      <c r="F3223" s="4" t="str">
        <f t="shared" si="705"/>
        <v>21</v>
      </c>
      <c r="G3223" s="4" t="str">
        <f t="shared" si="706"/>
        <v>25</v>
      </c>
      <c r="H3223" s="4" t="str">
        <f t="shared" si="707"/>
        <v>29</v>
      </c>
      <c r="I3223" s="5" t="str">
        <f t="shared" si="708"/>
        <v>02</v>
      </c>
      <c r="J3223" s="9" t="str">
        <f t="shared" si="709"/>
        <v>85530529</v>
      </c>
      <c r="K3223" s="9" t="str">
        <f t="shared" si="710"/>
        <v>79279672</v>
      </c>
      <c r="L3223" s="9" t="str">
        <f t="shared" si="711"/>
        <v>0</v>
      </c>
      <c r="M3223" s="9" t="str">
        <f t="shared" si="712"/>
        <v>0</v>
      </c>
      <c r="N3223" s="1" t="str">
        <f t="shared" si="713"/>
        <v>2004-06-27</v>
      </c>
      <c r="O3223" s="12" t="s">
        <v>3210</v>
      </c>
      <c r="P3223" s="6"/>
      <c r="Q3223" s="6"/>
      <c r="R3223" s="6"/>
      <c r="S3223" s="6"/>
      <c r="T3223" s="7"/>
    </row>
    <row r="3224" spans="1:20">
      <c r="A3224" s="1" t="str">
        <f t="shared" si="700"/>
        <v>2004049</v>
      </c>
      <c r="B3224" s="1" t="str">
        <f t="shared" si="701"/>
        <v>11,12,14,16,25,29+09</v>
      </c>
      <c r="C3224" s="4" t="str">
        <f t="shared" si="702"/>
        <v>11</v>
      </c>
      <c r="D3224" s="4" t="str">
        <f t="shared" si="703"/>
        <v>12</v>
      </c>
      <c r="E3224" s="4" t="str">
        <f t="shared" si="704"/>
        <v>14</v>
      </c>
      <c r="F3224" s="4" t="str">
        <f t="shared" si="705"/>
        <v>16</v>
      </c>
      <c r="G3224" s="4" t="str">
        <f t="shared" si="706"/>
        <v>25</v>
      </c>
      <c r="H3224" s="4" t="str">
        <f t="shared" si="707"/>
        <v>29</v>
      </c>
      <c r="I3224" s="5" t="str">
        <f t="shared" si="708"/>
        <v>09</v>
      </c>
      <c r="J3224" s="9" t="str">
        <f t="shared" si="709"/>
        <v>68974336</v>
      </c>
      <c r="K3224" s="9" t="str">
        <f t="shared" si="710"/>
        <v>82759940</v>
      </c>
      <c r="L3224" s="9" t="str">
        <f t="shared" si="711"/>
        <v>1</v>
      </c>
      <c r="M3224" s="9" t="str">
        <f t="shared" si="712"/>
        <v>5000000</v>
      </c>
      <c r="N3224" s="1" t="str">
        <f t="shared" si="713"/>
        <v>2004-06-24</v>
      </c>
      <c r="O3224" s="12" t="s">
        <v>3211</v>
      </c>
      <c r="P3224" s="6"/>
      <c r="Q3224" s="6"/>
      <c r="R3224" s="6"/>
      <c r="S3224" s="6"/>
      <c r="T3224" s="7"/>
    </row>
    <row r="3225" spans="1:20">
      <c r="A3225" s="1" t="str">
        <f t="shared" si="700"/>
        <v>2004048</v>
      </c>
      <c r="B3225" s="1" t="str">
        <f t="shared" si="701"/>
        <v>08,09,11,16,17,29+09</v>
      </c>
      <c r="C3225" s="4" t="str">
        <f t="shared" si="702"/>
        <v>08</v>
      </c>
      <c r="D3225" s="4" t="str">
        <f t="shared" si="703"/>
        <v>09</v>
      </c>
      <c r="E3225" s="4" t="str">
        <f t="shared" si="704"/>
        <v>11</v>
      </c>
      <c r="F3225" s="4" t="str">
        <f t="shared" si="705"/>
        <v>16</v>
      </c>
      <c r="G3225" s="4" t="str">
        <f t="shared" si="706"/>
        <v>17</v>
      </c>
      <c r="H3225" s="4" t="str">
        <f t="shared" si="707"/>
        <v>29</v>
      </c>
      <c r="I3225" s="5" t="str">
        <f t="shared" si="708"/>
        <v>09</v>
      </c>
      <c r="J3225" s="9" t="str">
        <f t="shared" si="709"/>
        <v>52618600</v>
      </c>
      <c r="K3225" s="9" t="str">
        <f t="shared" si="710"/>
        <v>82446706</v>
      </c>
      <c r="L3225" s="9" t="str">
        <f t="shared" si="711"/>
        <v>8</v>
      </c>
      <c r="M3225" s="9" t="str">
        <f t="shared" si="712"/>
        <v>5000000</v>
      </c>
      <c r="N3225" s="1" t="str">
        <f t="shared" si="713"/>
        <v>2004-06-20</v>
      </c>
      <c r="O3225" s="12" t="s">
        <v>3212</v>
      </c>
      <c r="P3225" s="6"/>
      <c r="Q3225" s="6"/>
      <c r="R3225" s="6"/>
      <c r="S3225" s="6"/>
      <c r="T3225" s="7"/>
    </row>
    <row r="3226" spans="1:20">
      <c r="A3226" s="1" t="str">
        <f t="shared" si="700"/>
        <v>2004047</v>
      </c>
      <c r="B3226" s="1" t="str">
        <f t="shared" si="701"/>
        <v>01,07,08,11,27,31+06</v>
      </c>
      <c r="C3226" s="4" t="str">
        <f t="shared" si="702"/>
        <v>01</v>
      </c>
      <c r="D3226" s="4" t="str">
        <f t="shared" si="703"/>
        <v>07</v>
      </c>
      <c r="E3226" s="4" t="str">
        <f t="shared" si="704"/>
        <v>08</v>
      </c>
      <c r="F3226" s="4" t="str">
        <f t="shared" si="705"/>
        <v>11</v>
      </c>
      <c r="G3226" s="4" t="str">
        <f t="shared" si="706"/>
        <v>27</v>
      </c>
      <c r="H3226" s="4" t="str">
        <f t="shared" si="707"/>
        <v>31</v>
      </c>
      <c r="I3226" s="5" t="str">
        <f t="shared" si="708"/>
        <v>06</v>
      </c>
      <c r="J3226" s="9" t="str">
        <f t="shared" si="709"/>
        <v>89616524</v>
      </c>
      <c r="K3226" s="9" t="str">
        <f t="shared" si="710"/>
        <v>83699424</v>
      </c>
      <c r="L3226" s="9" t="str">
        <f t="shared" si="711"/>
        <v>4</v>
      </c>
      <c r="M3226" s="9" t="str">
        <f t="shared" si="712"/>
        <v>5000000</v>
      </c>
      <c r="N3226" s="1" t="str">
        <f t="shared" si="713"/>
        <v>2004-06-17</v>
      </c>
      <c r="O3226" s="12" t="s">
        <v>3213</v>
      </c>
      <c r="P3226" s="6"/>
      <c r="Q3226" s="6"/>
      <c r="R3226" s="6"/>
      <c r="S3226" s="6"/>
      <c r="T3226" s="7"/>
    </row>
    <row r="3227" spans="1:20">
      <c r="A3227" s="1" t="str">
        <f t="shared" si="700"/>
        <v>2004046</v>
      </c>
      <c r="B3227" s="1" t="str">
        <f t="shared" si="701"/>
        <v>07,15,16,22,23,32+14</v>
      </c>
      <c r="C3227" s="4" t="str">
        <f t="shared" si="702"/>
        <v>07</v>
      </c>
      <c r="D3227" s="4" t="str">
        <f t="shared" si="703"/>
        <v>15</v>
      </c>
      <c r="E3227" s="4" t="str">
        <f t="shared" si="704"/>
        <v>16</v>
      </c>
      <c r="F3227" s="4" t="str">
        <f t="shared" si="705"/>
        <v>22</v>
      </c>
      <c r="G3227" s="4" t="str">
        <f t="shared" si="706"/>
        <v>23</v>
      </c>
      <c r="H3227" s="4" t="str">
        <f t="shared" si="707"/>
        <v>32</v>
      </c>
      <c r="I3227" s="5" t="str">
        <f t="shared" si="708"/>
        <v>14</v>
      </c>
      <c r="J3227" s="9" t="str">
        <f t="shared" si="709"/>
        <v>104590772</v>
      </c>
      <c r="K3227" s="9" t="str">
        <f t="shared" si="710"/>
        <v>84024020</v>
      </c>
      <c r="L3227" s="9" t="str">
        <f t="shared" si="711"/>
        <v>2</v>
      </c>
      <c r="M3227" s="9" t="str">
        <f t="shared" si="712"/>
        <v>5000000</v>
      </c>
      <c r="N3227" s="1" t="str">
        <f t="shared" si="713"/>
        <v>2004-06-13</v>
      </c>
      <c r="O3227" s="12" t="s">
        <v>3214</v>
      </c>
      <c r="P3227" s="6"/>
      <c r="Q3227" s="6"/>
      <c r="R3227" s="6"/>
      <c r="S3227" s="6"/>
      <c r="T3227" s="7"/>
    </row>
    <row r="3228" spans="1:20">
      <c r="A3228" s="1" t="str">
        <f t="shared" si="700"/>
        <v>2004045</v>
      </c>
      <c r="B3228" s="1" t="str">
        <f t="shared" si="701"/>
        <v>01,12,18,26,27,28+13</v>
      </c>
      <c r="C3228" s="4" t="str">
        <f t="shared" si="702"/>
        <v>01</v>
      </c>
      <c r="D3228" s="4" t="str">
        <f t="shared" si="703"/>
        <v>12</v>
      </c>
      <c r="E3228" s="4" t="str">
        <f t="shared" si="704"/>
        <v>18</v>
      </c>
      <c r="F3228" s="4" t="str">
        <f t="shared" si="705"/>
        <v>26</v>
      </c>
      <c r="G3228" s="4" t="str">
        <f t="shared" si="706"/>
        <v>27</v>
      </c>
      <c r="H3228" s="4" t="str">
        <f t="shared" si="707"/>
        <v>28</v>
      </c>
      <c r="I3228" s="5" t="str">
        <f t="shared" si="708"/>
        <v>13</v>
      </c>
      <c r="J3228" s="9" t="str">
        <f t="shared" si="709"/>
        <v>95014377</v>
      </c>
      <c r="K3228" s="9" t="str">
        <f t="shared" si="710"/>
        <v>87139276</v>
      </c>
      <c r="L3228" s="9" t="str">
        <f t="shared" si="711"/>
        <v>3</v>
      </c>
      <c r="M3228" s="9" t="str">
        <f t="shared" si="712"/>
        <v>5000000</v>
      </c>
      <c r="N3228" s="1" t="str">
        <f t="shared" si="713"/>
        <v>2004-06-10</v>
      </c>
      <c r="O3228" s="12" t="s">
        <v>3215</v>
      </c>
      <c r="P3228" s="6"/>
      <c r="Q3228" s="6"/>
      <c r="R3228" s="6"/>
      <c r="S3228" s="6"/>
      <c r="T3228" s="7"/>
    </row>
    <row r="3229" spans="1:20">
      <c r="A3229" s="1" t="str">
        <f t="shared" si="700"/>
        <v>2004044</v>
      </c>
      <c r="B3229" s="1" t="str">
        <f t="shared" si="701"/>
        <v>02,06,07,12,31,32+05</v>
      </c>
      <c r="C3229" s="4" t="str">
        <f t="shared" si="702"/>
        <v>02</v>
      </c>
      <c r="D3229" s="4" t="str">
        <f t="shared" si="703"/>
        <v>06</v>
      </c>
      <c r="E3229" s="4" t="str">
        <f t="shared" si="704"/>
        <v>07</v>
      </c>
      <c r="F3229" s="4" t="str">
        <f t="shared" si="705"/>
        <v>12</v>
      </c>
      <c r="G3229" s="4" t="str">
        <f t="shared" si="706"/>
        <v>31</v>
      </c>
      <c r="H3229" s="4" t="str">
        <f t="shared" si="707"/>
        <v>32</v>
      </c>
      <c r="I3229" s="5" t="str">
        <f t="shared" si="708"/>
        <v>05</v>
      </c>
      <c r="J3229" s="9" t="str">
        <f t="shared" si="709"/>
        <v>106056639</v>
      </c>
      <c r="K3229" s="9" t="str">
        <f t="shared" si="710"/>
        <v>88925916</v>
      </c>
      <c r="L3229" s="9" t="str">
        <f t="shared" si="711"/>
        <v>3</v>
      </c>
      <c r="M3229" s="9" t="str">
        <f t="shared" si="712"/>
        <v>5000000</v>
      </c>
      <c r="N3229" s="1" t="str">
        <f t="shared" si="713"/>
        <v>2004-06-06</v>
      </c>
      <c r="O3229" s="12" t="s">
        <v>3216</v>
      </c>
      <c r="P3229" s="6"/>
      <c r="Q3229" s="6"/>
      <c r="R3229" s="6"/>
      <c r="S3229" s="6"/>
      <c r="T3229" s="7"/>
    </row>
    <row r="3230" spans="1:20">
      <c r="A3230" s="1" t="str">
        <f t="shared" si="700"/>
        <v>2004043</v>
      </c>
      <c r="B3230" s="1" t="str">
        <f t="shared" si="701"/>
        <v>04,09,10,21,22,24+10</v>
      </c>
      <c r="C3230" s="4" t="str">
        <f t="shared" si="702"/>
        <v>04</v>
      </c>
      <c r="D3230" s="4" t="str">
        <f t="shared" si="703"/>
        <v>09</v>
      </c>
      <c r="E3230" s="4" t="str">
        <f t="shared" si="704"/>
        <v>10</v>
      </c>
      <c r="F3230" s="4" t="str">
        <f t="shared" si="705"/>
        <v>21</v>
      </c>
      <c r="G3230" s="4" t="str">
        <f t="shared" si="706"/>
        <v>22</v>
      </c>
      <c r="H3230" s="4" t="str">
        <f t="shared" si="707"/>
        <v>24</v>
      </c>
      <c r="I3230" s="5" t="str">
        <f t="shared" si="708"/>
        <v>10</v>
      </c>
      <c r="J3230" s="9" t="str">
        <f t="shared" si="709"/>
        <v>115208260</v>
      </c>
      <c r="K3230" s="9" t="str">
        <f t="shared" si="710"/>
        <v>88243112</v>
      </c>
      <c r="L3230" s="9" t="str">
        <f t="shared" si="711"/>
        <v>4</v>
      </c>
      <c r="M3230" s="9" t="str">
        <f t="shared" si="712"/>
        <v>5000000</v>
      </c>
      <c r="N3230" s="1" t="str">
        <f t="shared" si="713"/>
        <v>2004-06-03</v>
      </c>
      <c r="O3230" s="12" t="s">
        <v>3217</v>
      </c>
      <c r="P3230" s="6"/>
      <c r="Q3230" s="6"/>
      <c r="R3230" s="6"/>
      <c r="S3230" s="6"/>
      <c r="T3230" s="7"/>
    </row>
    <row r="3231" spans="1:20">
      <c r="A3231" s="1" t="str">
        <f t="shared" si="700"/>
        <v>2004042</v>
      </c>
      <c r="B3231" s="1" t="str">
        <f t="shared" si="701"/>
        <v>06,10,13,17,18,21+02</v>
      </c>
      <c r="C3231" s="4" t="str">
        <f t="shared" si="702"/>
        <v>06</v>
      </c>
      <c r="D3231" s="4" t="str">
        <f t="shared" si="703"/>
        <v>10</v>
      </c>
      <c r="E3231" s="4" t="str">
        <f t="shared" si="704"/>
        <v>13</v>
      </c>
      <c r="F3231" s="4" t="str">
        <f t="shared" si="705"/>
        <v>17</v>
      </c>
      <c r="G3231" s="4" t="str">
        <f t="shared" si="706"/>
        <v>18</v>
      </c>
      <c r="H3231" s="4" t="str">
        <f t="shared" si="707"/>
        <v>21</v>
      </c>
      <c r="I3231" s="5" t="str">
        <f t="shared" si="708"/>
        <v>02</v>
      </c>
      <c r="J3231" s="9" t="str">
        <f t="shared" si="709"/>
        <v>128720530</v>
      </c>
      <c r="K3231" s="9" t="str">
        <f t="shared" si="710"/>
        <v>86844222</v>
      </c>
      <c r="L3231" s="9" t="str">
        <f t="shared" si="711"/>
        <v>0</v>
      </c>
      <c r="M3231" s="9" t="str">
        <f t="shared" si="712"/>
        <v>0</v>
      </c>
      <c r="N3231" s="1" t="str">
        <f t="shared" si="713"/>
        <v>2004-05-30</v>
      </c>
      <c r="O3231" s="12" t="s">
        <v>3218</v>
      </c>
      <c r="P3231" s="6"/>
      <c r="Q3231" s="6"/>
      <c r="R3231" s="6"/>
      <c r="S3231" s="6"/>
      <c r="T3231" s="7"/>
    </row>
    <row r="3232" spans="1:20">
      <c r="A3232" s="1" t="str">
        <f t="shared" si="700"/>
        <v>2004041</v>
      </c>
      <c r="B3232" s="1" t="str">
        <f t="shared" si="701"/>
        <v>08,10,17,22,25,29+14</v>
      </c>
      <c r="C3232" s="4" t="str">
        <f t="shared" si="702"/>
        <v>08</v>
      </c>
      <c r="D3232" s="4" t="str">
        <f t="shared" si="703"/>
        <v>10</v>
      </c>
      <c r="E3232" s="4" t="str">
        <f t="shared" si="704"/>
        <v>17</v>
      </c>
      <c r="F3232" s="4" t="str">
        <f t="shared" si="705"/>
        <v>22</v>
      </c>
      <c r="G3232" s="4" t="str">
        <f t="shared" si="706"/>
        <v>25</v>
      </c>
      <c r="H3232" s="4" t="str">
        <f t="shared" si="707"/>
        <v>29</v>
      </c>
      <c r="I3232" s="5" t="str">
        <f t="shared" si="708"/>
        <v>14</v>
      </c>
      <c r="J3232" s="9" t="str">
        <f t="shared" si="709"/>
        <v>122973176</v>
      </c>
      <c r="K3232" s="9" t="str">
        <f t="shared" si="710"/>
        <v>87199902</v>
      </c>
      <c r="L3232" s="9" t="str">
        <f t="shared" si="711"/>
        <v>0</v>
      </c>
      <c r="M3232" s="9" t="str">
        <f t="shared" si="712"/>
        <v>0</v>
      </c>
      <c r="N3232" s="1" t="str">
        <f t="shared" si="713"/>
        <v>2004-05-27</v>
      </c>
      <c r="O3232" s="12" t="s">
        <v>3219</v>
      </c>
      <c r="P3232" s="6"/>
      <c r="Q3232" s="6"/>
      <c r="R3232" s="6"/>
      <c r="S3232" s="6"/>
      <c r="T3232" s="7"/>
    </row>
    <row r="3233" spans="1:20">
      <c r="A3233" s="1" t="str">
        <f t="shared" si="700"/>
        <v>2004040</v>
      </c>
      <c r="B3233" s="1" t="str">
        <f t="shared" si="701"/>
        <v>07,17,19,20,21,29+11</v>
      </c>
      <c r="C3233" s="4" t="str">
        <f t="shared" si="702"/>
        <v>07</v>
      </c>
      <c r="D3233" s="4" t="str">
        <f t="shared" si="703"/>
        <v>17</v>
      </c>
      <c r="E3233" s="4" t="str">
        <f t="shared" si="704"/>
        <v>19</v>
      </c>
      <c r="F3233" s="4" t="str">
        <f t="shared" si="705"/>
        <v>20</v>
      </c>
      <c r="G3233" s="4" t="str">
        <f t="shared" si="706"/>
        <v>21</v>
      </c>
      <c r="H3233" s="4" t="str">
        <f t="shared" si="707"/>
        <v>29</v>
      </c>
      <c r="I3233" s="5" t="str">
        <f t="shared" si="708"/>
        <v>11</v>
      </c>
      <c r="J3233" s="9" t="str">
        <f t="shared" si="709"/>
        <v>116302448</v>
      </c>
      <c r="K3233" s="9" t="str">
        <f t="shared" si="710"/>
        <v>88282398</v>
      </c>
      <c r="L3233" s="9" t="str">
        <f t="shared" si="711"/>
        <v>1</v>
      </c>
      <c r="M3233" s="9" t="str">
        <f t="shared" si="712"/>
        <v>5000000</v>
      </c>
      <c r="N3233" s="1" t="str">
        <f t="shared" si="713"/>
        <v>2004-05-23</v>
      </c>
      <c r="O3233" s="12" t="s">
        <v>3220</v>
      </c>
      <c r="P3233" s="6"/>
      <c r="Q3233" s="6"/>
      <c r="R3233" s="6"/>
      <c r="S3233" s="6"/>
      <c r="T3233" s="7"/>
    </row>
    <row r="3234" spans="1:20">
      <c r="A3234" s="1" t="str">
        <f t="shared" si="700"/>
        <v>2004039</v>
      </c>
      <c r="B3234" s="1" t="str">
        <f t="shared" si="701"/>
        <v>10,16,18,25,26,29+03</v>
      </c>
      <c r="C3234" s="4" t="str">
        <f t="shared" si="702"/>
        <v>10</v>
      </c>
      <c r="D3234" s="4" t="str">
        <f t="shared" si="703"/>
        <v>16</v>
      </c>
      <c r="E3234" s="4" t="str">
        <f t="shared" si="704"/>
        <v>18</v>
      </c>
      <c r="F3234" s="4" t="str">
        <f t="shared" si="705"/>
        <v>25</v>
      </c>
      <c r="G3234" s="4" t="str">
        <f t="shared" si="706"/>
        <v>26</v>
      </c>
      <c r="H3234" s="4" t="str">
        <f t="shared" si="707"/>
        <v>29</v>
      </c>
      <c r="I3234" s="5" t="str">
        <f t="shared" si="708"/>
        <v>03</v>
      </c>
      <c r="J3234" s="9" t="str">
        <f t="shared" si="709"/>
        <v>115503169</v>
      </c>
      <c r="K3234" s="9" t="str">
        <f t="shared" si="710"/>
        <v>89037042</v>
      </c>
      <c r="L3234" s="9" t="str">
        <f t="shared" si="711"/>
        <v>1</v>
      </c>
      <c r="M3234" s="9" t="str">
        <f t="shared" si="712"/>
        <v>5000000</v>
      </c>
      <c r="N3234" s="1" t="str">
        <f t="shared" si="713"/>
        <v>2004-05-20</v>
      </c>
      <c r="O3234" s="12" t="s">
        <v>3221</v>
      </c>
      <c r="P3234" s="6"/>
      <c r="Q3234" s="6"/>
      <c r="R3234" s="6"/>
      <c r="S3234" s="6"/>
      <c r="T3234" s="7"/>
    </row>
    <row r="3235" spans="1:20">
      <c r="A3235" s="1" t="str">
        <f t="shared" si="700"/>
        <v>2004038</v>
      </c>
      <c r="B3235" s="1" t="str">
        <f t="shared" si="701"/>
        <v>11,16,17,25,28,29+07</v>
      </c>
      <c r="C3235" s="4" t="str">
        <f t="shared" si="702"/>
        <v>11</v>
      </c>
      <c r="D3235" s="4" t="str">
        <f t="shared" si="703"/>
        <v>16</v>
      </c>
      <c r="E3235" s="4" t="str">
        <f t="shared" si="704"/>
        <v>17</v>
      </c>
      <c r="F3235" s="4" t="str">
        <f t="shared" si="705"/>
        <v>25</v>
      </c>
      <c r="G3235" s="4" t="str">
        <f t="shared" si="706"/>
        <v>28</v>
      </c>
      <c r="H3235" s="4" t="str">
        <f t="shared" si="707"/>
        <v>29</v>
      </c>
      <c r="I3235" s="5" t="str">
        <f t="shared" si="708"/>
        <v>07</v>
      </c>
      <c r="J3235" s="9" t="str">
        <f t="shared" si="709"/>
        <v>112095419</v>
      </c>
      <c r="K3235" s="9" t="str">
        <f t="shared" si="710"/>
        <v>88138308</v>
      </c>
      <c r="L3235" s="9" t="str">
        <f t="shared" si="711"/>
        <v>1</v>
      </c>
      <c r="M3235" s="9" t="str">
        <f t="shared" si="712"/>
        <v>5000000</v>
      </c>
      <c r="N3235" s="1" t="str">
        <f t="shared" si="713"/>
        <v>2004-05-16</v>
      </c>
      <c r="O3235" s="12" t="s">
        <v>3222</v>
      </c>
      <c r="P3235" s="6"/>
      <c r="Q3235" s="6"/>
      <c r="R3235" s="6"/>
      <c r="S3235" s="6"/>
      <c r="T3235" s="7"/>
    </row>
    <row r="3236" spans="1:20">
      <c r="A3236" s="1" t="str">
        <f t="shared" si="700"/>
        <v>2004037</v>
      </c>
      <c r="B3236" s="1" t="str">
        <f t="shared" si="701"/>
        <v>03,04,11,17,20,26+05</v>
      </c>
      <c r="C3236" s="4" t="str">
        <f t="shared" si="702"/>
        <v>03</v>
      </c>
      <c r="D3236" s="4" t="str">
        <f t="shared" si="703"/>
        <v>04</v>
      </c>
      <c r="E3236" s="4" t="str">
        <f t="shared" si="704"/>
        <v>11</v>
      </c>
      <c r="F3236" s="4" t="str">
        <f t="shared" si="705"/>
        <v>17</v>
      </c>
      <c r="G3236" s="4" t="str">
        <f t="shared" si="706"/>
        <v>20</v>
      </c>
      <c r="H3236" s="4" t="str">
        <f t="shared" si="707"/>
        <v>26</v>
      </c>
      <c r="I3236" s="5" t="str">
        <f t="shared" si="708"/>
        <v>05</v>
      </c>
      <c r="J3236" s="9" t="str">
        <f t="shared" si="709"/>
        <v>113517880</v>
      </c>
      <c r="K3236" s="9" t="str">
        <f t="shared" si="710"/>
        <v>88267394</v>
      </c>
      <c r="L3236" s="9" t="str">
        <f t="shared" si="711"/>
        <v>1</v>
      </c>
      <c r="M3236" s="9" t="str">
        <f t="shared" si="712"/>
        <v>5000000</v>
      </c>
      <c r="N3236" s="1" t="str">
        <f t="shared" si="713"/>
        <v>2004-05-13</v>
      </c>
      <c r="O3236" s="12" t="s">
        <v>3223</v>
      </c>
      <c r="P3236" s="6"/>
      <c r="Q3236" s="6"/>
      <c r="R3236" s="6"/>
      <c r="S3236" s="6"/>
      <c r="T3236" s="7"/>
    </row>
    <row r="3237" spans="1:20">
      <c r="A3237" s="1" t="str">
        <f t="shared" si="700"/>
        <v>2004036</v>
      </c>
      <c r="B3237" s="1" t="str">
        <f t="shared" si="701"/>
        <v>02,13,17,18,26,30+01</v>
      </c>
      <c r="C3237" s="4" t="str">
        <f t="shared" si="702"/>
        <v>02</v>
      </c>
      <c r="D3237" s="4" t="str">
        <f t="shared" si="703"/>
        <v>13</v>
      </c>
      <c r="E3237" s="4" t="str">
        <f t="shared" si="704"/>
        <v>17</v>
      </c>
      <c r="F3237" s="4" t="str">
        <f t="shared" si="705"/>
        <v>18</v>
      </c>
      <c r="G3237" s="4" t="str">
        <f t="shared" si="706"/>
        <v>26</v>
      </c>
      <c r="H3237" s="4" t="str">
        <f t="shared" si="707"/>
        <v>30</v>
      </c>
      <c r="I3237" s="5" t="str">
        <f t="shared" si="708"/>
        <v>01</v>
      </c>
      <c r="J3237" s="9" t="str">
        <f t="shared" si="709"/>
        <v>111655069</v>
      </c>
      <c r="K3237" s="9" t="str">
        <f t="shared" si="710"/>
        <v>91493038</v>
      </c>
      <c r="L3237" s="9" t="str">
        <f t="shared" si="711"/>
        <v>0</v>
      </c>
      <c r="M3237" s="9" t="str">
        <f t="shared" si="712"/>
        <v>0</v>
      </c>
      <c r="N3237" s="1" t="str">
        <f t="shared" si="713"/>
        <v>2004-05-09</v>
      </c>
      <c r="O3237" s="12" t="s">
        <v>3224</v>
      </c>
      <c r="P3237" s="6"/>
      <c r="Q3237" s="6"/>
      <c r="R3237" s="6"/>
      <c r="S3237" s="6"/>
      <c r="T3237" s="7"/>
    </row>
    <row r="3238" spans="1:20">
      <c r="A3238" s="1" t="str">
        <f t="shared" si="700"/>
        <v>2004035</v>
      </c>
      <c r="B3238" s="1" t="str">
        <f t="shared" si="701"/>
        <v>02,08,26,27,30,32+16</v>
      </c>
      <c r="C3238" s="4" t="str">
        <f t="shared" si="702"/>
        <v>02</v>
      </c>
      <c r="D3238" s="4" t="str">
        <f t="shared" si="703"/>
        <v>08</v>
      </c>
      <c r="E3238" s="4" t="str">
        <f t="shared" si="704"/>
        <v>26</v>
      </c>
      <c r="F3238" s="4" t="str">
        <f t="shared" si="705"/>
        <v>27</v>
      </c>
      <c r="G3238" s="4" t="str">
        <f t="shared" si="706"/>
        <v>30</v>
      </c>
      <c r="H3238" s="4" t="str">
        <f t="shared" si="707"/>
        <v>32</v>
      </c>
      <c r="I3238" s="5" t="str">
        <f t="shared" si="708"/>
        <v>16</v>
      </c>
      <c r="J3238" s="9" t="str">
        <f t="shared" si="709"/>
        <v>101170056</v>
      </c>
      <c r="K3238" s="9" t="str">
        <f t="shared" si="710"/>
        <v>80558094</v>
      </c>
      <c r="L3238" s="9" t="str">
        <f t="shared" si="711"/>
        <v>2</v>
      </c>
      <c r="M3238" s="9" t="str">
        <f t="shared" si="712"/>
        <v>5000000</v>
      </c>
      <c r="N3238" s="1" t="str">
        <f t="shared" si="713"/>
        <v>2004-05-06</v>
      </c>
      <c r="O3238" s="12" t="s">
        <v>3225</v>
      </c>
      <c r="P3238" s="6"/>
      <c r="Q3238" s="6"/>
      <c r="R3238" s="6"/>
      <c r="S3238" s="6"/>
      <c r="T3238" s="7"/>
    </row>
    <row r="3239" spans="1:20">
      <c r="A3239" s="1" t="str">
        <f t="shared" si="700"/>
        <v>2004034</v>
      </c>
      <c r="B3239" s="1" t="str">
        <f t="shared" si="701"/>
        <v>02,07,13,20,27,30+14</v>
      </c>
      <c r="C3239" s="4" t="str">
        <f t="shared" si="702"/>
        <v>02</v>
      </c>
      <c r="D3239" s="4" t="str">
        <f t="shared" si="703"/>
        <v>07</v>
      </c>
      <c r="E3239" s="4" t="str">
        <f t="shared" si="704"/>
        <v>13</v>
      </c>
      <c r="F3239" s="4" t="str">
        <f t="shared" si="705"/>
        <v>20</v>
      </c>
      <c r="G3239" s="4" t="str">
        <f t="shared" si="706"/>
        <v>27</v>
      </c>
      <c r="H3239" s="4" t="str">
        <f t="shared" si="707"/>
        <v>30</v>
      </c>
      <c r="I3239" s="5" t="str">
        <f t="shared" si="708"/>
        <v>14</v>
      </c>
      <c r="J3239" s="9" t="str">
        <f t="shared" si="709"/>
        <v>95591664</v>
      </c>
      <c r="K3239" s="9" t="str">
        <f t="shared" si="710"/>
        <v>87333028</v>
      </c>
      <c r="L3239" s="9" t="str">
        <f t="shared" si="711"/>
        <v>4</v>
      </c>
      <c r="M3239" s="9" t="str">
        <f t="shared" si="712"/>
        <v>5000000</v>
      </c>
      <c r="N3239" s="1" t="str">
        <f t="shared" si="713"/>
        <v>2004-05-02</v>
      </c>
      <c r="O3239" s="12" t="s">
        <v>3226</v>
      </c>
      <c r="P3239" s="6"/>
      <c r="Q3239" s="6"/>
      <c r="R3239" s="6"/>
      <c r="S3239" s="6"/>
      <c r="T3239" s="7"/>
    </row>
    <row r="3240" spans="1:20">
      <c r="A3240" s="1" t="str">
        <f t="shared" si="700"/>
        <v>2004033</v>
      </c>
      <c r="B3240" s="1" t="str">
        <f t="shared" si="701"/>
        <v>01,04,08,09,19,20+01</v>
      </c>
      <c r="C3240" s="4" t="str">
        <f t="shared" si="702"/>
        <v>01</v>
      </c>
      <c r="D3240" s="4" t="str">
        <f t="shared" si="703"/>
        <v>04</v>
      </c>
      <c r="E3240" s="4" t="str">
        <f t="shared" si="704"/>
        <v>08</v>
      </c>
      <c r="F3240" s="4" t="str">
        <f t="shared" si="705"/>
        <v>09</v>
      </c>
      <c r="G3240" s="4" t="str">
        <f t="shared" si="706"/>
        <v>19</v>
      </c>
      <c r="H3240" s="4" t="str">
        <f t="shared" si="707"/>
        <v>20</v>
      </c>
      <c r="I3240" s="5" t="str">
        <f t="shared" si="708"/>
        <v>01</v>
      </c>
      <c r="J3240" s="9" t="str">
        <f t="shared" si="709"/>
        <v>108824910</v>
      </c>
      <c r="K3240" s="9" t="str">
        <f t="shared" si="710"/>
        <v>95181550</v>
      </c>
      <c r="L3240" s="9" t="str">
        <f t="shared" si="711"/>
        <v>2</v>
      </c>
      <c r="M3240" s="9" t="str">
        <f t="shared" si="712"/>
        <v>5000000</v>
      </c>
      <c r="N3240" s="1" t="str">
        <f t="shared" si="713"/>
        <v>2004-04-29</v>
      </c>
      <c r="O3240" s="12" t="s">
        <v>3227</v>
      </c>
      <c r="P3240" s="6"/>
      <c r="Q3240" s="6"/>
      <c r="R3240" s="6"/>
      <c r="S3240" s="6"/>
      <c r="T3240" s="7"/>
    </row>
    <row r="3241" spans="1:20">
      <c r="A3241" s="1" t="str">
        <f t="shared" si="700"/>
        <v>2004032</v>
      </c>
      <c r="B3241" s="1" t="str">
        <f t="shared" si="701"/>
        <v>02,05,08,11,15,31+13</v>
      </c>
      <c r="C3241" s="4" t="str">
        <f t="shared" si="702"/>
        <v>02</v>
      </c>
      <c r="D3241" s="4" t="str">
        <f t="shared" si="703"/>
        <v>05</v>
      </c>
      <c r="E3241" s="4" t="str">
        <f t="shared" si="704"/>
        <v>08</v>
      </c>
      <c r="F3241" s="4" t="str">
        <f t="shared" si="705"/>
        <v>11</v>
      </c>
      <c r="G3241" s="4" t="str">
        <f t="shared" si="706"/>
        <v>15</v>
      </c>
      <c r="H3241" s="4" t="str">
        <f t="shared" si="707"/>
        <v>31</v>
      </c>
      <c r="I3241" s="5" t="str">
        <f t="shared" si="708"/>
        <v>13</v>
      </c>
      <c r="J3241" s="9" t="str">
        <f t="shared" si="709"/>
        <v>100422948</v>
      </c>
      <c r="K3241" s="9" t="str">
        <f t="shared" si="710"/>
        <v>95382618</v>
      </c>
      <c r="L3241" s="9" t="str">
        <f t="shared" si="711"/>
        <v>4</v>
      </c>
      <c r="M3241" s="9" t="str">
        <f t="shared" si="712"/>
        <v>5000000</v>
      </c>
      <c r="N3241" s="1" t="str">
        <f t="shared" si="713"/>
        <v>2004-04-25</v>
      </c>
      <c r="O3241" s="12" t="s">
        <v>3228</v>
      </c>
      <c r="P3241" s="6"/>
      <c r="Q3241" s="6"/>
      <c r="R3241" s="6"/>
      <c r="S3241" s="6"/>
      <c r="T3241" s="7"/>
    </row>
    <row r="3242" spans="1:20">
      <c r="A3242" s="1" t="str">
        <f t="shared" si="700"/>
        <v>2004031</v>
      </c>
      <c r="B3242" s="1" t="str">
        <f t="shared" si="701"/>
        <v>03,06,19,20,21,24+11</v>
      </c>
      <c r="C3242" s="4" t="str">
        <f t="shared" si="702"/>
        <v>03</v>
      </c>
      <c r="D3242" s="4" t="str">
        <f t="shared" si="703"/>
        <v>06</v>
      </c>
      <c r="E3242" s="4" t="str">
        <f t="shared" si="704"/>
        <v>19</v>
      </c>
      <c r="F3242" s="4" t="str">
        <f t="shared" si="705"/>
        <v>20</v>
      </c>
      <c r="G3242" s="4" t="str">
        <f t="shared" si="706"/>
        <v>21</v>
      </c>
      <c r="H3242" s="4" t="str">
        <f t="shared" si="707"/>
        <v>24</v>
      </c>
      <c r="I3242" s="5" t="str">
        <f t="shared" si="708"/>
        <v>11</v>
      </c>
      <c r="J3242" s="9" t="str">
        <f t="shared" si="709"/>
        <v>116465139</v>
      </c>
      <c r="K3242" s="9" t="str">
        <f t="shared" si="710"/>
        <v>93249470</v>
      </c>
      <c r="L3242" s="9" t="str">
        <f t="shared" si="711"/>
        <v>0</v>
      </c>
      <c r="M3242" s="9" t="str">
        <f t="shared" si="712"/>
        <v>0</v>
      </c>
      <c r="N3242" s="1" t="str">
        <f t="shared" si="713"/>
        <v>2004-04-22</v>
      </c>
      <c r="O3242" s="12" t="s">
        <v>3229</v>
      </c>
      <c r="P3242" s="6"/>
      <c r="Q3242" s="6"/>
      <c r="R3242" s="6"/>
      <c r="S3242" s="6"/>
      <c r="T3242" s="7"/>
    </row>
    <row r="3243" spans="1:20">
      <c r="A3243" s="1" t="str">
        <f t="shared" si="700"/>
        <v>2004030</v>
      </c>
      <c r="B3243" s="1" t="str">
        <f t="shared" si="701"/>
        <v>01,07,09,17,26,31+05</v>
      </c>
      <c r="C3243" s="4" t="str">
        <f t="shared" si="702"/>
        <v>01</v>
      </c>
      <c r="D3243" s="4" t="str">
        <f t="shared" si="703"/>
        <v>07</v>
      </c>
      <c r="E3243" s="4" t="str">
        <f t="shared" si="704"/>
        <v>09</v>
      </c>
      <c r="F3243" s="4" t="str">
        <f t="shared" si="705"/>
        <v>17</v>
      </c>
      <c r="G3243" s="4" t="str">
        <f t="shared" si="706"/>
        <v>26</v>
      </c>
      <c r="H3243" s="4" t="str">
        <f t="shared" si="707"/>
        <v>31</v>
      </c>
      <c r="I3243" s="5" t="str">
        <f t="shared" si="708"/>
        <v>05</v>
      </c>
      <c r="J3243" s="9" t="str">
        <f t="shared" si="709"/>
        <v>109522812</v>
      </c>
      <c r="K3243" s="9" t="str">
        <f t="shared" si="710"/>
        <v>85809328</v>
      </c>
      <c r="L3243" s="9" t="str">
        <f t="shared" si="711"/>
        <v>0</v>
      </c>
      <c r="M3243" s="9" t="str">
        <f t="shared" si="712"/>
        <v>0</v>
      </c>
      <c r="N3243" s="1" t="str">
        <f t="shared" si="713"/>
        <v>2004-04-18</v>
      </c>
      <c r="O3243" s="12" t="s">
        <v>3230</v>
      </c>
      <c r="P3243" s="6"/>
      <c r="Q3243" s="6"/>
      <c r="R3243" s="6"/>
      <c r="S3243" s="6"/>
      <c r="T3243" s="7"/>
    </row>
    <row r="3244" spans="1:20">
      <c r="A3244" s="1" t="str">
        <f t="shared" si="700"/>
        <v>2004029</v>
      </c>
      <c r="B3244" s="1" t="str">
        <f t="shared" si="701"/>
        <v>09,13,20,22,24,32+05</v>
      </c>
      <c r="C3244" s="4" t="str">
        <f t="shared" si="702"/>
        <v>09</v>
      </c>
      <c r="D3244" s="4" t="str">
        <f t="shared" si="703"/>
        <v>13</v>
      </c>
      <c r="E3244" s="4" t="str">
        <f t="shared" si="704"/>
        <v>20</v>
      </c>
      <c r="F3244" s="4" t="str">
        <f t="shared" si="705"/>
        <v>22</v>
      </c>
      <c r="G3244" s="4" t="str">
        <f t="shared" si="706"/>
        <v>24</v>
      </c>
      <c r="H3244" s="4" t="str">
        <f t="shared" si="707"/>
        <v>32</v>
      </c>
      <c r="I3244" s="5" t="str">
        <f t="shared" si="708"/>
        <v>05</v>
      </c>
      <c r="J3244" s="9" t="str">
        <f t="shared" si="709"/>
        <v>89096304</v>
      </c>
      <c r="K3244" s="9" t="str">
        <f t="shared" si="710"/>
        <v>88313002</v>
      </c>
      <c r="L3244" s="9" t="str">
        <f t="shared" si="711"/>
        <v>3</v>
      </c>
      <c r="M3244" s="9" t="str">
        <f t="shared" si="712"/>
        <v>5000000</v>
      </c>
      <c r="N3244" s="1" t="str">
        <f t="shared" si="713"/>
        <v>2004-04-15</v>
      </c>
      <c r="O3244" s="12" t="s">
        <v>3231</v>
      </c>
      <c r="P3244" s="6"/>
      <c r="Q3244" s="6"/>
      <c r="R3244" s="6"/>
      <c r="S3244" s="6"/>
      <c r="T3244" s="7"/>
    </row>
    <row r="3245" spans="1:20">
      <c r="A3245" s="1" t="str">
        <f t="shared" si="700"/>
        <v>2004028</v>
      </c>
      <c r="B3245" s="1" t="str">
        <f t="shared" si="701"/>
        <v>01,02,03,05,10,22+12</v>
      </c>
      <c r="C3245" s="4" t="str">
        <f t="shared" si="702"/>
        <v>01</v>
      </c>
      <c r="D3245" s="4" t="str">
        <f t="shared" si="703"/>
        <v>02</v>
      </c>
      <c r="E3245" s="4" t="str">
        <f t="shared" si="704"/>
        <v>03</v>
      </c>
      <c r="F3245" s="4" t="str">
        <f t="shared" si="705"/>
        <v>05</v>
      </c>
      <c r="G3245" s="4" t="str">
        <f t="shared" si="706"/>
        <v>10</v>
      </c>
      <c r="H3245" s="4" t="str">
        <f t="shared" si="707"/>
        <v>22</v>
      </c>
      <c r="I3245" s="5" t="str">
        <f t="shared" si="708"/>
        <v>12</v>
      </c>
      <c r="J3245" s="9" t="str">
        <f t="shared" si="709"/>
        <v>84965472</v>
      </c>
      <c r="K3245" s="9" t="str">
        <f t="shared" si="710"/>
        <v>91292310</v>
      </c>
      <c r="L3245" s="9" t="str">
        <f t="shared" si="711"/>
        <v>2</v>
      </c>
      <c r="M3245" s="9" t="str">
        <f t="shared" si="712"/>
        <v>5000000</v>
      </c>
      <c r="N3245" s="1" t="str">
        <f t="shared" si="713"/>
        <v>2004-04-11</v>
      </c>
      <c r="O3245" s="12" t="s">
        <v>3232</v>
      </c>
      <c r="P3245" s="6"/>
      <c r="Q3245" s="6"/>
      <c r="R3245" s="6"/>
      <c r="S3245" s="6"/>
      <c r="T3245" s="7"/>
    </row>
    <row r="3246" spans="1:20">
      <c r="A3246" s="1" t="str">
        <f t="shared" si="700"/>
        <v>2004027</v>
      </c>
      <c r="B3246" s="1" t="str">
        <f t="shared" si="701"/>
        <v>01,05,09,10,18,32+11</v>
      </c>
      <c r="C3246" s="4" t="str">
        <f t="shared" si="702"/>
        <v>01</v>
      </c>
      <c r="D3246" s="4" t="str">
        <f t="shared" si="703"/>
        <v>05</v>
      </c>
      <c r="E3246" s="4" t="str">
        <f t="shared" si="704"/>
        <v>09</v>
      </c>
      <c r="F3246" s="4" t="str">
        <f t="shared" si="705"/>
        <v>10</v>
      </c>
      <c r="G3246" s="4" t="str">
        <f t="shared" si="706"/>
        <v>18</v>
      </c>
      <c r="H3246" s="4" t="str">
        <f t="shared" si="707"/>
        <v>32</v>
      </c>
      <c r="I3246" s="5" t="str">
        <f t="shared" si="708"/>
        <v>11</v>
      </c>
      <c r="J3246" s="9" t="str">
        <f t="shared" si="709"/>
        <v>76945600</v>
      </c>
      <c r="K3246" s="9" t="str">
        <f t="shared" si="710"/>
        <v>89134080</v>
      </c>
      <c r="L3246" s="9" t="str">
        <f t="shared" si="711"/>
        <v>5</v>
      </c>
      <c r="M3246" s="9" t="str">
        <f t="shared" si="712"/>
        <v>5000000</v>
      </c>
      <c r="N3246" s="1" t="str">
        <f t="shared" si="713"/>
        <v>2004-04-08</v>
      </c>
      <c r="O3246" s="12" t="s">
        <v>3233</v>
      </c>
      <c r="P3246" s="6"/>
      <c r="Q3246" s="6"/>
      <c r="R3246" s="6"/>
      <c r="S3246" s="6"/>
      <c r="T3246" s="7"/>
    </row>
    <row r="3247" spans="1:20">
      <c r="A3247" s="1" t="str">
        <f t="shared" si="700"/>
        <v>2004026</v>
      </c>
      <c r="B3247" s="1" t="str">
        <f t="shared" si="701"/>
        <v>04,10,14,18,28,32+15</v>
      </c>
      <c r="C3247" s="4" t="str">
        <f t="shared" si="702"/>
        <v>04</v>
      </c>
      <c r="D3247" s="4" t="str">
        <f t="shared" si="703"/>
        <v>10</v>
      </c>
      <c r="E3247" s="4" t="str">
        <f t="shared" si="704"/>
        <v>14</v>
      </c>
      <c r="F3247" s="4" t="str">
        <f t="shared" si="705"/>
        <v>18</v>
      </c>
      <c r="G3247" s="4" t="str">
        <f t="shared" si="706"/>
        <v>28</v>
      </c>
      <c r="H3247" s="4" t="str">
        <f t="shared" si="707"/>
        <v>32</v>
      </c>
      <c r="I3247" s="5" t="str">
        <f t="shared" si="708"/>
        <v>15</v>
      </c>
      <c r="J3247" s="9" t="str">
        <f t="shared" si="709"/>
        <v>97698720</v>
      </c>
      <c r="K3247" s="9" t="str">
        <f t="shared" si="710"/>
        <v>92237208</v>
      </c>
      <c r="L3247" s="9" t="str">
        <f t="shared" si="711"/>
        <v>3</v>
      </c>
      <c r="M3247" s="9" t="str">
        <f t="shared" si="712"/>
        <v>5000000</v>
      </c>
      <c r="N3247" s="1" t="str">
        <f t="shared" si="713"/>
        <v>2004-04-04</v>
      </c>
      <c r="O3247" s="12" t="s">
        <v>3234</v>
      </c>
      <c r="P3247" s="6"/>
      <c r="Q3247" s="6"/>
      <c r="R3247" s="6"/>
      <c r="S3247" s="6"/>
      <c r="T3247" s="7"/>
    </row>
    <row r="3248" spans="1:20">
      <c r="A3248" s="1" t="str">
        <f t="shared" si="700"/>
        <v>2004025</v>
      </c>
      <c r="B3248" s="1" t="str">
        <f t="shared" si="701"/>
        <v>07,08,10,24,29,33+04</v>
      </c>
      <c r="C3248" s="4" t="str">
        <f t="shared" si="702"/>
        <v>07</v>
      </c>
      <c r="D3248" s="4" t="str">
        <f t="shared" si="703"/>
        <v>08</v>
      </c>
      <c r="E3248" s="4" t="str">
        <f t="shared" si="704"/>
        <v>10</v>
      </c>
      <c r="F3248" s="4" t="str">
        <f t="shared" si="705"/>
        <v>24</v>
      </c>
      <c r="G3248" s="4" t="str">
        <f t="shared" si="706"/>
        <v>29</v>
      </c>
      <c r="H3248" s="4" t="str">
        <f t="shared" si="707"/>
        <v>33</v>
      </c>
      <c r="I3248" s="5" t="str">
        <f t="shared" si="708"/>
        <v>04</v>
      </c>
      <c r="J3248" s="9" t="str">
        <f t="shared" si="709"/>
        <v>104672888</v>
      </c>
      <c r="K3248" s="9" t="str">
        <f t="shared" si="710"/>
        <v>96888986</v>
      </c>
      <c r="L3248" s="9" t="str">
        <f t="shared" si="711"/>
        <v>4</v>
      </c>
      <c r="M3248" s="9" t="str">
        <f t="shared" si="712"/>
        <v>5000000</v>
      </c>
      <c r="N3248" s="1" t="str">
        <f t="shared" si="713"/>
        <v>2004-04-01</v>
      </c>
      <c r="O3248" s="12" t="s">
        <v>3235</v>
      </c>
      <c r="P3248" s="6"/>
      <c r="Q3248" s="6"/>
      <c r="R3248" s="6"/>
      <c r="S3248" s="6"/>
      <c r="T3248" s="7"/>
    </row>
    <row r="3249" spans="1:20">
      <c r="A3249" s="1" t="str">
        <f t="shared" si="700"/>
        <v>2004024</v>
      </c>
      <c r="B3249" s="1" t="str">
        <f t="shared" si="701"/>
        <v>01,13,21,23,25,32+06</v>
      </c>
      <c r="C3249" s="4" t="str">
        <f t="shared" si="702"/>
        <v>01</v>
      </c>
      <c r="D3249" s="4" t="str">
        <f t="shared" si="703"/>
        <v>13</v>
      </c>
      <c r="E3249" s="4" t="str">
        <f t="shared" si="704"/>
        <v>21</v>
      </c>
      <c r="F3249" s="4" t="str">
        <f t="shared" si="705"/>
        <v>23</v>
      </c>
      <c r="G3249" s="4" t="str">
        <f t="shared" si="706"/>
        <v>25</v>
      </c>
      <c r="H3249" s="4" t="str">
        <f t="shared" si="707"/>
        <v>32</v>
      </c>
      <c r="I3249" s="5" t="str">
        <f t="shared" si="708"/>
        <v>06</v>
      </c>
      <c r="J3249" s="9" t="str">
        <f t="shared" si="709"/>
        <v>116399749</v>
      </c>
      <c r="K3249" s="9" t="str">
        <f t="shared" si="710"/>
        <v>86812198</v>
      </c>
      <c r="L3249" s="9" t="str">
        <f t="shared" si="711"/>
        <v>0</v>
      </c>
      <c r="M3249" s="9" t="str">
        <f t="shared" si="712"/>
        <v>0</v>
      </c>
      <c r="N3249" s="1" t="str">
        <f t="shared" si="713"/>
        <v>2004-03-28</v>
      </c>
      <c r="O3249" s="12" t="s">
        <v>3236</v>
      </c>
      <c r="P3249" s="6"/>
      <c r="Q3249" s="6"/>
      <c r="R3249" s="6"/>
      <c r="S3249" s="6"/>
      <c r="T3249" s="7"/>
    </row>
    <row r="3250" spans="1:20">
      <c r="A3250" s="1" t="str">
        <f t="shared" si="700"/>
        <v>2004023</v>
      </c>
      <c r="B3250" s="1" t="str">
        <f t="shared" si="701"/>
        <v>01,08,14,17,19,30+03</v>
      </c>
      <c r="C3250" s="4" t="str">
        <f t="shared" si="702"/>
        <v>01</v>
      </c>
      <c r="D3250" s="4" t="str">
        <f t="shared" si="703"/>
        <v>08</v>
      </c>
      <c r="E3250" s="4" t="str">
        <f t="shared" si="704"/>
        <v>14</v>
      </c>
      <c r="F3250" s="4" t="str">
        <f t="shared" si="705"/>
        <v>17</v>
      </c>
      <c r="G3250" s="4" t="str">
        <f t="shared" si="706"/>
        <v>19</v>
      </c>
      <c r="H3250" s="4" t="str">
        <f t="shared" si="707"/>
        <v>30</v>
      </c>
      <c r="I3250" s="5" t="str">
        <f t="shared" si="708"/>
        <v>03</v>
      </c>
      <c r="J3250" s="9" t="str">
        <f t="shared" si="709"/>
        <v>107413438</v>
      </c>
      <c r="K3250" s="9" t="str">
        <f t="shared" si="710"/>
        <v>76833710</v>
      </c>
      <c r="L3250" s="9" t="str">
        <f t="shared" si="711"/>
        <v>0</v>
      </c>
      <c r="M3250" s="9" t="str">
        <f t="shared" si="712"/>
        <v>0</v>
      </c>
      <c r="N3250" s="1" t="str">
        <f t="shared" si="713"/>
        <v>2004-03-25</v>
      </c>
      <c r="O3250" s="12" t="s">
        <v>3237</v>
      </c>
      <c r="P3250" s="6"/>
      <c r="Q3250" s="6"/>
      <c r="R3250" s="6"/>
      <c r="S3250" s="6"/>
      <c r="T3250" s="7"/>
    </row>
    <row r="3251" spans="1:20">
      <c r="A3251" s="1" t="str">
        <f t="shared" si="700"/>
        <v>2004022</v>
      </c>
      <c r="B3251" s="1" t="str">
        <f t="shared" si="701"/>
        <v>03,10,14,19,20,30+06</v>
      </c>
      <c r="C3251" s="4" t="str">
        <f t="shared" si="702"/>
        <v>03</v>
      </c>
      <c r="D3251" s="4" t="str">
        <f t="shared" si="703"/>
        <v>10</v>
      </c>
      <c r="E3251" s="4" t="str">
        <f t="shared" si="704"/>
        <v>14</v>
      </c>
      <c r="F3251" s="4" t="str">
        <f t="shared" si="705"/>
        <v>19</v>
      </c>
      <c r="G3251" s="4" t="str">
        <f t="shared" si="706"/>
        <v>20</v>
      </c>
      <c r="H3251" s="4" t="str">
        <f t="shared" si="707"/>
        <v>30</v>
      </c>
      <c r="I3251" s="5" t="str">
        <f t="shared" si="708"/>
        <v>06</v>
      </c>
      <c r="J3251" s="9" t="str">
        <f t="shared" si="709"/>
        <v>90981552</v>
      </c>
      <c r="K3251" s="9" t="str">
        <f t="shared" si="710"/>
        <v>75568694</v>
      </c>
      <c r="L3251" s="9" t="str">
        <f t="shared" si="711"/>
        <v>3</v>
      </c>
      <c r="M3251" s="9" t="str">
        <f t="shared" si="712"/>
        <v>5000000</v>
      </c>
      <c r="N3251" s="1" t="str">
        <f t="shared" si="713"/>
        <v>2004-03-21</v>
      </c>
      <c r="O3251" s="12" t="s">
        <v>3238</v>
      </c>
      <c r="P3251" s="6"/>
      <c r="Q3251" s="6"/>
      <c r="R3251" s="6"/>
      <c r="S3251" s="6"/>
      <c r="T3251" s="7"/>
    </row>
    <row r="3252" spans="1:20">
      <c r="A3252" s="1" t="str">
        <f t="shared" si="700"/>
        <v>2004021</v>
      </c>
      <c r="B3252" s="1" t="str">
        <f t="shared" si="701"/>
        <v>05,09,11,17,26,27+10</v>
      </c>
      <c r="C3252" s="4" t="str">
        <f t="shared" si="702"/>
        <v>05</v>
      </c>
      <c r="D3252" s="4" t="str">
        <f t="shared" si="703"/>
        <v>09</v>
      </c>
      <c r="E3252" s="4" t="str">
        <f t="shared" si="704"/>
        <v>11</v>
      </c>
      <c r="F3252" s="4" t="str">
        <f t="shared" si="705"/>
        <v>17</v>
      </c>
      <c r="G3252" s="4" t="str">
        <f t="shared" si="706"/>
        <v>26</v>
      </c>
      <c r="H3252" s="4" t="str">
        <f t="shared" si="707"/>
        <v>27</v>
      </c>
      <c r="I3252" s="5" t="str">
        <f t="shared" si="708"/>
        <v>10</v>
      </c>
      <c r="J3252" s="9" t="str">
        <f t="shared" si="709"/>
        <v>90449922</v>
      </c>
      <c r="K3252" s="9" t="str">
        <f t="shared" si="710"/>
        <v>73472684</v>
      </c>
      <c r="L3252" s="9" t="str">
        <f t="shared" si="711"/>
        <v>0</v>
      </c>
      <c r="M3252" s="9" t="str">
        <f t="shared" si="712"/>
        <v>0</v>
      </c>
      <c r="N3252" s="1" t="str">
        <f t="shared" si="713"/>
        <v>2004-03-18</v>
      </c>
      <c r="O3252" s="12" t="s">
        <v>3239</v>
      </c>
      <c r="P3252" s="6"/>
      <c r="Q3252" s="6"/>
      <c r="R3252" s="6"/>
      <c r="S3252" s="6"/>
      <c r="T3252" s="7"/>
    </row>
    <row r="3253" spans="1:20">
      <c r="A3253" s="1" t="str">
        <f t="shared" si="700"/>
        <v>2004020</v>
      </c>
      <c r="B3253" s="1" t="str">
        <f t="shared" si="701"/>
        <v>01,02,09,22,28,31+04</v>
      </c>
      <c r="C3253" s="4" t="str">
        <f t="shared" si="702"/>
        <v>01</v>
      </c>
      <c r="D3253" s="4" t="str">
        <f t="shared" si="703"/>
        <v>02</v>
      </c>
      <c r="E3253" s="4" t="str">
        <f t="shared" si="704"/>
        <v>09</v>
      </c>
      <c r="F3253" s="4" t="str">
        <f t="shared" si="705"/>
        <v>22</v>
      </c>
      <c r="G3253" s="4" t="str">
        <f t="shared" si="706"/>
        <v>28</v>
      </c>
      <c r="H3253" s="4" t="str">
        <f t="shared" si="707"/>
        <v>31</v>
      </c>
      <c r="I3253" s="5" t="str">
        <f t="shared" si="708"/>
        <v>04</v>
      </c>
      <c r="J3253" s="9" t="str">
        <f t="shared" si="709"/>
        <v>81357402</v>
      </c>
      <c r="K3253" s="9" t="str">
        <f t="shared" si="710"/>
        <v>72242026</v>
      </c>
      <c r="L3253" s="9" t="str">
        <f t="shared" si="711"/>
        <v>0</v>
      </c>
      <c r="M3253" s="9" t="str">
        <f t="shared" si="712"/>
        <v>0</v>
      </c>
      <c r="N3253" s="1" t="str">
        <f t="shared" si="713"/>
        <v>2004-03-14</v>
      </c>
      <c r="O3253" s="12" t="s">
        <v>3240</v>
      </c>
      <c r="P3253" s="6"/>
      <c r="Q3253" s="6"/>
      <c r="R3253" s="6"/>
      <c r="S3253" s="6"/>
      <c r="T3253" s="7"/>
    </row>
    <row r="3254" spans="1:20">
      <c r="A3254" s="1" t="str">
        <f t="shared" si="700"/>
        <v>2004019</v>
      </c>
      <c r="B3254" s="1" t="str">
        <f t="shared" si="701"/>
        <v>05,10,11,23,24,32+04</v>
      </c>
      <c r="C3254" s="4" t="str">
        <f t="shared" si="702"/>
        <v>05</v>
      </c>
      <c r="D3254" s="4" t="str">
        <f t="shared" si="703"/>
        <v>10</v>
      </c>
      <c r="E3254" s="4" t="str">
        <f t="shared" si="704"/>
        <v>11</v>
      </c>
      <c r="F3254" s="4" t="str">
        <f t="shared" si="705"/>
        <v>23</v>
      </c>
      <c r="G3254" s="4" t="str">
        <f t="shared" si="706"/>
        <v>24</v>
      </c>
      <c r="H3254" s="4" t="str">
        <f t="shared" si="707"/>
        <v>32</v>
      </c>
      <c r="I3254" s="5" t="str">
        <f t="shared" si="708"/>
        <v>04</v>
      </c>
      <c r="J3254" s="9" t="str">
        <f t="shared" si="709"/>
        <v>61685052</v>
      </c>
      <c r="K3254" s="9" t="str">
        <f t="shared" si="710"/>
        <v>70336884</v>
      </c>
      <c r="L3254" s="9" t="str">
        <f t="shared" si="711"/>
        <v>2</v>
      </c>
      <c r="M3254" s="9" t="str">
        <f t="shared" si="712"/>
        <v>5000000</v>
      </c>
      <c r="N3254" s="1" t="str">
        <f t="shared" si="713"/>
        <v>2004-03-11</v>
      </c>
      <c r="O3254" s="12" t="s">
        <v>3241</v>
      </c>
      <c r="P3254" s="6"/>
      <c r="Q3254" s="6"/>
      <c r="R3254" s="6"/>
      <c r="S3254" s="6"/>
      <c r="T3254" s="7"/>
    </row>
    <row r="3255" spans="1:20">
      <c r="A3255" s="1" t="str">
        <f t="shared" si="700"/>
        <v>2004018</v>
      </c>
      <c r="B3255" s="1" t="str">
        <f t="shared" si="701"/>
        <v>02,05,06,08,28,30+06</v>
      </c>
      <c r="C3255" s="4" t="str">
        <f t="shared" si="702"/>
        <v>02</v>
      </c>
      <c r="D3255" s="4" t="str">
        <f t="shared" si="703"/>
        <v>05</v>
      </c>
      <c r="E3255" s="4" t="str">
        <f t="shared" si="704"/>
        <v>06</v>
      </c>
      <c r="F3255" s="4" t="str">
        <f t="shared" si="705"/>
        <v>08</v>
      </c>
      <c r="G3255" s="4" t="str">
        <f t="shared" si="706"/>
        <v>28</v>
      </c>
      <c r="H3255" s="4" t="str">
        <f t="shared" si="707"/>
        <v>30</v>
      </c>
      <c r="I3255" s="5" t="str">
        <f t="shared" si="708"/>
        <v>06</v>
      </c>
      <c r="J3255" s="9" t="str">
        <f t="shared" si="709"/>
        <v>58828522</v>
      </c>
      <c r="K3255" s="9" t="str">
        <f t="shared" si="710"/>
        <v>66466596</v>
      </c>
      <c r="L3255" s="9" t="str">
        <f t="shared" si="711"/>
        <v>2</v>
      </c>
      <c r="M3255" s="9" t="str">
        <f t="shared" si="712"/>
        <v>5000000</v>
      </c>
      <c r="N3255" s="1" t="str">
        <f t="shared" si="713"/>
        <v>2004-03-07</v>
      </c>
      <c r="O3255" s="12" t="s">
        <v>3242</v>
      </c>
      <c r="P3255" s="6"/>
      <c r="Q3255" s="6"/>
      <c r="R3255" s="6"/>
      <c r="S3255" s="6"/>
      <c r="T3255" s="7"/>
    </row>
    <row r="3256" spans="1:20">
      <c r="A3256" s="1" t="str">
        <f t="shared" si="700"/>
        <v>2004017</v>
      </c>
      <c r="B3256" s="1" t="str">
        <f t="shared" si="701"/>
        <v>05,12,14,15,25,31+09</v>
      </c>
      <c r="C3256" s="4" t="str">
        <f t="shared" si="702"/>
        <v>05</v>
      </c>
      <c r="D3256" s="4" t="str">
        <f t="shared" si="703"/>
        <v>12</v>
      </c>
      <c r="E3256" s="4" t="str">
        <f t="shared" si="704"/>
        <v>14</v>
      </c>
      <c r="F3256" s="4" t="str">
        <f t="shared" si="705"/>
        <v>15</v>
      </c>
      <c r="G3256" s="4" t="str">
        <f t="shared" si="706"/>
        <v>25</v>
      </c>
      <c r="H3256" s="4" t="str">
        <f t="shared" si="707"/>
        <v>31</v>
      </c>
      <c r="I3256" s="5" t="str">
        <f t="shared" si="708"/>
        <v>09</v>
      </c>
      <c r="J3256" s="9" t="str">
        <f t="shared" si="709"/>
        <v>58868782</v>
      </c>
      <c r="K3256" s="9" t="str">
        <f t="shared" si="710"/>
        <v>64576288</v>
      </c>
      <c r="L3256" s="9" t="str">
        <f t="shared" si="711"/>
        <v>1</v>
      </c>
      <c r="M3256" s="9" t="str">
        <f t="shared" si="712"/>
        <v>5000000</v>
      </c>
      <c r="N3256" s="1" t="str">
        <f t="shared" si="713"/>
        <v>2004-03-04</v>
      </c>
      <c r="O3256" s="12" t="s">
        <v>3243</v>
      </c>
      <c r="P3256" s="6"/>
      <c r="Q3256" s="6"/>
      <c r="R3256" s="6"/>
      <c r="S3256" s="6"/>
      <c r="T3256" s="7"/>
    </row>
    <row r="3257" spans="1:20">
      <c r="A3257" s="1" t="str">
        <f t="shared" si="700"/>
        <v>2004016</v>
      </c>
      <c r="B3257" s="1" t="str">
        <f t="shared" si="701"/>
        <v>04,07,08,28,30,32+05</v>
      </c>
      <c r="C3257" s="4" t="str">
        <f t="shared" si="702"/>
        <v>04</v>
      </c>
      <c r="D3257" s="4" t="str">
        <f t="shared" si="703"/>
        <v>07</v>
      </c>
      <c r="E3257" s="4" t="str">
        <f t="shared" si="704"/>
        <v>08</v>
      </c>
      <c r="F3257" s="4" t="str">
        <f t="shared" si="705"/>
        <v>28</v>
      </c>
      <c r="G3257" s="4" t="str">
        <f t="shared" si="706"/>
        <v>30</v>
      </c>
      <c r="H3257" s="4" t="str">
        <f t="shared" si="707"/>
        <v>32</v>
      </c>
      <c r="I3257" s="5" t="str">
        <f t="shared" si="708"/>
        <v>05</v>
      </c>
      <c r="J3257" s="9" t="str">
        <f t="shared" si="709"/>
        <v>55950410</v>
      </c>
      <c r="K3257" s="9" t="str">
        <f t="shared" si="710"/>
        <v>64489348</v>
      </c>
      <c r="L3257" s="9" t="str">
        <f t="shared" si="711"/>
        <v>0</v>
      </c>
      <c r="M3257" s="9" t="str">
        <f t="shared" si="712"/>
        <v>0</v>
      </c>
      <c r="N3257" s="1" t="str">
        <f t="shared" si="713"/>
        <v>2004-02-29</v>
      </c>
      <c r="O3257" s="12" t="s">
        <v>3244</v>
      </c>
      <c r="P3257" s="6"/>
      <c r="Q3257" s="6"/>
      <c r="R3257" s="6"/>
      <c r="S3257" s="6"/>
      <c r="T3257" s="7"/>
    </row>
    <row r="3258" spans="1:20">
      <c r="A3258" s="1" t="str">
        <f t="shared" si="700"/>
        <v>2004015</v>
      </c>
      <c r="B3258" s="1" t="str">
        <f t="shared" si="701"/>
        <v>01,03,05,18,22,23+13</v>
      </c>
      <c r="C3258" s="4" t="str">
        <f t="shared" si="702"/>
        <v>01</v>
      </c>
      <c r="D3258" s="4" t="str">
        <f t="shared" si="703"/>
        <v>03</v>
      </c>
      <c r="E3258" s="4" t="str">
        <f t="shared" si="704"/>
        <v>05</v>
      </c>
      <c r="F3258" s="4" t="str">
        <f t="shared" si="705"/>
        <v>18</v>
      </c>
      <c r="G3258" s="4" t="str">
        <f t="shared" si="706"/>
        <v>22</v>
      </c>
      <c r="H3258" s="4" t="str">
        <f t="shared" si="707"/>
        <v>23</v>
      </c>
      <c r="I3258" s="5" t="str">
        <f t="shared" si="708"/>
        <v>13</v>
      </c>
      <c r="J3258" s="9" t="str">
        <f t="shared" si="709"/>
        <v>44904613</v>
      </c>
      <c r="K3258" s="9" t="str">
        <f t="shared" si="710"/>
        <v>67256520</v>
      </c>
      <c r="L3258" s="9" t="str">
        <f t="shared" si="711"/>
        <v>1</v>
      </c>
      <c r="M3258" s="9" t="str">
        <f t="shared" si="712"/>
        <v>5000000</v>
      </c>
      <c r="N3258" s="1" t="str">
        <f t="shared" si="713"/>
        <v>2004-02-26</v>
      </c>
      <c r="O3258" s="12" t="s">
        <v>3245</v>
      </c>
      <c r="P3258" s="6"/>
      <c r="Q3258" s="6"/>
      <c r="R3258" s="6"/>
      <c r="S3258" s="6"/>
      <c r="T3258" s="7"/>
    </row>
    <row r="3259" spans="1:20">
      <c r="A3259" s="1" t="str">
        <f t="shared" si="700"/>
        <v>2004014</v>
      </c>
      <c r="B3259" s="1" t="str">
        <f t="shared" si="701"/>
        <v>03,07,11,17,20,26+12</v>
      </c>
      <c r="C3259" s="4" t="str">
        <f t="shared" si="702"/>
        <v>03</v>
      </c>
      <c r="D3259" s="4" t="str">
        <f t="shared" si="703"/>
        <v>07</v>
      </c>
      <c r="E3259" s="4" t="str">
        <f t="shared" si="704"/>
        <v>11</v>
      </c>
      <c r="F3259" s="4" t="str">
        <f t="shared" si="705"/>
        <v>17</v>
      </c>
      <c r="G3259" s="4" t="str">
        <f t="shared" si="706"/>
        <v>20</v>
      </c>
      <c r="H3259" s="4" t="str">
        <f t="shared" si="707"/>
        <v>26</v>
      </c>
      <c r="I3259" s="5" t="str">
        <f t="shared" si="708"/>
        <v>12</v>
      </c>
      <c r="J3259" s="9" t="str">
        <f t="shared" si="709"/>
        <v>33706890</v>
      </c>
      <c r="K3259" s="9" t="str">
        <f t="shared" si="710"/>
        <v>63952992</v>
      </c>
      <c r="L3259" s="9" t="str">
        <f t="shared" si="711"/>
        <v>5</v>
      </c>
      <c r="M3259" s="9" t="str">
        <f t="shared" si="712"/>
        <v>5000000</v>
      </c>
      <c r="N3259" s="1" t="str">
        <f t="shared" si="713"/>
        <v>2004-02-22</v>
      </c>
      <c r="O3259" s="12" t="s">
        <v>3246</v>
      </c>
      <c r="P3259" s="6"/>
      <c r="Q3259" s="6"/>
      <c r="R3259" s="6"/>
      <c r="S3259" s="6"/>
      <c r="T3259" s="7"/>
    </row>
    <row r="3260" spans="1:20">
      <c r="A3260" s="1" t="str">
        <f t="shared" si="700"/>
        <v>2004013</v>
      </c>
      <c r="B3260" s="1" t="str">
        <f t="shared" si="701"/>
        <v>12,14,21,29,30,32+13</v>
      </c>
      <c r="C3260" s="4" t="str">
        <f t="shared" si="702"/>
        <v>12</v>
      </c>
      <c r="D3260" s="4" t="str">
        <f t="shared" si="703"/>
        <v>14</v>
      </c>
      <c r="E3260" s="4" t="str">
        <f t="shared" si="704"/>
        <v>21</v>
      </c>
      <c r="F3260" s="4" t="str">
        <f t="shared" si="705"/>
        <v>29</v>
      </c>
      <c r="G3260" s="4" t="str">
        <f t="shared" si="706"/>
        <v>30</v>
      </c>
      <c r="H3260" s="4" t="str">
        <f t="shared" si="707"/>
        <v>32</v>
      </c>
      <c r="I3260" s="5" t="str">
        <f t="shared" si="708"/>
        <v>13</v>
      </c>
      <c r="J3260" s="9" t="str">
        <f t="shared" si="709"/>
        <v>51356236</v>
      </c>
      <c r="K3260" s="9" t="str">
        <f t="shared" si="710"/>
        <v>64366718</v>
      </c>
      <c r="L3260" s="9" t="str">
        <f t="shared" si="711"/>
        <v>0</v>
      </c>
      <c r="M3260" s="9" t="str">
        <f t="shared" si="712"/>
        <v>0</v>
      </c>
      <c r="N3260" s="1" t="str">
        <f t="shared" si="713"/>
        <v>2004-02-19</v>
      </c>
      <c r="O3260" s="12" t="s">
        <v>3247</v>
      </c>
      <c r="P3260" s="6"/>
      <c r="Q3260" s="6"/>
      <c r="R3260" s="6"/>
      <c r="S3260" s="6"/>
      <c r="T3260" s="7"/>
    </row>
    <row r="3261" spans="1:20">
      <c r="A3261" s="1" t="str">
        <f t="shared" si="700"/>
        <v>2004012</v>
      </c>
      <c r="B3261" s="1" t="str">
        <f t="shared" si="701"/>
        <v>01,07,27,30,31,33+08</v>
      </c>
      <c r="C3261" s="4" t="str">
        <f t="shared" si="702"/>
        <v>01</v>
      </c>
      <c r="D3261" s="4" t="str">
        <f t="shared" si="703"/>
        <v>07</v>
      </c>
      <c r="E3261" s="4" t="str">
        <f t="shared" si="704"/>
        <v>27</v>
      </c>
      <c r="F3261" s="4" t="str">
        <f t="shared" si="705"/>
        <v>30</v>
      </c>
      <c r="G3261" s="4" t="str">
        <f t="shared" si="706"/>
        <v>31</v>
      </c>
      <c r="H3261" s="4" t="str">
        <f t="shared" si="707"/>
        <v>33</v>
      </c>
      <c r="I3261" s="5" t="str">
        <f t="shared" si="708"/>
        <v>08</v>
      </c>
      <c r="J3261" s="9" t="str">
        <f t="shared" si="709"/>
        <v>40913054</v>
      </c>
      <c r="K3261" s="9" t="str">
        <f t="shared" si="710"/>
        <v>63403910</v>
      </c>
      <c r="L3261" s="9" t="str">
        <f t="shared" si="711"/>
        <v>2</v>
      </c>
      <c r="M3261" s="9" t="str">
        <f t="shared" si="712"/>
        <v>5000000</v>
      </c>
      <c r="N3261" s="1" t="str">
        <f t="shared" si="713"/>
        <v>2004-02-15</v>
      </c>
      <c r="O3261" s="12" t="s">
        <v>3248</v>
      </c>
      <c r="P3261" s="6"/>
      <c r="Q3261" s="6"/>
      <c r="R3261" s="6"/>
      <c r="S3261" s="6"/>
      <c r="T3261" s="7"/>
    </row>
    <row r="3262" spans="1:20">
      <c r="A3262" s="1" t="str">
        <f t="shared" si="700"/>
        <v>2004011</v>
      </c>
      <c r="B3262" s="1" t="str">
        <f t="shared" si="701"/>
        <v>01,04,13,23,28,30+03</v>
      </c>
      <c r="C3262" s="4" t="str">
        <f t="shared" si="702"/>
        <v>01</v>
      </c>
      <c r="D3262" s="4" t="str">
        <f t="shared" si="703"/>
        <v>04</v>
      </c>
      <c r="E3262" s="4" t="str">
        <f t="shared" si="704"/>
        <v>13</v>
      </c>
      <c r="F3262" s="4" t="str">
        <f t="shared" si="705"/>
        <v>23</v>
      </c>
      <c r="G3262" s="4" t="str">
        <f t="shared" si="706"/>
        <v>28</v>
      </c>
      <c r="H3262" s="4" t="str">
        <f t="shared" si="707"/>
        <v>30</v>
      </c>
      <c r="I3262" s="5" t="str">
        <f t="shared" si="708"/>
        <v>03</v>
      </c>
      <c r="J3262" s="9" t="str">
        <f t="shared" si="709"/>
        <v>39374173</v>
      </c>
      <c r="K3262" s="9" t="str">
        <f t="shared" si="710"/>
        <v>64816706</v>
      </c>
      <c r="L3262" s="9" t="str">
        <f t="shared" si="711"/>
        <v>0</v>
      </c>
      <c r="M3262" s="9" t="str">
        <f t="shared" si="712"/>
        <v>0</v>
      </c>
      <c r="N3262" s="1" t="str">
        <f t="shared" si="713"/>
        <v>2004-02-12</v>
      </c>
      <c r="O3262" s="12" t="s">
        <v>3249</v>
      </c>
      <c r="P3262" s="6"/>
      <c r="Q3262" s="6"/>
      <c r="R3262" s="6"/>
      <c r="S3262" s="6"/>
      <c r="T3262" s="7"/>
    </row>
    <row r="3263" spans="1:20">
      <c r="A3263" s="1" t="str">
        <f t="shared" si="700"/>
        <v>2004010</v>
      </c>
      <c r="B3263" s="1" t="str">
        <f t="shared" si="701"/>
        <v>06,07,08,13,14,19+15</v>
      </c>
      <c r="C3263" s="4" t="str">
        <f t="shared" si="702"/>
        <v>06</v>
      </c>
      <c r="D3263" s="4" t="str">
        <f t="shared" si="703"/>
        <v>07</v>
      </c>
      <c r="E3263" s="4" t="str">
        <f t="shared" si="704"/>
        <v>08</v>
      </c>
      <c r="F3263" s="4" t="str">
        <f t="shared" si="705"/>
        <v>13</v>
      </c>
      <c r="G3263" s="4" t="str">
        <f t="shared" si="706"/>
        <v>14</v>
      </c>
      <c r="H3263" s="4" t="str">
        <f t="shared" si="707"/>
        <v>19</v>
      </c>
      <c r="I3263" s="5" t="str">
        <f t="shared" si="708"/>
        <v>15</v>
      </c>
      <c r="J3263" s="9" t="str">
        <f t="shared" si="709"/>
        <v>24953322</v>
      </c>
      <c r="K3263" s="9" t="str">
        <f t="shared" si="710"/>
        <v>63960828</v>
      </c>
      <c r="L3263" s="9" t="str">
        <f t="shared" si="711"/>
        <v>6</v>
      </c>
      <c r="M3263" s="9" t="str">
        <f t="shared" si="712"/>
        <v>5000000</v>
      </c>
      <c r="N3263" s="1" t="str">
        <f t="shared" si="713"/>
        <v>2004-02-08</v>
      </c>
      <c r="O3263" s="12" t="s">
        <v>3250</v>
      </c>
      <c r="P3263" s="6"/>
      <c r="Q3263" s="6"/>
      <c r="R3263" s="6"/>
      <c r="S3263" s="6"/>
      <c r="T3263" s="7"/>
    </row>
    <row r="3264" spans="1:20">
      <c r="A3264" s="1" t="str">
        <f t="shared" si="700"/>
        <v>2004009</v>
      </c>
      <c r="B3264" s="1" t="str">
        <f t="shared" si="701"/>
        <v>01,09,10,16,22,24+11</v>
      </c>
      <c r="C3264" s="4" t="str">
        <f t="shared" si="702"/>
        <v>01</v>
      </c>
      <c r="D3264" s="4" t="str">
        <f t="shared" si="703"/>
        <v>09</v>
      </c>
      <c r="E3264" s="4" t="str">
        <f t="shared" si="704"/>
        <v>10</v>
      </c>
      <c r="F3264" s="4" t="str">
        <f t="shared" si="705"/>
        <v>16</v>
      </c>
      <c r="G3264" s="4" t="str">
        <f t="shared" si="706"/>
        <v>22</v>
      </c>
      <c r="H3264" s="4" t="str">
        <f t="shared" si="707"/>
        <v>24</v>
      </c>
      <c r="I3264" s="5" t="str">
        <f t="shared" si="708"/>
        <v>11</v>
      </c>
      <c r="J3264" s="9" t="str">
        <f t="shared" si="709"/>
        <v>45853850</v>
      </c>
      <c r="K3264" s="9" t="str">
        <f t="shared" si="710"/>
        <v>62089966</v>
      </c>
      <c r="L3264" s="9" t="str">
        <f t="shared" si="711"/>
        <v>1</v>
      </c>
      <c r="M3264" s="9" t="str">
        <f t="shared" si="712"/>
        <v>5000000</v>
      </c>
      <c r="N3264" s="1" t="str">
        <f t="shared" si="713"/>
        <v>2004-02-05</v>
      </c>
      <c r="O3264" s="12" t="s">
        <v>3251</v>
      </c>
      <c r="P3264" s="6"/>
      <c r="Q3264" s="6"/>
      <c r="R3264" s="6"/>
      <c r="S3264" s="6"/>
      <c r="T3264" s="7"/>
    </row>
    <row r="3265" spans="1:20">
      <c r="A3265" s="1" t="str">
        <f t="shared" si="700"/>
        <v>2004008</v>
      </c>
      <c r="B3265" s="1" t="str">
        <f t="shared" si="701"/>
        <v>01,07,10,22,32,33+13</v>
      </c>
      <c r="C3265" s="4" t="str">
        <f t="shared" si="702"/>
        <v>01</v>
      </c>
      <c r="D3265" s="4" t="str">
        <f t="shared" si="703"/>
        <v>07</v>
      </c>
      <c r="E3265" s="4" t="str">
        <f t="shared" si="704"/>
        <v>10</v>
      </c>
      <c r="F3265" s="4" t="str">
        <f t="shared" si="705"/>
        <v>22</v>
      </c>
      <c r="G3265" s="4" t="str">
        <f t="shared" si="706"/>
        <v>32</v>
      </c>
      <c r="H3265" s="4" t="str">
        <f t="shared" si="707"/>
        <v>33</v>
      </c>
      <c r="I3265" s="5" t="str">
        <f t="shared" si="708"/>
        <v>13</v>
      </c>
      <c r="J3265" s="9" t="str">
        <f t="shared" si="709"/>
        <v>45740516</v>
      </c>
      <c r="K3265" s="9" t="str">
        <f t="shared" si="710"/>
        <v>56569688</v>
      </c>
      <c r="L3265" s="9" t="str">
        <f t="shared" si="711"/>
        <v>4</v>
      </c>
      <c r="M3265" s="9" t="str">
        <f t="shared" si="712"/>
        <v>5000000</v>
      </c>
      <c r="N3265" s="1" t="str">
        <f t="shared" si="713"/>
        <v>2004-02-01</v>
      </c>
      <c r="O3265" s="12" t="s">
        <v>3252</v>
      </c>
      <c r="P3265" s="6"/>
      <c r="Q3265" s="6"/>
      <c r="R3265" s="6"/>
      <c r="S3265" s="6"/>
      <c r="T3265" s="7"/>
    </row>
    <row r="3266" spans="1:20">
      <c r="A3266" s="1" t="str">
        <f t="shared" si="700"/>
        <v>2004007</v>
      </c>
      <c r="B3266" s="1" t="str">
        <f t="shared" si="701"/>
        <v>04,12,17,20,25,28+09</v>
      </c>
      <c r="C3266" s="4" t="str">
        <f t="shared" si="702"/>
        <v>04</v>
      </c>
      <c r="D3266" s="4" t="str">
        <f t="shared" si="703"/>
        <v>12</v>
      </c>
      <c r="E3266" s="4" t="str">
        <f t="shared" si="704"/>
        <v>17</v>
      </c>
      <c r="F3266" s="4" t="str">
        <f t="shared" si="705"/>
        <v>20</v>
      </c>
      <c r="G3266" s="4" t="str">
        <f t="shared" si="706"/>
        <v>25</v>
      </c>
      <c r="H3266" s="4" t="str">
        <f t="shared" si="707"/>
        <v>28</v>
      </c>
      <c r="I3266" s="5" t="str">
        <f t="shared" si="708"/>
        <v>09</v>
      </c>
      <c r="J3266" s="9" t="str">
        <f t="shared" si="709"/>
        <v>59202185</v>
      </c>
      <c r="K3266" s="9" t="str">
        <f t="shared" si="710"/>
        <v>55455670</v>
      </c>
      <c r="L3266" s="9" t="str">
        <f t="shared" si="711"/>
        <v>1</v>
      </c>
      <c r="M3266" s="9" t="str">
        <f t="shared" si="712"/>
        <v>5000000</v>
      </c>
      <c r="N3266" s="1" t="str">
        <f t="shared" si="713"/>
        <v>2004-01-29</v>
      </c>
      <c r="O3266" s="12" t="s">
        <v>3253</v>
      </c>
      <c r="P3266" s="6"/>
      <c r="Q3266" s="6"/>
      <c r="R3266" s="6"/>
      <c r="S3266" s="6"/>
      <c r="T3266" s="7"/>
    </row>
    <row r="3267" spans="1:20">
      <c r="A3267" s="1" t="str">
        <f t="shared" ref="A3267:A3330" si="714">20&amp;MID(O3267,1,5)</f>
        <v>2004006</v>
      </c>
      <c r="B3267" s="1" t="str">
        <f t="shared" ref="B3267:B3330" si="715">REPLACE(MID(O3267,7,20),LEN(MID(O3267,7,20))-2,1,"+")</f>
        <v>04,12,18,20,23,32+06</v>
      </c>
      <c r="C3267" s="4" t="str">
        <f t="shared" ref="C3267:C3330" si="716">MID(B3267,1,2)</f>
        <v>04</v>
      </c>
      <c r="D3267" s="4" t="str">
        <f t="shared" ref="D3267:D3332" si="717">MID(B3267,4,2)</f>
        <v>12</v>
      </c>
      <c r="E3267" s="4" t="str">
        <f t="shared" ref="E3267:E3332" si="718">MID(B3267,7,2)</f>
        <v>18</v>
      </c>
      <c r="F3267" s="4" t="str">
        <f t="shared" ref="F3267:F3332" si="719">MID(B3267,10,2)</f>
        <v>20</v>
      </c>
      <c r="G3267" s="4" t="str">
        <f t="shared" ref="G3267:G3332" si="720">MID(B3267,13,2)</f>
        <v>23</v>
      </c>
      <c r="H3267" s="4" t="str">
        <f t="shared" ref="H3267:H3332" si="721">MID(B3267,16,2)</f>
        <v>32</v>
      </c>
      <c r="I3267" s="5" t="str">
        <f t="shared" ref="I3267:I3332" si="722">MID(B3267,19,2)</f>
        <v>06</v>
      </c>
      <c r="J3267" s="9" t="str">
        <f t="shared" ref="J3267:J3330" si="723">MID(O3267,FIND("^^",SUBSTITUTE(O3267,",","^^",9))+1,FIND("^^",SUBSTITUTE(O3267,",","^^",10))-FIND("^^",SUBSTITUTE(O3267,",","^^",9))-1)</f>
        <v>52226422</v>
      </c>
      <c r="K3267" s="9" t="str">
        <f t="shared" ref="K3267:K3330" si="724">MID(O3267,FIND("^^",SUBSTITUTE(O3267,",","^^",14))+1,FIND("^^",SUBSTITUTE(O3267,",","^^",15))-FIND("^^",SUBSTITUTE(O3267,",","^^",14))-1)</f>
        <v>70062020</v>
      </c>
      <c r="L3267" s="9" t="str">
        <f t="shared" ref="L3267:L3330" si="725">MID(O3267,FIND("^^",SUBSTITUTE(O3267,",","^^",10))+1,FIND("^^",SUBSTITUTE(O3267,",","^^",11))-FIND("^^",SUBSTITUTE(O3267,",","^^",10))-1)</f>
        <v>0</v>
      </c>
      <c r="M3267" s="9" t="str">
        <f t="shared" ref="M3267:M3330" si="726">MID(O3267,FIND("^^",SUBSTITUTE(O3267,",","^^",11))+1,FIND("^^",SUBSTITUTE(O3267,",","^^",12))-FIND("^^",SUBSTITUTE(O3267,",","^^",11))-1)</f>
        <v>0</v>
      </c>
      <c r="N3267" s="1" t="str">
        <f t="shared" ref="N3267:N3330" si="727">RIGHT(O3267,10)</f>
        <v>2004-01-18</v>
      </c>
      <c r="O3267" s="12" t="s">
        <v>3254</v>
      </c>
      <c r="P3267" s="6"/>
      <c r="Q3267" s="6"/>
      <c r="R3267" s="6"/>
      <c r="S3267" s="6"/>
      <c r="T3267" s="7"/>
    </row>
    <row r="3268" spans="1:20">
      <c r="A3268" s="1" t="str">
        <f t="shared" si="714"/>
        <v>2004005</v>
      </c>
      <c r="B3268" s="1" t="str">
        <f t="shared" si="715"/>
        <v>09,11,13,16,17,18+07</v>
      </c>
      <c r="C3268" s="4" t="str">
        <f t="shared" si="716"/>
        <v>09</v>
      </c>
      <c r="D3268" s="4" t="str">
        <f t="shared" si="717"/>
        <v>11</v>
      </c>
      <c r="E3268" s="4" t="str">
        <f t="shared" si="718"/>
        <v>13</v>
      </c>
      <c r="F3268" s="4" t="str">
        <f t="shared" si="719"/>
        <v>16</v>
      </c>
      <c r="G3268" s="4" t="str">
        <f t="shared" si="720"/>
        <v>17</v>
      </c>
      <c r="H3268" s="4" t="str">
        <f t="shared" si="721"/>
        <v>18</v>
      </c>
      <c r="I3268" s="5" t="str">
        <f t="shared" si="722"/>
        <v>07</v>
      </c>
      <c r="J3268" s="9" t="str">
        <f t="shared" si="723"/>
        <v>40863816</v>
      </c>
      <c r="K3268" s="9" t="str">
        <f t="shared" si="724"/>
        <v>67960088</v>
      </c>
      <c r="L3268" s="9" t="str">
        <f t="shared" si="725"/>
        <v>7</v>
      </c>
      <c r="M3268" s="9" t="str">
        <f t="shared" si="726"/>
        <v>5000000</v>
      </c>
      <c r="N3268" s="1" t="str">
        <f t="shared" si="727"/>
        <v>2004-01-15</v>
      </c>
      <c r="O3268" s="12" t="s">
        <v>3255</v>
      </c>
      <c r="P3268" s="6"/>
      <c r="Q3268" s="6"/>
      <c r="R3268" s="6"/>
      <c r="S3268" s="6"/>
      <c r="T3268" s="7"/>
    </row>
    <row r="3269" spans="1:20">
      <c r="A3269" s="1" t="str">
        <f t="shared" si="714"/>
        <v>2004004</v>
      </c>
      <c r="B3269" s="1" t="str">
        <f t="shared" si="715"/>
        <v>10,19,22,23,25,29+09</v>
      </c>
      <c r="C3269" s="4" t="str">
        <f t="shared" si="716"/>
        <v>10</v>
      </c>
      <c r="D3269" s="4" t="str">
        <f t="shared" si="717"/>
        <v>19</v>
      </c>
      <c r="E3269" s="4" t="str">
        <f t="shared" si="718"/>
        <v>22</v>
      </c>
      <c r="F3269" s="4" t="str">
        <f t="shared" si="719"/>
        <v>23</v>
      </c>
      <c r="G3269" s="4" t="str">
        <f t="shared" si="720"/>
        <v>25</v>
      </c>
      <c r="H3269" s="4" t="str">
        <f t="shared" si="721"/>
        <v>29</v>
      </c>
      <c r="I3269" s="5" t="str">
        <f t="shared" si="722"/>
        <v>09</v>
      </c>
      <c r="J3269" s="9" t="str">
        <f t="shared" si="723"/>
        <v>62732577</v>
      </c>
      <c r="K3269" s="9" t="str">
        <f t="shared" si="724"/>
        <v>68221230</v>
      </c>
      <c r="L3269" s="9" t="str">
        <f t="shared" si="725"/>
        <v>3</v>
      </c>
      <c r="M3269" s="9" t="str">
        <f t="shared" si="726"/>
        <v>5000000</v>
      </c>
      <c r="N3269" s="1" t="str">
        <f t="shared" si="727"/>
        <v>2004-01-11</v>
      </c>
      <c r="O3269" s="12" t="s">
        <v>3256</v>
      </c>
      <c r="P3269" s="6"/>
      <c r="Q3269" s="6"/>
      <c r="R3269" s="6"/>
      <c r="S3269" s="6"/>
      <c r="T3269" s="7"/>
    </row>
    <row r="3270" spans="1:20">
      <c r="A3270" s="1" t="str">
        <f t="shared" si="714"/>
        <v>2004003</v>
      </c>
      <c r="B3270" s="1" t="str">
        <f t="shared" si="715"/>
        <v>03,05,06,17,26,33+08</v>
      </c>
      <c r="C3270" s="4" t="str">
        <f t="shared" si="716"/>
        <v>03</v>
      </c>
      <c r="D3270" s="4" t="str">
        <f t="shared" si="717"/>
        <v>05</v>
      </c>
      <c r="E3270" s="4" t="str">
        <f t="shared" si="718"/>
        <v>06</v>
      </c>
      <c r="F3270" s="4" t="str">
        <f t="shared" si="719"/>
        <v>17</v>
      </c>
      <c r="G3270" s="4" t="str">
        <f t="shared" si="720"/>
        <v>26</v>
      </c>
      <c r="H3270" s="4" t="str">
        <f t="shared" si="721"/>
        <v>33</v>
      </c>
      <c r="I3270" s="5" t="str">
        <f t="shared" si="722"/>
        <v>08</v>
      </c>
      <c r="J3270" s="9" t="str">
        <f t="shared" si="723"/>
        <v>66985730</v>
      </c>
      <c r="K3270" s="9" t="str">
        <f t="shared" si="724"/>
        <v>68220442</v>
      </c>
      <c r="L3270" s="9" t="str">
        <f t="shared" si="725"/>
        <v>5</v>
      </c>
      <c r="M3270" s="9" t="str">
        <f t="shared" si="726"/>
        <v>5000000</v>
      </c>
      <c r="N3270" s="1" t="str">
        <f t="shared" si="727"/>
        <v>2004-01-08</v>
      </c>
      <c r="O3270" s="12" t="s">
        <v>3257</v>
      </c>
      <c r="P3270" s="6"/>
      <c r="Q3270" s="6"/>
      <c r="R3270" s="6"/>
      <c r="S3270" s="6"/>
      <c r="T3270" s="7"/>
    </row>
    <row r="3271" spans="1:20">
      <c r="A3271" s="1" t="str">
        <f t="shared" si="714"/>
        <v>2004002</v>
      </c>
      <c r="B3271" s="1" t="str">
        <f t="shared" si="715"/>
        <v>10,12,18,22,30,31+11</v>
      </c>
      <c r="C3271" s="4" t="str">
        <f t="shared" si="716"/>
        <v>10</v>
      </c>
      <c r="D3271" s="4" t="str">
        <f t="shared" si="717"/>
        <v>12</v>
      </c>
      <c r="E3271" s="4" t="str">
        <f t="shared" si="718"/>
        <v>18</v>
      </c>
      <c r="F3271" s="4" t="str">
        <f t="shared" si="719"/>
        <v>22</v>
      </c>
      <c r="G3271" s="4" t="str">
        <f t="shared" si="720"/>
        <v>30</v>
      </c>
      <c r="H3271" s="4" t="str">
        <f t="shared" si="721"/>
        <v>31</v>
      </c>
      <c r="I3271" s="5" t="str">
        <f t="shared" si="722"/>
        <v>11</v>
      </c>
      <c r="J3271" s="9" t="str">
        <f t="shared" si="723"/>
        <v>83282112</v>
      </c>
      <c r="K3271" s="9" t="str">
        <f t="shared" si="724"/>
        <v>68295172</v>
      </c>
      <c r="L3271" s="9" t="str">
        <f t="shared" si="725"/>
        <v>4</v>
      </c>
      <c r="M3271" s="9" t="str">
        <f t="shared" si="726"/>
        <v>5000000</v>
      </c>
      <c r="N3271" s="1" t="str">
        <f t="shared" si="727"/>
        <v>2004-01-04</v>
      </c>
      <c r="O3271" s="12" t="s">
        <v>3258</v>
      </c>
      <c r="P3271" s="6"/>
      <c r="Q3271" s="6"/>
      <c r="R3271" s="6"/>
      <c r="S3271" s="6"/>
      <c r="T3271" s="7"/>
    </row>
    <row r="3272" spans="1:20">
      <c r="A3272" s="1" t="str">
        <f t="shared" si="714"/>
        <v>2004001</v>
      </c>
      <c r="B3272" s="1" t="str">
        <f t="shared" si="715"/>
        <v>01,02,03,07,10,25+07</v>
      </c>
      <c r="C3272" s="4" t="str">
        <f t="shared" si="716"/>
        <v>01</v>
      </c>
      <c r="D3272" s="4" t="str">
        <f t="shared" si="717"/>
        <v>02</v>
      </c>
      <c r="E3272" s="4" t="str">
        <f t="shared" si="718"/>
        <v>03</v>
      </c>
      <c r="F3272" s="4" t="str">
        <f t="shared" si="719"/>
        <v>07</v>
      </c>
      <c r="G3272" s="4" t="str">
        <f t="shared" si="720"/>
        <v>10</v>
      </c>
      <c r="H3272" s="4" t="str">
        <f t="shared" si="721"/>
        <v>25</v>
      </c>
      <c r="I3272" s="5" t="str">
        <f t="shared" si="722"/>
        <v>07</v>
      </c>
      <c r="J3272" s="9" t="str">
        <f t="shared" si="723"/>
        <v>98223369</v>
      </c>
      <c r="K3272" s="9" t="str">
        <f t="shared" si="724"/>
        <v>66703336</v>
      </c>
      <c r="L3272" s="9" t="str">
        <f t="shared" si="725"/>
        <v>0</v>
      </c>
      <c r="M3272" s="9" t="str">
        <f t="shared" si="726"/>
        <v>0</v>
      </c>
      <c r="N3272" s="1" t="str">
        <f t="shared" si="727"/>
        <v>2004-01-01</v>
      </c>
      <c r="O3272" s="12" t="s">
        <v>3259</v>
      </c>
      <c r="P3272" s="6"/>
      <c r="Q3272" s="6"/>
      <c r="R3272" s="6"/>
      <c r="S3272" s="6"/>
      <c r="T3272" s="7"/>
    </row>
    <row r="3273" spans="1:20">
      <c r="A3273" s="1" t="str">
        <f t="shared" si="714"/>
        <v>2003089</v>
      </c>
      <c r="B3273" s="1" t="str">
        <f t="shared" si="715"/>
        <v>18,19,21,26,27,33+16</v>
      </c>
      <c r="C3273" s="4" t="str">
        <f t="shared" si="716"/>
        <v>18</v>
      </c>
      <c r="D3273" s="4" t="str">
        <f t="shared" si="717"/>
        <v>19</v>
      </c>
      <c r="E3273" s="4" t="str">
        <f t="shared" si="718"/>
        <v>21</v>
      </c>
      <c r="F3273" s="4" t="str">
        <f t="shared" si="719"/>
        <v>26</v>
      </c>
      <c r="G3273" s="4" t="str">
        <f t="shared" si="720"/>
        <v>27</v>
      </c>
      <c r="H3273" s="4" t="str">
        <f t="shared" si="721"/>
        <v>33</v>
      </c>
      <c r="I3273" s="5" t="str">
        <f t="shared" si="722"/>
        <v>16</v>
      </c>
      <c r="J3273" s="9" t="str">
        <f t="shared" si="723"/>
        <v>89709599</v>
      </c>
      <c r="K3273" s="9" t="str">
        <f t="shared" si="724"/>
        <v>67728980</v>
      </c>
      <c r="L3273" s="9" t="str">
        <f t="shared" si="725"/>
        <v>7</v>
      </c>
      <c r="M3273" s="9" t="str">
        <f t="shared" si="726"/>
        <v>5000000</v>
      </c>
      <c r="N3273" s="1" t="str">
        <f t="shared" si="727"/>
        <v>2003-12-28</v>
      </c>
      <c r="O3273" s="12" t="s">
        <v>3260</v>
      </c>
      <c r="P3273" s="6"/>
      <c r="Q3273" s="6"/>
      <c r="R3273" s="6"/>
      <c r="S3273" s="6"/>
      <c r="T3273" s="7"/>
    </row>
    <row r="3274" spans="1:20">
      <c r="A3274" s="1" t="str">
        <f t="shared" si="714"/>
        <v>2003088</v>
      </c>
      <c r="B3274" s="1" t="str">
        <f t="shared" si="715"/>
        <v>03,10,21,22,24,33+12</v>
      </c>
      <c r="C3274" s="4" t="str">
        <f t="shared" si="716"/>
        <v>03</v>
      </c>
      <c r="D3274" s="4" t="str">
        <f t="shared" si="717"/>
        <v>10</v>
      </c>
      <c r="E3274" s="4" t="str">
        <f t="shared" si="718"/>
        <v>21</v>
      </c>
      <c r="F3274" s="4" t="str">
        <f t="shared" si="719"/>
        <v>22</v>
      </c>
      <c r="G3274" s="4" t="str">
        <f t="shared" si="720"/>
        <v>24</v>
      </c>
      <c r="H3274" s="4" t="str">
        <f t="shared" si="721"/>
        <v>33</v>
      </c>
      <c r="I3274" s="5" t="str">
        <f t="shared" si="722"/>
        <v>12</v>
      </c>
      <c r="J3274" s="9" t="str">
        <f t="shared" si="723"/>
        <v>121793517</v>
      </c>
      <c r="K3274" s="9" t="str">
        <f t="shared" si="724"/>
        <v>64097276</v>
      </c>
      <c r="L3274" s="9" t="str">
        <f t="shared" si="725"/>
        <v>0</v>
      </c>
      <c r="M3274" s="9" t="str">
        <f t="shared" si="726"/>
        <v>0</v>
      </c>
      <c r="N3274" s="1" t="str">
        <f t="shared" si="727"/>
        <v>2003-12-25</v>
      </c>
      <c r="O3274" s="12" t="s">
        <v>3261</v>
      </c>
      <c r="P3274" s="6"/>
      <c r="Q3274" s="6"/>
      <c r="R3274" s="6"/>
      <c r="S3274" s="6"/>
      <c r="T3274" s="7"/>
    </row>
    <row r="3275" spans="1:20">
      <c r="A3275" s="1" t="str">
        <f t="shared" si="714"/>
        <v>2003087</v>
      </c>
      <c r="B3275" s="1" t="str">
        <f t="shared" si="715"/>
        <v>02,03,04,05,24,28+13</v>
      </c>
      <c r="C3275" s="4" t="str">
        <f t="shared" si="716"/>
        <v>02</v>
      </c>
      <c r="D3275" s="4" t="str">
        <f t="shared" si="717"/>
        <v>03</v>
      </c>
      <c r="E3275" s="4" t="str">
        <f t="shared" si="718"/>
        <v>04</v>
      </c>
      <c r="F3275" s="4" t="str">
        <f t="shared" si="719"/>
        <v>05</v>
      </c>
      <c r="G3275" s="4" t="str">
        <f t="shared" si="720"/>
        <v>24</v>
      </c>
      <c r="H3275" s="4" t="str">
        <f t="shared" si="721"/>
        <v>28</v>
      </c>
      <c r="I3275" s="5" t="str">
        <f t="shared" si="722"/>
        <v>13</v>
      </c>
      <c r="J3275" s="9" t="str">
        <f t="shared" si="723"/>
        <v>116878160</v>
      </c>
      <c r="K3275" s="9" t="str">
        <f t="shared" si="724"/>
        <v>66127570</v>
      </c>
      <c r="L3275" s="9" t="str">
        <f t="shared" si="725"/>
        <v>0</v>
      </c>
      <c r="M3275" s="9" t="str">
        <f t="shared" si="726"/>
        <v>0</v>
      </c>
      <c r="N3275" s="1" t="str">
        <f t="shared" si="727"/>
        <v>2003-12-21</v>
      </c>
      <c r="O3275" s="12" t="s">
        <v>3262</v>
      </c>
      <c r="P3275" s="6"/>
      <c r="Q3275" s="6"/>
      <c r="R3275" s="6"/>
      <c r="S3275" s="6"/>
      <c r="T3275" s="7"/>
    </row>
    <row r="3276" spans="1:20">
      <c r="A3276" s="1" t="str">
        <f t="shared" si="714"/>
        <v>2003086</v>
      </c>
      <c r="B3276" s="1" t="str">
        <f t="shared" si="715"/>
        <v>05,12,16,18,26,30+13</v>
      </c>
      <c r="C3276" s="4" t="str">
        <f t="shared" si="716"/>
        <v>05</v>
      </c>
      <c r="D3276" s="4" t="str">
        <f t="shared" si="717"/>
        <v>12</v>
      </c>
      <c r="E3276" s="4" t="str">
        <f t="shared" si="718"/>
        <v>16</v>
      </c>
      <c r="F3276" s="4" t="str">
        <f t="shared" si="719"/>
        <v>18</v>
      </c>
      <c r="G3276" s="4" t="str">
        <f t="shared" si="720"/>
        <v>26</v>
      </c>
      <c r="H3276" s="4" t="str">
        <f t="shared" si="721"/>
        <v>30</v>
      </c>
      <c r="I3276" s="5" t="str">
        <f t="shared" si="722"/>
        <v>13</v>
      </c>
      <c r="J3276" s="9" t="str">
        <f t="shared" si="723"/>
        <v>109175163</v>
      </c>
      <c r="K3276" s="9" t="str">
        <f t="shared" si="724"/>
        <v>64581496</v>
      </c>
      <c r="L3276" s="9" t="str">
        <f t="shared" si="725"/>
        <v>1</v>
      </c>
      <c r="M3276" s="9" t="str">
        <f t="shared" si="726"/>
        <v>5000000</v>
      </c>
      <c r="N3276" s="1" t="str">
        <f t="shared" si="727"/>
        <v>2003-12-18</v>
      </c>
      <c r="O3276" s="12" t="s">
        <v>3263</v>
      </c>
      <c r="P3276" s="6"/>
      <c r="Q3276" s="6"/>
      <c r="R3276" s="6"/>
      <c r="S3276" s="6"/>
      <c r="T3276" s="7"/>
    </row>
    <row r="3277" spans="1:20">
      <c r="A3277" s="1" t="str">
        <f t="shared" si="714"/>
        <v>2003085</v>
      </c>
      <c r="B3277" s="1" t="str">
        <f t="shared" si="715"/>
        <v>01,04,11,12,19,27+14</v>
      </c>
      <c r="C3277" s="4" t="str">
        <f t="shared" si="716"/>
        <v>01</v>
      </c>
      <c r="D3277" s="4" t="str">
        <f t="shared" si="717"/>
        <v>04</v>
      </c>
      <c r="E3277" s="4" t="str">
        <f t="shared" si="718"/>
        <v>11</v>
      </c>
      <c r="F3277" s="4" t="str">
        <f t="shared" si="719"/>
        <v>12</v>
      </c>
      <c r="G3277" s="4" t="str">
        <f t="shared" si="720"/>
        <v>19</v>
      </c>
      <c r="H3277" s="4" t="str">
        <f t="shared" si="721"/>
        <v>27</v>
      </c>
      <c r="I3277" s="5" t="str">
        <f t="shared" si="722"/>
        <v>14</v>
      </c>
      <c r="J3277" s="9" t="str">
        <f t="shared" si="723"/>
        <v>109846806</v>
      </c>
      <c r="K3277" s="9" t="str">
        <f t="shared" si="724"/>
        <v>62490224</v>
      </c>
      <c r="L3277" s="9" t="str">
        <f t="shared" si="725"/>
        <v>2</v>
      </c>
      <c r="M3277" s="9" t="str">
        <f t="shared" si="726"/>
        <v>5000000</v>
      </c>
      <c r="N3277" s="1" t="str">
        <f t="shared" si="727"/>
        <v>2003-12-14</v>
      </c>
      <c r="O3277" s="12" t="s">
        <v>3264</v>
      </c>
      <c r="P3277" s="6"/>
      <c r="Q3277" s="6"/>
      <c r="R3277" s="6"/>
      <c r="S3277" s="6"/>
      <c r="T3277" s="7"/>
    </row>
    <row r="3278" spans="1:20">
      <c r="A3278" s="1" t="str">
        <f t="shared" si="714"/>
        <v>2003084</v>
      </c>
      <c r="B3278" s="1" t="str">
        <f t="shared" si="715"/>
        <v>02,06,07,10,17,33+03</v>
      </c>
      <c r="C3278" s="4" t="str">
        <f t="shared" si="716"/>
        <v>02</v>
      </c>
      <c r="D3278" s="4" t="str">
        <f t="shared" si="717"/>
        <v>06</v>
      </c>
      <c r="E3278" s="4" t="str">
        <f t="shared" si="718"/>
        <v>07</v>
      </c>
      <c r="F3278" s="4" t="str">
        <f t="shared" si="719"/>
        <v>10</v>
      </c>
      <c r="G3278" s="4" t="str">
        <f t="shared" si="720"/>
        <v>17</v>
      </c>
      <c r="H3278" s="4" t="str">
        <f t="shared" si="721"/>
        <v>33</v>
      </c>
      <c r="I3278" s="5" t="str">
        <f t="shared" si="722"/>
        <v>03</v>
      </c>
      <c r="J3278" s="9" t="str">
        <f t="shared" si="723"/>
        <v>114873334</v>
      </c>
      <c r="K3278" s="9" t="str">
        <f t="shared" si="724"/>
        <v>62314966</v>
      </c>
      <c r="L3278" s="9" t="str">
        <f t="shared" si="725"/>
        <v>0</v>
      </c>
      <c r="M3278" s="9" t="str">
        <f t="shared" si="726"/>
        <v>0</v>
      </c>
      <c r="N3278" s="1" t="str">
        <f t="shared" si="727"/>
        <v>2003-12-11</v>
      </c>
      <c r="O3278" s="12" t="s">
        <v>3265</v>
      </c>
      <c r="P3278" s="6"/>
      <c r="Q3278" s="6"/>
      <c r="R3278" s="6"/>
      <c r="S3278" s="6"/>
      <c r="T3278" s="7"/>
    </row>
    <row r="3279" spans="1:20">
      <c r="A3279" s="1" t="str">
        <f t="shared" si="714"/>
        <v>2003083</v>
      </c>
      <c r="B3279" s="1" t="str">
        <f t="shared" si="715"/>
        <v>01,03,14,18,26,28+01</v>
      </c>
      <c r="C3279" s="4" t="str">
        <f t="shared" si="716"/>
        <v>01</v>
      </c>
      <c r="D3279" s="4" t="str">
        <f t="shared" si="717"/>
        <v>03</v>
      </c>
      <c r="E3279" s="4" t="str">
        <f t="shared" si="718"/>
        <v>14</v>
      </c>
      <c r="F3279" s="4" t="str">
        <f t="shared" si="719"/>
        <v>18</v>
      </c>
      <c r="G3279" s="4" t="str">
        <f t="shared" si="720"/>
        <v>26</v>
      </c>
      <c r="H3279" s="4" t="str">
        <f t="shared" si="721"/>
        <v>28</v>
      </c>
      <c r="I3279" s="5" t="str">
        <f t="shared" si="722"/>
        <v>01</v>
      </c>
      <c r="J3279" s="9" t="str">
        <f t="shared" si="723"/>
        <v>108808082</v>
      </c>
      <c r="K3279" s="9" t="str">
        <f t="shared" si="724"/>
        <v>59695084</v>
      </c>
      <c r="L3279" s="9" t="str">
        <f t="shared" si="725"/>
        <v>1</v>
      </c>
      <c r="M3279" s="9" t="str">
        <f t="shared" si="726"/>
        <v>5000000</v>
      </c>
      <c r="N3279" s="1" t="str">
        <f t="shared" si="727"/>
        <v>2003-12-07</v>
      </c>
      <c r="O3279" s="12" t="s">
        <v>3266</v>
      </c>
      <c r="P3279" s="6"/>
      <c r="Q3279" s="6"/>
      <c r="R3279" s="6"/>
      <c r="S3279" s="6"/>
      <c r="T3279" s="7"/>
    </row>
    <row r="3280" spans="1:20">
      <c r="A3280" s="1" t="str">
        <f t="shared" si="714"/>
        <v>2003082</v>
      </c>
      <c r="B3280" s="1" t="str">
        <f t="shared" si="715"/>
        <v>07,17,18,19,30,31+14</v>
      </c>
      <c r="C3280" s="4" t="str">
        <f t="shared" si="716"/>
        <v>07</v>
      </c>
      <c r="D3280" s="4" t="str">
        <f t="shared" si="717"/>
        <v>17</v>
      </c>
      <c r="E3280" s="4" t="str">
        <f t="shared" si="718"/>
        <v>18</v>
      </c>
      <c r="F3280" s="4" t="str">
        <f t="shared" si="719"/>
        <v>19</v>
      </c>
      <c r="G3280" s="4" t="str">
        <f t="shared" si="720"/>
        <v>30</v>
      </c>
      <c r="H3280" s="4" t="str">
        <f t="shared" si="721"/>
        <v>31</v>
      </c>
      <c r="I3280" s="5" t="str">
        <f t="shared" si="722"/>
        <v>14</v>
      </c>
      <c r="J3280" s="9" t="str">
        <f t="shared" si="723"/>
        <v>99074100</v>
      </c>
      <c r="K3280" s="9" t="str">
        <f t="shared" si="724"/>
        <v>61740044</v>
      </c>
      <c r="L3280" s="9" t="str">
        <f t="shared" si="725"/>
        <v>1</v>
      </c>
      <c r="M3280" s="9" t="str">
        <f t="shared" si="726"/>
        <v>5000000</v>
      </c>
      <c r="N3280" s="1" t="str">
        <f t="shared" si="727"/>
        <v>2003-12-04</v>
      </c>
      <c r="O3280" s="12" t="s">
        <v>3267</v>
      </c>
      <c r="P3280" s="6"/>
      <c r="Q3280" s="6"/>
      <c r="R3280" s="6"/>
      <c r="S3280" s="6"/>
      <c r="T3280" s="7"/>
    </row>
    <row r="3281" spans="1:20">
      <c r="A3281" s="1" t="str">
        <f t="shared" si="714"/>
        <v>2003081</v>
      </c>
      <c r="B3281" s="1" t="str">
        <f t="shared" si="715"/>
        <v>01,02,14,26,29,30+07</v>
      </c>
      <c r="C3281" s="4" t="str">
        <f t="shared" si="716"/>
        <v>01</v>
      </c>
      <c r="D3281" s="4" t="str">
        <f t="shared" si="717"/>
        <v>02</v>
      </c>
      <c r="E3281" s="4" t="str">
        <f t="shared" si="718"/>
        <v>14</v>
      </c>
      <c r="F3281" s="4" t="str">
        <f t="shared" si="719"/>
        <v>26</v>
      </c>
      <c r="G3281" s="4" t="str">
        <f t="shared" si="720"/>
        <v>29</v>
      </c>
      <c r="H3281" s="4" t="str">
        <f t="shared" si="721"/>
        <v>30</v>
      </c>
      <c r="I3281" s="5" t="str">
        <f t="shared" si="722"/>
        <v>07</v>
      </c>
      <c r="J3281" s="9" t="str">
        <f t="shared" si="723"/>
        <v>93553782</v>
      </c>
      <c r="K3281" s="9" t="str">
        <f t="shared" si="724"/>
        <v>62508530</v>
      </c>
      <c r="L3281" s="9" t="str">
        <f t="shared" si="725"/>
        <v>3</v>
      </c>
      <c r="M3281" s="9" t="str">
        <f t="shared" si="726"/>
        <v>5000000</v>
      </c>
      <c r="N3281" s="1" t="str">
        <f t="shared" si="727"/>
        <v>2003-11-30</v>
      </c>
      <c r="O3281" s="12" t="s">
        <v>3268</v>
      </c>
      <c r="P3281" s="6"/>
      <c r="Q3281" s="6"/>
      <c r="R3281" s="6"/>
      <c r="S3281" s="6"/>
      <c r="T3281" s="7"/>
    </row>
    <row r="3282" spans="1:20">
      <c r="A3282" s="1" t="str">
        <f t="shared" si="714"/>
        <v>2003080</v>
      </c>
      <c r="B3282" s="1" t="str">
        <f t="shared" si="715"/>
        <v>09,20,24,25,28,30+10</v>
      </c>
      <c r="C3282" s="4" t="str">
        <f t="shared" si="716"/>
        <v>09</v>
      </c>
      <c r="D3282" s="4" t="str">
        <f t="shared" si="717"/>
        <v>20</v>
      </c>
      <c r="E3282" s="4" t="str">
        <f t="shared" si="718"/>
        <v>24</v>
      </c>
      <c r="F3282" s="4" t="str">
        <f t="shared" si="719"/>
        <v>25</v>
      </c>
      <c r="G3282" s="4" t="str">
        <f t="shared" si="720"/>
        <v>28</v>
      </c>
      <c r="H3282" s="4" t="str">
        <f t="shared" si="721"/>
        <v>30</v>
      </c>
      <c r="I3282" s="5" t="str">
        <f t="shared" si="722"/>
        <v>10</v>
      </c>
      <c r="J3282" s="9" t="str">
        <f t="shared" si="723"/>
        <v>104628920</v>
      </c>
      <c r="K3282" s="9" t="str">
        <f t="shared" si="724"/>
        <v>61168028</v>
      </c>
      <c r="L3282" s="9" t="str">
        <f t="shared" si="725"/>
        <v>2</v>
      </c>
      <c r="M3282" s="9" t="str">
        <f t="shared" si="726"/>
        <v>5000000</v>
      </c>
      <c r="N3282" s="1" t="str">
        <f t="shared" si="727"/>
        <v>2003-11-27</v>
      </c>
      <c r="O3282" s="12" t="s">
        <v>3269</v>
      </c>
      <c r="P3282" s="6"/>
      <c r="Q3282" s="6"/>
      <c r="R3282" s="6"/>
      <c r="S3282" s="6"/>
      <c r="T3282" s="7"/>
    </row>
    <row r="3283" spans="1:20">
      <c r="A3283" s="1" t="str">
        <f t="shared" si="714"/>
        <v>2003079</v>
      </c>
      <c r="B3283" s="1" t="str">
        <f t="shared" si="715"/>
        <v>12,15,22,23,26,31+04</v>
      </c>
      <c r="C3283" s="4" t="str">
        <f t="shared" si="716"/>
        <v>12</v>
      </c>
      <c r="D3283" s="4" t="str">
        <f t="shared" si="717"/>
        <v>15</v>
      </c>
      <c r="E3283" s="4" t="str">
        <f t="shared" si="718"/>
        <v>22</v>
      </c>
      <c r="F3283" s="4" t="str">
        <f t="shared" si="719"/>
        <v>23</v>
      </c>
      <c r="G3283" s="4" t="str">
        <f t="shared" si="720"/>
        <v>26</v>
      </c>
      <c r="H3283" s="4" t="str">
        <f t="shared" si="721"/>
        <v>31</v>
      </c>
      <c r="I3283" s="5" t="str">
        <f t="shared" si="722"/>
        <v>04</v>
      </c>
      <c r="J3283" s="9" t="str">
        <f t="shared" si="723"/>
        <v>109518597</v>
      </c>
      <c r="K3283" s="9" t="str">
        <f t="shared" si="724"/>
        <v>61225192</v>
      </c>
      <c r="L3283" s="9" t="str">
        <f t="shared" si="725"/>
        <v>1</v>
      </c>
      <c r="M3283" s="9" t="str">
        <f t="shared" si="726"/>
        <v>5000000</v>
      </c>
      <c r="N3283" s="1" t="str">
        <f t="shared" si="727"/>
        <v>2003-11-23</v>
      </c>
      <c r="O3283" s="12" t="s">
        <v>3270</v>
      </c>
      <c r="P3283" s="6"/>
      <c r="Q3283" s="6"/>
      <c r="R3283" s="6"/>
      <c r="S3283" s="6"/>
      <c r="T3283" s="7"/>
    </row>
    <row r="3284" spans="1:20">
      <c r="A3284" s="1" t="str">
        <f t="shared" si="714"/>
        <v>2003078</v>
      </c>
      <c r="B3284" s="1" t="str">
        <f t="shared" si="715"/>
        <v>07,12,23,26,29,30+11</v>
      </c>
      <c r="C3284" s="4" t="str">
        <f t="shared" si="716"/>
        <v>07</v>
      </c>
      <c r="D3284" s="4" t="str">
        <f t="shared" si="717"/>
        <v>12</v>
      </c>
      <c r="E3284" s="4" t="str">
        <f t="shared" si="718"/>
        <v>23</v>
      </c>
      <c r="F3284" s="4" t="str">
        <f t="shared" si="719"/>
        <v>26</v>
      </c>
      <c r="G3284" s="4" t="str">
        <f t="shared" si="720"/>
        <v>29</v>
      </c>
      <c r="H3284" s="4" t="str">
        <f t="shared" si="721"/>
        <v>30</v>
      </c>
      <c r="I3284" s="5" t="str">
        <f t="shared" si="722"/>
        <v>11</v>
      </c>
      <c r="J3284" s="9" t="str">
        <f t="shared" si="723"/>
        <v>108688617</v>
      </c>
      <c r="K3284" s="9" t="str">
        <f t="shared" si="724"/>
        <v>61385292</v>
      </c>
      <c r="L3284" s="9" t="str">
        <f t="shared" si="725"/>
        <v>1</v>
      </c>
      <c r="M3284" s="9" t="str">
        <f t="shared" si="726"/>
        <v>5000000</v>
      </c>
      <c r="N3284" s="1" t="str">
        <f t="shared" si="727"/>
        <v>2003-11-20</v>
      </c>
      <c r="O3284" s="12" t="s">
        <v>3271</v>
      </c>
      <c r="P3284" s="6"/>
      <c r="Q3284" s="6"/>
      <c r="R3284" s="6"/>
      <c r="S3284" s="6"/>
      <c r="T3284" s="7"/>
    </row>
    <row r="3285" spans="1:20">
      <c r="A3285" s="1" t="str">
        <f t="shared" si="714"/>
        <v>2003077</v>
      </c>
      <c r="B3285" s="1" t="str">
        <f t="shared" si="715"/>
        <v>04,12,16,22,24,25+06</v>
      </c>
      <c r="C3285" s="4" t="str">
        <f t="shared" si="716"/>
        <v>04</v>
      </c>
      <c r="D3285" s="4" t="str">
        <f t="shared" si="717"/>
        <v>12</v>
      </c>
      <c r="E3285" s="4" t="str">
        <f t="shared" si="718"/>
        <v>16</v>
      </c>
      <c r="F3285" s="4" t="str">
        <f t="shared" si="719"/>
        <v>22</v>
      </c>
      <c r="G3285" s="4" t="str">
        <f t="shared" si="720"/>
        <v>24</v>
      </c>
      <c r="H3285" s="4" t="str">
        <f t="shared" si="721"/>
        <v>25</v>
      </c>
      <c r="I3285" s="5" t="str">
        <f t="shared" si="722"/>
        <v>06</v>
      </c>
      <c r="J3285" s="9" t="str">
        <f t="shared" si="723"/>
        <v>112553918</v>
      </c>
      <c r="K3285" s="9" t="str">
        <f t="shared" si="724"/>
        <v>59628070</v>
      </c>
      <c r="L3285" s="9" t="str">
        <f t="shared" si="725"/>
        <v>0</v>
      </c>
      <c r="M3285" s="9" t="str">
        <f t="shared" si="726"/>
        <v>0</v>
      </c>
      <c r="N3285" s="1" t="str">
        <f t="shared" si="727"/>
        <v>2003-11-16</v>
      </c>
      <c r="O3285" s="12" t="s">
        <v>3272</v>
      </c>
      <c r="P3285" s="6"/>
      <c r="Q3285" s="6"/>
      <c r="R3285" s="6"/>
      <c r="S3285" s="6"/>
      <c r="T3285" s="7"/>
    </row>
    <row r="3286" spans="1:20">
      <c r="A3286" s="1" t="str">
        <f t="shared" si="714"/>
        <v>2003076</v>
      </c>
      <c r="B3286" s="1" t="str">
        <f t="shared" si="715"/>
        <v>01,13,16,18,20,29+02</v>
      </c>
      <c r="C3286" s="4" t="str">
        <f t="shared" si="716"/>
        <v>01</v>
      </c>
      <c r="D3286" s="4" t="str">
        <f t="shared" si="717"/>
        <v>13</v>
      </c>
      <c r="E3286" s="4" t="str">
        <f t="shared" si="718"/>
        <v>16</v>
      </c>
      <c r="F3286" s="4" t="str">
        <f t="shared" si="719"/>
        <v>18</v>
      </c>
      <c r="G3286" s="4" t="str">
        <f t="shared" si="720"/>
        <v>20</v>
      </c>
      <c r="H3286" s="4" t="str">
        <f t="shared" si="721"/>
        <v>29</v>
      </c>
      <c r="I3286" s="5" t="str">
        <f t="shared" si="722"/>
        <v>02</v>
      </c>
      <c r="J3286" s="9" t="str">
        <f t="shared" si="723"/>
        <v>107390751</v>
      </c>
      <c r="K3286" s="9" t="str">
        <f t="shared" si="724"/>
        <v>58283200</v>
      </c>
      <c r="L3286" s="9" t="str">
        <f t="shared" si="725"/>
        <v>0</v>
      </c>
      <c r="M3286" s="9" t="str">
        <f t="shared" si="726"/>
        <v>0</v>
      </c>
      <c r="N3286" s="1" t="str">
        <f t="shared" si="727"/>
        <v>2003-11-13</v>
      </c>
      <c r="O3286" s="12" t="s">
        <v>3273</v>
      </c>
      <c r="P3286" s="6"/>
      <c r="Q3286" s="6"/>
      <c r="R3286" s="6"/>
      <c r="S3286" s="6"/>
      <c r="T3286" s="7"/>
    </row>
    <row r="3287" spans="1:20">
      <c r="A3287" s="1" t="str">
        <f t="shared" si="714"/>
        <v>2003075</v>
      </c>
      <c r="B3287" s="1" t="str">
        <f t="shared" si="715"/>
        <v>16,17,19,22,31,33+11</v>
      </c>
      <c r="C3287" s="4" t="str">
        <f t="shared" si="716"/>
        <v>16</v>
      </c>
      <c r="D3287" s="4" t="str">
        <f t="shared" si="717"/>
        <v>17</v>
      </c>
      <c r="E3287" s="4" t="str">
        <f t="shared" si="718"/>
        <v>19</v>
      </c>
      <c r="F3287" s="4" t="str">
        <f t="shared" si="719"/>
        <v>22</v>
      </c>
      <c r="G3287" s="4" t="str">
        <f t="shared" si="720"/>
        <v>31</v>
      </c>
      <c r="H3287" s="4" t="str">
        <f t="shared" si="721"/>
        <v>33</v>
      </c>
      <c r="I3287" s="5" t="str">
        <f t="shared" si="722"/>
        <v>11</v>
      </c>
      <c r="J3287" s="9" t="str">
        <f t="shared" si="723"/>
        <v>94144383</v>
      </c>
      <c r="K3287" s="9" t="str">
        <f t="shared" si="724"/>
        <v>52503898</v>
      </c>
      <c r="L3287" s="9" t="str">
        <f t="shared" si="725"/>
        <v>1</v>
      </c>
      <c r="M3287" s="9" t="str">
        <f t="shared" si="726"/>
        <v>5000000</v>
      </c>
      <c r="N3287" s="1" t="str">
        <f t="shared" si="727"/>
        <v>2003-11-09</v>
      </c>
      <c r="O3287" s="12" t="s">
        <v>3274</v>
      </c>
      <c r="P3287" s="6"/>
      <c r="Q3287" s="6"/>
      <c r="R3287" s="6"/>
      <c r="S3287" s="6"/>
      <c r="T3287" s="7"/>
    </row>
    <row r="3288" spans="1:20">
      <c r="A3288" s="1" t="str">
        <f t="shared" si="714"/>
        <v>2003074</v>
      </c>
      <c r="B3288" s="1" t="str">
        <f t="shared" si="715"/>
        <v>02,12,19,22,27,32+01</v>
      </c>
      <c r="C3288" s="4" t="str">
        <f t="shared" si="716"/>
        <v>02</v>
      </c>
      <c r="D3288" s="4" t="str">
        <f t="shared" si="717"/>
        <v>12</v>
      </c>
      <c r="E3288" s="4" t="str">
        <f t="shared" si="718"/>
        <v>19</v>
      </c>
      <c r="F3288" s="4" t="str">
        <f t="shared" si="719"/>
        <v>22</v>
      </c>
      <c r="G3288" s="4" t="str">
        <f t="shared" si="720"/>
        <v>27</v>
      </c>
      <c r="H3288" s="4" t="str">
        <f t="shared" si="721"/>
        <v>32</v>
      </c>
      <c r="I3288" s="5" t="str">
        <f t="shared" si="722"/>
        <v>01</v>
      </c>
      <c r="J3288" s="9" t="str">
        <f t="shared" si="723"/>
        <v>96680954</v>
      </c>
      <c r="K3288" s="9" t="str">
        <f t="shared" si="724"/>
        <v>59866792</v>
      </c>
      <c r="L3288" s="9" t="str">
        <f t="shared" si="725"/>
        <v>2</v>
      </c>
      <c r="M3288" s="9" t="str">
        <f t="shared" si="726"/>
        <v>5000000</v>
      </c>
      <c r="N3288" s="1" t="str">
        <f t="shared" si="727"/>
        <v>2003-11-06</v>
      </c>
      <c r="O3288" s="12" t="s">
        <v>3275</v>
      </c>
      <c r="P3288" s="6"/>
      <c r="Q3288" s="6"/>
      <c r="R3288" s="6"/>
      <c r="S3288" s="6"/>
      <c r="T3288" s="7"/>
    </row>
    <row r="3289" spans="1:20">
      <c r="A3289" s="1" t="str">
        <f t="shared" si="714"/>
        <v>2003073</v>
      </c>
      <c r="B3289" s="1" t="str">
        <f t="shared" si="715"/>
        <v>02,12,14,21,23,30+13</v>
      </c>
      <c r="C3289" s="4" t="str">
        <f t="shared" si="716"/>
        <v>02</v>
      </c>
      <c r="D3289" s="4" t="str">
        <f t="shared" si="717"/>
        <v>12</v>
      </c>
      <c r="E3289" s="4" t="str">
        <f t="shared" si="718"/>
        <v>14</v>
      </c>
      <c r="F3289" s="4" t="str">
        <f t="shared" si="719"/>
        <v>21</v>
      </c>
      <c r="G3289" s="4" t="str">
        <f t="shared" si="720"/>
        <v>23</v>
      </c>
      <c r="H3289" s="4" t="str">
        <f t="shared" si="721"/>
        <v>30</v>
      </c>
      <c r="I3289" s="5" t="str">
        <f t="shared" si="722"/>
        <v>13</v>
      </c>
      <c r="J3289" s="9" t="str">
        <f t="shared" si="723"/>
        <v>100543175</v>
      </c>
      <c r="K3289" s="9" t="str">
        <f t="shared" si="724"/>
        <v>57551772</v>
      </c>
      <c r="L3289" s="9" t="str">
        <f t="shared" si="725"/>
        <v>1</v>
      </c>
      <c r="M3289" s="9" t="str">
        <f t="shared" si="726"/>
        <v>5000000</v>
      </c>
      <c r="N3289" s="1" t="str">
        <f t="shared" si="727"/>
        <v>2003-11-02</v>
      </c>
      <c r="O3289" s="12" t="s">
        <v>3276</v>
      </c>
      <c r="P3289" s="6"/>
      <c r="Q3289" s="6"/>
      <c r="R3289" s="6"/>
      <c r="S3289" s="6"/>
      <c r="T3289" s="7"/>
    </row>
    <row r="3290" spans="1:20">
      <c r="A3290" s="1" t="str">
        <f t="shared" si="714"/>
        <v>2003072</v>
      </c>
      <c r="B3290" s="1" t="str">
        <f t="shared" si="715"/>
        <v>03,06,08,11,19,27+11</v>
      </c>
      <c r="C3290" s="4" t="str">
        <f t="shared" si="716"/>
        <v>03</v>
      </c>
      <c r="D3290" s="4" t="str">
        <f t="shared" si="717"/>
        <v>06</v>
      </c>
      <c r="E3290" s="4" t="str">
        <f t="shared" si="718"/>
        <v>08</v>
      </c>
      <c r="F3290" s="4" t="str">
        <f t="shared" si="719"/>
        <v>11</v>
      </c>
      <c r="G3290" s="4" t="str">
        <f t="shared" si="720"/>
        <v>19</v>
      </c>
      <c r="H3290" s="4" t="str">
        <f t="shared" si="721"/>
        <v>27</v>
      </c>
      <c r="I3290" s="5" t="str">
        <f t="shared" si="722"/>
        <v>11</v>
      </c>
      <c r="J3290" s="9" t="str">
        <f t="shared" si="723"/>
        <v>96034020</v>
      </c>
      <c r="K3290" s="9" t="str">
        <f t="shared" si="724"/>
        <v>63510334</v>
      </c>
      <c r="L3290" s="9" t="str">
        <f t="shared" si="725"/>
        <v>3</v>
      </c>
      <c r="M3290" s="9" t="str">
        <f t="shared" si="726"/>
        <v>5000000</v>
      </c>
      <c r="N3290" s="1" t="str">
        <f t="shared" si="727"/>
        <v>2003-10-30</v>
      </c>
      <c r="O3290" s="12" t="s">
        <v>3277</v>
      </c>
      <c r="P3290" s="6"/>
      <c r="Q3290" s="6"/>
      <c r="R3290" s="6"/>
      <c r="S3290" s="6"/>
      <c r="T3290" s="7"/>
    </row>
    <row r="3291" spans="1:20">
      <c r="A3291" s="1" t="str">
        <f t="shared" si="714"/>
        <v>2003071</v>
      </c>
      <c r="B3291" s="1" t="str">
        <f t="shared" si="715"/>
        <v>09,11,12,14,15,33+11</v>
      </c>
      <c r="C3291" s="4" t="str">
        <f t="shared" si="716"/>
        <v>09</v>
      </c>
      <c r="D3291" s="4" t="str">
        <f t="shared" si="717"/>
        <v>11</v>
      </c>
      <c r="E3291" s="4" t="str">
        <f t="shared" si="718"/>
        <v>12</v>
      </c>
      <c r="F3291" s="4" t="str">
        <f t="shared" si="719"/>
        <v>14</v>
      </c>
      <c r="G3291" s="4" t="str">
        <f t="shared" si="720"/>
        <v>15</v>
      </c>
      <c r="H3291" s="4" t="str">
        <f t="shared" si="721"/>
        <v>33</v>
      </c>
      <c r="I3291" s="5" t="str">
        <f t="shared" si="722"/>
        <v>11</v>
      </c>
      <c r="J3291" s="9" t="str">
        <f t="shared" si="723"/>
        <v>105987271</v>
      </c>
      <c r="K3291" s="9" t="str">
        <f t="shared" si="724"/>
        <v>55288802</v>
      </c>
      <c r="L3291" s="9" t="str">
        <f t="shared" si="725"/>
        <v>0</v>
      </c>
      <c r="M3291" s="9" t="str">
        <f t="shared" si="726"/>
        <v>0</v>
      </c>
      <c r="N3291" s="1" t="str">
        <f t="shared" si="727"/>
        <v>2003-10-26</v>
      </c>
      <c r="O3291" s="12" t="s">
        <v>3278</v>
      </c>
      <c r="P3291" s="6"/>
      <c r="Q3291" s="6"/>
      <c r="R3291" s="6"/>
      <c r="S3291" s="6"/>
      <c r="T3291" s="7"/>
    </row>
    <row r="3292" spans="1:20">
      <c r="A3292" s="1" t="str">
        <f t="shared" si="714"/>
        <v>2003070</v>
      </c>
      <c r="B3292" s="1" t="str">
        <f t="shared" si="715"/>
        <v>01,02,04,17,18,19+08</v>
      </c>
      <c r="C3292" s="4" t="str">
        <f t="shared" si="716"/>
        <v>01</v>
      </c>
      <c r="D3292" s="4" t="str">
        <f t="shared" si="717"/>
        <v>02</v>
      </c>
      <c r="E3292" s="4" t="str">
        <f t="shared" si="718"/>
        <v>04</v>
      </c>
      <c r="F3292" s="4" t="str">
        <f t="shared" si="719"/>
        <v>17</v>
      </c>
      <c r="G3292" s="4" t="str">
        <f t="shared" si="720"/>
        <v>18</v>
      </c>
      <c r="H3292" s="4" t="str">
        <f t="shared" si="721"/>
        <v>19</v>
      </c>
      <c r="I3292" s="5" t="str">
        <f t="shared" si="722"/>
        <v>08</v>
      </c>
      <c r="J3292" s="9" t="str">
        <f t="shared" si="723"/>
        <v>100888955</v>
      </c>
      <c r="K3292" s="9" t="str">
        <f t="shared" si="724"/>
        <v>48248338</v>
      </c>
      <c r="L3292" s="9" t="str">
        <f t="shared" si="725"/>
        <v>1</v>
      </c>
      <c r="M3292" s="9" t="str">
        <f t="shared" si="726"/>
        <v>5000000</v>
      </c>
      <c r="N3292" s="1" t="str">
        <f t="shared" si="727"/>
        <v>2003-10-23</v>
      </c>
      <c r="O3292" s="12" t="s">
        <v>3279</v>
      </c>
      <c r="P3292" s="6"/>
      <c r="Q3292" s="6"/>
      <c r="R3292" s="6"/>
      <c r="S3292" s="6"/>
      <c r="T3292" s="7"/>
    </row>
    <row r="3293" spans="1:20">
      <c r="A3293" s="1" t="str">
        <f t="shared" si="714"/>
        <v>2003069</v>
      </c>
      <c r="B3293" s="1" t="str">
        <f t="shared" si="715"/>
        <v>07,11,16,19,26,28+11</v>
      </c>
      <c r="C3293" s="4" t="str">
        <f t="shared" si="716"/>
        <v>07</v>
      </c>
      <c r="D3293" s="4" t="str">
        <f t="shared" si="717"/>
        <v>11</v>
      </c>
      <c r="E3293" s="4" t="str">
        <f t="shared" si="718"/>
        <v>16</v>
      </c>
      <c r="F3293" s="4" t="str">
        <f t="shared" si="719"/>
        <v>19</v>
      </c>
      <c r="G3293" s="4" t="str">
        <f t="shared" si="720"/>
        <v>26</v>
      </c>
      <c r="H3293" s="4" t="str">
        <f t="shared" si="721"/>
        <v>28</v>
      </c>
      <c r="I3293" s="5" t="str">
        <f t="shared" si="722"/>
        <v>11</v>
      </c>
      <c r="J3293" s="9" t="str">
        <f t="shared" si="723"/>
        <v>97803661</v>
      </c>
      <c r="K3293" s="9" t="str">
        <f t="shared" si="724"/>
        <v>45227392</v>
      </c>
      <c r="L3293" s="9" t="str">
        <f t="shared" si="725"/>
        <v>0</v>
      </c>
      <c r="M3293" s="9" t="str">
        <f t="shared" si="726"/>
        <v>0</v>
      </c>
      <c r="N3293" s="1" t="str">
        <f t="shared" si="727"/>
        <v>2003-10-19</v>
      </c>
      <c r="O3293" s="12" t="s">
        <v>3280</v>
      </c>
      <c r="P3293" s="6"/>
      <c r="Q3293" s="6"/>
      <c r="R3293" s="6"/>
      <c r="S3293" s="6"/>
      <c r="T3293" s="7"/>
    </row>
    <row r="3294" spans="1:20">
      <c r="A3294" s="1" t="str">
        <f t="shared" si="714"/>
        <v>2003068</v>
      </c>
      <c r="B3294" s="1" t="str">
        <f t="shared" si="715"/>
        <v>09,19,25,27,32,33+11</v>
      </c>
      <c r="C3294" s="4" t="str">
        <f t="shared" si="716"/>
        <v>09</v>
      </c>
      <c r="D3294" s="4" t="str">
        <f t="shared" si="717"/>
        <v>19</v>
      </c>
      <c r="E3294" s="4" t="str">
        <f t="shared" si="718"/>
        <v>25</v>
      </c>
      <c r="F3294" s="4" t="str">
        <f t="shared" si="719"/>
        <v>27</v>
      </c>
      <c r="G3294" s="4" t="str">
        <f t="shared" si="720"/>
        <v>32</v>
      </c>
      <c r="H3294" s="4" t="str">
        <f t="shared" si="721"/>
        <v>33</v>
      </c>
      <c r="I3294" s="5" t="str">
        <f t="shared" si="722"/>
        <v>11</v>
      </c>
      <c r="J3294" s="9" t="str">
        <f t="shared" si="723"/>
        <v>85756772</v>
      </c>
      <c r="K3294" s="9" t="str">
        <f t="shared" si="724"/>
        <v>46972102</v>
      </c>
      <c r="L3294" s="9" t="str">
        <f t="shared" si="725"/>
        <v>2</v>
      </c>
      <c r="M3294" s="9" t="str">
        <f t="shared" si="726"/>
        <v>5000000</v>
      </c>
      <c r="N3294" s="1" t="str">
        <f t="shared" si="727"/>
        <v>2003-10-16</v>
      </c>
      <c r="O3294" s="12" t="s">
        <v>3281</v>
      </c>
      <c r="P3294" s="6"/>
      <c r="Q3294" s="6"/>
      <c r="R3294" s="6"/>
      <c r="S3294" s="6"/>
      <c r="T3294" s="7"/>
    </row>
    <row r="3295" spans="1:20">
      <c r="A3295" s="1" t="str">
        <f t="shared" si="714"/>
        <v>2003067</v>
      </c>
      <c r="B3295" s="1" t="str">
        <f t="shared" si="715"/>
        <v>05,11,12,13,27,31+10</v>
      </c>
      <c r="C3295" s="4" t="str">
        <f t="shared" si="716"/>
        <v>05</v>
      </c>
      <c r="D3295" s="4" t="str">
        <f t="shared" si="717"/>
        <v>11</v>
      </c>
      <c r="E3295" s="4" t="str">
        <f t="shared" si="718"/>
        <v>12</v>
      </c>
      <c r="F3295" s="4" t="str">
        <f t="shared" si="719"/>
        <v>13</v>
      </c>
      <c r="G3295" s="4" t="str">
        <f t="shared" si="720"/>
        <v>27</v>
      </c>
      <c r="H3295" s="4" t="str">
        <f t="shared" si="721"/>
        <v>31</v>
      </c>
      <c r="I3295" s="5" t="str">
        <f t="shared" si="722"/>
        <v>10</v>
      </c>
      <c r="J3295" s="9" t="str">
        <f t="shared" si="723"/>
        <v>85888068</v>
      </c>
      <c r="K3295" s="9" t="str">
        <f t="shared" si="724"/>
        <v>48192830</v>
      </c>
      <c r="L3295" s="9" t="str">
        <f t="shared" si="725"/>
        <v>3</v>
      </c>
      <c r="M3295" s="9" t="str">
        <f t="shared" si="726"/>
        <v>5000000</v>
      </c>
      <c r="N3295" s="1" t="str">
        <f t="shared" si="727"/>
        <v>2003-10-12</v>
      </c>
      <c r="O3295" s="12" t="s">
        <v>3282</v>
      </c>
      <c r="P3295" s="6"/>
      <c r="Q3295" s="6"/>
      <c r="R3295" s="6"/>
      <c r="S3295" s="6"/>
      <c r="T3295" s="7"/>
    </row>
    <row r="3296" spans="1:20">
      <c r="A3296" s="1" t="str">
        <f t="shared" si="714"/>
        <v>2003066</v>
      </c>
      <c r="B3296" s="1" t="str">
        <f t="shared" si="715"/>
        <v>03,07,08,20,24,32+14</v>
      </c>
      <c r="C3296" s="4" t="str">
        <f t="shared" si="716"/>
        <v>03</v>
      </c>
      <c r="D3296" s="4" t="str">
        <f t="shared" si="717"/>
        <v>07</v>
      </c>
      <c r="E3296" s="4" t="str">
        <f t="shared" si="718"/>
        <v>08</v>
      </c>
      <c r="F3296" s="4" t="str">
        <f t="shared" si="719"/>
        <v>20</v>
      </c>
      <c r="G3296" s="4" t="str">
        <f t="shared" si="720"/>
        <v>24</v>
      </c>
      <c r="H3296" s="4" t="str">
        <f t="shared" si="721"/>
        <v>32</v>
      </c>
      <c r="I3296" s="5" t="str">
        <f t="shared" si="722"/>
        <v>14</v>
      </c>
      <c r="J3296" s="9" t="str">
        <f t="shared" si="723"/>
        <v>93898014</v>
      </c>
      <c r="K3296" s="9" t="str">
        <f t="shared" si="724"/>
        <v>45124280</v>
      </c>
      <c r="L3296" s="9" t="str">
        <f t="shared" si="725"/>
        <v>0</v>
      </c>
      <c r="M3296" s="9" t="str">
        <f t="shared" si="726"/>
        <v>0</v>
      </c>
      <c r="N3296" s="1" t="str">
        <f t="shared" si="727"/>
        <v>2003-10-09</v>
      </c>
      <c r="O3296" s="12" t="s">
        <v>3283</v>
      </c>
      <c r="P3296" s="6"/>
      <c r="Q3296" s="6"/>
      <c r="R3296" s="6"/>
      <c r="S3296" s="6"/>
      <c r="T3296" s="7"/>
    </row>
    <row r="3297" spans="1:20">
      <c r="A3297" s="1" t="str">
        <f t="shared" si="714"/>
        <v>2003065</v>
      </c>
      <c r="B3297" s="1" t="str">
        <f t="shared" si="715"/>
        <v>06,15,16,17,30,33+11</v>
      </c>
      <c r="C3297" s="4" t="str">
        <f t="shared" si="716"/>
        <v>06</v>
      </c>
      <c r="D3297" s="4" t="str">
        <f t="shared" si="717"/>
        <v>15</v>
      </c>
      <c r="E3297" s="4" t="str">
        <f t="shared" si="718"/>
        <v>16</v>
      </c>
      <c r="F3297" s="4" t="str">
        <f t="shared" si="719"/>
        <v>17</v>
      </c>
      <c r="G3297" s="4" t="str">
        <f t="shared" si="720"/>
        <v>30</v>
      </c>
      <c r="H3297" s="4" t="str">
        <f t="shared" si="721"/>
        <v>33</v>
      </c>
      <c r="I3297" s="5" t="str">
        <f t="shared" si="722"/>
        <v>11</v>
      </c>
      <c r="J3297" s="9" t="str">
        <f t="shared" si="723"/>
        <v>86060981</v>
      </c>
      <c r="K3297" s="9" t="str">
        <f t="shared" si="724"/>
        <v>41948818</v>
      </c>
      <c r="L3297" s="9" t="str">
        <f t="shared" si="725"/>
        <v>1</v>
      </c>
      <c r="M3297" s="9" t="str">
        <f t="shared" si="726"/>
        <v>5000000</v>
      </c>
      <c r="N3297" s="1" t="str">
        <f t="shared" si="727"/>
        <v>2003-10-05</v>
      </c>
      <c r="O3297" s="12" t="s">
        <v>3284</v>
      </c>
      <c r="P3297" s="6"/>
      <c r="Q3297" s="6"/>
      <c r="R3297" s="6"/>
      <c r="S3297" s="6"/>
      <c r="T3297" s="7"/>
    </row>
    <row r="3298" spans="1:20">
      <c r="A3298" s="1" t="str">
        <f t="shared" si="714"/>
        <v>2003064</v>
      </c>
      <c r="B3298" s="1" t="str">
        <f t="shared" si="715"/>
        <v>04,06,08,12,15,30+01</v>
      </c>
      <c r="C3298" s="4" t="str">
        <f t="shared" si="716"/>
        <v>04</v>
      </c>
      <c r="D3298" s="4" t="str">
        <f t="shared" si="717"/>
        <v>06</v>
      </c>
      <c r="E3298" s="4" t="str">
        <f t="shared" si="718"/>
        <v>08</v>
      </c>
      <c r="F3298" s="4" t="str">
        <f t="shared" si="719"/>
        <v>12</v>
      </c>
      <c r="G3298" s="4" t="str">
        <f t="shared" si="720"/>
        <v>15</v>
      </c>
      <c r="H3298" s="4" t="str">
        <f t="shared" si="721"/>
        <v>30</v>
      </c>
      <c r="I3298" s="5" t="str">
        <f t="shared" si="722"/>
        <v>01</v>
      </c>
      <c r="J3298" s="9" t="str">
        <f t="shared" si="723"/>
        <v>80873748</v>
      </c>
      <c r="K3298" s="9" t="str">
        <f t="shared" si="724"/>
        <v>40925392</v>
      </c>
      <c r="L3298" s="9" t="str">
        <f t="shared" si="725"/>
        <v>0</v>
      </c>
      <c r="M3298" s="9" t="str">
        <f t="shared" si="726"/>
        <v>0</v>
      </c>
      <c r="N3298" s="1" t="str">
        <f t="shared" si="727"/>
        <v>2003-10-02</v>
      </c>
      <c r="O3298" s="12" t="s">
        <v>3285</v>
      </c>
      <c r="P3298" s="6"/>
      <c r="Q3298" s="6"/>
      <c r="R3298" s="6"/>
      <c r="S3298" s="6"/>
      <c r="T3298" s="7"/>
    </row>
    <row r="3299" spans="1:20">
      <c r="A3299" s="1" t="str">
        <f t="shared" si="714"/>
        <v>2003063</v>
      </c>
      <c r="B3299" s="1" t="str">
        <f t="shared" si="715"/>
        <v>05,08,09,14,21,33+11</v>
      </c>
      <c r="C3299" s="4" t="str">
        <f t="shared" si="716"/>
        <v>05</v>
      </c>
      <c r="D3299" s="4" t="str">
        <f t="shared" si="717"/>
        <v>08</v>
      </c>
      <c r="E3299" s="4" t="str">
        <f t="shared" si="718"/>
        <v>09</v>
      </c>
      <c r="F3299" s="4" t="str">
        <f t="shared" si="719"/>
        <v>14</v>
      </c>
      <c r="G3299" s="4" t="str">
        <f t="shared" si="720"/>
        <v>21</v>
      </c>
      <c r="H3299" s="4" t="str">
        <f t="shared" si="721"/>
        <v>33</v>
      </c>
      <c r="I3299" s="5" t="str">
        <f t="shared" si="722"/>
        <v>11</v>
      </c>
      <c r="J3299" s="9" t="str">
        <f t="shared" si="723"/>
        <v>71301051</v>
      </c>
      <c r="K3299" s="9" t="str">
        <f t="shared" si="724"/>
        <v>45643734</v>
      </c>
      <c r="L3299" s="9" t="str">
        <f t="shared" si="725"/>
        <v>0</v>
      </c>
      <c r="M3299" s="9" t="str">
        <f t="shared" si="726"/>
        <v>0</v>
      </c>
      <c r="N3299" s="1" t="str">
        <f t="shared" si="727"/>
        <v>2003-09-28</v>
      </c>
      <c r="O3299" s="12" t="s">
        <v>3286</v>
      </c>
      <c r="P3299" s="6"/>
      <c r="Q3299" s="6"/>
      <c r="R3299" s="6"/>
      <c r="S3299" s="6"/>
      <c r="T3299" s="7"/>
    </row>
    <row r="3300" spans="1:20">
      <c r="A3300" s="1" t="str">
        <f t="shared" si="714"/>
        <v>2003062</v>
      </c>
      <c r="B3300" s="1" t="str">
        <f t="shared" si="715"/>
        <v>01,06,12,19,20,32+14</v>
      </c>
      <c r="C3300" s="4" t="str">
        <f t="shared" si="716"/>
        <v>01</v>
      </c>
      <c r="D3300" s="4" t="str">
        <f t="shared" si="717"/>
        <v>06</v>
      </c>
      <c r="E3300" s="4" t="str">
        <f t="shared" si="718"/>
        <v>12</v>
      </c>
      <c r="F3300" s="4" t="str">
        <f t="shared" si="719"/>
        <v>19</v>
      </c>
      <c r="G3300" s="4" t="str">
        <f t="shared" si="720"/>
        <v>20</v>
      </c>
      <c r="H3300" s="4" t="str">
        <f t="shared" si="721"/>
        <v>32</v>
      </c>
      <c r="I3300" s="5" t="str">
        <f t="shared" si="722"/>
        <v>14</v>
      </c>
      <c r="J3300" s="9" t="str">
        <f t="shared" si="723"/>
        <v>61312881</v>
      </c>
      <c r="K3300" s="9" t="str">
        <f t="shared" si="724"/>
        <v>40972030</v>
      </c>
      <c r="L3300" s="9" t="str">
        <f t="shared" si="725"/>
        <v>0</v>
      </c>
      <c r="M3300" s="9" t="str">
        <f t="shared" si="726"/>
        <v>0</v>
      </c>
      <c r="N3300" s="1" t="str">
        <f t="shared" si="727"/>
        <v>2003-09-25</v>
      </c>
      <c r="O3300" s="12" t="s">
        <v>3287</v>
      </c>
      <c r="P3300" s="6"/>
      <c r="Q3300" s="6"/>
      <c r="R3300" s="6"/>
      <c r="S3300" s="6"/>
      <c r="T3300" s="7"/>
    </row>
    <row r="3301" spans="1:20">
      <c r="A3301" s="1" t="str">
        <f t="shared" si="714"/>
        <v>2003061</v>
      </c>
      <c r="B3301" s="1" t="str">
        <f t="shared" si="715"/>
        <v>03,05,20,21,28,32+02</v>
      </c>
      <c r="C3301" s="4" t="str">
        <f t="shared" si="716"/>
        <v>03</v>
      </c>
      <c r="D3301" s="4" t="str">
        <f t="shared" si="717"/>
        <v>05</v>
      </c>
      <c r="E3301" s="4" t="str">
        <f t="shared" si="718"/>
        <v>20</v>
      </c>
      <c r="F3301" s="4" t="str">
        <f t="shared" si="719"/>
        <v>21</v>
      </c>
      <c r="G3301" s="4" t="str">
        <f t="shared" si="720"/>
        <v>28</v>
      </c>
      <c r="H3301" s="4" t="str">
        <f t="shared" si="721"/>
        <v>32</v>
      </c>
      <c r="I3301" s="5" t="str">
        <f t="shared" si="722"/>
        <v>02</v>
      </c>
      <c r="J3301" s="9" t="str">
        <f t="shared" si="723"/>
        <v>53944234</v>
      </c>
      <c r="K3301" s="9" t="str">
        <f t="shared" si="724"/>
        <v>38065358</v>
      </c>
      <c r="L3301" s="9" t="str">
        <f t="shared" si="725"/>
        <v>0</v>
      </c>
      <c r="M3301" s="9" t="str">
        <f t="shared" si="726"/>
        <v>0</v>
      </c>
      <c r="N3301" s="1" t="str">
        <f t="shared" si="727"/>
        <v>2003-09-21</v>
      </c>
      <c r="O3301" s="12" t="s">
        <v>3288</v>
      </c>
      <c r="P3301" s="6"/>
      <c r="Q3301" s="6"/>
      <c r="R3301" s="6"/>
      <c r="S3301" s="6"/>
      <c r="T3301" s="7"/>
    </row>
    <row r="3302" spans="1:20">
      <c r="A3302" s="1" t="str">
        <f t="shared" si="714"/>
        <v>2003060</v>
      </c>
      <c r="B3302" s="1" t="str">
        <f t="shared" si="715"/>
        <v>02,04,06,17,21,28+11</v>
      </c>
      <c r="C3302" s="4" t="str">
        <f t="shared" si="716"/>
        <v>02</v>
      </c>
      <c r="D3302" s="4" t="str">
        <f t="shared" si="717"/>
        <v>04</v>
      </c>
      <c r="E3302" s="4" t="str">
        <f t="shared" si="718"/>
        <v>06</v>
      </c>
      <c r="F3302" s="4" t="str">
        <f t="shared" si="719"/>
        <v>17</v>
      </c>
      <c r="G3302" s="4" t="str">
        <f t="shared" si="720"/>
        <v>21</v>
      </c>
      <c r="H3302" s="4" t="str">
        <f t="shared" si="721"/>
        <v>28</v>
      </c>
      <c r="I3302" s="5" t="str">
        <f t="shared" si="722"/>
        <v>11</v>
      </c>
      <c r="J3302" s="9" t="str">
        <f t="shared" si="723"/>
        <v>44870316</v>
      </c>
      <c r="K3302" s="9" t="str">
        <f t="shared" si="724"/>
        <v>35595266</v>
      </c>
      <c r="L3302" s="9" t="str">
        <f t="shared" si="725"/>
        <v>0</v>
      </c>
      <c r="M3302" s="9" t="str">
        <f t="shared" si="726"/>
        <v>0</v>
      </c>
      <c r="N3302" s="1" t="str">
        <f t="shared" si="727"/>
        <v>2003-09-18</v>
      </c>
      <c r="O3302" s="12" t="s">
        <v>3289</v>
      </c>
      <c r="P3302" s="6"/>
      <c r="Q3302" s="6"/>
      <c r="R3302" s="6"/>
      <c r="S3302" s="6"/>
      <c r="T3302" s="7"/>
    </row>
    <row r="3303" spans="1:20">
      <c r="A3303" s="1" t="str">
        <f t="shared" si="714"/>
        <v>2003059</v>
      </c>
      <c r="B3303" s="1" t="str">
        <f t="shared" si="715"/>
        <v>02,03,05,06,18,30+04</v>
      </c>
      <c r="C3303" s="4" t="str">
        <f t="shared" si="716"/>
        <v>02</v>
      </c>
      <c r="D3303" s="4" t="str">
        <f t="shared" si="717"/>
        <v>03</v>
      </c>
      <c r="E3303" s="4" t="str">
        <f t="shared" si="718"/>
        <v>05</v>
      </c>
      <c r="F3303" s="4" t="str">
        <f t="shared" si="719"/>
        <v>06</v>
      </c>
      <c r="G3303" s="4" t="str">
        <f t="shared" si="720"/>
        <v>18</v>
      </c>
      <c r="H3303" s="4" t="str">
        <f t="shared" si="721"/>
        <v>30</v>
      </c>
      <c r="I3303" s="5" t="str">
        <f t="shared" si="722"/>
        <v>04</v>
      </c>
      <c r="J3303" s="9" t="str">
        <f t="shared" si="723"/>
        <v>39018764</v>
      </c>
      <c r="K3303" s="9" t="str">
        <f t="shared" si="724"/>
        <v>33611668</v>
      </c>
      <c r="L3303" s="9" t="str">
        <f t="shared" si="725"/>
        <v>0</v>
      </c>
      <c r="M3303" s="9" t="str">
        <f t="shared" si="726"/>
        <v>0</v>
      </c>
      <c r="N3303" s="1" t="str">
        <f t="shared" si="727"/>
        <v>2003-09-14</v>
      </c>
      <c r="O3303" s="12" t="s">
        <v>3290</v>
      </c>
      <c r="P3303" s="6"/>
      <c r="Q3303" s="6"/>
      <c r="R3303" s="6"/>
      <c r="S3303" s="6"/>
      <c r="T3303" s="7"/>
    </row>
    <row r="3304" spans="1:20">
      <c r="A3304" s="1" t="str">
        <f t="shared" si="714"/>
        <v>2003058</v>
      </c>
      <c r="B3304" s="1" t="str">
        <f t="shared" si="715"/>
        <v>09,11,16,28,32,33+02</v>
      </c>
      <c r="C3304" s="4" t="str">
        <f t="shared" si="716"/>
        <v>09</v>
      </c>
      <c r="D3304" s="4" t="str">
        <f t="shared" si="717"/>
        <v>11</v>
      </c>
      <c r="E3304" s="4" t="str">
        <f t="shared" si="718"/>
        <v>16</v>
      </c>
      <c r="F3304" s="4" t="str">
        <f t="shared" si="719"/>
        <v>28</v>
      </c>
      <c r="G3304" s="4" t="str">
        <f t="shared" si="720"/>
        <v>32</v>
      </c>
      <c r="H3304" s="4" t="str">
        <f t="shared" si="721"/>
        <v>33</v>
      </c>
      <c r="I3304" s="5" t="str">
        <f t="shared" si="722"/>
        <v>02</v>
      </c>
      <c r="J3304" s="9" t="str">
        <f t="shared" si="723"/>
        <v>31813344</v>
      </c>
      <c r="K3304" s="9" t="str">
        <f t="shared" si="724"/>
        <v>31985104</v>
      </c>
      <c r="L3304" s="9" t="str">
        <f t="shared" si="725"/>
        <v>0</v>
      </c>
      <c r="M3304" s="9" t="str">
        <f t="shared" si="726"/>
        <v>0</v>
      </c>
      <c r="N3304" s="1" t="str">
        <f t="shared" si="727"/>
        <v>2003-09-11</v>
      </c>
      <c r="O3304" s="12" t="s">
        <v>3291</v>
      </c>
      <c r="P3304" s="6"/>
      <c r="Q3304" s="6"/>
      <c r="R3304" s="6"/>
      <c r="S3304" s="6"/>
      <c r="T3304" s="7"/>
    </row>
    <row r="3305" spans="1:20">
      <c r="A3305" s="1" t="str">
        <f t="shared" si="714"/>
        <v>2003057</v>
      </c>
      <c r="B3305" s="1" t="str">
        <f t="shared" si="715"/>
        <v>18,19,24,25,30,31+16</v>
      </c>
      <c r="C3305" s="4" t="str">
        <f t="shared" si="716"/>
        <v>18</v>
      </c>
      <c r="D3305" s="4" t="str">
        <f t="shared" si="717"/>
        <v>19</v>
      </c>
      <c r="E3305" s="4" t="str">
        <f t="shared" si="718"/>
        <v>24</v>
      </c>
      <c r="F3305" s="4" t="str">
        <f t="shared" si="719"/>
        <v>25</v>
      </c>
      <c r="G3305" s="4" t="str">
        <f t="shared" si="720"/>
        <v>30</v>
      </c>
      <c r="H3305" s="4" t="str">
        <f t="shared" si="721"/>
        <v>31</v>
      </c>
      <c r="I3305" s="5" t="str">
        <f t="shared" si="722"/>
        <v>16</v>
      </c>
      <c r="J3305" s="9" t="str">
        <f t="shared" si="723"/>
        <v>24762391</v>
      </c>
      <c r="K3305" s="9" t="str">
        <f t="shared" si="724"/>
        <v>32781224</v>
      </c>
      <c r="L3305" s="9" t="str">
        <f t="shared" si="725"/>
        <v>1</v>
      </c>
      <c r="M3305" s="9" t="str">
        <f t="shared" si="726"/>
        <v>5000000</v>
      </c>
      <c r="N3305" s="1" t="str">
        <f t="shared" si="727"/>
        <v>2003-09-07</v>
      </c>
      <c r="O3305" s="12" t="s">
        <v>3292</v>
      </c>
      <c r="P3305" s="6"/>
      <c r="Q3305" s="6"/>
      <c r="R3305" s="6"/>
      <c r="S3305" s="6"/>
      <c r="T3305" s="7"/>
    </row>
    <row r="3306" spans="1:20">
      <c r="A3306" s="1" t="str">
        <f t="shared" si="714"/>
        <v>2003056</v>
      </c>
      <c r="B3306" s="1" t="str">
        <f t="shared" si="715"/>
        <v>08,17,21,26,28,29+07</v>
      </c>
      <c r="C3306" s="4" t="str">
        <f t="shared" si="716"/>
        <v>08</v>
      </c>
      <c r="D3306" s="4" t="str">
        <f t="shared" si="717"/>
        <v>17</v>
      </c>
      <c r="E3306" s="4" t="str">
        <f t="shared" si="718"/>
        <v>21</v>
      </c>
      <c r="F3306" s="4" t="str">
        <f t="shared" si="719"/>
        <v>26</v>
      </c>
      <c r="G3306" s="4" t="str">
        <f t="shared" si="720"/>
        <v>28</v>
      </c>
      <c r="H3306" s="4" t="str">
        <f t="shared" si="721"/>
        <v>29</v>
      </c>
      <c r="I3306" s="5" t="str">
        <f t="shared" si="722"/>
        <v>07</v>
      </c>
      <c r="J3306" s="9" t="str">
        <f t="shared" si="723"/>
        <v>22892844</v>
      </c>
      <c r="K3306" s="9" t="str">
        <f t="shared" si="724"/>
        <v>32664536</v>
      </c>
      <c r="L3306" s="9" t="str">
        <f t="shared" si="725"/>
        <v>1</v>
      </c>
      <c r="M3306" s="9" t="str">
        <f t="shared" si="726"/>
        <v>5000000</v>
      </c>
      <c r="N3306" s="1" t="str">
        <f t="shared" si="727"/>
        <v>2003-09-04</v>
      </c>
      <c r="O3306" s="12" t="s">
        <v>3293</v>
      </c>
      <c r="P3306" s="6"/>
      <c r="Q3306" s="6"/>
      <c r="R3306" s="6"/>
      <c r="S3306" s="6"/>
      <c r="T3306" s="7"/>
    </row>
    <row r="3307" spans="1:20">
      <c r="A3307" s="1" t="str">
        <f t="shared" si="714"/>
        <v>2003055</v>
      </c>
      <c r="B3307" s="1" t="str">
        <f t="shared" si="715"/>
        <v>06,13,16,21,28,31+16</v>
      </c>
      <c r="C3307" s="4" t="str">
        <f t="shared" si="716"/>
        <v>06</v>
      </c>
      <c r="D3307" s="4" t="str">
        <f t="shared" si="717"/>
        <v>13</v>
      </c>
      <c r="E3307" s="4" t="str">
        <f t="shared" si="718"/>
        <v>16</v>
      </c>
      <c r="F3307" s="4" t="str">
        <f t="shared" si="719"/>
        <v>21</v>
      </c>
      <c r="G3307" s="4" t="str">
        <f t="shared" si="720"/>
        <v>28</v>
      </c>
      <c r="H3307" s="4" t="str">
        <f t="shared" si="721"/>
        <v>31</v>
      </c>
      <c r="I3307" s="5" t="str">
        <f t="shared" si="722"/>
        <v>16</v>
      </c>
      <c r="J3307" s="9" t="str">
        <f t="shared" si="723"/>
        <v>23989902</v>
      </c>
      <c r="K3307" s="9" t="str">
        <f t="shared" si="724"/>
        <v>29508178</v>
      </c>
      <c r="L3307" s="9" t="str">
        <f t="shared" si="725"/>
        <v>0</v>
      </c>
      <c r="M3307" s="9" t="str">
        <f t="shared" si="726"/>
        <v>0</v>
      </c>
      <c r="N3307" s="1" t="str">
        <f t="shared" si="727"/>
        <v>2003-08-31</v>
      </c>
      <c r="O3307" s="12" t="s">
        <v>3294</v>
      </c>
      <c r="P3307" s="6"/>
      <c r="Q3307" s="6"/>
      <c r="R3307" s="6"/>
      <c r="S3307" s="6"/>
      <c r="T3307" s="7"/>
    </row>
    <row r="3308" spans="1:20">
      <c r="A3308" s="1" t="str">
        <f t="shared" si="714"/>
        <v>2003054</v>
      </c>
      <c r="B3308" s="1" t="str">
        <f t="shared" si="715"/>
        <v>02,05,09,21,31,33+12</v>
      </c>
      <c r="C3308" s="4" t="str">
        <f t="shared" si="716"/>
        <v>02</v>
      </c>
      <c r="D3308" s="4" t="str">
        <f t="shared" si="717"/>
        <v>05</v>
      </c>
      <c r="E3308" s="4" t="str">
        <f t="shared" si="718"/>
        <v>09</v>
      </c>
      <c r="F3308" s="4" t="str">
        <f t="shared" si="719"/>
        <v>21</v>
      </c>
      <c r="G3308" s="4" t="str">
        <f t="shared" si="720"/>
        <v>31</v>
      </c>
      <c r="H3308" s="4" t="str">
        <f t="shared" si="721"/>
        <v>33</v>
      </c>
      <c r="I3308" s="5" t="str">
        <f t="shared" si="722"/>
        <v>12</v>
      </c>
      <c r="J3308" s="9" t="str">
        <f t="shared" si="723"/>
        <v>20183598</v>
      </c>
      <c r="K3308" s="9" t="str">
        <f t="shared" si="724"/>
        <v>29449334</v>
      </c>
      <c r="L3308" s="9" t="str">
        <f t="shared" si="725"/>
        <v>1</v>
      </c>
      <c r="M3308" s="9" t="str">
        <f t="shared" si="726"/>
        <v>5000000</v>
      </c>
      <c r="N3308" s="1" t="str">
        <f t="shared" si="727"/>
        <v>2003-08-28</v>
      </c>
      <c r="O3308" s="12" t="s">
        <v>3295</v>
      </c>
      <c r="P3308" s="6"/>
      <c r="Q3308" s="6"/>
      <c r="R3308" s="6"/>
      <c r="S3308" s="6"/>
      <c r="T3308" s="7"/>
    </row>
    <row r="3309" spans="1:20">
      <c r="A3309" s="1" t="str">
        <f t="shared" si="714"/>
        <v>2003053</v>
      </c>
      <c r="B3309" s="1" t="str">
        <f t="shared" si="715"/>
        <v>15,19,20,21,28,29+13</v>
      </c>
      <c r="C3309" s="4" t="str">
        <f t="shared" si="716"/>
        <v>15</v>
      </c>
      <c r="D3309" s="4" t="str">
        <f t="shared" si="717"/>
        <v>19</v>
      </c>
      <c r="E3309" s="4" t="str">
        <f t="shared" si="718"/>
        <v>20</v>
      </c>
      <c r="F3309" s="4" t="str">
        <f t="shared" si="719"/>
        <v>21</v>
      </c>
      <c r="G3309" s="4" t="str">
        <f t="shared" si="720"/>
        <v>28</v>
      </c>
      <c r="H3309" s="4" t="str">
        <f t="shared" si="721"/>
        <v>29</v>
      </c>
      <c r="I3309" s="5" t="str">
        <f t="shared" si="722"/>
        <v>13</v>
      </c>
      <c r="J3309" s="9" t="str">
        <f t="shared" si="723"/>
        <v>19193731</v>
      </c>
      <c r="K3309" s="9" t="str">
        <f t="shared" si="724"/>
        <v>29854724</v>
      </c>
      <c r="L3309" s="9" t="str">
        <f t="shared" si="725"/>
        <v>0</v>
      </c>
      <c r="M3309" s="9" t="str">
        <f t="shared" si="726"/>
        <v>0</v>
      </c>
      <c r="N3309" s="1" t="str">
        <f t="shared" si="727"/>
        <v>2003-08-24</v>
      </c>
      <c r="O3309" s="12" t="s">
        <v>3296</v>
      </c>
      <c r="P3309" s="6"/>
      <c r="Q3309" s="6"/>
      <c r="R3309" s="6"/>
      <c r="S3309" s="6"/>
      <c r="T3309" s="7"/>
    </row>
    <row r="3310" spans="1:20">
      <c r="A3310" s="1" t="str">
        <f t="shared" si="714"/>
        <v>2003052</v>
      </c>
      <c r="B3310" s="1" t="str">
        <f t="shared" si="715"/>
        <v>01,12,13,23,30,31+11</v>
      </c>
      <c r="C3310" s="4" t="str">
        <f t="shared" si="716"/>
        <v>01</v>
      </c>
      <c r="D3310" s="4" t="str">
        <f t="shared" si="717"/>
        <v>12</v>
      </c>
      <c r="E3310" s="4" t="str">
        <f t="shared" si="718"/>
        <v>13</v>
      </c>
      <c r="F3310" s="4" t="str">
        <f t="shared" si="719"/>
        <v>23</v>
      </c>
      <c r="G3310" s="4" t="str">
        <f t="shared" si="720"/>
        <v>30</v>
      </c>
      <c r="H3310" s="4" t="str">
        <f t="shared" si="721"/>
        <v>31</v>
      </c>
      <c r="I3310" s="5" t="str">
        <f t="shared" si="722"/>
        <v>11</v>
      </c>
      <c r="J3310" s="9" t="str">
        <f t="shared" si="723"/>
        <v>12527152</v>
      </c>
      <c r="K3310" s="9" t="str">
        <f t="shared" si="724"/>
        <v>28371758</v>
      </c>
      <c r="L3310" s="9" t="str">
        <f t="shared" si="725"/>
        <v>0</v>
      </c>
      <c r="M3310" s="9" t="str">
        <f t="shared" si="726"/>
        <v>0</v>
      </c>
      <c r="N3310" s="1" t="str">
        <f t="shared" si="727"/>
        <v>2003-08-21</v>
      </c>
      <c r="O3310" s="12" t="s">
        <v>3297</v>
      </c>
      <c r="P3310" s="6"/>
      <c r="Q3310" s="6"/>
      <c r="R3310" s="6"/>
      <c r="S3310" s="6"/>
      <c r="T3310" s="7"/>
    </row>
    <row r="3311" spans="1:20">
      <c r="A3311" s="1" t="str">
        <f t="shared" si="714"/>
        <v>2003051</v>
      </c>
      <c r="B3311" s="1" t="str">
        <f t="shared" si="715"/>
        <v>04,13,15,17,24,27+01</v>
      </c>
      <c r="C3311" s="4" t="str">
        <f t="shared" si="716"/>
        <v>04</v>
      </c>
      <c r="D3311" s="4" t="str">
        <f t="shared" si="717"/>
        <v>13</v>
      </c>
      <c r="E3311" s="4" t="str">
        <f t="shared" si="718"/>
        <v>15</v>
      </c>
      <c r="F3311" s="4" t="str">
        <f t="shared" si="719"/>
        <v>17</v>
      </c>
      <c r="G3311" s="4" t="str">
        <f t="shared" si="720"/>
        <v>24</v>
      </c>
      <c r="H3311" s="4" t="str">
        <f t="shared" si="721"/>
        <v>27</v>
      </c>
      <c r="I3311" s="5" t="str">
        <f t="shared" si="722"/>
        <v>01</v>
      </c>
      <c r="J3311" s="9" t="str">
        <f t="shared" si="723"/>
        <v>8574843</v>
      </c>
      <c r="K3311" s="9" t="str">
        <f t="shared" si="724"/>
        <v>24831800</v>
      </c>
      <c r="L3311" s="9" t="str">
        <f t="shared" si="725"/>
        <v>0</v>
      </c>
      <c r="M3311" s="9" t="str">
        <f t="shared" si="726"/>
        <v>0</v>
      </c>
      <c r="N3311" s="1" t="str">
        <f t="shared" si="727"/>
        <v>2003-08-17</v>
      </c>
      <c r="O3311" s="12" t="s">
        <v>3298</v>
      </c>
      <c r="P3311" s="6"/>
      <c r="Q3311" s="6"/>
      <c r="R3311" s="6"/>
      <c r="S3311" s="6"/>
      <c r="T3311" s="7"/>
    </row>
    <row r="3312" spans="1:20">
      <c r="A3312" s="1" t="str">
        <f t="shared" si="714"/>
        <v>2003050</v>
      </c>
      <c r="B3312" s="1" t="str">
        <f t="shared" si="715"/>
        <v>02,08,17,23,24,26+13</v>
      </c>
      <c r="C3312" s="4" t="str">
        <f t="shared" si="716"/>
        <v>02</v>
      </c>
      <c r="D3312" s="4" t="str">
        <f t="shared" si="717"/>
        <v>08</v>
      </c>
      <c r="E3312" s="4" t="str">
        <f t="shared" si="718"/>
        <v>17</v>
      </c>
      <c r="F3312" s="4" t="str">
        <f t="shared" si="719"/>
        <v>23</v>
      </c>
      <c r="G3312" s="4" t="str">
        <f t="shared" si="720"/>
        <v>24</v>
      </c>
      <c r="H3312" s="4" t="str">
        <f t="shared" si="721"/>
        <v>26</v>
      </c>
      <c r="I3312" s="5" t="str">
        <f t="shared" si="722"/>
        <v>13</v>
      </c>
      <c r="J3312" s="9" t="str">
        <f t="shared" si="723"/>
        <v>3000000</v>
      </c>
      <c r="K3312" s="9" t="str">
        <f t="shared" si="724"/>
        <v>28450710</v>
      </c>
      <c r="L3312" s="9" t="str">
        <f t="shared" si="725"/>
        <v>7</v>
      </c>
      <c r="M3312" s="9" t="str">
        <f t="shared" si="726"/>
        <v>3102519</v>
      </c>
      <c r="N3312" s="1" t="str">
        <f t="shared" si="727"/>
        <v>2003-08-14</v>
      </c>
      <c r="O3312" s="12" t="s">
        <v>3299</v>
      </c>
      <c r="P3312" s="6"/>
      <c r="Q3312" s="6"/>
      <c r="R3312" s="6"/>
      <c r="S3312" s="6"/>
      <c r="T3312" s="7"/>
    </row>
    <row r="3313" spans="1:20">
      <c r="A3313" s="1" t="str">
        <f t="shared" si="714"/>
        <v>2003049</v>
      </c>
      <c r="B3313" s="1" t="str">
        <f t="shared" si="715"/>
        <v>03,06,07,13,24,25+15</v>
      </c>
      <c r="C3313" s="4" t="str">
        <f t="shared" si="716"/>
        <v>03</v>
      </c>
      <c r="D3313" s="4" t="str">
        <f t="shared" si="717"/>
        <v>06</v>
      </c>
      <c r="E3313" s="4" t="str">
        <f t="shared" si="718"/>
        <v>07</v>
      </c>
      <c r="F3313" s="4" t="str">
        <f t="shared" si="719"/>
        <v>13</v>
      </c>
      <c r="G3313" s="4" t="str">
        <f t="shared" si="720"/>
        <v>24</v>
      </c>
      <c r="H3313" s="4" t="str">
        <f t="shared" si="721"/>
        <v>25</v>
      </c>
      <c r="I3313" s="5" t="str">
        <f t="shared" si="722"/>
        <v>15</v>
      </c>
      <c r="J3313" s="9" t="str">
        <f t="shared" si="723"/>
        <v>21162598</v>
      </c>
      <c r="K3313" s="9" t="str">
        <f t="shared" si="724"/>
        <v>27734490</v>
      </c>
      <c r="L3313" s="9" t="str">
        <f t="shared" si="725"/>
        <v>1</v>
      </c>
      <c r="M3313" s="9" t="str">
        <f t="shared" si="726"/>
        <v>5000000</v>
      </c>
      <c r="N3313" s="1" t="str">
        <f t="shared" si="727"/>
        <v>2003-08-10</v>
      </c>
      <c r="O3313" s="12" t="s">
        <v>3300</v>
      </c>
      <c r="P3313" s="6"/>
      <c r="Q3313" s="6"/>
      <c r="R3313" s="6"/>
      <c r="S3313" s="6"/>
      <c r="T3313" s="7"/>
    </row>
    <row r="3314" spans="1:20">
      <c r="A3314" s="1" t="str">
        <f t="shared" si="714"/>
        <v>2003048</v>
      </c>
      <c r="B3314" s="1" t="str">
        <f t="shared" si="715"/>
        <v>10,12,20,28,30,31+09</v>
      </c>
      <c r="C3314" s="4" t="str">
        <f t="shared" si="716"/>
        <v>10</v>
      </c>
      <c r="D3314" s="4" t="str">
        <f t="shared" si="717"/>
        <v>12</v>
      </c>
      <c r="E3314" s="4" t="str">
        <f t="shared" si="718"/>
        <v>20</v>
      </c>
      <c r="F3314" s="4" t="str">
        <f t="shared" si="719"/>
        <v>28</v>
      </c>
      <c r="G3314" s="4" t="str">
        <f t="shared" si="720"/>
        <v>30</v>
      </c>
      <c r="H3314" s="4" t="str">
        <f t="shared" si="721"/>
        <v>31</v>
      </c>
      <c r="I3314" s="5" t="str">
        <f t="shared" si="722"/>
        <v>09</v>
      </c>
      <c r="J3314" s="9" t="str">
        <f t="shared" si="723"/>
        <v>21250495</v>
      </c>
      <c r="K3314" s="9" t="str">
        <f t="shared" si="724"/>
        <v>27557888</v>
      </c>
      <c r="L3314" s="9" t="str">
        <f t="shared" si="725"/>
        <v>1</v>
      </c>
      <c r="M3314" s="9" t="str">
        <f t="shared" si="726"/>
        <v>5000000</v>
      </c>
      <c r="N3314" s="1" t="str">
        <f t="shared" si="727"/>
        <v>2003-08-07</v>
      </c>
      <c r="O3314" s="12" t="s">
        <v>3301</v>
      </c>
      <c r="P3314" s="6"/>
      <c r="Q3314" s="6"/>
      <c r="R3314" s="6"/>
      <c r="S3314" s="6"/>
      <c r="T3314" s="7"/>
    </row>
    <row r="3315" spans="1:20">
      <c r="A3315" s="1" t="str">
        <f t="shared" si="714"/>
        <v>2003047</v>
      </c>
      <c r="B3315" s="1" t="str">
        <f t="shared" si="715"/>
        <v>03,17,26,28,32,33+16</v>
      </c>
      <c r="C3315" s="4" t="str">
        <f t="shared" si="716"/>
        <v>03</v>
      </c>
      <c r="D3315" s="4" t="str">
        <f t="shared" si="717"/>
        <v>17</v>
      </c>
      <c r="E3315" s="4" t="str">
        <f t="shared" si="718"/>
        <v>26</v>
      </c>
      <c r="F3315" s="4" t="str">
        <f t="shared" si="719"/>
        <v>28</v>
      </c>
      <c r="G3315" s="4" t="str">
        <f t="shared" si="720"/>
        <v>32</v>
      </c>
      <c r="H3315" s="4" t="str">
        <f t="shared" si="721"/>
        <v>33</v>
      </c>
      <c r="I3315" s="5" t="str">
        <f t="shared" si="722"/>
        <v>16</v>
      </c>
      <c r="J3315" s="9" t="str">
        <f t="shared" si="723"/>
        <v>21170406</v>
      </c>
      <c r="K3315" s="9" t="str">
        <f t="shared" si="724"/>
        <v>28355638</v>
      </c>
      <c r="L3315" s="9" t="str">
        <f t="shared" si="725"/>
        <v>3</v>
      </c>
      <c r="M3315" s="9" t="str">
        <f t="shared" si="726"/>
        <v>5000000</v>
      </c>
      <c r="N3315" s="1" t="str">
        <f t="shared" si="727"/>
        <v>2003-08-03</v>
      </c>
      <c r="O3315" s="12" t="s">
        <v>3302</v>
      </c>
      <c r="P3315" s="6"/>
      <c r="Q3315" s="6"/>
      <c r="R3315" s="6"/>
      <c r="S3315" s="6"/>
      <c r="T3315" s="7"/>
    </row>
    <row r="3316" spans="1:20">
      <c r="A3316" s="1" t="str">
        <f t="shared" si="714"/>
        <v>2003046</v>
      </c>
      <c r="B3316" s="1" t="str">
        <f t="shared" si="715"/>
        <v>07,08,10,11,17,26+11</v>
      </c>
      <c r="C3316" s="4" t="str">
        <f t="shared" si="716"/>
        <v>07</v>
      </c>
      <c r="D3316" s="4" t="str">
        <f t="shared" si="717"/>
        <v>08</v>
      </c>
      <c r="E3316" s="4" t="str">
        <f t="shared" si="718"/>
        <v>10</v>
      </c>
      <c r="F3316" s="4" t="str">
        <f t="shared" si="719"/>
        <v>11</v>
      </c>
      <c r="G3316" s="4" t="str">
        <f t="shared" si="720"/>
        <v>17</v>
      </c>
      <c r="H3316" s="4" t="str">
        <f t="shared" si="721"/>
        <v>26</v>
      </c>
      <c r="I3316" s="5" t="str">
        <f t="shared" si="722"/>
        <v>11</v>
      </c>
      <c r="J3316" s="9" t="str">
        <f t="shared" si="723"/>
        <v>30344002</v>
      </c>
      <c r="K3316" s="9" t="str">
        <f t="shared" si="724"/>
        <v>27144542</v>
      </c>
      <c r="L3316" s="9" t="str">
        <f t="shared" si="725"/>
        <v>0</v>
      </c>
      <c r="M3316" s="9" t="str">
        <f t="shared" si="726"/>
        <v>0</v>
      </c>
      <c r="N3316" s="1" t="str">
        <f t="shared" si="727"/>
        <v>2003-07-31</v>
      </c>
      <c r="O3316" s="12" t="s">
        <v>3303</v>
      </c>
      <c r="P3316" s="6"/>
      <c r="Q3316" s="6"/>
      <c r="R3316" s="6"/>
      <c r="S3316" s="6"/>
      <c r="T3316" s="7"/>
    </row>
    <row r="3317" spans="1:20">
      <c r="A3317" s="1" t="str">
        <f t="shared" si="714"/>
        <v>2003045</v>
      </c>
      <c r="B3317" s="1" t="str">
        <f t="shared" si="715"/>
        <v>03,07,14,15,17,32+03</v>
      </c>
      <c r="C3317" s="4" t="str">
        <f t="shared" si="716"/>
        <v>03</v>
      </c>
      <c r="D3317" s="4" t="str">
        <f t="shared" si="717"/>
        <v>07</v>
      </c>
      <c r="E3317" s="4" t="str">
        <f t="shared" si="718"/>
        <v>14</v>
      </c>
      <c r="F3317" s="4" t="str">
        <f t="shared" si="719"/>
        <v>15</v>
      </c>
      <c r="G3317" s="4" t="str">
        <f t="shared" si="720"/>
        <v>17</v>
      </c>
      <c r="H3317" s="4" t="str">
        <f t="shared" si="721"/>
        <v>32</v>
      </c>
      <c r="I3317" s="5" t="str">
        <f t="shared" si="722"/>
        <v>03</v>
      </c>
      <c r="J3317" s="9" t="str">
        <f t="shared" si="723"/>
        <v>24418051</v>
      </c>
      <c r="K3317" s="9" t="str">
        <f t="shared" si="724"/>
        <v>26657064</v>
      </c>
      <c r="L3317" s="9" t="str">
        <f t="shared" si="725"/>
        <v>0</v>
      </c>
      <c r="M3317" s="9" t="str">
        <f t="shared" si="726"/>
        <v>0</v>
      </c>
      <c r="N3317" s="1" t="str">
        <f t="shared" si="727"/>
        <v>2003-07-27</v>
      </c>
      <c r="O3317" s="12" t="s">
        <v>3304</v>
      </c>
      <c r="P3317" s="6"/>
      <c r="Q3317" s="6"/>
      <c r="R3317" s="6"/>
      <c r="S3317" s="6"/>
      <c r="T3317" s="7"/>
    </row>
    <row r="3318" spans="1:20">
      <c r="A3318" s="1" t="str">
        <f t="shared" si="714"/>
        <v>2003044</v>
      </c>
      <c r="B3318" s="1" t="str">
        <f t="shared" si="715"/>
        <v>02,05,09,16,32,33+15</v>
      </c>
      <c r="C3318" s="4" t="str">
        <f t="shared" si="716"/>
        <v>02</v>
      </c>
      <c r="D3318" s="4" t="str">
        <f t="shared" si="717"/>
        <v>05</v>
      </c>
      <c r="E3318" s="4" t="str">
        <f t="shared" si="718"/>
        <v>09</v>
      </c>
      <c r="F3318" s="4" t="str">
        <f t="shared" si="719"/>
        <v>16</v>
      </c>
      <c r="G3318" s="4" t="str">
        <f t="shared" si="720"/>
        <v>32</v>
      </c>
      <c r="H3318" s="4" t="str">
        <f t="shared" si="721"/>
        <v>33</v>
      </c>
      <c r="I3318" s="5" t="str">
        <f t="shared" si="722"/>
        <v>15</v>
      </c>
      <c r="J3318" s="9" t="str">
        <f t="shared" si="723"/>
        <v>18107421</v>
      </c>
      <c r="K3318" s="9" t="str">
        <f t="shared" si="724"/>
        <v>26537776</v>
      </c>
      <c r="L3318" s="9" t="str">
        <f t="shared" si="725"/>
        <v>0</v>
      </c>
      <c r="M3318" s="9" t="str">
        <f t="shared" si="726"/>
        <v>0</v>
      </c>
      <c r="N3318" s="1" t="str">
        <f t="shared" si="727"/>
        <v>2003-07-24</v>
      </c>
      <c r="O3318" s="12" t="s">
        <v>3305</v>
      </c>
      <c r="P3318" s="6"/>
      <c r="Q3318" s="6"/>
      <c r="R3318" s="6"/>
      <c r="S3318" s="6"/>
      <c r="T3318" s="7"/>
    </row>
    <row r="3319" spans="1:20">
      <c r="A3319" s="1" t="str">
        <f t="shared" si="714"/>
        <v>2003043</v>
      </c>
      <c r="B3319" s="1" t="str">
        <f t="shared" si="715"/>
        <v>02,08,10,19,20,32+13</v>
      </c>
      <c r="C3319" s="4" t="str">
        <f t="shared" si="716"/>
        <v>02</v>
      </c>
      <c r="D3319" s="4" t="str">
        <f t="shared" si="717"/>
        <v>08</v>
      </c>
      <c r="E3319" s="4" t="str">
        <f t="shared" si="718"/>
        <v>10</v>
      </c>
      <c r="F3319" s="4" t="str">
        <f t="shared" si="719"/>
        <v>19</v>
      </c>
      <c r="G3319" s="4" t="str">
        <f t="shared" si="720"/>
        <v>20</v>
      </c>
      <c r="H3319" s="4" t="str">
        <f t="shared" si="721"/>
        <v>32</v>
      </c>
      <c r="I3319" s="5" t="str">
        <f t="shared" si="722"/>
        <v>13</v>
      </c>
      <c r="J3319" s="9" t="str">
        <f t="shared" si="723"/>
        <v>12884963</v>
      </c>
      <c r="K3319" s="9" t="str">
        <f t="shared" si="724"/>
        <v>27416990</v>
      </c>
      <c r="L3319" s="9" t="str">
        <f t="shared" si="725"/>
        <v>0</v>
      </c>
      <c r="M3319" s="9" t="str">
        <f t="shared" si="726"/>
        <v>0</v>
      </c>
      <c r="N3319" s="1" t="str">
        <f t="shared" si="727"/>
        <v>2003-07-20</v>
      </c>
      <c r="O3319" s="12" t="s">
        <v>3306</v>
      </c>
      <c r="P3319" s="6"/>
      <c r="Q3319" s="6"/>
      <c r="R3319" s="6"/>
      <c r="S3319" s="6"/>
      <c r="T3319" s="7"/>
    </row>
    <row r="3320" spans="1:20">
      <c r="A3320" s="1" t="str">
        <f t="shared" si="714"/>
        <v>2003042</v>
      </c>
      <c r="B3320" s="1" t="str">
        <f t="shared" si="715"/>
        <v>03,05,07,10,15,20+07</v>
      </c>
      <c r="C3320" s="4" t="str">
        <f t="shared" si="716"/>
        <v>03</v>
      </c>
      <c r="D3320" s="4" t="str">
        <f t="shared" si="717"/>
        <v>05</v>
      </c>
      <c r="E3320" s="4" t="str">
        <f t="shared" si="718"/>
        <v>07</v>
      </c>
      <c r="F3320" s="4" t="str">
        <f t="shared" si="719"/>
        <v>10</v>
      </c>
      <c r="G3320" s="4" t="str">
        <f t="shared" si="720"/>
        <v>15</v>
      </c>
      <c r="H3320" s="4" t="str">
        <f t="shared" si="721"/>
        <v>20</v>
      </c>
      <c r="I3320" s="5" t="str">
        <f t="shared" si="722"/>
        <v>07</v>
      </c>
      <c r="J3320" s="9" t="str">
        <f t="shared" si="723"/>
        <v>8244457</v>
      </c>
      <c r="K3320" s="9" t="str">
        <f t="shared" si="724"/>
        <v>26607702</v>
      </c>
      <c r="L3320" s="9" t="str">
        <f t="shared" si="725"/>
        <v>1</v>
      </c>
      <c r="M3320" s="9" t="str">
        <f t="shared" si="726"/>
        <v>5000000</v>
      </c>
      <c r="N3320" s="1" t="str">
        <f t="shared" si="727"/>
        <v>2003-07-17</v>
      </c>
      <c r="O3320" s="12" t="s">
        <v>3307</v>
      </c>
      <c r="P3320" s="6"/>
      <c r="Q3320" s="6"/>
      <c r="R3320" s="6"/>
      <c r="S3320" s="6"/>
      <c r="T3320" s="7"/>
    </row>
    <row r="3321" spans="1:20">
      <c r="A3321" s="1" t="str">
        <f t="shared" si="714"/>
        <v>2003041</v>
      </c>
      <c r="B3321" s="1" t="str">
        <f t="shared" si="715"/>
        <v>02,03,17,18,24,25+11</v>
      </c>
      <c r="C3321" s="4" t="str">
        <f t="shared" si="716"/>
        <v>02</v>
      </c>
      <c r="D3321" s="4" t="str">
        <f t="shared" si="717"/>
        <v>03</v>
      </c>
      <c r="E3321" s="4" t="str">
        <f t="shared" si="718"/>
        <v>17</v>
      </c>
      <c r="F3321" s="4" t="str">
        <f t="shared" si="719"/>
        <v>18</v>
      </c>
      <c r="G3321" s="4" t="str">
        <f t="shared" si="720"/>
        <v>24</v>
      </c>
      <c r="H3321" s="4" t="str">
        <f t="shared" si="721"/>
        <v>25</v>
      </c>
      <c r="I3321" s="5" t="str">
        <f t="shared" si="722"/>
        <v>11</v>
      </c>
      <c r="J3321" s="9" t="str">
        <f t="shared" si="723"/>
        <v>8855427</v>
      </c>
      <c r="K3321" s="9" t="str">
        <f t="shared" si="724"/>
        <v>28265402</v>
      </c>
      <c r="L3321" s="9" t="str">
        <f t="shared" si="725"/>
        <v>3</v>
      </c>
      <c r="M3321" s="9" t="str">
        <f t="shared" si="726"/>
        <v>5000000</v>
      </c>
      <c r="N3321" s="1" t="str">
        <f t="shared" si="727"/>
        <v>2003-07-13</v>
      </c>
      <c r="O3321" s="12" t="s">
        <v>3308</v>
      </c>
      <c r="P3321" s="6"/>
      <c r="Q3321" s="6"/>
      <c r="R3321" s="6"/>
      <c r="S3321" s="6"/>
      <c r="T3321" s="7"/>
    </row>
    <row r="3322" spans="1:20">
      <c r="A3322" s="1" t="str">
        <f t="shared" si="714"/>
        <v>2003040</v>
      </c>
      <c r="B3322" s="1" t="str">
        <f t="shared" si="715"/>
        <v>04,05,06,12,14,23+16</v>
      </c>
      <c r="C3322" s="4" t="str">
        <f t="shared" si="716"/>
        <v>04</v>
      </c>
      <c r="D3322" s="4" t="str">
        <f t="shared" si="717"/>
        <v>05</v>
      </c>
      <c r="E3322" s="4" t="str">
        <f t="shared" si="718"/>
        <v>06</v>
      </c>
      <c r="F3322" s="4" t="str">
        <f t="shared" si="719"/>
        <v>12</v>
      </c>
      <c r="G3322" s="4" t="str">
        <f t="shared" si="720"/>
        <v>14</v>
      </c>
      <c r="H3322" s="4" t="str">
        <f t="shared" si="721"/>
        <v>23</v>
      </c>
      <c r="I3322" s="5" t="str">
        <f t="shared" si="722"/>
        <v>16</v>
      </c>
      <c r="J3322" s="9" t="str">
        <f t="shared" si="723"/>
        <v>19393421</v>
      </c>
      <c r="K3322" s="9" t="str">
        <f t="shared" si="724"/>
        <v>27328054</v>
      </c>
      <c r="L3322" s="9" t="str">
        <f t="shared" si="725"/>
        <v>1</v>
      </c>
      <c r="M3322" s="9" t="str">
        <f t="shared" si="726"/>
        <v>5000000</v>
      </c>
      <c r="N3322" s="1" t="str">
        <f t="shared" si="727"/>
        <v>2003-07-10</v>
      </c>
      <c r="O3322" s="12" t="s">
        <v>3309</v>
      </c>
      <c r="P3322" s="6"/>
      <c r="Q3322" s="6"/>
      <c r="R3322" s="6"/>
      <c r="S3322" s="6"/>
      <c r="T3322" s="7"/>
    </row>
    <row r="3323" spans="1:20">
      <c r="A3323" s="1" t="str">
        <f t="shared" si="714"/>
        <v>2003039</v>
      </c>
      <c r="B3323" s="1" t="str">
        <f t="shared" si="715"/>
        <v>03,05,23,24,27,32+03</v>
      </c>
      <c r="C3323" s="4" t="str">
        <f t="shared" si="716"/>
        <v>03</v>
      </c>
      <c r="D3323" s="4" t="str">
        <f t="shared" si="717"/>
        <v>05</v>
      </c>
      <c r="E3323" s="4" t="str">
        <f t="shared" si="718"/>
        <v>23</v>
      </c>
      <c r="F3323" s="4" t="str">
        <f t="shared" si="719"/>
        <v>24</v>
      </c>
      <c r="G3323" s="4" t="str">
        <f t="shared" si="720"/>
        <v>27</v>
      </c>
      <c r="H3323" s="4" t="str">
        <f t="shared" si="721"/>
        <v>32</v>
      </c>
      <c r="I3323" s="5" t="str">
        <f t="shared" si="722"/>
        <v>03</v>
      </c>
      <c r="J3323" s="9" t="str">
        <f t="shared" si="723"/>
        <v>18823695</v>
      </c>
      <c r="K3323" s="9" t="str">
        <f t="shared" si="724"/>
        <v>27694202</v>
      </c>
      <c r="L3323" s="9" t="str">
        <f t="shared" si="725"/>
        <v>1</v>
      </c>
      <c r="M3323" s="9" t="str">
        <f t="shared" si="726"/>
        <v>5000000</v>
      </c>
      <c r="N3323" s="1" t="str">
        <f t="shared" si="727"/>
        <v>2003-07-06</v>
      </c>
      <c r="O3323" s="12" t="s">
        <v>3310</v>
      </c>
      <c r="P3323" s="6"/>
      <c r="Q3323" s="6"/>
      <c r="R3323" s="6"/>
      <c r="S3323" s="6"/>
      <c r="T3323" s="7"/>
    </row>
    <row r="3324" spans="1:20">
      <c r="A3324" s="1" t="str">
        <f t="shared" si="714"/>
        <v>2003038</v>
      </c>
      <c r="B3324" s="1" t="str">
        <f t="shared" si="715"/>
        <v>05,07,08,24,25,27+16</v>
      </c>
      <c r="C3324" s="4" t="str">
        <f t="shared" si="716"/>
        <v>05</v>
      </c>
      <c r="D3324" s="4" t="str">
        <f t="shared" si="717"/>
        <v>07</v>
      </c>
      <c r="E3324" s="4" t="str">
        <f t="shared" si="718"/>
        <v>08</v>
      </c>
      <c r="F3324" s="4" t="str">
        <f t="shared" si="719"/>
        <v>24</v>
      </c>
      <c r="G3324" s="4" t="str">
        <f t="shared" si="720"/>
        <v>25</v>
      </c>
      <c r="H3324" s="4" t="str">
        <f t="shared" si="721"/>
        <v>27</v>
      </c>
      <c r="I3324" s="5" t="str">
        <f t="shared" si="722"/>
        <v>16</v>
      </c>
      <c r="J3324" s="9" t="str">
        <f t="shared" si="723"/>
        <v>17846466</v>
      </c>
      <c r="K3324" s="9" t="str">
        <f t="shared" si="724"/>
        <v>26782590</v>
      </c>
      <c r="L3324" s="9" t="str">
        <f t="shared" si="725"/>
        <v>1</v>
      </c>
      <c r="M3324" s="9" t="str">
        <f t="shared" si="726"/>
        <v>5000000</v>
      </c>
      <c r="N3324" s="1" t="str">
        <f t="shared" si="727"/>
        <v>2003-07-03</v>
      </c>
      <c r="O3324" s="12" t="s">
        <v>3311</v>
      </c>
      <c r="P3324" s="6"/>
      <c r="Q3324" s="6"/>
      <c r="R3324" s="6"/>
      <c r="S3324" s="6"/>
      <c r="T3324" s="7"/>
    </row>
    <row r="3325" spans="1:20">
      <c r="A3325" s="1" t="str">
        <f t="shared" si="714"/>
        <v>2003037</v>
      </c>
      <c r="B3325" s="1" t="str">
        <f t="shared" si="715"/>
        <v>09,14,17,18,26,32+07</v>
      </c>
      <c r="C3325" s="4" t="str">
        <f t="shared" si="716"/>
        <v>09</v>
      </c>
      <c r="D3325" s="4" t="str">
        <f t="shared" si="717"/>
        <v>14</v>
      </c>
      <c r="E3325" s="4" t="str">
        <f t="shared" si="718"/>
        <v>17</v>
      </c>
      <c r="F3325" s="4" t="str">
        <f t="shared" si="719"/>
        <v>18</v>
      </c>
      <c r="G3325" s="4" t="str">
        <f t="shared" si="720"/>
        <v>26</v>
      </c>
      <c r="H3325" s="4" t="str">
        <f t="shared" si="721"/>
        <v>32</v>
      </c>
      <c r="I3325" s="5" t="str">
        <f t="shared" si="722"/>
        <v>07</v>
      </c>
      <c r="J3325" s="9" t="str">
        <f t="shared" si="723"/>
        <v>19818362</v>
      </c>
      <c r="K3325" s="9" t="str">
        <f t="shared" si="724"/>
        <v>26257640</v>
      </c>
      <c r="L3325" s="9" t="str">
        <f t="shared" si="725"/>
        <v>2</v>
      </c>
      <c r="M3325" s="9" t="str">
        <f t="shared" si="726"/>
        <v>5000000</v>
      </c>
      <c r="N3325" s="1" t="str">
        <f t="shared" si="727"/>
        <v>2003-06-29</v>
      </c>
      <c r="O3325" s="12" t="s">
        <v>3312</v>
      </c>
      <c r="P3325" s="6"/>
      <c r="Q3325" s="6"/>
      <c r="R3325" s="6"/>
      <c r="S3325" s="6"/>
      <c r="T3325" s="7"/>
    </row>
    <row r="3326" spans="1:20">
      <c r="A3326" s="1" t="str">
        <f t="shared" si="714"/>
        <v>2003036</v>
      </c>
      <c r="B3326" s="1" t="str">
        <f t="shared" si="715"/>
        <v>07,21,24,25,27,28+15</v>
      </c>
      <c r="C3326" s="4" t="str">
        <f t="shared" si="716"/>
        <v>07</v>
      </c>
      <c r="D3326" s="4" t="str">
        <f t="shared" si="717"/>
        <v>21</v>
      </c>
      <c r="E3326" s="4" t="str">
        <f t="shared" si="718"/>
        <v>24</v>
      </c>
      <c r="F3326" s="4" t="str">
        <f t="shared" si="719"/>
        <v>25</v>
      </c>
      <c r="G3326" s="4" t="str">
        <f t="shared" si="720"/>
        <v>27</v>
      </c>
      <c r="H3326" s="4" t="str">
        <f t="shared" si="721"/>
        <v>28</v>
      </c>
      <c r="I3326" s="5" t="str">
        <f t="shared" si="722"/>
        <v>15</v>
      </c>
      <c r="J3326" s="9" t="str">
        <f t="shared" si="723"/>
        <v>28374435</v>
      </c>
      <c r="K3326" s="9" t="str">
        <f t="shared" si="724"/>
        <v>25054376</v>
      </c>
      <c r="L3326" s="9" t="str">
        <f t="shared" si="725"/>
        <v>1</v>
      </c>
      <c r="M3326" s="9" t="str">
        <f t="shared" si="726"/>
        <v>5000000</v>
      </c>
      <c r="N3326" s="1" t="str">
        <f t="shared" si="727"/>
        <v>2003-06-26</v>
      </c>
      <c r="O3326" s="12" t="s">
        <v>3313</v>
      </c>
      <c r="P3326" s="6"/>
      <c r="Q3326" s="6"/>
      <c r="R3326" s="6"/>
      <c r="S3326" s="6"/>
      <c r="T3326" s="7"/>
    </row>
    <row r="3327" spans="1:20">
      <c r="A3327" s="1" t="str">
        <f t="shared" si="714"/>
        <v>2003035</v>
      </c>
      <c r="B3327" s="1" t="str">
        <f t="shared" si="715"/>
        <v>03,04,05,08,10,11+08</v>
      </c>
      <c r="C3327" s="4" t="str">
        <f t="shared" si="716"/>
        <v>03</v>
      </c>
      <c r="D3327" s="4" t="str">
        <f t="shared" si="717"/>
        <v>04</v>
      </c>
      <c r="E3327" s="4" t="str">
        <f t="shared" si="718"/>
        <v>05</v>
      </c>
      <c r="F3327" s="4" t="str">
        <f t="shared" si="719"/>
        <v>08</v>
      </c>
      <c r="G3327" s="4" t="str">
        <f t="shared" si="720"/>
        <v>10</v>
      </c>
      <c r="H3327" s="4" t="str">
        <f t="shared" si="721"/>
        <v>11</v>
      </c>
      <c r="I3327" s="5" t="str">
        <f t="shared" si="722"/>
        <v>08</v>
      </c>
      <c r="J3327" s="9" t="str">
        <f t="shared" si="723"/>
        <v>28751013</v>
      </c>
      <c r="K3327" s="9" t="str">
        <f t="shared" si="724"/>
        <v>25179768</v>
      </c>
      <c r="L3327" s="9" t="str">
        <f t="shared" si="725"/>
        <v>0</v>
      </c>
      <c r="M3327" s="9" t="str">
        <f t="shared" si="726"/>
        <v>0</v>
      </c>
      <c r="N3327" s="1" t="str">
        <f t="shared" si="727"/>
        <v>2003-06-22</v>
      </c>
      <c r="O3327" s="12" t="s">
        <v>3314</v>
      </c>
      <c r="P3327" s="6"/>
      <c r="Q3327" s="6"/>
      <c r="R3327" s="6"/>
      <c r="S3327" s="6"/>
      <c r="T3327" s="7"/>
    </row>
    <row r="3328" spans="1:20">
      <c r="A3328" s="1" t="str">
        <f t="shared" si="714"/>
        <v>2003034</v>
      </c>
      <c r="B3328" s="1" t="str">
        <f t="shared" si="715"/>
        <v>08,13,14,16,23,25+14</v>
      </c>
      <c r="C3328" s="4" t="str">
        <f t="shared" si="716"/>
        <v>08</v>
      </c>
      <c r="D3328" s="4" t="str">
        <f t="shared" si="717"/>
        <v>13</v>
      </c>
      <c r="E3328" s="4" t="str">
        <f t="shared" si="718"/>
        <v>14</v>
      </c>
      <c r="F3328" s="4" t="str">
        <f t="shared" si="719"/>
        <v>16</v>
      </c>
      <c r="G3328" s="4" t="str">
        <f t="shared" si="720"/>
        <v>23</v>
      </c>
      <c r="H3328" s="4" t="str">
        <f t="shared" si="721"/>
        <v>25</v>
      </c>
      <c r="I3328" s="5" t="str">
        <f t="shared" si="722"/>
        <v>14</v>
      </c>
      <c r="J3328" s="9" t="str">
        <f t="shared" si="723"/>
        <v>24117797</v>
      </c>
      <c r="K3328" s="9" t="str">
        <f t="shared" si="724"/>
        <v>22899946</v>
      </c>
      <c r="L3328" s="9" t="str">
        <f t="shared" si="725"/>
        <v>0</v>
      </c>
      <c r="M3328" s="9" t="str">
        <f t="shared" si="726"/>
        <v>0</v>
      </c>
      <c r="N3328" s="1" t="str">
        <f t="shared" si="727"/>
        <v>2003-06-19</v>
      </c>
      <c r="O3328" s="12" t="s">
        <v>3315</v>
      </c>
      <c r="P3328" s="6"/>
      <c r="Q3328" s="6"/>
      <c r="R3328" s="6"/>
      <c r="S3328" s="6"/>
      <c r="T3328" s="7"/>
    </row>
    <row r="3329" spans="1:20">
      <c r="A3329" s="1" t="str">
        <f t="shared" si="714"/>
        <v>2003033</v>
      </c>
      <c r="B3329" s="1" t="str">
        <f t="shared" si="715"/>
        <v>01,07,14,20,27,30+10</v>
      </c>
      <c r="C3329" s="4" t="str">
        <f t="shared" si="716"/>
        <v>01</v>
      </c>
      <c r="D3329" s="4" t="str">
        <f t="shared" si="717"/>
        <v>07</v>
      </c>
      <c r="E3329" s="4" t="str">
        <f t="shared" si="718"/>
        <v>14</v>
      </c>
      <c r="F3329" s="4" t="str">
        <f t="shared" si="719"/>
        <v>20</v>
      </c>
      <c r="G3329" s="4" t="str">
        <f t="shared" si="720"/>
        <v>27</v>
      </c>
      <c r="H3329" s="4" t="str">
        <f t="shared" si="721"/>
        <v>30</v>
      </c>
      <c r="I3329" s="5" t="str">
        <f t="shared" si="722"/>
        <v>10</v>
      </c>
      <c r="J3329" s="9" t="str">
        <f t="shared" si="723"/>
        <v>20161441</v>
      </c>
      <c r="K3329" s="9" t="str">
        <f t="shared" si="724"/>
        <v>22266754</v>
      </c>
      <c r="L3329" s="9" t="str">
        <f t="shared" si="725"/>
        <v>0</v>
      </c>
      <c r="M3329" s="9" t="str">
        <f t="shared" si="726"/>
        <v>0</v>
      </c>
      <c r="N3329" s="1" t="str">
        <f t="shared" si="727"/>
        <v>2003-06-15</v>
      </c>
      <c r="O3329" s="12" t="s">
        <v>3316</v>
      </c>
      <c r="P3329" s="6"/>
      <c r="Q3329" s="6"/>
      <c r="R3329" s="6"/>
      <c r="S3329" s="6"/>
      <c r="T3329" s="7"/>
    </row>
    <row r="3330" spans="1:20">
      <c r="A3330" s="1" t="str">
        <f t="shared" si="714"/>
        <v>2003032</v>
      </c>
      <c r="B3330" s="1" t="str">
        <f t="shared" si="715"/>
        <v>04,11,25,27,29,30+13</v>
      </c>
      <c r="C3330" s="4" t="str">
        <f t="shared" si="716"/>
        <v>04</v>
      </c>
      <c r="D3330" s="4" t="str">
        <f t="shared" si="717"/>
        <v>11</v>
      </c>
      <c r="E3330" s="4" t="str">
        <f t="shared" si="718"/>
        <v>25</v>
      </c>
      <c r="F3330" s="4" t="str">
        <f t="shared" si="719"/>
        <v>27</v>
      </c>
      <c r="G3330" s="4" t="str">
        <f t="shared" si="720"/>
        <v>29</v>
      </c>
      <c r="H3330" s="4" t="str">
        <f t="shared" si="721"/>
        <v>30</v>
      </c>
      <c r="I3330" s="5" t="str">
        <f t="shared" si="722"/>
        <v>13</v>
      </c>
      <c r="J3330" s="9" t="str">
        <f t="shared" si="723"/>
        <v>15264588</v>
      </c>
      <c r="K3330" s="9" t="str">
        <f t="shared" si="724"/>
        <v>20115568</v>
      </c>
      <c r="L3330" s="9" t="str">
        <f t="shared" si="725"/>
        <v>0</v>
      </c>
      <c r="M3330" s="9" t="str">
        <f t="shared" si="726"/>
        <v>0</v>
      </c>
      <c r="N3330" s="1" t="str">
        <f t="shared" si="727"/>
        <v>2003-06-12</v>
      </c>
      <c r="O3330" s="12" t="s">
        <v>3317</v>
      </c>
      <c r="P3330" s="6"/>
      <c r="Q3330" s="6"/>
      <c r="R3330" s="6"/>
      <c r="S3330" s="6"/>
      <c r="T3330" s="7"/>
    </row>
    <row r="3331" spans="1:20">
      <c r="A3331" s="1" t="str">
        <f t="shared" ref="A3331:A3361" si="728">20&amp;MID(O3331,1,5)</f>
        <v>2003031</v>
      </c>
      <c r="B3331" s="1" t="str">
        <f t="shared" ref="B3331:B3361" si="729">REPLACE(MID(O3331,7,20),LEN(MID(O3331,7,20))-2,1,"+")</f>
        <v>11,17,20,22,28,32+01</v>
      </c>
      <c r="C3331" s="4" t="str">
        <f t="shared" ref="C3331:C3332" si="730">MID(B3331,1,2)</f>
        <v>11</v>
      </c>
      <c r="D3331" s="4" t="str">
        <f t="shared" si="717"/>
        <v>17</v>
      </c>
      <c r="E3331" s="4" t="str">
        <f t="shared" si="718"/>
        <v>20</v>
      </c>
      <c r="F3331" s="4" t="str">
        <f t="shared" si="719"/>
        <v>22</v>
      </c>
      <c r="G3331" s="4" t="str">
        <f t="shared" si="720"/>
        <v>28</v>
      </c>
      <c r="H3331" s="4" t="str">
        <f t="shared" si="721"/>
        <v>32</v>
      </c>
      <c r="I3331" s="5" t="str">
        <f t="shared" si="722"/>
        <v>01</v>
      </c>
      <c r="J3331" s="9" t="str">
        <f t="shared" ref="J3331:J3361" si="731">MID(O3331,FIND("^^",SUBSTITUTE(O3331,",","^^",9))+1,FIND("^^",SUBSTITUTE(O3331,",","^^",10))-FIND("^^",SUBSTITUTE(O3331,",","^^",9))-1)</f>
        <v>11573486</v>
      </c>
      <c r="K3331" s="9" t="str">
        <f t="shared" ref="K3331:K3361" si="732">MID(O3331,FIND("^^",SUBSTITUTE(O3331,",","^^",14))+1,FIND("^^",SUBSTITUTE(O3331,",","^^",15))-FIND("^^",SUBSTITUTE(O3331,",","^^",14))-1)</f>
        <v>18101608</v>
      </c>
      <c r="L3331" s="9" t="str">
        <f t="shared" ref="L3331:L3361" si="733">MID(O3331,FIND("^^",SUBSTITUTE(O3331,",","^^",10))+1,FIND("^^",SUBSTITUTE(O3331,",","^^",11))-FIND("^^",SUBSTITUTE(O3331,",","^^",10))-1)</f>
        <v>0</v>
      </c>
      <c r="M3331" s="9" t="str">
        <f t="shared" ref="M3331:M3361" si="734">MID(O3331,FIND("^^",SUBSTITUTE(O3331,",","^^",11))+1,FIND("^^",SUBSTITUTE(O3331,",","^^",12))-FIND("^^",SUBSTITUTE(O3331,",","^^",11))-1)</f>
        <v>0</v>
      </c>
      <c r="N3331" s="1" t="str">
        <f t="shared" ref="N3331:N3361" si="735">RIGHT(O3331,10)</f>
        <v>2003-06-08</v>
      </c>
      <c r="O3331" s="12" t="s">
        <v>3318</v>
      </c>
      <c r="P3331" s="6"/>
      <c r="Q3331" s="6"/>
      <c r="R3331" s="6"/>
      <c r="S3331" s="6"/>
      <c r="T3331" s="7"/>
    </row>
    <row r="3332" spans="1:20">
      <c r="A3332" s="1" t="str">
        <f t="shared" si="728"/>
        <v>2003030</v>
      </c>
      <c r="B3332" s="1" t="str">
        <f t="shared" si="729"/>
        <v>02,06,13,14,23,27+07</v>
      </c>
      <c r="C3332" s="4" t="str">
        <f t="shared" si="730"/>
        <v>02</v>
      </c>
      <c r="D3332" s="4" t="str">
        <f t="shared" si="717"/>
        <v>06</v>
      </c>
      <c r="E3332" s="4" t="str">
        <f t="shared" si="718"/>
        <v>13</v>
      </c>
      <c r="F3332" s="4" t="str">
        <f t="shared" si="719"/>
        <v>14</v>
      </c>
      <c r="G3332" s="4" t="str">
        <f t="shared" si="720"/>
        <v>23</v>
      </c>
      <c r="H3332" s="4" t="str">
        <f t="shared" si="721"/>
        <v>27</v>
      </c>
      <c r="I3332" s="5" t="str">
        <f t="shared" si="722"/>
        <v>07</v>
      </c>
      <c r="J3332" s="9" t="str">
        <f t="shared" si="731"/>
        <v>7240631</v>
      </c>
      <c r="K3332" s="9" t="str">
        <f t="shared" si="732"/>
        <v>16765384</v>
      </c>
      <c r="L3332" s="9" t="str">
        <f t="shared" si="733"/>
        <v>0</v>
      </c>
      <c r="M3332" s="9" t="str">
        <f t="shared" si="734"/>
        <v>0</v>
      </c>
      <c r="N3332" s="1" t="str">
        <f t="shared" si="735"/>
        <v>2003-06-05</v>
      </c>
      <c r="O3332" s="12" t="s">
        <v>3319</v>
      </c>
      <c r="P3332" s="6"/>
      <c r="Q3332" s="6"/>
      <c r="R3332" s="6"/>
      <c r="S3332" s="6"/>
      <c r="T3332" s="7"/>
    </row>
    <row r="3333" spans="1:20">
      <c r="A3333" s="1" t="str">
        <f t="shared" si="728"/>
        <v>2003029</v>
      </c>
      <c r="B3333" s="1" t="str">
        <f t="shared" si="729"/>
        <v>02,07,15,26,29,32+10</v>
      </c>
      <c r="C3333" s="4" t="str">
        <f t="shared" ref="C3333:C3361" si="736">MID(B3333,1,2)</f>
        <v>02</v>
      </c>
      <c r="D3333" s="4" t="str">
        <f t="shared" ref="D3333:D3361" si="737">MID(B3333,4,2)</f>
        <v>07</v>
      </c>
      <c r="E3333" s="4" t="str">
        <f t="shared" ref="E3333:E3361" si="738">MID(B3333,7,2)</f>
        <v>15</v>
      </c>
      <c r="F3333" s="4" t="str">
        <f t="shared" ref="F3333:F3361" si="739">MID(B3333,10,2)</f>
        <v>26</v>
      </c>
      <c r="G3333" s="4" t="str">
        <f t="shared" ref="G3333:G3361" si="740">MID(B3333,13,2)</f>
        <v>29</v>
      </c>
      <c r="H3333" s="4" t="str">
        <f t="shared" ref="H3333:H3361" si="741">MID(B3333,16,2)</f>
        <v>32</v>
      </c>
      <c r="I3333" s="5" t="str">
        <f t="shared" ref="I3333:I3361" si="742">MID(B3333,19,2)</f>
        <v>10</v>
      </c>
      <c r="J3333" s="9" t="str">
        <f t="shared" si="731"/>
        <v>3170231</v>
      </c>
      <c r="K3333" s="9" t="str">
        <f t="shared" si="732"/>
        <v>17515374</v>
      </c>
      <c r="L3333" s="9" t="str">
        <f t="shared" si="733"/>
        <v>1</v>
      </c>
      <c r="M3333" s="9" t="str">
        <f t="shared" si="734"/>
        <v>5000000</v>
      </c>
      <c r="N3333" s="1" t="str">
        <f t="shared" si="735"/>
        <v>2003-06-01</v>
      </c>
      <c r="O3333" s="12" t="s">
        <v>3320</v>
      </c>
      <c r="P3333" s="6"/>
      <c r="Q3333" s="6"/>
      <c r="R3333" s="6"/>
      <c r="S3333" s="6"/>
      <c r="T3333" s="7"/>
    </row>
    <row r="3334" spans="1:20">
      <c r="A3334" s="1" t="str">
        <f t="shared" si="728"/>
        <v>2003028</v>
      </c>
      <c r="B3334" s="1" t="str">
        <f t="shared" si="729"/>
        <v>06,13,16,20,28,32+07</v>
      </c>
      <c r="C3334" s="4" t="str">
        <f t="shared" si="736"/>
        <v>06</v>
      </c>
      <c r="D3334" s="4" t="str">
        <f t="shared" si="737"/>
        <v>13</v>
      </c>
      <c r="E3334" s="4" t="str">
        <f t="shared" si="738"/>
        <v>16</v>
      </c>
      <c r="F3334" s="4" t="str">
        <f t="shared" si="739"/>
        <v>20</v>
      </c>
      <c r="G3334" s="4" t="str">
        <f t="shared" si="740"/>
        <v>28</v>
      </c>
      <c r="H3334" s="4" t="str">
        <f t="shared" si="741"/>
        <v>32</v>
      </c>
      <c r="I3334" s="5" t="str">
        <f t="shared" si="742"/>
        <v>07</v>
      </c>
      <c r="J3334" s="9" t="str">
        <f t="shared" si="731"/>
        <v>7115273</v>
      </c>
      <c r="K3334" s="9" t="str">
        <f t="shared" si="732"/>
        <v>17442014</v>
      </c>
      <c r="L3334" s="9" t="str">
        <f t="shared" si="733"/>
        <v>1</v>
      </c>
      <c r="M3334" s="9" t="str">
        <f t="shared" si="734"/>
        <v>5000000</v>
      </c>
      <c r="N3334" s="1" t="str">
        <f t="shared" si="735"/>
        <v>2003-05-29</v>
      </c>
      <c r="O3334" s="12" t="s">
        <v>3321</v>
      </c>
      <c r="P3334" s="6"/>
      <c r="Q3334" s="6"/>
      <c r="R3334" s="6"/>
      <c r="S3334" s="6"/>
      <c r="T3334" s="7"/>
    </row>
    <row r="3335" spans="1:20">
      <c r="A3335" s="1" t="str">
        <f t="shared" si="728"/>
        <v>2003027</v>
      </c>
      <c r="B3335" s="1" t="str">
        <f t="shared" si="729"/>
        <v>01,11,14,17,27,28+15</v>
      </c>
      <c r="C3335" s="4" t="str">
        <f t="shared" si="736"/>
        <v>01</v>
      </c>
      <c r="D3335" s="4" t="str">
        <f t="shared" si="737"/>
        <v>11</v>
      </c>
      <c r="E3335" s="4" t="str">
        <f t="shared" si="738"/>
        <v>14</v>
      </c>
      <c r="F3335" s="4" t="str">
        <f t="shared" si="739"/>
        <v>17</v>
      </c>
      <c r="G3335" s="4" t="str">
        <f t="shared" si="740"/>
        <v>27</v>
      </c>
      <c r="H3335" s="4" t="str">
        <f t="shared" si="741"/>
        <v>28</v>
      </c>
      <c r="I3335" s="5" t="str">
        <f t="shared" si="742"/>
        <v>15</v>
      </c>
      <c r="J3335" s="9" t="str">
        <f t="shared" si="731"/>
        <v>9553276</v>
      </c>
      <c r="K3335" s="9" t="str">
        <f t="shared" si="732"/>
        <v>17626250</v>
      </c>
      <c r="L3335" s="9" t="str">
        <f t="shared" si="733"/>
        <v>1</v>
      </c>
      <c r="M3335" s="9" t="str">
        <f t="shared" si="734"/>
        <v>5000000</v>
      </c>
      <c r="N3335" s="1" t="str">
        <f t="shared" si="735"/>
        <v>2003-05-25</v>
      </c>
      <c r="O3335" s="12" t="s">
        <v>3322</v>
      </c>
      <c r="P3335" s="6"/>
      <c r="Q3335" s="6"/>
      <c r="R3335" s="6"/>
      <c r="S3335" s="6"/>
      <c r="T3335" s="7"/>
    </row>
    <row r="3336" spans="1:20">
      <c r="A3336" s="1" t="str">
        <f t="shared" si="728"/>
        <v>2003026</v>
      </c>
      <c r="B3336" s="1" t="str">
        <f t="shared" si="729"/>
        <v>08,13,15,26,29,31+16</v>
      </c>
      <c r="C3336" s="4" t="str">
        <f t="shared" si="736"/>
        <v>08</v>
      </c>
      <c r="D3336" s="4" t="str">
        <f t="shared" si="737"/>
        <v>13</v>
      </c>
      <c r="E3336" s="4" t="str">
        <f t="shared" si="738"/>
        <v>15</v>
      </c>
      <c r="F3336" s="4" t="str">
        <f t="shared" si="739"/>
        <v>26</v>
      </c>
      <c r="G3336" s="4" t="str">
        <f t="shared" si="740"/>
        <v>29</v>
      </c>
      <c r="H3336" s="4" t="str">
        <f t="shared" si="741"/>
        <v>31</v>
      </c>
      <c r="I3336" s="5" t="str">
        <f t="shared" si="742"/>
        <v>16</v>
      </c>
      <c r="J3336" s="9" t="str">
        <f t="shared" si="731"/>
        <v>11267818</v>
      </c>
      <c r="K3336" s="9" t="str">
        <f t="shared" si="732"/>
        <v>16245314</v>
      </c>
      <c r="L3336" s="9" t="str">
        <f t="shared" si="733"/>
        <v>0</v>
      </c>
      <c r="M3336" s="9" t="str">
        <f t="shared" si="734"/>
        <v>0</v>
      </c>
      <c r="N3336" s="1" t="str">
        <f t="shared" si="735"/>
        <v>2003-05-22</v>
      </c>
      <c r="O3336" s="12" t="s">
        <v>3323</v>
      </c>
      <c r="P3336" s="6"/>
      <c r="Q3336" s="6"/>
      <c r="R3336" s="6"/>
      <c r="S3336" s="6"/>
      <c r="T3336" s="7"/>
    </row>
    <row r="3337" spans="1:20">
      <c r="A3337" s="1" t="str">
        <f t="shared" si="728"/>
        <v>2003025</v>
      </c>
      <c r="B3337" s="1" t="str">
        <f t="shared" si="729"/>
        <v>01,05,11,13,14,27+12</v>
      </c>
      <c r="C3337" s="4" t="str">
        <f t="shared" si="736"/>
        <v>01</v>
      </c>
      <c r="D3337" s="4" t="str">
        <f t="shared" si="737"/>
        <v>05</v>
      </c>
      <c r="E3337" s="4" t="str">
        <f t="shared" si="738"/>
        <v>11</v>
      </c>
      <c r="F3337" s="4" t="str">
        <f t="shared" si="739"/>
        <v>13</v>
      </c>
      <c r="G3337" s="4" t="str">
        <f t="shared" si="740"/>
        <v>14</v>
      </c>
      <c r="H3337" s="4" t="str">
        <f t="shared" si="741"/>
        <v>27</v>
      </c>
      <c r="I3337" s="5" t="str">
        <f t="shared" si="742"/>
        <v>12</v>
      </c>
      <c r="J3337" s="9" t="str">
        <f t="shared" si="731"/>
        <v>8394596</v>
      </c>
      <c r="K3337" s="9" t="str">
        <f t="shared" si="732"/>
        <v>16536260</v>
      </c>
      <c r="L3337" s="9" t="str">
        <f t="shared" si="733"/>
        <v>1</v>
      </c>
      <c r="M3337" s="9" t="str">
        <f t="shared" si="734"/>
        <v>5000000</v>
      </c>
      <c r="N3337" s="1" t="str">
        <f t="shared" si="735"/>
        <v>2003-05-18</v>
      </c>
      <c r="O3337" s="12" t="s">
        <v>3324</v>
      </c>
      <c r="P3337" s="6"/>
      <c r="Q3337" s="6"/>
      <c r="R3337" s="6"/>
      <c r="S3337" s="6"/>
      <c r="T3337" s="7"/>
    </row>
    <row r="3338" spans="1:20">
      <c r="A3338" s="1" t="str">
        <f t="shared" si="728"/>
        <v>2003024</v>
      </c>
      <c r="B3338" s="1" t="str">
        <f t="shared" si="729"/>
        <v>02,07,15,17,22,30+14</v>
      </c>
      <c r="C3338" s="4" t="str">
        <f t="shared" si="736"/>
        <v>02</v>
      </c>
      <c r="D3338" s="4" t="str">
        <f t="shared" si="737"/>
        <v>07</v>
      </c>
      <c r="E3338" s="4" t="str">
        <f t="shared" si="738"/>
        <v>15</v>
      </c>
      <c r="F3338" s="4" t="str">
        <f t="shared" si="739"/>
        <v>17</v>
      </c>
      <c r="G3338" s="4" t="str">
        <f t="shared" si="740"/>
        <v>22</v>
      </c>
      <c r="H3338" s="4" t="str">
        <f t="shared" si="741"/>
        <v>30</v>
      </c>
      <c r="I3338" s="5" t="str">
        <f t="shared" si="742"/>
        <v>14</v>
      </c>
      <c r="J3338" s="9" t="str">
        <f t="shared" si="731"/>
        <v>10313559</v>
      </c>
      <c r="K3338" s="9" t="str">
        <f t="shared" si="732"/>
        <v>15035104</v>
      </c>
      <c r="L3338" s="9" t="str">
        <f t="shared" si="733"/>
        <v>0</v>
      </c>
      <c r="M3338" s="9" t="str">
        <f t="shared" si="734"/>
        <v>0</v>
      </c>
      <c r="N3338" s="1" t="str">
        <f t="shared" si="735"/>
        <v>2003-05-15</v>
      </c>
      <c r="O3338" s="12" t="s">
        <v>3325</v>
      </c>
      <c r="P3338" s="6"/>
      <c r="Q3338" s="6"/>
      <c r="R3338" s="6"/>
      <c r="S3338" s="6"/>
      <c r="T3338" s="7"/>
    </row>
    <row r="3339" spans="1:20">
      <c r="A3339" s="1" t="str">
        <f t="shared" si="728"/>
        <v>2003023</v>
      </c>
      <c r="B3339" s="1" t="str">
        <f t="shared" si="729"/>
        <v>01,10,20,22,26,31+02</v>
      </c>
      <c r="C3339" s="4" t="str">
        <f t="shared" si="736"/>
        <v>01</v>
      </c>
      <c r="D3339" s="4" t="str">
        <f t="shared" si="737"/>
        <v>10</v>
      </c>
      <c r="E3339" s="4" t="str">
        <f t="shared" si="738"/>
        <v>20</v>
      </c>
      <c r="F3339" s="4" t="str">
        <f t="shared" si="739"/>
        <v>22</v>
      </c>
      <c r="G3339" s="4" t="str">
        <f t="shared" si="740"/>
        <v>26</v>
      </c>
      <c r="H3339" s="4" t="str">
        <f t="shared" si="741"/>
        <v>31</v>
      </c>
      <c r="I3339" s="5" t="str">
        <f t="shared" si="742"/>
        <v>02</v>
      </c>
      <c r="J3339" s="9" t="str">
        <f t="shared" si="731"/>
        <v>8321908</v>
      </c>
      <c r="K3339" s="9" t="str">
        <f t="shared" si="732"/>
        <v>15374822</v>
      </c>
      <c r="L3339" s="9" t="str">
        <f t="shared" si="733"/>
        <v>1</v>
      </c>
      <c r="M3339" s="9" t="str">
        <f t="shared" si="734"/>
        <v>5000000</v>
      </c>
      <c r="N3339" s="1" t="str">
        <f t="shared" si="735"/>
        <v>2003-05-11</v>
      </c>
      <c r="O3339" s="12" t="s">
        <v>3326</v>
      </c>
      <c r="P3339" s="6"/>
      <c r="Q3339" s="6"/>
      <c r="R3339" s="6"/>
      <c r="S3339" s="6"/>
      <c r="T3339" s="7"/>
    </row>
    <row r="3340" spans="1:20">
      <c r="A3340" s="1" t="str">
        <f t="shared" si="728"/>
        <v>2003022</v>
      </c>
      <c r="B3340" s="1" t="str">
        <f t="shared" si="729"/>
        <v>02,07,11,12,14,32+08</v>
      </c>
      <c r="C3340" s="4" t="str">
        <f t="shared" si="736"/>
        <v>02</v>
      </c>
      <c r="D3340" s="4" t="str">
        <f t="shared" si="737"/>
        <v>07</v>
      </c>
      <c r="E3340" s="4" t="str">
        <f t="shared" si="738"/>
        <v>11</v>
      </c>
      <c r="F3340" s="4" t="str">
        <f t="shared" si="739"/>
        <v>12</v>
      </c>
      <c r="G3340" s="4" t="str">
        <f t="shared" si="740"/>
        <v>14</v>
      </c>
      <c r="H3340" s="4" t="str">
        <f t="shared" si="741"/>
        <v>32</v>
      </c>
      <c r="I3340" s="5" t="str">
        <f t="shared" si="742"/>
        <v>08</v>
      </c>
      <c r="J3340" s="9" t="str">
        <f t="shared" si="731"/>
        <v>9597935</v>
      </c>
      <c r="K3340" s="9" t="str">
        <f t="shared" si="732"/>
        <v>13869188</v>
      </c>
      <c r="L3340" s="9" t="str">
        <f t="shared" si="733"/>
        <v>0</v>
      </c>
      <c r="M3340" s="9" t="str">
        <f t="shared" si="734"/>
        <v>0</v>
      </c>
      <c r="N3340" s="1" t="str">
        <f t="shared" si="735"/>
        <v>2003-05-08</v>
      </c>
      <c r="O3340" s="12" t="s">
        <v>3327</v>
      </c>
      <c r="P3340" s="6"/>
      <c r="Q3340" s="6"/>
      <c r="R3340" s="6"/>
      <c r="S3340" s="6"/>
      <c r="T3340" s="7"/>
    </row>
    <row r="3341" spans="1:20">
      <c r="A3341" s="1" t="str">
        <f t="shared" si="728"/>
        <v>2003021</v>
      </c>
      <c r="B3341" s="1" t="str">
        <f t="shared" si="729"/>
        <v>14,15,18,25,26,30+01</v>
      </c>
      <c r="C3341" s="4" t="str">
        <f t="shared" si="736"/>
        <v>14</v>
      </c>
      <c r="D3341" s="4" t="str">
        <f t="shared" si="737"/>
        <v>15</v>
      </c>
      <c r="E3341" s="4" t="str">
        <f t="shared" si="738"/>
        <v>18</v>
      </c>
      <c r="F3341" s="4" t="str">
        <f t="shared" si="739"/>
        <v>25</v>
      </c>
      <c r="G3341" s="4" t="str">
        <f t="shared" si="740"/>
        <v>26</v>
      </c>
      <c r="H3341" s="4" t="str">
        <f t="shared" si="741"/>
        <v>30</v>
      </c>
      <c r="I3341" s="5" t="str">
        <f t="shared" si="742"/>
        <v>01</v>
      </c>
      <c r="J3341" s="9" t="str">
        <f t="shared" si="731"/>
        <v>7108391</v>
      </c>
      <c r="K3341" s="9" t="str">
        <f t="shared" si="732"/>
        <v>13537342</v>
      </c>
      <c r="L3341" s="9" t="str">
        <f t="shared" si="733"/>
        <v>1</v>
      </c>
      <c r="M3341" s="9" t="str">
        <f t="shared" si="734"/>
        <v>5000000</v>
      </c>
      <c r="N3341" s="1" t="str">
        <f t="shared" si="735"/>
        <v>2003-05-04</v>
      </c>
      <c r="O3341" s="12" t="s">
        <v>3328</v>
      </c>
      <c r="P3341" s="6"/>
      <c r="Q3341" s="6"/>
      <c r="R3341" s="6"/>
      <c r="S3341" s="6"/>
      <c r="T3341" s="7"/>
    </row>
    <row r="3342" spans="1:20">
      <c r="A3342" s="1" t="str">
        <f t="shared" si="728"/>
        <v>2003020</v>
      </c>
      <c r="B3342" s="1" t="str">
        <f t="shared" si="729"/>
        <v>07,10,25,26,27,32+04</v>
      </c>
      <c r="C3342" s="4" t="str">
        <f t="shared" si="736"/>
        <v>07</v>
      </c>
      <c r="D3342" s="4" t="str">
        <f t="shared" si="737"/>
        <v>10</v>
      </c>
      <c r="E3342" s="4" t="str">
        <f t="shared" si="738"/>
        <v>25</v>
      </c>
      <c r="F3342" s="4" t="str">
        <f t="shared" si="739"/>
        <v>26</v>
      </c>
      <c r="G3342" s="4" t="str">
        <f t="shared" si="740"/>
        <v>27</v>
      </c>
      <c r="H3342" s="4" t="str">
        <f t="shared" si="741"/>
        <v>32</v>
      </c>
      <c r="I3342" s="5" t="str">
        <f t="shared" si="742"/>
        <v>04</v>
      </c>
      <c r="J3342" s="9" t="str">
        <f t="shared" si="731"/>
        <v>8846550</v>
      </c>
      <c r="K3342" s="9" t="str">
        <f t="shared" si="732"/>
        <v>14670860</v>
      </c>
      <c r="L3342" s="9" t="str">
        <f t="shared" si="733"/>
        <v>5</v>
      </c>
      <c r="M3342" s="9" t="str">
        <f t="shared" si="734"/>
        <v>5000000</v>
      </c>
      <c r="N3342" s="1" t="str">
        <f t="shared" si="735"/>
        <v>2003-05-01</v>
      </c>
      <c r="O3342" s="12" t="s">
        <v>3329</v>
      </c>
      <c r="P3342" s="6"/>
      <c r="Q3342" s="6"/>
      <c r="R3342" s="6"/>
      <c r="S3342" s="6"/>
      <c r="T3342" s="7"/>
    </row>
    <row r="3343" spans="1:20">
      <c r="A3343" s="1" t="str">
        <f t="shared" si="728"/>
        <v>2003019</v>
      </c>
      <c r="B3343" s="1" t="str">
        <f t="shared" si="729"/>
        <v>04,08,12,13,16,33+09</v>
      </c>
      <c r="C3343" s="4" t="str">
        <f t="shared" si="736"/>
        <v>04</v>
      </c>
      <c r="D3343" s="4" t="str">
        <f t="shared" si="737"/>
        <v>08</v>
      </c>
      <c r="E3343" s="4" t="str">
        <f t="shared" si="738"/>
        <v>12</v>
      </c>
      <c r="F3343" s="4" t="str">
        <f t="shared" si="739"/>
        <v>13</v>
      </c>
      <c r="G3343" s="4" t="str">
        <f t="shared" si="740"/>
        <v>16</v>
      </c>
      <c r="H3343" s="4" t="str">
        <f t="shared" si="741"/>
        <v>33</v>
      </c>
      <c r="I3343" s="5" t="str">
        <f t="shared" si="742"/>
        <v>09</v>
      </c>
      <c r="J3343" s="9" t="str">
        <f t="shared" si="731"/>
        <v>31555212</v>
      </c>
      <c r="K3343" s="9" t="str">
        <f t="shared" si="732"/>
        <v>15159580</v>
      </c>
      <c r="L3343" s="9" t="str">
        <f t="shared" si="733"/>
        <v>0</v>
      </c>
      <c r="M3343" s="9" t="str">
        <f t="shared" si="734"/>
        <v>0</v>
      </c>
      <c r="N3343" s="1" t="str">
        <f t="shared" si="735"/>
        <v>2003-04-27</v>
      </c>
      <c r="O3343" s="12" t="s">
        <v>3330</v>
      </c>
      <c r="P3343" s="6"/>
      <c r="Q3343" s="6"/>
      <c r="R3343" s="6"/>
      <c r="S3343" s="6"/>
      <c r="T3343" s="7"/>
    </row>
    <row r="3344" spans="1:20">
      <c r="A3344" s="1" t="str">
        <f t="shared" si="728"/>
        <v>2003018</v>
      </c>
      <c r="B3344" s="1" t="str">
        <f t="shared" si="729"/>
        <v>05,16,19,20,25,28+13</v>
      </c>
      <c r="C3344" s="4" t="str">
        <f t="shared" si="736"/>
        <v>05</v>
      </c>
      <c r="D3344" s="4" t="str">
        <f t="shared" si="737"/>
        <v>16</v>
      </c>
      <c r="E3344" s="4" t="str">
        <f t="shared" si="738"/>
        <v>19</v>
      </c>
      <c r="F3344" s="4" t="str">
        <f t="shared" si="739"/>
        <v>20</v>
      </c>
      <c r="G3344" s="4" t="str">
        <f t="shared" si="740"/>
        <v>25</v>
      </c>
      <c r="H3344" s="4" t="str">
        <f t="shared" si="741"/>
        <v>28</v>
      </c>
      <c r="I3344" s="5" t="str">
        <f t="shared" si="742"/>
        <v>13</v>
      </c>
      <c r="J3344" s="9" t="str">
        <f t="shared" si="731"/>
        <v>29122692</v>
      </c>
      <c r="K3344" s="9" t="str">
        <f t="shared" si="732"/>
        <v>14339392</v>
      </c>
      <c r="L3344" s="9" t="str">
        <f t="shared" si="733"/>
        <v>0</v>
      </c>
      <c r="M3344" s="9" t="str">
        <f t="shared" si="734"/>
        <v>0</v>
      </c>
      <c r="N3344" s="1" t="str">
        <f t="shared" si="735"/>
        <v>2003-04-24</v>
      </c>
      <c r="O3344" s="12" t="s">
        <v>3331</v>
      </c>
      <c r="P3344" s="6"/>
      <c r="Q3344" s="6"/>
      <c r="R3344" s="6"/>
      <c r="S3344" s="6"/>
      <c r="T3344" s="7"/>
    </row>
    <row r="3345" spans="1:20">
      <c r="A3345" s="1" t="str">
        <f t="shared" si="728"/>
        <v>2003017</v>
      </c>
      <c r="B3345" s="1" t="str">
        <f t="shared" si="729"/>
        <v>05,08,18,23,25,31+06</v>
      </c>
      <c r="C3345" s="4" t="str">
        <f t="shared" si="736"/>
        <v>05</v>
      </c>
      <c r="D3345" s="4" t="str">
        <f t="shared" si="737"/>
        <v>08</v>
      </c>
      <c r="E3345" s="4" t="str">
        <f t="shared" si="738"/>
        <v>18</v>
      </c>
      <c r="F3345" s="4" t="str">
        <f t="shared" si="739"/>
        <v>23</v>
      </c>
      <c r="G3345" s="4" t="str">
        <f t="shared" si="740"/>
        <v>25</v>
      </c>
      <c r="H3345" s="4" t="str">
        <f t="shared" si="741"/>
        <v>31</v>
      </c>
      <c r="I3345" s="5" t="str">
        <f t="shared" si="742"/>
        <v>06</v>
      </c>
      <c r="J3345" s="9" t="str">
        <f t="shared" si="731"/>
        <v>25928966</v>
      </c>
      <c r="K3345" s="9" t="str">
        <f t="shared" si="732"/>
        <v>14451270</v>
      </c>
      <c r="L3345" s="9" t="str">
        <f t="shared" si="733"/>
        <v>0</v>
      </c>
      <c r="M3345" s="9" t="str">
        <f t="shared" si="734"/>
        <v>0</v>
      </c>
      <c r="N3345" s="1" t="str">
        <f t="shared" si="735"/>
        <v>2003-04-20</v>
      </c>
      <c r="O3345" s="12" t="s">
        <v>3332</v>
      </c>
      <c r="P3345" s="6"/>
      <c r="Q3345" s="6"/>
      <c r="R3345" s="6"/>
      <c r="S3345" s="6"/>
      <c r="T3345" s="7"/>
    </row>
    <row r="3346" spans="1:20">
      <c r="A3346" s="1" t="str">
        <f t="shared" si="728"/>
        <v>2003016</v>
      </c>
      <c r="B3346" s="1" t="str">
        <f t="shared" si="729"/>
        <v>11,17,28,30,31,33+06</v>
      </c>
      <c r="C3346" s="4" t="str">
        <f t="shared" si="736"/>
        <v>11</v>
      </c>
      <c r="D3346" s="4" t="str">
        <f t="shared" si="737"/>
        <v>17</v>
      </c>
      <c r="E3346" s="4" t="str">
        <f t="shared" si="738"/>
        <v>28</v>
      </c>
      <c r="F3346" s="4" t="str">
        <f t="shared" si="739"/>
        <v>30</v>
      </c>
      <c r="G3346" s="4" t="str">
        <f t="shared" si="740"/>
        <v>31</v>
      </c>
      <c r="H3346" s="4" t="str">
        <f t="shared" si="741"/>
        <v>33</v>
      </c>
      <c r="I3346" s="5" t="str">
        <f t="shared" si="742"/>
        <v>06</v>
      </c>
      <c r="J3346" s="9" t="str">
        <f t="shared" si="731"/>
        <v>22558622</v>
      </c>
      <c r="K3346" s="9" t="str">
        <f t="shared" si="732"/>
        <v>13098324</v>
      </c>
      <c r="L3346" s="9" t="str">
        <f t="shared" si="733"/>
        <v>0</v>
      </c>
      <c r="M3346" s="9" t="str">
        <f t="shared" si="734"/>
        <v>0</v>
      </c>
      <c r="N3346" s="1" t="str">
        <f t="shared" si="735"/>
        <v>2003-04-17</v>
      </c>
      <c r="O3346" s="13" t="s">
        <v>3333</v>
      </c>
    </row>
    <row r="3347" spans="1:20">
      <c r="A3347" s="1" t="str">
        <f t="shared" si="728"/>
        <v>2003015</v>
      </c>
      <c r="B3347" s="1" t="str">
        <f t="shared" si="729"/>
        <v>04,11,19,25,26,32+13</v>
      </c>
      <c r="C3347" s="4" t="str">
        <f t="shared" si="736"/>
        <v>04</v>
      </c>
      <c r="D3347" s="4" t="str">
        <f t="shared" si="737"/>
        <v>11</v>
      </c>
      <c r="E3347" s="4" t="str">
        <f t="shared" si="738"/>
        <v>19</v>
      </c>
      <c r="F3347" s="4" t="str">
        <f t="shared" si="739"/>
        <v>25</v>
      </c>
      <c r="G3347" s="4" t="str">
        <f t="shared" si="740"/>
        <v>26</v>
      </c>
      <c r="H3347" s="4" t="str">
        <f t="shared" si="741"/>
        <v>32</v>
      </c>
      <c r="I3347" s="5" t="str">
        <f t="shared" si="742"/>
        <v>13</v>
      </c>
      <c r="J3347" s="9" t="str">
        <f t="shared" si="731"/>
        <v>18393824</v>
      </c>
      <c r="K3347" s="9" t="str">
        <f t="shared" si="732"/>
        <v>13460134</v>
      </c>
      <c r="L3347" s="9" t="str">
        <f t="shared" si="733"/>
        <v>0</v>
      </c>
      <c r="M3347" s="9" t="str">
        <f t="shared" si="734"/>
        <v>0</v>
      </c>
      <c r="N3347" s="1" t="str">
        <f t="shared" si="735"/>
        <v>2003-04-13</v>
      </c>
      <c r="O3347" s="13" t="s">
        <v>3334</v>
      </c>
    </row>
    <row r="3348" spans="1:20">
      <c r="A3348" s="1" t="str">
        <f t="shared" si="728"/>
        <v>2003014</v>
      </c>
      <c r="B3348" s="1" t="str">
        <f t="shared" si="729"/>
        <v>03,05,07,08,21,31+02</v>
      </c>
      <c r="C3348" s="4" t="str">
        <f t="shared" si="736"/>
        <v>03</v>
      </c>
      <c r="D3348" s="4" t="str">
        <f t="shared" si="737"/>
        <v>05</v>
      </c>
      <c r="E3348" s="4" t="str">
        <f t="shared" si="738"/>
        <v>07</v>
      </c>
      <c r="F3348" s="4" t="str">
        <f t="shared" si="739"/>
        <v>08</v>
      </c>
      <c r="G3348" s="4" t="str">
        <f t="shared" si="740"/>
        <v>21</v>
      </c>
      <c r="H3348" s="4" t="str">
        <f t="shared" si="741"/>
        <v>31</v>
      </c>
      <c r="I3348" s="5" t="str">
        <f t="shared" si="742"/>
        <v>02</v>
      </c>
      <c r="J3348" s="9" t="str">
        <f t="shared" si="731"/>
        <v>15565779</v>
      </c>
      <c r="K3348" s="9" t="str">
        <f t="shared" si="732"/>
        <v>12476130</v>
      </c>
      <c r="L3348" s="9" t="str">
        <f t="shared" si="733"/>
        <v>0</v>
      </c>
      <c r="M3348" s="9" t="str">
        <f t="shared" si="734"/>
        <v>0</v>
      </c>
      <c r="N3348" s="1" t="str">
        <f t="shared" si="735"/>
        <v>2003-04-10</v>
      </c>
      <c r="O3348" s="13" t="s">
        <v>3335</v>
      </c>
    </row>
    <row r="3349" spans="1:20">
      <c r="A3349" s="1" t="str">
        <f t="shared" si="728"/>
        <v>2003013</v>
      </c>
      <c r="B3349" s="1" t="str">
        <f t="shared" si="729"/>
        <v>08,13,17,21,23,32+12</v>
      </c>
      <c r="C3349" s="4" t="str">
        <f t="shared" si="736"/>
        <v>08</v>
      </c>
      <c r="D3349" s="4" t="str">
        <f t="shared" si="737"/>
        <v>13</v>
      </c>
      <c r="E3349" s="4" t="str">
        <f t="shared" si="738"/>
        <v>17</v>
      </c>
      <c r="F3349" s="4" t="str">
        <f t="shared" si="739"/>
        <v>21</v>
      </c>
      <c r="G3349" s="4" t="str">
        <f t="shared" si="740"/>
        <v>23</v>
      </c>
      <c r="H3349" s="4" t="str">
        <f t="shared" si="741"/>
        <v>32</v>
      </c>
      <c r="I3349" s="5" t="str">
        <f t="shared" si="742"/>
        <v>12</v>
      </c>
      <c r="J3349" s="9" t="str">
        <f t="shared" si="731"/>
        <v>13128993</v>
      </c>
      <c r="K3349" s="9" t="str">
        <f t="shared" si="732"/>
        <v>12611880</v>
      </c>
      <c r="L3349" s="9" t="str">
        <f t="shared" si="733"/>
        <v>0</v>
      </c>
      <c r="M3349" s="9" t="str">
        <f t="shared" si="734"/>
        <v>0</v>
      </c>
      <c r="N3349" s="1" t="str">
        <f t="shared" si="735"/>
        <v>2003-04-06</v>
      </c>
      <c r="O3349" s="13" t="s">
        <v>3336</v>
      </c>
    </row>
    <row r="3350" spans="1:20">
      <c r="A3350" s="1" t="str">
        <f t="shared" si="728"/>
        <v>2003012</v>
      </c>
      <c r="B3350" s="1" t="str">
        <f t="shared" si="729"/>
        <v>02,12,16,17,27,30+12</v>
      </c>
      <c r="C3350" s="4" t="str">
        <f t="shared" si="736"/>
        <v>02</v>
      </c>
      <c r="D3350" s="4" t="str">
        <f t="shared" si="737"/>
        <v>12</v>
      </c>
      <c r="E3350" s="4" t="str">
        <f t="shared" si="738"/>
        <v>16</v>
      </c>
      <c r="F3350" s="4" t="str">
        <f t="shared" si="739"/>
        <v>17</v>
      </c>
      <c r="G3350" s="4" t="str">
        <f t="shared" si="740"/>
        <v>27</v>
      </c>
      <c r="H3350" s="4" t="str">
        <f t="shared" si="741"/>
        <v>30</v>
      </c>
      <c r="I3350" s="5" t="str">
        <f t="shared" si="742"/>
        <v>12</v>
      </c>
      <c r="J3350" s="9" t="str">
        <f t="shared" si="731"/>
        <v>9876408</v>
      </c>
      <c r="K3350" s="9" t="str">
        <f t="shared" si="732"/>
        <v>12307262</v>
      </c>
      <c r="L3350" s="9" t="str">
        <f t="shared" si="733"/>
        <v>1</v>
      </c>
      <c r="M3350" s="9" t="str">
        <f t="shared" si="734"/>
        <v>5000000</v>
      </c>
      <c r="N3350" s="1" t="str">
        <f t="shared" si="735"/>
        <v>2003-04-03</v>
      </c>
      <c r="O3350" s="13" t="s">
        <v>3337</v>
      </c>
    </row>
    <row r="3351" spans="1:20">
      <c r="A3351" s="1" t="str">
        <f t="shared" si="728"/>
        <v>2003011</v>
      </c>
      <c r="B3351" s="1" t="str">
        <f t="shared" si="729"/>
        <v>04,05,11,12,30,32+15</v>
      </c>
      <c r="C3351" s="4" t="str">
        <f t="shared" si="736"/>
        <v>04</v>
      </c>
      <c r="D3351" s="4" t="str">
        <f t="shared" si="737"/>
        <v>05</v>
      </c>
      <c r="E3351" s="4" t="str">
        <f t="shared" si="738"/>
        <v>11</v>
      </c>
      <c r="F3351" s="4" t="str">
        <f t="shared" si="739"/>
        <v>12</v>
      </c>
      <c r="G3351" s="4" t="str">
        <f t="shared" si="740"/>
        <v>30</v>
      </c>
      <c r="H3351" s="4" t="str">
        <f t="shared" si="741"/>
        <v>32</v>
      </c>
      <c r="I3351" s="5" t="str">
        <f t="shared" si="742"/>
        <v>15</v>
      </c>
      <c r="J3351" s="9" t="str">
        <f t="shared" si="731"/>
        <v>12695728</v>
      </c>
      <c r="K3351" s="9" t="str">
        <f t="shared" si="732"/>
        <v>12782494</v>
      </c>
      <c r="L3351" s="9" t="str">
        <f t="shared" si="733"/>
        <v>0</v>
      </c>
      <c r="M3351" s="9" t="str">
        <f t="shared" si="734"/>
        <v>0</v>
      </c>
      <c r="N3351" s="1" t="str">
        <f t="shared" si="735"/>
        <v>2003-03-30</v>
      </c>
      <c r="O3351" s="13" t="s">
        <v>3338</v>
      </c>
    </row>
    <row r="3352" spans="1:20">
      <c r="A3352" s="1" t="str">
        <f t="shared" si="728"/>
        <v>2003010</v>
      </c>
      <c r="B3352" s="1" t="str">
        <f t="shared" si="729"/>
        <v>01,02,08,13,17,24+13</v>
      </c>
      <c r="C3352" s="4" t="str">
        <f t="shared" si="736"/>
        <v>01</v>
      </c>
      <c r="D3352" s="4" t="str">
        <f t="shared" si="737"/>
        <v>02</v>
      </c>
      <c r="E3352" s="4" t="str">
        <f t="shared" si="738"/>
        <v>08</v>
      </c>
      <c r="F3352" s="4" t="str">
        <f t="shared" si="739"/>
        <v>13</v>
      </c>
      <c r="G3352" s="4" t="str">
        <f t="shared" si="740"/>
        <v>17</v>
      </c>
      <c r="H3352" s="4" t="str">
        <f t="shared" si="741"/>
        <v>24</v>
      </c>
      <c r="I3352" s="5" t="str">
        <f t="shared" si="742"/>
        <v>13</v>
      </c>
      <c r="J3352" s="9" t="str">
        <f t="shared" si="731"/>
        <v>10810274</v>
      </c>
      <c r="K3352" s="9" t="str">
        <f t="shared" si="732"/>
        <v>12402130</v>
      </c>
      <c r="L3352" s="9" t="str">
        <f t="shared" si="733"/>
        <v>1</v>
      </c>
      <c r="M3352" s="9" t="str">
        <f t="shared" si="734"/>
        <v>5000000</v>
      </c>
      <c r="N3352" s="1" t="str">
        <f t="shared" si="735"/>
        <v>2003-03-27</v>
      </c>
      <c r="O3352" s="13" t="s">
        <v>3339</v>
      </c>
    </row>
    <row r="3353" spans="1:20">
      <c r="A3353" s="1" t="str">
        <f t="shared" si="728"/>
        <v>2003009</v>
      </c>
      <c r="B3353" s="1" t="str">
        <f t="shared" si="729"/>
        <v>05,09,18,20,22,30+09</v>
      </c>
      <c r="C3353" s="4" t="str">
        <f t="shared" si="736"/>
        <v>05</v>
      </c>
      <c r="D3353" s="4" t="str">
        <f t="shared" si="737"/>
        <v>09</v>
      </c>
      <c r="E3353" s="4" t="str">
        <f t="shared" si="738"/>
        <v>18</v>
      </c>
      <c r="F3353" s="4" t="str">
        <f t="shared" si="739"/>
        <v>20</v>
      </c>
      <c r="G3353" s="4" t="str">
        <f t="shared" si="740"/>
        <v>22</v>
      </c>
      <c r="H3353" s="4" t="str">
        <f t="shared" si="741"/>
        <v>30</v>
      </c>
      <c r="I3353" s="5" t="str">
        <f t="shared" si="742"/>
        <v>09</v>
      </c>
      <c r="J3353" s="9" t="str">
        <f t="shared" si="731"/>
        <v>13902044</v>
      </c>
      <c r="K3353" s="9" t="str">
        <f t="shared" si="732"/>
        <v>12386072</v>
      </c>
      <c r="L3353" s="9" t="str">
        <f t="shared" si="733"/>
        <v>0</v>
      </c>
      <c r="M3353" s="9" t="str">
        <f t="shared" si="734"/>
        <v>0</v>
      </c>
      <c r="N3353" s="1" t="str">
        <f t="shared" si="735"/>
        <v>2003-03-23</v>
      </c>
      <c r="O3353" s="13" t="s">
        <v>3340</v>
      </c>
    </row>
    <row r="3354" spans="1:20">
      <c r="A3354" s="1" t="str">
        <f t="shared" si="728"/>
        <v>2003008</v>
      </c>
      <c r="B3354" s="1" t="str">
        <f t="shared" si="729"/>
        <v>05,08,09,14,17,23+08</v>
      </c>
      <c r="C3354" s="4" t="str">
        <f t="shared" si="736"/>
        <v>05</v>
      </c>
      <c r="D3354" s="4" t="str">
        <f t="shared" si="737"/>
        <v>08</v>
      </c>
      <c r="E3354" s="4" t="str">
        <f t="shared" si="738"/>
        <v>09</v>
      </c>
      <c r="F3354" s="4" t="str">
        <f t="shared" si="739"/>
        <v>14</v>
      </c>
      <c r="G3354" s="4" t="str">
        <f t="shared" si="740"/>
        <v>17</v>
      </c>
      <c r="H3354" s="4" t="str">
        <f t="shared" si="741"/>
        <v>23</v>
      </c>
      <c r="I3354" s="5" t="str">
        <f t="shared" si="742"/>
        <v>08</v>
      </c>
      <c r="J3354" s="9" t="str">
        <f t="shared" si="731"/>
        <v>13403319</v>
      </c>
      <c r="K3354" s="9" t="str">
        <f t="shared" si="732"/>
        <v>11696278</v>
      </c>
      <c r="L3354" s="9" t="str">
        <f t="shared" si="733"/>
        <v>0</v>
      </c>
      <c r="M3354" s="9" t="str">
        <f t="shared" si="734"/>
        <v>0</v>
      </c>
      <c r="N3354" s="1" t="str">
        <f t="shared" si="735"/>
        <v>2003-03-20</v>
      </c>
      <c r="O3354" s="13" t="s">
        <v>3341</v>
      </c>
    </row>
    <row r="3355" spans="1:20">
      <c r="A3355" s="1" t="str">
        <f t="shared" si="728"/>
        <v>2003007</v>
      </c>
      <c r="B3355" s="1" t="str">
        <f t="shared" si="729"/>
        <v>01,09,19,21,23,26+07</v>
      </c>
      <c r="C3355" s="4" t="str">
        <f t="shared" si="736"/>
        <v>01</v>
      </c>
      <c r="D3355" s="4" t="str">
        <f t="shared" si="737"/>
        <v>09</v>
      </c>
      <c r="E3355" s="4" t="str">
        <f t="shared" si="738"/>
        <v>19</v>
      </c>
      <c r="F3355" s="4" t="str">
        <f t="shared" si="739"/>
        <v>21</v>
      </c>
      <c r="G3355" s="4" t="str">
        <f t="shared" si="740"/>
        <v>23</v>
      </c>
      <c r="H3355" s="4" t="str">
        <f t="shared" si="741"/>
        <v>26</v>
      </c>
      <c r="I3355" s="5" t="str">
        <f t="shared" si="742"/>
        <v>07</v>
      </c>
      <c r="J3355" s="9" t="str">
        <f t="shared" si="731"/>
        <v>12985898</v>
      </c>
      <c r="K3355" s="9" t="str">
        <f t="shared" si="732"/>
        <v>12124030</v>
      </c>
      <c r="L3355" s="9" t="str">
        <f t="shared" si="733"/>
        <v>1</v>
      </c>
      <c r="M3355" s="9" t="str">
        <f t="shared" si="734"/>
        <v>5000000</v>
      </c>
      <c r="N3355" s="1" t="str">
        <f t="shared" si="735"/>
        <v>2003-03-16</v>
      </c>
      <c r="O3355" s="13" t="s">
        <v>3342</v>
      </c>
    </row>
    <row r="3356" spans="1:20">
      <c r="A3356" s="1" t="str">
        <f t="shared" si="728"/>
        <v>2003006</v>
      </c>
      <c r="B3356" s="1" t="str">
        <f t="shared" si="729"/>
        <v>01,03,10,21,26,27+06</v>
      </c>
      <c r="C3356" s="4" t="str">
        <f t="shared" si="736"/>
        <v>01</v>
      </c>
      <c r="D3356" s="4" t="str">
        <f t="shared" si="737"/>
        <v>03</v>
      </c>
      <c r="E3356" s="4" t="str">
        <f t="shared" si="738"/>
        <v>10</v>
      </c>
      <c r="F3356" s="4" t="str">
        <f t="shared" si="739"/>
        <v>21</v>
      </c>
      <c r="G3356" s="4" t="str">
        <f t="shared" si="740"/>
        <v>26</v>
      </c>
      <c r="H3356" s="4" t="str">
        <f t="shared" si="741"/>
        <v>27</v>
      </c>
      <c r="I3356" s="5" t="str">
        <f t="shared" si="742"/>
        <v>06</v>
      </c>
      <c r="J3356" s="9" t="str">
        <f t="shared" si="731"/>
        <v>16204682</v>
      </c>
      <c r="K3356" s="9" t="str">
        <f t="shared" si="732"/>
        <v>10919658</v>
      </c>
      <c r="L3356" s="9" t="str">
        <f t="shared" si="733"/>
        <v>0</v>
      </c>
      <c r="M3356" s="9" t="str">
        <f t="shared" si="734"/>
        <v>0</v>
      </c>
      <c r="N3356" s="1" t="str">
        <f t="shared" si="735"/>
        <v>2003-03-13</v>
      </c>
      <c r="O3356" s="13" t="s">
        <v>3343</v>
      </c>
    </row>
    <row r="3357" spans="1:20">
      <c r="A3357" s="1" t="str">
        <f t="shared" si="728"/>
        <v>2003005</v>
      </c>
      <c r="B3357" s="1" t="str">
        <f t="shared" si="729"/>
        <v>04,06,15,17,30,31+16</v>
      </c>
      <c r="C3357" s="4" t="str">
        <f t="shared" si="736"/>
        <v>04</v>
      </c>
      <c r="D3357" s="4" t="str">
        <f t="shared" si="737"/>
        <v>06</v>
      </c>
      <c r="E3357" s="4" t="str">
        <f t="shared" si="738"/>
        <v>15</v>
      </c>
      <c r="F3357" s="4" t="str">
        <f t="shared" si="739"/>
        <v>17</v>
      </c>
      <c r="G3357" s="4" t="str">
        <f t="shared" si="740"/>
        <v>30</v>
      </c>
      <c r="H3357" s="4" t="str">
        <f t="shared" si="741"/>
        <v>31</v>
      </c>
      <c r="I3357" s="5" t="str">
        <f t="shared" si="742"/>
        <v>16</v>
      </c>
      <c r="J3357" s="9" t="str">
        <f t="shared" si="731"/>
        <v>14280829</v>
      </c>
      <c r="K3357" s="9" t="str">
        <f t="shared" si="732"/>
        <v>10661438</v>
      </c>
      <c r="L3357" s="9" t="str">
        <f t="shared" si="733"/>
        <v>0</v>
      </c>
      <c r="M3357" s="9" t="str">
        <f t="shared" si="734"/>
        <v>0</v>
      </c>
      <c r="N3357" s="1" t="str">
        <f t="shared" si="735"/>
        <v>2003-03-09</v>
      </c>
      <c r="O3357" s="13" t="s">
        <v>3344</v>
      </c>
    </row>
    <row r="3358" spans="1:20">
      <c r="A3358" s="1" t="str">
        <f t="shared" si="728"/>
        <v>2003004</v>
      </c>
      <c r="B3358" s="1" t="str">
        <f t="shared" si="729"/>
        <v>04,06,07,10,13,25+03</v>
      </c>
      <c r="C3358" s="4" t="str">
        <f t="shared" si="736"/>
        <v>04</v>
      </c>
      <c r="D3358" s="4" t="str">
        <f t="shared" si="737"/>
        <v>06</v>
      </c>
      <c r="E3358" s="4" t="str">
        <f t="shared" si="738"/>
        <v>07</v>
      </c>
      <c r="F3358" s="4" t="str">
        <f t="shared" si="739"/>
        <v>10</v>
      </c>
      <c r="G3358" s="4" t="str">
        <f t="shared" si="740"/>
        <v>13</v>
      </c>
      <c r="H3358" s="4" t="str">
        <f t="shared" si="741"/>
        <v>25</v>
      </c>
      <c r="I3358" s="5" t="str">
        <f t="shared" si="742"/>
        <v>03</v>
      </c>
      <c r="J3358" s="9" t="str">
        <f t="shared" si="731"/>
        <v>11852729</v>
      </c>
      <c r="K3358" s="9" t="str">
        <f t="shared" si="732"/>
        <v>9517794</v>
      </c>
      <c r="L3358" s="9" t="str">
        <f t="shared" si="733"/>
        <v>0</v>
      </c>
      <c r="M3358" s="9" t="str">
        <f t="shared" si="734"/>
        <v>0</v>
      </c>
      <c r="N3358" s="1" t="str">
        <f t="shared" si="735"/>
        <v>2003-03-06</v>
      </c>
      <c r="O3358" s="13" t="s">
        <v>3345</v>
      </c>
    </row>
    <row r="3359" spans="1:20">
      <c r="A3359" s="1" t="str">
        <f t="shared" si="728"/>
        <v>2003003</v>
      </c>
      <c r="B3359" s="1" t="str">
        <f t="shared" si="729"/>
        <v>01,07,10,23,28,32+16</v>
      </c>
      <c r="C3359" s="4" t="str">
        <f t="shared" si="736"/>
        <v>01</v>
      </c>
      <c r="D3359" s="4" t="str">
        <f t="shared" si="737"/>
        <v>07</v>
      </c>
      <c r="E3359" s="4" t="str">
        <f t="shared" si="738"/>
        <v>10</v>
      </c>
      <c r="F3359" s="4" t="str">
        <f t="shared" si="739"/>
        <v>23</v>
      </c>
      <c r="G3359" s="4" t="str">
        <f t="shared" si="740"/>
        <v>28</v>
      </c>
      <c r="H3359" s="4" t="str">
        <f t="shared" si="741"/>
        <v>32</v>
      </c>
      <c r="I3359" s="5" t="str">
        <f t="shared" si="742"/>
        <v>16</v>
      </c>
      <c r="J3359" s="9" t="str">
        <f t="shared" si="731"/>
        <v>9881677</v>
      </c>
      <c r="K3359" s="9" t="str">
        <f t="shared" si="732"/>
        <v>8917960</v>
      </c>
      <c r="L3359" s="9" t="str">
        <f t="shared" si="733"/>
        <v>0</v>
      </c>
      <c r="M3359" s="9" t="str">
        <f t="shared" si="734"/>
        <v>0</v>
      </c>
      <c r="N3359" s="1" t="str">
        <f t="shared" si="735"/>
        <v>2003-03-02</v>
      </c>
      <c r="O3359" s="13" t="s">
        <v>3346</v>
      </c>
    </row>
    <row r="3360" spans="1:20">
      <c r="A3360" s="1" t="str">
        <f t="shared" si="728"/>
        <v>2003002</v>
      </c>
      <c r="B3360" s="1" t="str">
        <f t="shared" si="729"/>
        <v>04,09,19,20,21,26+12</v>
      </c>
      <c r="C3360" s="4" t="str">
        <f t="shared" si="736"/>
        <v>04</v>
      </c>
      <c r="D3360" s="4" t="str">
        <f t="shared" si="737"/>
        <v>09</v>
      </c>
      <c r="E3360" s="4" t="str">
        <f t="shared" si="738"/>
        <v>19</v>
      </c>
      <c r="F3360" s="4" t="str">
        <f t="shared" si="739"/>
        <v>20</v>
      </c>
      <c r="G3360" s="4" t="str">
        <f t="shared" si="740"/>
        <v>21</v>
      </c>
      <c r="H3360" s="4" t="str">
        <f t="shared" si="741"/>
        <v>26</v>
      </c>
      <c r="I3360" s="5" t="str">
        <f t="shared" si="742"/>
        <v>12</v>
      </c>
      <c r="J3360" s="9" t="str">
        <f t="shared" si="731"/>
        <v>8330621</v>
      </c>
      <c r="K3360" s="9" t="str">
        <f t="shared" si="732"/>
        <v>7398870</v>
      </c>
      <c r="L3360" s="9" t="str">
        <f t="shared" si="733"/>
        <v>0</v>
      </c>
      <c r="M3360" s="9" t="str">
        <f t="shared" si="734"/>
        <v>0</v>
      </c>
      <c r="N3360" s="1" t="str">
        <f t="shared" si="735"/>
        <v>2003-02-27</v>
      </c>
      <c r="O3360" s="13" t="s">
        <v>3347</v>
      </c>
    </row>
    <row r="3361" spans="1:15">
      <c r="A3361" s="1" t="str">
        <f t="shared" si="728"/>
        <v>2003001</v>
      </c>
      <c r="B3361" s="1" t="str">
        <f t="shared" si="729"/>
        <v>10,11,12,13,26,28+11</v>
      </c>
      <c r="C3361" s="4" t="str">
        <f t="shared" si="736"/>
        <v>10</v>
      </c>
      <c r="D3361" s="4" t="str">
        <f t="shared" si="737"/>
        <v>11</v>
      </c>
      <c r="E3361" s="4" t="str">
        <f t="shared" si="738"/>
        <v>12</v>
      </c>
      <c r="F3361" s="4" t="str">
        <f t="shared" si="739"/>
        <v>13</v>
      </c>
      <c r="G3361" s="4" t="str">
        <f t="shared" si="740"/>
        <v>26</v>
      </c>
      <c r="H3361" s="4" t="str">
        <f t="shared" si="741"/>
        <v>28</v>
      </c>
      <c r="I3361" s="5" t="str">
        <f t="shared" si="742"/>
        <v>11</v>
      </c>
      <c r="J3361" s="9" t="str">
        <f t="shared" si="731"/>
        <v>2097070</v>
      </c>
      <c r="K3361" s="9" t="str">
        <f t="shared" si="732"/>
        <v>10307806</v>
      </c>
      <c r="L3361" s="9" t="str">
        <f t="shared" si="733"/>
        <v>0</v>
      </c>
      <c r="M3361" s="9" t="str">
        <f t="shared" si="734"/>
        <v>0</v>
      </c>
      <c r="N3361" s="1" t="str">
        <f t="shared" si="735"/>
        <v>2003-02-23</v>
      </c>
      <c r="O3361" s="13" t="s">
        <v>3348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9ABF-79BC-4DB4-8B09-B93073DE6A16}">
  <sheetPr codeName="Sheet2">
    <tabColor rgb="FF92D050"/>
  </sheetPr>
  <dimension ref="A1:O2781"/>
  <sheetViews>
    <sheetView tabSelected="1" workbookViewId="0"/>
  </sheetViews>
  <sheetFormatPr defaultRowHeight="14.25"/>
  <cols>
    <col min="1" max="1" width="8.5" style="1" bestFit="1" customWidth="1"/>
    <col min="2" max="2" width="19.5" style="1" bestFit="1" customWidth="1"/>
    <col min="3" max="7" width="9" style="4"/>
    <col min="8" max="9" width="9" style="5"/>
    <col min="10" max="10" width="11.625" style="9" bestFit="1" customWidth="1"/>
    <col min="11" max="11" width="10.5" style="9" bestFit="1" customWidth="1"/>
    <col min="12" max="12" width="5.25" style="9" bestFit="1" customWidth="1"/>
    <col min="13" max="13" width="9.5" style="9" bestFit="1" customWidth="1"/>
    <col min="14" max="14" width="11.625" style="1" bestFit="1" customWidth="1"/>
    <col min="15" max="15" width="80.75" bestFit="1" customWidth="1"/>
  </cols>
  <sheetData>
    <row r="1" spans="1:15" ht="16.5">
      <c r="A1" s="10" t="s">
        <v>3356</v>
      </c>
      <c r="B1" s="10" t="s">
        <v>3357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3" t="s">
        <v>6126</v>
      </c>
      <c r="J1" s="8" t="s">
        <v>3349</v>
      </c>
      <c r="K1" s="8" t="s">
        <v>3351</v>
      </c>
      <c r="L1" s="8" t="s">
        <v>3354</v>
      </c>
      <c r="M1" s="8" t="s">
        <v>3355</v>
      </c>
      <c r="N1" s="10" t="s">
        <v>3358</v>
      </c>
      <c r="O1" s="11" t="s">
        <v>6125</v>
      </c>
    </row>
    <row r="2" spans="1:15">
      <c r="A2" s="1" t="str">
        <f>20&amp;MID(O2,1,5)</f>
        <v>2025112</v>
      </c>
      <c r="B2" s="1" t="str">
        <f>REPLACE(MID(O2,7,20),LEN(MID(O2,7,20))-5,1,"+")</f>
        <v>03,04,21,23,24+09,12</v>
      </c>
      <c r="C2" s="4" t="str">
        <f>MID(O2,7,2)</f>
        <v>03</v>
      </c>
      <c r="D2" s="4" t="str">
        <f>MID(O2,10,2)</f>
        <v>04</v>
      </c>
      <c r="E2" s="4" t="str">
        <f>MID(O2,13,2)</f>
        <v>21</v>
      </c>
      <c r="F2" s="4" t="str">
        <f>MID(O2,16,2)</f>
        <v>23</v>
      </c>
      <c r="G2" s="4" t="str">
        <f>MID(O2,19,2)</f>
        <v>24</v>
      </c>
      <c r="H2" s="5" t="str">
        <f>MID(O2,22,2)</f>
        <v>09</v>
      </c>
      <c r="I2" s="5" t="str">
        <f>MID(O2,25,2)</f>
        <v>12</v>
      </c>
      <c r="J2" s="9" t="str">
        <f>MID(O2,FIND("^^",SUBSTITUTE(O2,",","^^",8))+1,FIND("^^",SUBSTITUTE(O2,",","^^",9))-FIND("^^",SUBSTITUTE(O2,",","^^",8))-1)</f>
        <v>1222244292</v>
      </c>
      <c r="K2" s="9" t="str">
        <f>MID(O2,FIND("^^",SUBSTITUTE(O2,",","^^",13))+1,FIND("^^",SUBSTITUTE(O2,",","^^",14))-FIND("^^",SUBSTITUTE(O2,",","^^",13))-1)</f>
        <v>319054991</v>
      </c>
      <c r="L2" s="9" t="str">
        <f>MID(O2,FIND("^^",SUBSTITUTE(O2,",","^^",9))+1,FIND("^^",SUBSTITUTE(O2,",","^^",10))-FIND("^^",SUBSTITUTE(O2,",","^^",9))-1)</f>
        <v>7</v>
      </c>
      <c r="M2" s="9" t="str">
        <f>MID(O2,FIND("^^",SUBSTITUTE(O2,",","^^",10))+1,FIND("^^",SUBSTITUTE(O2,",","^^",11))-FIND("^^",SUBSTITUTE(O2,",","^^",10))-1)</f>
        <v>10000000</v>
      </c>
      <c r="N2" s="1" t="str">
        <f>RIGHT(O2,10)</f>
        <v>2025-09-29</v>
      </c>
      <c r="O2" t="s">
        <v>6149</v>
      </c>
    </row>
    <row r="3" spans="1:15">
      <c r="A3" s="1" t="str">
        <f t="shared" ref="A3:A66" si="0">20&amp;MID(O3,1,5)</f>
        <v>2025111</v>
      </c>
      <c r="B3" s="1" t="str">
        <f t="shared" ref="B3:B66" si="1">REPLACE(MID(O3,7,20),LEN(MID(O3,7,20))-5,1,"+")</f>
        <v>02,09,14,21,26+02,12</v>
      </c>
      <c r="C3" s="4" t="str">
        <f t="shared" ref="C3:C66" si="2">MID(O3,7,2)</f>
        <v>02</v>
      </c>
      <c r="D3" s="4" t="str">
        <f t="shared" ref="D3:D66" si="3">MID(O3,10,2)</f>
        <v>09</v>
      </c>
      <c r="E3" s="4" t="str">
        <f t="shared" ref="E3:E66" si="4">MID(O3,13,2)</f>
        <v>14</v>
      </c>
      <c r="F3" s="4" t="str">
        <f t="shared" ref="F3:F66" si="5">MID(O3,16,2)</f>
        <v>21</v>
      </c>
      <c r="G3" s="4" t="str">
        <f t="shared" ref="G3:G66" si="6">MID(O3,19,2)</f>
        <v>26</v>
      </c>
      <c r="H3" s="5" t="str">
        <f t="shared" ref="H3:H66" si="7">MID(O3,22,2)</f>
        <v>02</v>
      </c>
      <c r="I3" s="5" t="str">
        <f t="shared" ref="I3:I66" si="8">MID(O3,25,2)</f>
        <v>12</v>
      </c>
      <c r="J3" s="9" t="str">
        <f t="shared" ref="J3:J66" si="9">MID(O3,FIND("^^",SUBSTITUTE(O3,",","^^",8))+1,FIND("^^",SUBSTITUTE(O3,",","^^",9))-FIND("^^",SUBSTITUTE(O3,",","^^",8))-1)</f>
        <v>1227497634</v>
      </c>
      <c r="K3" s="9" t="str">
        <f t="shared" ref="K3:K66" si="10">MID(O3,FIND("^^",SUBSTITUTE(O3,",","^^",13))+1,FIND("^^",SUBSTITUTE(O3,",","^^",14))-FIND("^^",SUBSTITUTE(O3,",","^^",13))-1)</f>
        <v>331165537</v>
      </c>
      <c r="L3" s="9" t="str">
        <f t="shared" ref="L3:L66" si="11">MID(O3,FIND("^^",SUBSTITUTE(O3,",","^^",9))+1,FIND("^^",SUBSTITUTE(O3,",","^^",10))-FIND("^^",SUBSTITUTE(O3,",","^^",9))-1)</f>
        <v>5</v>
      </c>
      <c r="M3" s="9" t="str">
        <f t="shared" ref="M3:M66" si="12">MID(O3,FIND("^^",SUBSTITUTE(O3,",","^^",10))+1,FIND("^^",SUBSTITUTE(O3,",","^^",11))-FIND("^^",SUBSTITUTE(O3,",","^^",10))-1)</f>
        <v>10000000</v>
      </c>
      <c r="N3" s="1" t="str">
        <f t="shared" ref="N3:N66" si="13">RIGHT(O3,10)</f>
        <v>2025-09-27</v>
      </c>
      <c r="O3" t="s">
        <v>6150</v>
      </c>
    </row>
    <row r="4" spans="1:15">
      <c r="A4" s="1" t="str">
        <f t="shared" si="0"/>
        <v>2025110</v>
      </c>
      <c r="B4" s="1" t="str">
        <f t="shared" si="1"/>
        <v>01,15,22,30,31+02,08</v>
      </c>
      <c r="C4" s="4" t="str">
        <f t="shared" si="2"/>
        <v>01</v>
      </c>
      <c r="D4" s="4" t="str">
        <f t="shared" si="3"/>
        <v>15</v>
      </c>
      <c r="E4" s="4" t="str">
        <f t="shared" si="4"/>
        <v>22</v>
      </c>
      <c r="F4" s="4" t="str">
        <f t="shared" si="5"/>
        <v>30</v>
      </c>
      <c r="G4" s="4" t="str">
        <f t="shared" si="6"/>
        <v>31</v>
      </c>
      <c r="H4" s="5" t="str">
        <f t="shared" si="7"/>
        <v>02</v>
      </c>
      <c r="I4" s="5" t="str">
        <f t="shared" si="8"/>
        <v>08</v>
      </c>
      <c r="J4" s="9" t="str">
        <f t="shared" si="9"/>
        <v>1216735503</v>
      </c>
      <c r="K4" s="9" t="str">
        <f t="shared" si="10"/>
        <v>299730589</v>
      </c>
      <c r="L4" s="9" t="str">
        <f t="shared" si="11"/>
        <v>6</v>
      </c>
      <c r="M4" s="9" t="str">
        <f t="shared" si="12"/>
        <v>10000000</v>
      </c>
      <c r="N4" s="1" t="str">
        <f t="shared" si="13"/>
        <v>2025-09-24</v>
      </c>
      <c r="O4" t="s">
        <v>6151</v>
      </c>
    </row>
    <row r="5" spans="1:15">
      <c r="A5" s="1" t="str">
        <f t="shared" si="0"/>
        <v>2025109</v>
      </c>
      <c r="B5" s="1" t="str">
        <f t="shared" si="1"/>
        <v>04,08,10,13,26+09,10</v>
      </c>
      <c r="C5" s="4" t="str">
        <f t="shared" si="2"/>
        <v>04</v>
      </c>
      <c r="D5" s="4" t="str">
        <f t="shared" si="3"/>
        <v>08</v>
      </c>
      <c r="E5" s="4" t="str">
        <f t="shared" si="4"/>
        <v>10</v>
      </c>
      <c r="F5" s="4" t="str">
        <f t="shared" si="5"/>
        <v>13</v>
      </c>
      <c r="G5" s="4" t="str">
        <f t="shared" si="6"/>
        <v>26</v>
      </c>
      <c r="H5" s="5" t="str">
        <f t="shared" si="7"/>
        <v>09</v>
      </c>
      <c r="I5" s="5" t="str">
        <f t="shared" si="8"/>
        <v>10</v>
      </c>
      <c r="J5" s="9" t="str">
        <f t="shared" si="9"/>
        <v>1212757053</v>
      </c>
      <c r="K5" s="9" t="str">
        <f t="shared" si="10"/>
        <v>313350591</v>
      </c>
      <c r="L5" s="9" t="str">
        <f t="shared" si="11"/>
        <v>3</v>
      </c>
      <c r="M5" s="9" t="str">
        <f t="shared" si="12"/>
        <v>10000000</v>
      </c>
      <c r="N5" s="1" t="str">
        <f t="shared" si="13"/>
        <v>2025-09-22</v>
      </c>
      <c r="O5" t="s">
        <v>6152</v>
      </c>
    </row>
    <row r="6" spans="1:15">
      <c r="A6" s="1" t="str">
        <f t="shared" si="0"/>
        <v>2025108</v>
      </c>
      <c r="B6" s="1" t="str">
        <f t="shared" si="1"/>
        <v>14,18,21,24,29+03,06</v>
      </c>
      <c r="C6" s="4" t="str">
        <f t="shared" si="2"/>
        <v>14</v>
      </c>
      <c r="D6" s="4" t="str">
        <f t="shared" si="3"/>
        <v>18</v>
      </c>
      <c r="E6" s="4" t="str">
        <f t="shared" si="4"/>
        <v>21</v>
      </c>
      <c r="F6" s="4" t="str">
        <f t="shared" si="5"/>
        <v>24</v>
      </c>
      <c r="G6" s="4" t="str">
        <f t="shared" si="6"/>
        <v>29</v>
      </c>
      <c r="H6" s="5" t="str">
        <f t="shared" si="7"/>
        <v>03</v>
      </c>
      <c r="I6" s="5" t="str">
        <f t="shared" si="8"/>
        <v>06</v>
      </c>
      <c r="J6" s="9" t="str">
        <f t="shared" si="9"/>
        <v>1188449971</v>
      </c>
      <c r="K6" s="9" t="str">
        <f t="shared" si="10"/>
        <v>341209503</v>
      </c>
      <c r="L6" s="9" t="str">
        <f t="shared" si="11"/>
        <v>6</v>
      </c>
      <c r="M6" s="9" t="str">
        <f t="shared" si="12"/>
        <v>10000000</v>
      </c>
      <c r="N6" s="1" t="str">
        <f t="shared" si="13"/>
        <v>2025-09-20</v>
      </c>
      <c r="O6" t="s">
        <v>6153</v>
      </c>
    </row>
    <row r="7" spans="1:15">
      <c r="A7" s="1" t="str">
        <f t="shared" si="0"/>
        <v>2025107</v>
      </c>
      <c r="B7" s="1" t="str">
        <f t="shared" si="1"/>
        <v>05,07,08,15,33+06,10</v>
      </c>
      <c r="C7" s="4" t="str">
        <f t="shared" si="2"/>
        <v>05</v>
      </c>
      <c r="D7" s="4" t="str">
        <f t="shared" si="3"/>
        <v>07</v>
      </c>
      <c r="E7" s="4" t="str">
        <f t="shared" si="4"/>
        <v>08</v>
      </c>
      <c r="F7" s="4" t="str">
        <f t="shared" si="5"/>
        <v>15</v>
      </c>
      <c r="G7" s="4" t="str">
        <f t="shared" si="6"/>
        <v>33</v>
      </c>
      <c r="H7" s="5" t="str">
        <f t="shared" si="7"/>
        <v>06</v>
      </c>
      <c r="I7" s="5" t="str">
        <f t="shared" si="8"/>
        <v>10</v>
      </c>
      <c r="J7" s="9" t="str">
        <f t="shared" si="9"/>
        <v>1185080984</v>
      </c>
      <c r="K7" s="9" t="str">
        <f t="shared" si="10"/>
        <v>314311008</v>
      </c>
      <c r="L7" s="9" t="str">
        <f t="shared" si="11"/>
        <v>7</v>
      </c>
      <c r="M7" s="9" t="str">
        <f t="shared" si="12"/>
        <v>10000000</v>
      </c>
      <c r="N7" s="1" t="str">
        <f t="shared" si="13"/>
        <v>2025-09-17</v>
      </c>
      <c r="O7" t="s">
        <v>6154</v>
      </c>
    </row>
    <row r="8" spans="1:15">
      <c r="A8" s="1" t="str">
        <f t="shared" si="0"/>
        <v>2025106</v>
      </c>
      <c r="B8" s="1" t="str">
        <f t="shared" si="1"/>
        <v>05,06,11,26,29+05,10</v>
      </c>
      <c r="C8" s="4" t="str">
        <f t="shared" si="2"/>
        <v>05</v>
      </c>
      <c r="D8" s="4" t="str">
        <f t="shared" si="3"/>
        <v>06</v>
      </c>
      <c r="E8" s="4" t="str">
        <f t="shared" si="4"/>
        <v>11</v>
      </c>
      <c r="F8" s="4" t="str">
        <f t="shared" si="5"/>
        <v>26</v>
      </c>
      <c r="G8" s="4" t="str">
        <f t="shared" si="6"/>
        <v>29</v>
      </c>
      <c r="H8" s="5" t="str">
        <f t="shared" si="7"/>
        <v>05</v>
      </c>
      <c r="I8" s="5" t="str">
        <f t="shared" si="8"/>
        <v>10</v>
      </c>
      <c r="J8" s="9" t="str">
        <f t="shared" si="9"/>
        <v>1199200033</v>
      </c>
      <c r="K8" s="9" t="str">
        <f t="shared" si="10"/>
        <v>314630148</v>
      </c>
      <c r="L8" s="9" t="str">
        <f t="shared" si="11"/>
        <v>12</v>
      </c>
      <c r="M8" s="9" t="str">
        <f t="shared" si="12"/>
        <v>7501830</v>
      </c>
      <c r="N8" s="1" t="str">
        <f t="shared" si="13"/>
        <v>2025-09-15</v>
      </c>
      <c r="O8" t="s">
        <v>6155</v>
      </c>
    </row>
    <row r="9" spans="1:15">
      <c r="A9" s="1" t="str">
        <f t="shared" si="0"/>
        <v>2025105</v>
      </c>
      <c r="B9" s="1" t="str">
        <f t="shared" si="1"/>
        <v>15,16,25,28,34+10,12</v>
      </c>
      <c r="C9" s="4" t="str">
        <f t="shared" si="2"/>
        <v>15</v>
      </c>
      <c r="D9" s="4" t="str">
        <f t="shared" si="3"/>
        <v>16</v>
      </c>
      <c r="E9" s="4" t="str">
        <f t="shared" si="4"/>
        <v>25</v>
      </c>
      <c r="F9" s="4" t="str">
        <f t="shared" si="5"/>
        <v>28</v>
      </c>
      <c r="G9" s="4" t="str">
        <f t="shared" si="6"/>
        <v>34</v>
      </c>
      <c r="H9" s="5" t="str">
        <f t="shared" si="7"/>
        <v>10</v>
      </c>
      <c r="I9" s="5" t="str">
        <f t="shared" si="8"/>
        <v>12</v>
      </c>
      <c r="J9" s="9" t="str">
        <f t="shared" si="9"/>
        <v>1251025275</v>
      </c>
      <c r="K9" s="9" t="str">
        <f t="shared" si="10"/>
        <v>341440186</v>
      </c>
      <c r="L9" s="9" t="str">
        <f t="shared" si="11"/>
        <v>3</v>
      </c>
      <c r="M9" s="9" t="str">
        <f t="shared" si="12"/>
        <v>10000000</v>
      </c>
      <c r="N9" s="1" t="str">
        <f t="shared" si="13"/>
        <v>2025-09-13</v>
      </c>
      <c r="O9" t="s">
        <v>6156</v>
      </c>
    </row>
    <row r="10" spans="1:15">
      <c r="A10" s="1" t="str">
        <f t="shared" si="0"/>
        <v>2025104</v>
      </c>
      <c r="B10" s="1" t="str">
        <f t="shared" si="1"/>
        <v>02,06,09,22,34+02,08</v>
      </c>
      <c r="C10" s="4" t="str">
        <f t="shared" si="2"/>
        <v>02</v>
      </c>
      <c r="D10" s="4" t="str">
        <f t="shared" si="3"/>
        <v>06</v>
      </c>
      <c r="E10" s="4" t="str">
        <f t="shared" si="4"/>
        <v>09</v>
      </c>
      <c r="F10" s="4" t="str">
        <f t="shared" si="5"/>
        <v>22</v>
      </c>
      <c r="G10" s="4" t="str">
        <f t="shared" si="6"/>
        <v>34</v>
      </c>
      <c r="H10" s="5" t="str">
        <f t="shared" si="7"/>
        <v>02</v>
      </c>
      <c r="I10" s="5" t="str">
        <f t="shared" si="8"/>
        <v>08</v>
      </c>
      <c r="J10" s="9" t="str">
        <f t="shared" si="9"/>
        <v>1199979893</v>
      </c>
      <c r="K10" s="9" t="str">
        <f t="shared" si="10"/>
        <v>315640944</v>
      </c>
      <c r="L10" s="9" t="str">
        <f t="shared" si="11"/>
        <v>4</v>
      </c>
      <c r="M10" s="9" t="str">
        <f t="shared" si="12"/>
        <v>10000000</v>
      </c>
      <c r="N10" s="1" t="str">
        <f t="shared" si="13"/>
        <v>2025-09-10</v>
      </c>
      <c r="O10" t="s">
        <v>6127</v>
      </c>
    </row>
    <row r="11" spans="1:15">
      <c r="A11" s="1" t="str">
        <f t="shared" si="0"/>
        <v>2025103</v>
      </c>
      <c r="B11" s="1" t="str">
        <f t="shared" si="1"/>
        <v>05,08,19,32,34+04,05</v>
      </c>
      <c r="C11" s="4" t="str">
        <f t="shared" si="2"/>
        <v>05</v>
      </c>
      <c r="D11" s="4" t="str">
        <f t="shared" si="3"/>
        <v>08</v>
      </c>
      <c r="E11" s="4" t="str">
        <f t="shared" si="4"/>
        <v>19</v>
      </c>
      <c r="F11" s="4" t="str">
        <f t="shared" si="5"/>
        <v>32</v>
      </c>
      <c r="G11" s="4" t="str">
        <f t="shared" si="6"/>
        <v>34</v>
      </c>
      <c r="H11" s="5" t="str">
        <f t="shared" si="7"/>
        <v>04</v>
      </c>
      <c r="I11" s="5" t="str">
        <f t="shared" si="8"/>
        <v>05</v>
      </c>
      <c r="J11" s="9" t="str">
        <f t="shared" si="9"/>
        <v>1180433358</v>
      </c>
      <c r="K11" s="9" t="str">
        <f t="shared" si="10"/>
        <v>310233728</v>
      </c>
      <c r="L11" s="9" t="str">
        <f t="shared" si="11"/>
        <v>4</v>
      </c>
      <c r="M11" s="9" t="str">
        <f t="shared" si="12"/>
        <v>10000000</v>
      </c>
      <c r="N11" s="1" t="str">
        <f t="shared" si="13"/>
        <v>2025-09-08</v>
      </c>
      <c r="O11" t="s">
        <v>6128</v>
      </c>
    </row>
    <row r="12" spans="1:15">
      <c r="A12" s="1" t="str">
        <f t="shared" si="0"/>
        <v>2025102</v>
      </c>
      <c r="B12" s="1" t="str">
        <f t="shared" si="1"/>
        <v>09,10,13,26,28+02,04</v>
      </c>
      <c r="C12" s="4" t="str">
        <f t="shared" si="2"/>
        <v>09</v>
      </c>
      <c r="D12" s="4" t="str">
        <f t="shared" si="3"/>
        <v>10</v>
      </c>
      <c r="E12" s="4" t="str">
        <f t="shared" si="4"/>
        <v>13</v>
      </c>
      <c r="F12" s="4" t="str">
        <f t="shared" si="5"/>
        <v>26</v>
      </c>
      <c r="G12" s="4" t="str">
        <f t="shared" si="6"/>
        <v>28</v>
      </c>
      <c r="H12" s="5" t="str">
        <f t="shared" si="7"/>
        <v>02</v>
      </c>
      <c r="I12" s="5" t="str">
        <f t="shared" si="8"/>
        <v>04</v>
      </c>
      <c r="J12" s="9" t="str">
        <f t="shared" si="9"/>
        <v>1157865481</v>
      </c>
      <c r="K12" s="9" t="str">
        <f t="shared" si="10"/>
        <v>336362587</v>
      </c>
      <c r="L12" s="9" t="str">
        <f t="shared" si="11"/>
        <v>1</v>
      </c>
      <c r="M12" s="9" t="str">
        <f t="shared" si="12"/>
        <v>10000000</v>
      </c>
      <c r="N12" s="1" t="str">
        <f t="shared" si="13"/>
        <v>2025-09-06</v>
      </c>
      <c r="O12" t="s">
        <v>6129</v>
      </c>
    </row>
    <row r="13" spans="1:15">
      <c r="A13" s="1" t="str">
        <f t="shared" si="0"/>
        <v>2025101</v>
      </c>
      <c r="B13" s="1" t="str">
        <f t="shared" si="1"/>
        <v>05,07,19,26,32+08,09</v>
      </c>
      <c r="C13" s="4" t="str">
        <f t="shared" si="2"/>
        <v>05</v>
      </c>
      <c r="D13" s="4" t="str">
        <f t="shared" si="3"/>
        <v>07</v>
      </c>
      <c r="E13" s="4" t="str">
        <f t="shared" si="4"/>
        <v>19</v>
      </c>
      <c r="F13" s="4" t="str">
        <f t="shared" si="5"/>
        <v>26</v>
      </c>
      <c r="G13" s="4" t="str">
        <f t="shared" si="6"/>
        <v>32</v>
      </c>
      <c r="H13" s="5" t="str">
        <f t="shared" si="7"/>
        <v>08</v>
      </c>
      <c r="I13" s="5" t="str">
        <f t="shared" si="8"/>
        <v>09</v>
      </c>
      <c r="J13" s="9" t="str">
        <f t="shared" si="9"/>
        <v>1106707325</v>
      </c>
      <c r="K13" s="9" t="str">
        <f t="shared" si="10"/>
        <v>307833370</v>
      </c>
      <c r="L13" s="9" t="str">
        <f t="shared" si="11"/>
        <v>9</v>
      </c>
      <c r="M13" s="9" t="str">
        <f t="shared" si="12"/>
        <v>8239676</v>
      </c>
      <c r="N13" s="1" t="str">
        <f t="shared" si="13"/>
        <v>2025-09-03</v>
      </c>
      <c r="O13" t="s">
        <v>6130</v>
      </c>
    </row>
    <row r="14" spans="1:15">
      <c r="A14" s="1" t="str">
        <f t="shared" si="0"/>
        <v>2025100</v>
      </c>
      <c r="B14" s="1" t="str">
        <f t="shared" si="1"/>
        <v>26,28,32,34,35+02,07</v>
      </c>
      <c r="C14" s="4" t="str">
        <f t="shared" si="2"/>
        <v>26</v>
      </c>
      <c r="D14" s="4" t="str">
        <f t="shared" si="3"/>
        <v>28</v>
      </c>
      <c r="E14" s="4" t="str">
        <f t="shared" si="4"/>
        <v>32</v>
      </c>
      <c r="F14" s="4" t="str">
        <f t="shared" si="5"/>
        <v>34</v>
      </c>
      <c r="G14" s="4" t="str">
        <f t="shared" si="6"/>
        <v>35</v>
      </c>
      <c r="H14" s="5" t="str">
        <f t="shared" si="7"/>
        <v>02</v>
      </c>
      <c r="I14" s="5" t="str">
        <f t="shared" si="8"/>
        <v>07</v>
      </c>
      <c r="J14" s="9" t="str">
        <f t="shared" si="9"/>
        <v>1140476607</v>
      </c>
      <c r="K14" s="9" t="str">
        <f t="shared" si="10"/>
        <v>313027593</v>
      </c>
      <c r="L14" s="9" t="str">
        <f t="shared" si="11"/>
        <v>2</v>
      </c>
      <c r="M14" s="9" t="str">
        <f t="shared" si="12"/>
        <v>10000000</v>
      </c>
      <c r="N14" s="1" t="str">
        <f t="shared" si="13"/>
        <v>2025-09-01</v>
      </c>
      <c r="O14" t="s">
        <v>6131</v>
      </c>
    </row>
    <row r="15" spans="1:15">
      <c r="A15" s="1" t="str">
        <f t="shared" si="0"/>
        <v>2025099</v>
      </c>
      <c r="B15" s="1" t="str">
        <f t="shared" si="1"/>
        <v>06,12,20,26,31+02,04</v>
      </c>
      <c r="C15" s="4" t="str">
        <f t="shared" si="2"/>
        <v>06</v>
      </c>
      <c r="D15" s="4" t="str">
        <f t="shared" si="3"/>
        <v>12</v>
      </c>
      <c r="E15" s="4" t="str">
        <f t="shared" si="4"/>
        <v>20</v>
      </c>
      <c r="F15" s="4" t="str">
        <f t="shared" si="5"/>
        <v>26</v>
      </c>
      <c r="G15" s="4" t="str">
        <f t="shared" si="6"/>
        <v>31</v>
      </c>
      <c r="H15" s="5" t="str">
        <f t="shared" si="7"/>
        <v>02</v>
      </c>
      <c r="I15" s="5" t="str">
        <f t="shared" si="8"/>
        <v>04</v>
      </c>
      <c r="J15" s="9" t="str">
        <f t="shared" si="9"/>
        <v>1089336925</v>
      </c>
      <c r="K15" s="9" t="str">
        <f t="shared" si="10"/>
        <v>333985688</v>
      </c>
      <c r="L15" s="9" t="str">
        <f t="shared" si="11"/>
        <v>12</v>
      </c>
      <c r="M15" s="9" t="str">
        <f t="shared" si="12"/>
        <v>7989550</v>
      </c>
      <c r="N15" s="1" t="str">
        <f t="shared" si="13"/>
        <v>2025-08-30</v>
      </c>
      <c r="O15" t="s">
        <v>6132</v>
      </c>
    </row>
    <row r="16" spans="1:15">
      <c r="A16" s="1" t="str">
        <f t="shared" si="0"/>
        <v>2025098</v>
      </c>
      <c r="B16" s="1" t="str">
        <f t="shared" si="1"/>
        <v>01,07,09,10,23+10,12</v>
      </c>
      <c r="C16" s="4" t="str">
        <f t="shared" si="2"/>
        <v>01</v>
      </c>
      <c r="D16" s="4" t="str">
        <f t="shared" si="3"/>
        <v>07</v>
      </c>
      <c r="E16" s="4" t="str">
        <f t="shared" si="4"/>
        <v>09</v>
      </c>
      <c r="F16" s="4" t="str">
        <f t="shared" si="5"/>
        <v>10</v>
      </c>
      <c r="G16" s="4" t="str">
        <f t="shared" si="6"/>
        <v>23</v>
      </c>
      <c r="H16" s="5" t="str">
        <f t="shared" si="7"/>
        <v>10</v>
      </c>
      <c r="I16" s="5" t="str">
        <f t="shared" si="8"/>
        <v>12</v>
      </c>
      <c r="J16" s="9" t="str">
        <f t="shared" si="9"/>
        <v>1129247144</v>
      </c>
      <c r="K16" s="9" t="str">
        <f t="shared" si="10"/>
        <v>308524554</v>
      </c>
      <c r="L16" s="9" t="str">
        <f t="shared" si="11"/>
        <v>1</v>
      </c>
      <c r="M16" s="9" t="str">
        <f t="shared" si="12"/>
        <v>10000000</v>
      </c>
      <c r="N16" s="1" t="str">
        <f t="shared" si="13"/>
        <v>2025-08-27</v>
      </c>
      <c r="O16" t="s">
        <v>3359</v>
      </c>
    </row>
    <row r="17" spans="1:15">
      <c r="A17" s="1" t="str">
        <f t="shared" si="0"/>
        <v>2025097</v>
      </c>
      <c r="B17" s="1" t="str">
        <f t="shared" si="1"/>
        <v>05,24,25,32,34+01,09</v>
      </c>
      <c r="C17" s="4" t="str">
        <f t="shared" si="2"/>
        <v>05</v>
      </c>
      <c r="D17" s="4" t="str">
        <f t="shared" si="3"/>
        <v>24</v>
      </c>
      <c r="E17" s="4" t="str">
        <f t="shared" si="4"/>
        <v>25</v>
      </c>
      <c r="F17" s="4" t="str">
        <f t="shared" si="5"/>
        <v>32</v>
      </c>
      <c r="G17" s="4" t="str">
        <f t="shared" si="6"/>
        <v>34</v>
      </c>
      <c r="H17" s="5" t="str">
        <f t="shared" si="7"/>
        <v>01</v>
      </c>
      <c r="I17" s="5" t="str">
        <f t="shared" si="8"/>
        <v>09</v>
      </c>
      <c r="J17" s="9" t="str">
        <f t="shared" si="9"/>
        <v>1077551662</v>
      </c>
      <c r="K17" s="9" t="str">
        <f t="shared" si="10"/>
        <v>310927488</v>
      </c>
      <c r="L17" s="9" t="str">
        <f t="shared" si="11"/>
        <v>3</v>
      </c>
      <c r="M17" s="9" t="str">
        <f t="shared" si="12"/>
        <v>10000000</v>
      </c>
      <c r="N17" s="1" t="str">
        <f t="shared" si="13"/>
        <v>2025-08-25</v>
      </c>
      <c r="O17" t="s">
        <v>3360</v>
      </c>
    </row>
    <row r="18" spans="1:15">
      <c r="A18" s="1" t="str">
        <f t="shared" si="0"/>
        <v>2025096</v>
      </c>
      <c r="B18" s="1" t="str">
        <f t="shared" si="1"/>
        <v>02,11,17,22,24+07,09</v>
      </c>
      <c r="C18" s="4" t="str">
        <f t="shared" si="2"/>
        <v>02</v>
      </c>
      <c r="D18" s="4" t="str">
        <f t="shared" si="3"/>
        <v>11</v>
      </c>
      <c r="E18" s="4" t="str">
        <f t="shared" si="4"/>
        <v>17</v>
      </c>
      <c r="F18" s="4" t="str">
        <f t="shared" si="5"/>
        <v>22</v>
      </c>
      <c r="G18" s="4" t="str">
        <f t="shared" si="6"/>
        <v>24</v>
      </c>
      <c r="H18" s="5" t="str">
        <f t="shared" si="7"/>
        <v>07</v>
      </c>
      <c r="I18" s="5" t="str">
        <f t="shared" si="8"/>
        <v>09</v>
      </c>
      <c r="J18" s="9" t="str">
        <f t="shared" si="9"/>
        <v>1040644815</v>
      </c>
      <c r="K18" s="9" t="str">
        <f t="shared" si="10"/>
        <v>332437847</v>
      </c>
      <c r="L18" s="9" t="str">
        <f t="shared" si="11"/>
        <v>12</v>
      </c>
      <c r="M18" s="9" t="str">
        <f t="shared" si="12"/>
        <v>7695748</v>
      </c>
      <c r="N18" s="1" t="str">
        <f t="shared" si="13"/>
        <v>2025-08-23</v>
      </c>
      <c r="O18" t="s">
        <v>3361</v>
      </c>
    </row>
    <row r="19" spans="1:15">
      <c r="A19" s="1" t="str">
        <f t="shared" si="0"/>
        <v>2025095</v>
      </c>
      <c r="B19" s="1" t="str">
        <f t="shared" si="1"/>
        <v>07,13,14,19,27+06,10</v>
      </c>
      <c r="C19" s="4" t="str">
        <f t="shared" si="2"/>
        <v>07</v>
      </c>
      <c r="D19" s="4" t="str">
        <f t="shared" si="3"/>
        <v>13</v>
      </c>
      <c r="E19" s="4" t="str">
        <f t="shared" si="4"/>
        <v>14</v>
      </c>
      <c r="F19" s="4" t="str">
        <f t="shared" si="5"/>
        <v>19</v>
      </c>
      <c r="G19" s="4" t="str">
        <f t="shared" si="6"/>
        <v>27</v>
      </c>
      <c r="H19" s="5" t="str">
        <f t="shared" si="7"/>
        <v>06</v>
      </c>
      <c r="I19" s="5" t="str">
        <f t="shared" si="8"/>
        <v>10</v>
      </c>
      <c r="J19" s="9" t="str">
        <f t="shared" si="9"/>
        <v>1082529388</v>
      </c>
      <c r="K19" s="9" t="str">
        <f t="shared" si="10"/>
        <v>305061816</v>
      </c>
      <c r="L19" s="9" t="str">
        <f t="shared" si="11"/>
        <v>8</v>
      </c>
      <c r="M19" s="9" t="str">
        <f t="shared" si="12"/>
        <v>8079377</v>
      </c>
      <c r="N19" s="1" t="str">
        <f t="shared" si="13"/>
        <v>2025-08-20</v>
      </c>
      <c r="O19" t="s">
        <v>3362</v>
      </c>
    </row>
    <row r="20" spans="1:15">
      <c r="A20" s="1" t="str">
        <f t="shared" si="0"/>
        <v>2025094</v>
      </c>
      <c r="B20" s="1" t="str">
        <f t="shared" si="1"/>
        <v>04,09,17,30,33+05,09</v>
      </c>
      <c r="C20" s="4" t="str">
        <f t="shared" si="2"/>
        <v>04</v>
      </c>
      <c r="D20" s="4" t="str">
        <f t="shared" si="3"/>
        <v>09</v>
      </c>
      <c r="E20" s="4" t="str">
        <f t="shared" si="4"/>
        <v>17</v>
      </c>
      <c r="F20" s="4" t="str">
        <f t="shared" si="5"/>
        <v>30</v>
      </c>
      <c r="G20" s="4" t="str">
        <f t="shared" si="6"/>
        <v>33</v>
      </c>
      <c r="H20" s="5" t="str">
        <f t="shared" si="7"/>
        <v>05</v>
      </c>
      <c r="I20" s="5" t="str">
        <f t="shared" si="8"/>
        <v>09</v>
      </c>
      <c r="J20" s="9" t="str">
        <f t="shared" si="9"/>
        <v>1116595094</v>
      </c>
      <c r="K20" s="9" t="str">
        <f t="shared" si="10"/>
        <v>307470270</v>
      </c>
      <c r="L20" s="9" t="str">
        <f t="shared" si="11"/>
        <v>13</v>
      </c>
      <c r="M20" s="9" t="str">
        <f t="shared" si="12"/>
        <v>8274828</v>
      </c>
      <c r="N20" s="1" t="str">
        <f t="shared" si="13"/>
        <v>2025-08-18</v>
      </c>
      <c r="O20" t="s">
        <v>3363</v>
      </c>
    </row>
    <row r="21" spans="1:15">
      <c r="A21" s="1" t="str">
        <f t="shared" si="0"/>
        <v>2025093</v>
      </c>
      <c r="B21" s="1" t="str">
        <f t="shared" si="1"/>
        <v>01,07,09,16,30+02,05</v>
      </c>
      <c r="C21" s="4" t="str">
        <f t="shared" si="2"/>
        <v>01</v>
      </c>
      <c r="D21" s="4" t="str">
        <f t="shared" si="3"/>
        <v>07</v>
      </c>
      <c r="E21" s="4" t="str">
        <f t="shared" si="4"/>
        <v>09</v>
      </c>
      <c r="F21" s="4" t="str">
        <f t="shared" si="5"/>
        <v>16</v>
      </c>
      <c r="G21" s="4" t="str">
        <f t="shared" si="6"/>
        <v>30</v>
      </c>
      <c r="H21" s="5" t="str">
        <f t="shared" si="7"/>
        <v>02</v>
      </c>
      <c r="I21" s="5" t="str">
        <f t="shared" si="8"/>
        <v>05</v>
      </c>
      <c r="J21" s="9" t="str">
        <f t="shared" si="9"/>
        <v>1157754345</v>
      </c>
      <c r="K21" s="9" t="str">
        <f t="shared" si="10"/>
        <v>330705608</v>
      </c>
      <c r="L21" s="9" t="str">
        <f t="shared" si="11"/>
        <v>6</v>
      </c>
      <c r="M21" s="9" t="str">
        <f t="shared" si="12"/>
        <v>10000000</v>
      </c>
      <c r="N21" s="1" t="str">
        <f t="shared" si="13"/>
        <v>2025-08-16</v>
      </c>
      <c r="O21" t="s">
        <v>3364</v>
      </c>
    </row>
    <row r="22" spans="1:15">
      <c r="A22" s="1" t="str">
        <f t="shared" si="0"/>
        <v>2025092</v>
      </c>
      <c r="B22" s="1" t="str">
        <f t="shared" si="1"/>
        <v>04,10,17,25,32+05,07</v>
      </c>
      <c r="C22" s="4" t="str">
        <f t="shared" si="2"/>
        <v>04</v>
      </c>
      <c r="D22" s="4" t="str">
        <f t="shared" si="3"/>
        <v>10</v>
      </c>
      <c r="E22" s="4" t="str">
        <f t="shared" si="4"/>
        <v>17</v>
      </c>
      <c r="F22" s="4" t="str">
        <f t="shared" si="5"/>
        <v>25</v>
      </c>
      <c r="G22" s="4" t="str">
        <f t="shared" si="6"/>
        <v>32</v>
      </c>
      <c r="H22" s="5" t="str">
        <f t="shared" si="7"/>
        <v>05</v>
      </c>
      <c r="I22" s="5" t="str">
        <f t="shared" si="8"/>
        <v>07</v>
      </c>
      <c r="J22" s="9" t="str">
        <f t="shared" si="9"/>
        <v>1153953579</v>
      </c>
      <c r="K22" s="9" t="str">
        <f t="shared" si="10"/>
        <v>305765437</v>
      </c>
      <c r="L22" s="9" t="str">
        <f t="shared" si="11"/>
        <v>14</v>
      </c>
      <c r="M22" s="9" t="str">
        <f t="shared" si="12"/>
        <v>6332890</v>
      </c>
      <c r="N22" s="1" t="str">
        <f t="shared" si="13"/>
        <v>2025-08-13</v>
      </c>
      <c r="O22" t="s">
        <v>3365</v>
      </c>
    </row>
    <row r="23" spans="1:15">
      <c r="A23" s="1" t="str">
        <f t="shared" si="0"/>
        <v>2025091</v>
      </c>
      <c r="B23" s="1" t="str">
        <f t="shared" si="1"/>
        <v>01,19,22,25,27+03,10</v>
      </c>
      <c r="C23" s="4" t="str">
        <f t="shared" si="2"/>
        <v>01</v>
      </c>
      <c r="D23" s="4" t="str">
        <f t="shared" si="3"/>
        <v>19</v>
      </c>
      <c r="E23" s="4" t="str">
        <f t="shared" si="4"/>
        <v>22</v>
      </c>
      <c r="F23" s="4" t="str">
        <f t="shared" si="5"/>
        <v>25</v>
      </c>
      <c r="G23" s="4" t="str">
        <f t="shared" si="6"/>
        <v>27</v>
      </c>
      <c r="H23" s="5" t="str">
        <f t="shared" si="7"/>
        <v>03</v>
      </c>
      <c r="I23" s="5" t="str">
        <f t="shared" si="8"/>
        <v>10</v>
      </c>
      <c r="J23" s="9" t="str">
        <f t="shared" si="9"/>
        <v>1254338103</v>
      </c>
      <c r="K23" s="9" t="str">
        <f t="shared" si="10"/>
        <v>307088100</v>
      </c>
      <c r="L23" s="9" t="str">
        <f t="shared" si="11"/>
        <v>2</v>
      </c>
      <c r="M23" s="9" t="str">
        <f t="shared" si="12"/>
        <v>10000000</v>
      </c>
      <c r="N23" s="1" t="str">
        <f t="shared" si="13"/>
        <v>2025-08-11</v>
      </c>
      <c r="O23" t="s">
        <v>3366</v>
      </c>
    </row>
    <row r="24" spans="1:15">
      <c r="A24" s="1" t="str">
        <f t="shared" si="0"/>
        <v>2025090</v>
      </c>
      <c r="B24" s="1" t="str">
        <f t="shared" si="1"/>
        <v>06,14,19,22,27+01,04</v>
      </c>
      <c r="C24" s="4" t="str">
        <f t="shared" si="2"/>
        <v>06</v>
      </c>
      <c r="D24" s="4" t="str">
        <f t="shared" si="3"/>
        <v>14</v>
      </c>
      <c r="E24" s="4" t="str">
        <f t="shared" si="4"/>
        <v>19</v>
      </c>
      <c r="F24" s="4" t="str">
        <f t="shared" si="5"/>
        <v>22</v>
      </c>
      <c r="G24" s="4" t="str">
        <f t="shared" si="6"/>
        <v>27</v>
      </c>
      <c r="H24" s="5" t="str">
        <f t="shared" si="7"/>
        <v>01</v>
      </c>
      <c r="I24" s="5" t="str">
        <f t="shared" si="8"/>
        <v>04</v>
      </c>
      <c r="J24" s="9" t="str">
        <f t="shared" si="9"/>
        <v>1200005188</v>
      </c>
      <c r="K24" s="9" t="str">
        <f t="shared" si="10"/>
        <v>331564816</v>
      </c>
      <c r="L24" s="9" t="str">
        <f t="shared" si="11"/>
        <v>7</v>
      </c>
      <c r="M24" s="9" t="str">
        <f t="shared" si="12"/>
        <v>9645715</v>
      </c>
      <c r="N24" s="1" t="str">
        <f t="shared" si="13"/>
        <v>2025-08-09</v>
      </c>
      <c r="O24" t="s">
        <v>3367</v>
      </c>
    </row>
    <row r="25" spans="1:15">
      <c r="A25" s="1" t="str">
        <f t="shared" si="0"/>
        <v>2025089</v>
      </c>
      <c r="B25" s="1" t="str">
        <f t="shared" si="1"/>
        <v>02,11,12,32,34+03,10</v>
      </c>
      <c r="C25" s="4" t="str">
        <f t="shared" si="2"/>
        <v>02</v>
      </c>
      <c r="D25" s="4" t="str">
        <f t="shared" si="3"/>
        <v>11</v>
      </c>
      <c r="E25" s="4" t="str">
        <f t="shared" si="4"/>
        <v>12</v>
      </c>
      <c r="F25" s="4" t="str">
        <f t="shared" si="5"/>
        <v>32</v>
      </c>
      <c r="G25" s="4" t="str">
        <f t="shared" si="6"/>
        <v>34</v>
      </c>
      <c r="H25" s="5" t="str">
        <f t="shared" si="7"/>
        <v>03</v>
      </c>
      <c r="I25" s="5" t="str">
        <f t="shared" si="8"/>
        <v>10</v>
      </c>
      <c r="J25" s="9" t="str">
        <f t="shared" si="9"/>
        <v>1218712702</v>
      </c>
      <c r="K25" s="9" t="str">
        <f t="shared" si="10"/>
        <v>301829705</v>
      </c>
      <c r="L25" s="9" t="str">
        <f t="shared" si="11"/>
        <v>68</v>
      </c>
      <c r="M25" s="9" t="str">
        <f t="shared" si="12"/>
        <v>5572232</v>
      </c>
      <c r="N25" s="1" t="str">
        <f t="shared" si="13"/>
        <v>2025-08-06</v>
      </c>
      <c r="O25" t="s">
        <v>3368</v>
      </c>
    </row>
    <row r="26" spans="1:15">
      <c r="A26" s="1" t="str">
        <f t="shared" si="0"/>
        <v>2025088</v>
      </c>
      <c r="B26" s="1" t="str">
        <f t="shared" si="1"/>
        <v>08,09,10,11,35+05,11</v>
      </c>
      <c r="C26" s="4" t="str">
        <f t="shared" si="2"/>
        <v>08</v>
      </c>
      <c r="D26" s="4" t="str">
        <f t="shared" si="3"/>
        <v>09</v>
      </c>
      <c r="E26" s="4" t="str">
        <f t="shared" si="4"/>
        <v>10</v>
      </c>
      <c r="F26" s="4" t="str">
        <f t="shared" si="5"/>
        <v>11</v>
      </c>
      <c r="G26" s="4" t="str">
        <f t="shared" si="6"/>
        <v>35</v>
      </c>
      <c r="H26" s="5" t="str">
        <f t="shared" si="7"/>
        <v>05</v>
      </c>
      <c r="I26" s="5" t="str">
        <f t="shared" si="8"/>
        <v>11</v>
      </c>
      <c r="J26" s="9" t="str">
        <f t="shared" si="9"/>
        <v>1540665716</v>
      </c>
      <c r="K26" s="9" t="str">
        <f t="shared" si="10"/>
        <v>298062525</v>
      </c>
      <c r="L26" s="9" t="str">
        <f t="shared" si="11"/>
        <v>9</v>
      </c>
      <c r="M26" s="9" t="str">
        <f t="shared" si="12"/>
        <v>7817069</v>
      </c>
      <c r="N26" s="1" t="str">
        <f t="shared" si="13"/>
        <v>2025-08-04</v>
      </c>
      <c r="O26" t="s">
        <v>3369</v>
      </c>
    </row>
    <row r="27" spans="1:15">
      <c r="A27" s="1" t="str">
        <f t="shared" si="0"/>
        <v>2025087</v>
      </c>
      <c r="B27" s="1" t="str">
        <f t="shared" si="1"/>
        <v>05,13,14,16,20+03,08</v>
      </c>
      <c r="C27" s="4" t="str">
        <f t="shared" si="2"/>
        <v>05</v>
      </c>
      <c r="D27" s="4" t="str">
        <f t="shared" si="3"/>
        <v>13</v>
      </c>
      <c r="E27" s="4" t="str">
        <f t="shared" si="4"/>
        <v>14</v>
      </c>
      <c r="F27" s="4" t="str">
        <f t="shared" si="5"/>
        <v>16</v>
      </c>
      <c r="G27" s="4" t="str">
        <f t="shared" si="6"/>
        <v>20</v>
      </c>
      <c r="H27" s="5" t="str">
        <f t="shared" si="7"/>
        <v>03</v>
      </c>
      <c r="I27" s="5" t="str">
        <f t="shared" si="8"/>
        <v>08</v>
      </c>
      <c r="J27" s="9" t="str">
        <f t="shared" si="9"/>
        <v>1579681545</v>
      </c>
      <c r="K27" s="9" t="str">
        <f t="shared" si="10"/>
        <v>315319154</v>
      </c>
      <c r="L27" s="9" t="str">
        <f t="shared" si="11"/>
        <v>14</v>
      </c>
      <c r="M27" s="9" t="str">
        <f t="shared" si="12"/>
        <v>6980988</v>
      </c>
      <c r="N27" s="1" t="str">
        <f t="shared" si="13"/>
        <v>2025-08-02</v>
      </c>
      <c r="O27" t="s">
        <v>3370</v>
      </c>
    </row>
    <row r="28" spans="1:15">
      <c r="A28" s="1" t="str">
        <f t="shared" si="0"/>
        <v>2025086</v>
      </c>
      <c r="B28" s="1" t="str">
        <f t="shared" si="1"/>
        <v>02,06,23,24,33+01,10</v>
      </c>
      <c r="C28" s="4" t="str">
        <f t="shared" si="2"/>
        <v>02</v>
      </c>
      <c r="D28" s="4" t="str">
        <f t="shared" si="3"/>
        <v>06</v>
      </c>
      <c r="E28" s="4" t="str">
        <f t="shared" si="4"/>
        <v>23</v>
      </c>
      <c r="F28" s="4" t="str">
        <f t="shared" si="5"/>
        <v>24</v>
      </c>
      <c r="G28" s="4" t="str">
        <f t="shared" si="6"/>
        <v>33</v>
      </c>
      <c r="H28" s="5" t="str">
        <f t="shared" si="7"/>
        <v>01</v>
      </c>
      <c r="I28" s="5" t="str">
        <f t="shared" si="8"/>
        <v>10</v>
      </c>
      <c r="J28" s="9" t="str">
        <f t="shared" si="9"/>
        <v>1646600668</v>
      </c>
      <c r="K28" s="9" t="str">
        <f t="shared" si="10"/>
        <v>295578823</v>
      </c>
      <c r="L28" s="9" t="str">
        <f t="shared" si="11"/>
        <v>2</v>
      </c>
      <c r="M28" s="9" t="str">
        <f t="shared" si="12"/>
        <v>10000000</v>
      </c>
      <c r="N28" s="1" t="str">
        <f t="shared" si="13"/>
        <v>2025-07-30</v>
      </c>
      <c r="O28" t="s">
        <v>3371</v>
      </c>
    </row>
    <row r="29" spans="1:15">
      <c r="A29" s="1" t="str">
        <f t="shared" si="0"/>
        <v>2025085</v>
      </c>
      <c r="B29" s="1" t="str">
        <f t="shared" si="1"/>
        <v>02,05,09,14,33+04,09</v>
      </c>
      <c r="C29" s="4" t="str">
        <f t="shared" si="2"/>
        <v>02</v>
      </c>
      <c r="D29" s="4" t="str">
        <f t="shared" si="3"/>
        <v>05</v>
      </c>
      <c r="E29" s="4" t="str">
        <f t="shared" si="4"/>
        <v>09</v>
      </c>
      <c r="F29" s="4" t="str">
        <f t="shared" si="5"/>
        <v>14</v>
      </c>
      <c r="G29" s="4" t="str">
        <f t="shared" si="6"/>
        <v>33</v>
      </c>
      <c r="H29" s="5" t="str">
        <f t="shared" si="7"/>
        <v>04</v>
      </c>
      <c r="I29" s="5" t="str">
        <f t="shared" si="8"/>
        <v>09</v>
      </c>
      <c r="J29" s="9" t="str">
        <f t="shared" si="9"/>
        <v>1595323743</v>
      </c>
      <c r="K29" s="9" t="str">
        <f t="shared" si="10"/>
        <v>294227352</v>
      </c>
      <c r="L29" s="9" t="str">
        <f t="shared" si="11"/>
        <v>25</v>
      </c>
      <c r="M29" s="9" t="str">
        <f t="shared" si="12"/>
        <v>5907764</v>
      </c>
      <c r="N29" s="1" t="str">
        <f t="shared" si="13"/>
        <v>2025-07-28</v>
      </c>
      <c r="O29" t="s">
        <v>3372</v>
      </c>
    </row>
    <row r="30" spans="1:15">
      <c r="A30" s="1" t="str">
        <f t="shared" si="0"/>
        <v>2025084</v>
      </c>
      <c r="B30" s="1" t="str">
        <f t="shared" si="1"/>
        <v>09,11,13,18,29+04,11</v>
      </c>
      <c r="C30" s="4" t="str">
        <f t="shared" si="2"/>
        <v>09</v>
      </c>
      <c r="D30" s="4" t="str">
        <f t="shared" si="3"/>
        <v>11</v>
      </c>
      <c r="E30" s="4" t="str">
        <f t="shared" si="4"/>
        <v>13</v>
      </c>
      <c r="F30" s="4" t="str">
        <f t="shared" si="5"/>
        <v>18</v>
      </c>
      <c r="G30" s="4" t="str">
        <f t="shared" si="6"/>
        <v>29</v>
      </c>
      <c r="H30" s="5" t="str">
        <f t="shared" si="7"/>
        <v>04</v>
      </c>
      <c r="I30" s="5" t="str">
        <f t="shared" si="8"/>
        <v>11</v>
      </c>
      <c r="J30" s="9" t="str">
        <f t="shared" si="9"/>
        <v>1790261424</v>
      </c>
      <c r="K30" s="9" t="str">
        <f t="shared" si="10"/>
        <v>315027700</v>
      </c>
      <c r="L30" s="9" t="str">
        <f t="shared" si="11"/>
        <v>3</v>
      </c>
      <c r="M30" s="9" t="str">
        <f t="shared" si="12"/>
        <v>10000000</v>
      </c>
      <c r="N30" s="1" t="str">
        <f t="shared" si="13"/>
        <v>2025-07-26</v>
      </c>
      <c r="O30" t="s">
        <v>3373</v>
      </c>
    </row>
    <row r="31" spans="1:15">
      <c r="A31" s="1" t="str">
        <f t="shared" si="0"/>
        <v>2025083</v>
      </c>
      <c r="B31" s="1" t="str">
        <f t="shared" si="1"/>
        <v>12,17,18,20,34+02,05</v>
      </c>
      <c r="C31" s="4" t="str">
        <f t="shared" si="2"/>
        <v>12</v>
      </c>
      <c r="D31" s="4" t="str">
        <f t="shared" si="3"/>
        <v>17</v>
      </c>
      <c r="E31" s="4" t="str">
        <f t="shared" si="4"/>
        <v>18</v>
      </c>
      <c r="F31" s="4" t="str">
        <f t="shared" si="5"/>
        <v>20</v>
      </c>
      <c r="G31" s="4" t="str">
        <f t="shared" si="6"/>
        <v>34</v>
      </c>
      <c r="H31" s="5" t="str">
        <f t="shared" si="7"/>
        <v>02</v>
      </c>
      <c r="I31" s="5" t="str">
        <f t="shared" si="8"/>
        <v>05</v>
      </c>
      <c r="J31" s="9" t="str">
        <f t="shared" si="9"/>
        <v>1769075337</v>
      </c>
      <c r="K31" s="9" t="str">
        <f t="shared" si="10"/>
        <v>296169217</v>
      </c>
      <c r="L31" s="9" t="str">
        <f t="shared" si="11"/>
        <v>3</v>
      </c>
      <c r="M31" s="9" t="str">
        <f t="shared" si="12"/>
        <v>10000000</v>
      </c>
      <c r="N31" s="1" t="str">
        <f t="shared" si="13"/>
        <v>2025-07-23</v>
      </c>
      <c r="O31" t="s">
        <v>3374</v>
      </c>
    </row>
    <row r="32" spans="1:15">
      <c r="A32" s="1" t="str">
        <f t="shared" si="0"/>
        <v>2025082</v>
      </c>
      <c r="B32" s="1" t="str">
        <f t="shared" si="1"/>
        <v>02,03,04,12,26+01,08</v>
      </c>
      <c r="C32" s="4" t="str">
        <f t="shared" si="2"/>
        <v>02</v>
      </c>
      <c r="D32" s="4" t="str">
        <f t="shared" si="3"/>
        <v>03</v>
      </c>
      <c r="E32" s="4" t="str">
        <f t="shared" si="4"/>
        <v>04</v>
      </c>
      <c r="F32" s="4" t="str">
        <f t="shared" si="5"/>
        <v>12</v>
      </c>
      <c r="G32" s="4" t="str">
        <f t="shared" si="6"/>
        <v>26</v>
      </c>
      <c r="H32" s="5" t="str">
        <f t="shared" si="7"/>
        <v>01</v>
      </c>
      <c r="I32" s="5" t="str">
        <f t="shared" si="8"/>
        <v>08</v>
      </c>
      <c r="J32" s="9" t="str">
        <f t="shared" si="9"/>
        <v>1735099174</v>
      </c>
      <c r="K32" s="9" t="str">
        <f t="shared" si="10"/>
        <v>296090839</v>
      </c>
      <c r="L32" s="9" t="str">
        <f t="shared" si="11"/>
        <v>4</v>
      </c>
      <c r="M32" s="9" t="str">
        <f t="shared" si="12"/>
        <v>10000000</v>
      </c>
      <c r="N32" s="1" t="str">
        <f t="shared" si="13"/>
        <v>2025-07-21</v>
      </c>
      <c r="O32" t="s">
        <v>3375</v>
      </c>
    </row>
    <row r="33" spans="1:15">
      <c r="A33" s="1" t="str">
        <f t="shared" si="0"/>
        <v>2025081</v>
      </c>
      <c r="B33" s="1" t="str">
        <f t="shared" si="1"/>
        <v>01,04,06,15,18+02,03</v>
      </c>
      <c r="C33" s="4" t="str">
        <f t="shared" si="2"/>
        <v>01</v>
      </c>
      <c r="D33" s="4" t="str">
        <f t="shared" si="3"/>
        <v>04</v>
      </c>
      <c r="E33" s="4" t="str">
        <f t="shared" si="4"/>
        <v>06</v>
      </c>
      <c r="F33" s="4" t="str">
        <f t="shared" si="5"/>
        <v>15</v>
      </c>
      <c r="G33" s="4" t="str">
        <f t="shared" si="6"/>
        <v>18</v>
      </c>
      <c r="H33" s="5" t="str">
        <f t="shared" si="7"/>
        <v>02</v>
      </c>
      <c r="I33" s="5" t="str">
        <f t="shared" si="8"/>
        <v>03</v>
      </c>
      <c r="J33" s="9" t="str">
        <f t="shared" si="9"/>
        <v>1745616945</v>
      </c>
      <c r="K33" s="9" t="str">
        <f t="shared" si="10"/>
        <v>321712458</v>
      </c>
      <c r="L33" s="9" t="str">
        <f t="shared" si="11"/>
        <v>5</v>
      </c>
      <c r="M33" s="9" t="str">
        <f t="shared" si="12"/>
        <v>10000000</v>
      </c>
      <c r="N33" s="1" t="str">
        <f t="shared" si="13"/>
        <v>2025-07-19</v>
      </c>
      <c r="O33" t="s">
        <v>3376</v>
      </c>
    </row>
    <row r="34" spans="1:15">
      <c r="A34" s="1" t="str">
        <f t="shared" si="0"/>
        <v>2025080</v>
      </c>
      <c r="B34" s="1" t="str">
        <f t="shared" si="1"/>
        <v>09,10,18,22,24+03,12</v>
      </c>
      <c r="C34" s="4" t="str">
        <f t="shared" si="2"/>
        <v>09</v>
      </c>
      <c r="D34" s="4" t="str">
        <f t="shared" si="3"/>
        <v>10</v>
      </c>
      <c r="E34" s="4" t="str">
        <f t="shared" si="4"/>
        <v>18</v>
      </c>
      <c r="F34" s="4" t="str">
        <f t="shared" si="5"/>
        <v>22</v>
      </c>
      <c r="G34" s="4" t="str">
        <f t="shared" si="6"/>
        <v>24</v>
      </c>
      <c r="H34" s="5" t="str">
        <f t="shared" si="7"/>
        <v>03</v>
      </c>
      <c r="I34" s="5" t="str">
        <f t="shared" si="8"/>
        <v>12</v>
      </c>
      <c r="J34" s="9" t="str">
        <f t="shared" si="9"/>
        <v>1723670049</v>
      </c>
      <c r="K34" s="9" t="str">
        <f t="shared" si="10"/>
        <v>299028201</v>
      </c>
      <c r="L34" s="9" t="str">
        <f t="shared" si="11"/>
        <v>2</v>
      </c>
      <c r="M34" s="9" t="str">
        <f t="shared" si="12"/>
        <v>10000000</v>
      </c>
      <c r="N34" s="1" t="str">
        <f t="shared" si="13"/>
        <v>2025-07-16</v>
      </c>
      <c r="O34" t="s">
        <v>3377</v>
      </c>
    </row>
    <row r="35" spans="1:15">
      <c r="A35" s="1" t="str">
        <f t="shared" si="0"/>
        <v>2025079</v>
      </c>
      <c r="B35" s="1" t="str">
        <f t="shared" si="1"/>
        <v>02,14,32,34,35+05,11</v>
      </c>
      <c r="C35" s="4" t="str">
        <f t="shared" si="2"/>
        <v>02</v>
      </c>
      <c r="D35" s="4" t="str">
        <f t="shared" si="3"/>
        <v>14</v>
      </c>
      <c r="E35" s="4" t="str">
        <f t="shared" si="4"/>
        <v>32</v>
      </c>
      <c r="F35" s="4" t="str">
        <f t="shared" si="5"/>
        <v>34</v>
      </c>
      <c r="G35" s="4" t="str">
        <f t="shared" si="6"/>
        <v>35</v>
      </c>
      <c r="H35" s="5" t="str">
        <f t="shared" si="7"/>
        <v>05</v>
      </c>
      <c r="I35" s="5" t="str">
        <f t="shared" si="8"/>
        <v>11</v>
      </c>
      <c r="J35" s="9" t="str">
        <f t="shared" si="9"/>
        <v>1685844587</v>
      </c>
      <c r="K35" s="9" t="str">
        <f t="shared" si="10"/>
        <v>300459382</v>
      </c>
      <c r="L35" s="9" t="str">
        <f t="shared" si="11"/>
        <v>3</v>
      </c>
      <c r="M35" s="9" t="str">
        <f t="shared" si="12"/>
        <v>10000000</v>
      </c>
      <c r="N35" s="1" t="str">
        <f t="shared" si="13"/>
        <v>2025-07-14</v>
      </c>
      <c r="O35" t="s">
        <v>3378</v>
      </c>
    </row>
    <row r="36" spans="1:15">
      <c r="A36" s="1" t="str">
        <f t="shared" si="0"/>
        <v>2025078</v>
      </c>
      <c r="B36" s="1" t="str">
        <f t="shared" si="1"/>
        <v>07,10,15,21,24+05,06</v>
      </c>
      <c r="C36" s="4" t="str">
        <f t="shared" si="2"/>
        <v>07</v>
      </c>
      <c r="D36" s="4" t="str">
        <f t="shared" si="3"/>
        <v>10</v>
      </c>
      <c r="E36" s="4" t="str">
        <f t="shared" si="4"/>
        <v>15</v>
      </c>
      <c r="F36" s="4" t="str">
        <f t="shared" si="5"/>
        <v>21</v>
      </c>
      <c r="G36" s="4" t="str">
        <f t="shared" si="6"/>
        <v>24</v>
      </c>
      <c r="H36" s="5" t="str">
        <f t="shared" si="7"/>
        <v>05</v>
      </c>
      <c r="I36" s="5" t="str">
        <f t="shared" si="8"/>
        <v>06</v>
      </c>
      <c r="J36" s="9" t="str">
        <f t="shared" si="9"/>
        <v>1653989427</v>
      </c>
      <c r="K36" s="9" t="str">
        <f t="shared" si="10"/>
        <v>322049886</v>
      </c>
      <c r="L36" s="9" t="str">
        <f t="shared" si="11"/>
        <v>5</v>
      </c>
      <c r="M36" s="9" t="str">
        <f t="shared" si="12"/>
        <v>10000000</v>
      </c>
      <c r="N36" s="1" t="str">
        <f t="shared" si="13"/>
        <v>2025-07-12</v>
      </c>
      <c r="O36" t="s">
        <v>3379</v>
      </c>
    </row>
    <row r="37" spans="1:15">
      <c r="A37" s="1" t="str">
        <f t="shared" si="0"/>
        <v>2025077</v>
      </c>
      <c r="B37" s="1" t="str">
        <f t="shared" si="1"/>
        <v>12,14,16,19,28+01,04</v>
      </c>
      <c r="C37" s="4" t="str">
        <f t="shared" si="2"/>
        <v>12</v>
      </c>
      <c r="D37" s="4" t="str">
        <f t="shared" si="3"/>
        <v>14</v>
      </c>
      <c r="E37" s="4" t="str">
        <f t="shared" si="4"/>
        <v>16</v>
      </c>
      <c r="F37" s="4" t="str">
        <f t="shared" si="5"/>
        <v>19</v>
      </c>
      <c r="G37" s="4" t="str">
        <f t="shared" si="6"/>
        <v>28</v>
      </c>
      <c r="H37" s="5" t="str">
        <f t="shared" si="7"/>
        <v>01</v>
      </c>
      <c r="I37" s="5" t="str">
        <f t="shared" si="8"/>
        <v>04</v>
      </c>
      <c r="J37" s="9" t="str">
        <f t="shared" si="9"/>
        <v>1664896850</v>
      </c>
      <c r="K37" s="9" t="str">
        <f t="shared" si="10"/>
        <v>302633813</v>
      </c>
      <c r="L37" s="9" t="str">
        <f t="shared" si="11"/>
        <v>2</v>
      </c>
      <c r="M37" s="9" t="str">
        <f t="shared" si="12"/>
        <v>10000000</v>
      </c>
      <c r="N37" s="1" t="str">
        <f t="shared" si="13"/>
        <v>2025-07-09</v>
      </c>
      <c r="O37" t="s">
        <v>3380</v>
      </c>
    </row>
    <row r="38" spans="1:15">
      <c r="A38" s="1" t="str">
        <f t="shared" si="0"/>
        <v>2025076</v>
      </c>
      <c r="B38" s="1" t="str">
        <f t="shared" si="1"/>
        <v>11,18,22,25,29+04,12</v>
      </c>
      <c r="C38" s="4" t="str">
        <f t="shared" si="2"/>
        <v>11</v>
      </c>
      <c r="D38" s="4" t="str">
        <f t="shared" si="3"/>
        <v>18</v>
      </c>
      <c r="E38" s="4" t="str">
        <f t="shared" si="4"/>
        <v>22</v>
      </c>
      <c r="F38" s="4" t="str">
        <f t="shared" si="5"/>
        <v>25</v>
      </c>
      <c r="G38" s="4" t="str">
        <f t="shared" si="6"/>
        <v>29</v>
      </c>
      <c r="H38" s="5" t="str">
        <f t="shared" si="7"/>
        <v>04</v>
      </c>
      <c r="I38" s="5" t="str">
        <f t="shared" si="8"/>
        <v>12</v>
      </c>
      <c r="J38" s="9" t="str">
        <f t="shared" si="9"/>
        <v>1612133475</v>
      </c>
      <c r="K38" s="9" t="str">
        <f t="shared" si="10"/>
        <v>306337461</v>
      </c>
      <c r="L38" s="9" t="str">
        <f t="shared" si="11"/>
        <v>7</v>
      </c>
      <c r="M38" s="9" t="str">
        <f t="shared" si="12"/>
        <v>10000000</v>
      </c>
      <c r="N38" s="1" t="str">
        <f t="shared" si="13"/>
        <v>2025-07-07</v>
      </c>
      <c r="O38" t="s">
        <v>3381</v>
      </c>
    </row>
    <row r="39" spans="1:15">
      <c r="A39" s="1" t="str">
        <f t="shared" si="0"/>
        <v>2025075</v>
      </c>
      <c r="B39" s="1" t="str">
        <f t="shared" si="1"/>
        <v>08,12,16,19,35+06,09</v>
      </c>
      <c r="C39" s="4" t="str">
        <f t="shared" si="2"/>
        <v>08</v>
      </c>
      <c r="D39" s="4" t="str">
        <f t="shared" si="3"/>
        <v>12</v>
      </c>
      <c r="E39" s="4" t="str">
        <f t="shared" si="4"/>
        <v>16</v>
      </c>
      <c r="F39" s="4" t="str">
        <f t="shared" si="5"/>
        <v>19</v>
      </c>
      <c r="G39" s="4" t="str">
        <f t="shared" si="6"/>
        <v>35</v>
      </c>
      <c r="H39" s="5" t="str">
        <f t="shared" si="7"/>
        <v>06</v>
      </c>
      <c r="I39" s="5" t="str">
        <f t="shared" si="8"/>
        <v>09</v>
      </c>
      <c r="J39" s="9" t="str">
        <f t="shared" si="9"/>
        <v>1627185579</v>
      </c>
      <c r="K39" s="9" t="str">
        <f t="shared" si="10"/>
        <v>327099927</v>
      </c>
      <c r="L39" s="9" t="str">
        <f t="shared" si="11"/>
        <v>9</v>
      </c>
      <c r="M39" s="9" t="str">
        <f t="shared" si="12"/>
        <v>8126105</v>
      </c>
      <c r="N39" s="1" t="str">
        <f t="shared" si="13"/>
        <v>2025-07-05</v>
      </c>
      <c r="O39" t="s">
        <v>3382</v>
      </c>
    </row>
    <row r="40" spans="1:15">
      <c r="A40" s="1" t="str">
        <f t="shared" si="0"/>
        <v>2025074</v>
      </c>
      <c r="B40" s="1" t="str">
        <f t="shared" si="1"/>
        <v>02,11,15,18,21+05,10</v>
      </c>
      <c r="C40" s="4" t="str">
        <f t="shared" si="2"/>
        <v>02</v>
      </c>
      <c r="D40" s="4" t="str">
        <f t="shared" si="3"/>
        <v>11</v>
      </c>
      <c r="E40" s="4" t="str">
        <f t="shared" si="4"/>
        <v>15</v>
      </c>
      <c r="F40" s="4" t="str">
        <f t="shared" si="5"/>
        <v>18</v>
      </c>
      <c r="G40" s="4" t="str">
        <f t="shared" si="6"/>
        <v>21</v>
      </c>
      <c r="H40" s="5" t="str">
        <f t="shared" si="7"/>
        <v>05</v>
      </c>
      <c r="I40" s="5" t="str">
        <f t="shared" si="8"/>
        <v>10</v>
      </c>
      <c r="J40" s="9" t="str">
        <f t="shared" si="9"/>
        <v>1661629014</v>
      </c>
      <c r="K40" s="9" t="str">
        <f t="shared" si="10"/>
        <v>304472528</v>
      </c>
      <c r="L40" s="9" t="str">
        <f t="shared" si="11"/>
        <v>10</v>
      </c>
      <c r="M40" s="9" t="str">
        <f t="shared" si="12"/>
        <v>8367964</v>
      </c>
      <c r="N40" s="1" t="str">
        <f t="shared" si="13"/>
        <v>2025-07-02</v>
      </c>
      <c r="O40" t="s">
        <v>3383</v>
      </c>
    </row>
    <row r="41" spans="1:15">
      <c r="A41" s="1" t="str">
        <f t="shared" si="0"/>
        <v>2025073</v>
      </c>
      <c r="B41" s="1" t="str">
        <f t="shared" si="1"/>
        <v>01,04,17,33,34+03,09</v>
      </c>
      <c r="C41" s="4" t="str">
        <f t="shared" si="2"/>
        <v>01</v>
      </c>
      <c r="D41" s="4" t="str">
        <f t="shared" si="3"/>
        <v>04</v>
      </c>
      <c r="E41" s="4" t="str">
        <f t="shared" si="4"/>
        <v>17</v>
      </c>
      <c r="F41" s="4" t="str">
        <f t="shared" si="5"/>
        <v>33</v>
      </c>
      <c r="G41" s="4" t="str">
        <f t="shared" si="6"/>
        <v>34</v>
      </c>
      <c r="H41" s="5" t="str">
        <f t="shared" si="7"/>
        <v>03</v>
      </c>
      <c r="I41" s="5" t="str">
        <f t="shared" si="8"/>
        <v>09</v>
      </c>
      <c r="J41" s="9" t="str">
        <f t="shared" si="9"/>
        <v>1695259566</v>
      </c>
      <c r="K41" s="9" t="str">
        <f t="shared" si="10"/>
        <v>306793454</v>
      </c>
      <c r="L41" s="9" t="str">
        <f t="shared" si="11"/>
        <v>11</v>
      </c>
      <c r="M41" s="9" t="str">
        <f t="shared" si="12"/>
        <v>7635760</v>
      </c>
      <c r="N41" s="1" t="str">
        <f t="shared" si="13"/>
        <v>2025-06-30</v>
      </c>
      <c r="O41" t="s">
        <v>3384</v>
      </c>
    </row>
    <row r="42" spans="1:15">
      <c r="A42" s="1" t="str">
        <f t="shared" si="0"/>
        <v>2025072</v>
      </c>
      <c r="B42" s="1" t="str">
        <f t="shared" si="1"/>
        <v>04,07,15,24,29+01,04</v>
      </c>
      <c r="C42" s="4" t="str">
        <f t="shared" si="2"/>
        <v>04</v>
      </c>
      <c r="D42" s="4" t="str">
        <f t="shared" si="3"/>
        <v>07</v>
      </c>
      <c r="E42" s="4" t="str">
        <f t="shared" si="4"/>
        <v>15</v>
      </c>
      <c r="F42" s="4" t="str">
        <f t="shared" si="5"/>
        <v>24</v>
      </c>
      <c r="G42" s="4" t="str">
        <f t="shared" si="6"/>
        <v>29</v>
      </c>
      <c r="H42" s="5" t="str">
        <f t="shared" si="7"/>
        <v>01</v>
      </c>
      <c r="I42" s="5" t="str">
        <f t="shared" si="8"/>
        <v>04</v>
      </c>
      <c r="J42" s="9" t="str">
        <f t="shared" si="9"/>
        <v>1739661641</v>
      </c>
      <c r="K42" s="9" t="str">
        <f t="shared" si="10"/>
        <v>337329044</v>
      </c>
      <c r="L42" s="9" t="str">
        <f t="shared" si="11"/>
        <v>6</v>
      </c>
      <c r="M42" s="9" t="str">
        <f t="shared" si="12"/>
        <v>10000000</v>
      </c>
      <c r="N42" s="1" t="str">
        <f t="shared" si="13"/>
        <v>2025-06-28</v>
      </c>
      <c r="O42" t="s">
        <v>3385</v>
      </c>
    </row>
    <row r="43" spans="1:15">
      <c r="A43" s="1" t="str">
        <f t="shared" si="0"/>
        <v>2025071</v>
      </c>
      <c r="B43" s="1" t="str">
        <f t="shared" si="1"/>
        <v>01,08,25,31,33+05,11</v>
      </c>
      <c r="C43" s="4" t="str">
        <f t="shared" si="2"/>
        <v>01</v>
      </c>
      <c r="D43" s="4" t="str">
        <f t="shared" si="3"/>
        <v>08</v>
      </c>
      <c r="E43" s="4" t="str">
        <f t="shared" si="4"/>
        <v>25</v>
      </c>
      <c r="F43" s="4" t="str">
        <f t="shared" si="5"/>
        <v>31</v>
      </c>
      <c r="G43" s="4" t="str">
        <f t="shared" si="6"/>
        <v>33</v>
      </c>
      <c r="H43" s="5" t="str">
        <f t="shared" si="7"/>
        <v>05</v>
      </c>
      <c r="I43" s="5" t="str">
        <f t="shared" si="8"/>
        <v>11</v>
      </c>
      <c r="J43" s="9" t="str">
        <f t="shared" si="9"/>
        <v>1743326978</v>
      </c>
      <c r="K43" s="9" t="str">
        <f t="shared" si="10"/>
        <v>313848778</v>
      </c>
      <c r="L43" s="9" t="str">
        <f t="shared" si="11"/>
        <v>3</v>
      </c>
      <c r="M43" s="9" t="str">
        <f t="shared" si="12"/>
        <v>10000000</v>
      </c>
      <c r="N43" s="1" t="str">
        <f t="shared" si="13"/>
        <v>2025-06-25</v>
      </c>
      <c r="O43" t="s">
        <v>3386</v>
      </c>
    </row>
    <row r="44" spans="1:15">
      <c r="A44" s="1" t="str">
        <f t="shared" si="0"/>
        <v>2025070</v>
      </c>
      <c r="B44" s="1" t="str">
        <f t="shared" si="1"/>
        <v>08,09,15,20,22+04,12</v>
      </c>
      <c r="C44" s="4" t="str">
        <f t="shared" si="2"/>
        <v>08</v>
      </c>
      <c r="D44" s="4" t="str">
        <f t="shared" si="3"/>
        <v>09</v>
      </c>
      <c r="E44" s="4" t="str">
        <f t="shared" si="4"/>
        <v>15</v>
      </c>
      <c r="F44" s="4" t="str">
        <f t="shared" si="5"/>
        <v>20</v>
      </c>
      <c r="G44" s="4" t="str">
        <f t="shared" si="6"/>
        <v>22</v>
      </c>
      <c r="H44" s="5" t="str">
        <f t="shared" si="7"/>
        <v>04</v>
      </c>
      <c r="I44" s="5" t="str">
        <f t="shared" si="8"/>
        <v>12</v>
      </c>
      <c r="J44" s="9" t="str">
        <f t="shared" si="9"/>
        <v>1718532211</v>
      </c>
      <c r="K44" s="9" t="str">
        <f t="shared" si="10"/>
        <v>312961169</v>
      </c>
      <c r="L44" s="9" t="str">
        <f t="shared" si="11"/>
        <v>2</v>
      </c>
      <c r="M44" s="9" t="str">
        <f t="shared" si="12"/>
        <v>10000000</v>
      </c>
      <c r="N44" s="1" t="str">
        <f t="shared" si="13"/>
        <v>2025-06-23</v>
      </c>
      <c r="O44" t="s">
        <v>3387</v>
      </c>
    </row>
    <row r="45" spans="1:15">
      <c r="A45" s="1" t="str">
        <f t="shared" si="0"/>
        <v>2025069</v>
      </c>
      <c r="B45" s="1" t="str">
        <f t="shared" si="1"/>
        <v>04,06,07,33,34+09,10</v>
      </c>
      <c r="C45" s="4" t="str">
        <f t="shared" si="2"/>
        <v>04</v>
      </c>
      <c r="D45" s="4" t="str">
        <f t="shared" si="3"/>
        <v>06</v>
      </c>
      <c r="E45" s="4" t="str">
        <f t="shared" si="4"/>
        <v>07</v>
      </c>
      <c r="F45" s="4" t="str">
        <f t="shared" si="5"/>
        <v>33</v>
      </c>
      <c r="G45" s="4" t="str">
        <f t="shared" si="6"/>
        <v>34</v>
      </c>
      <c r="H45" s="5" t="str">
        <f t="shared" si="7"/>
        <v>09</v>
      </c>
      <c r="I45" s="5" t="str">
        <f t="shared" si="8"/>
        <v>10</v>
      </c>
      <c r="J45" s="9" t="str">
        <f t="shared" si="9"/>
        <v>1677561945</v>
      </c>
      <c r="K45" s="9" t="str">
        <f t="shared" si="10"/>
        <v>338663590</v>
      </c>
      <c r="L45" s="9" t="str">
        <f t="shared" si="11"/>
        <v>3</v>
      </c>
      <c r="M45" s="9" t="str">
        <f t="shared" si="12"/>
        <v>10000000</v>
      </c>
      <c r="N45" s="1" t="str">
        <f t="shared" si="13"/>
        <v>2025-06-21</v>
      </c>
      <c r="O45" t="s">
        <v>3388</v>
      </c>
    </row>
    <row r="46" spans="1:15">
      <c r="A46" s="1" t="str">
        <f t="shared" si="0"/>
        <v>2025068</v>
      </c>
      <c r="B46" s="1" t="str">
        <f t="shared" si="1"/>
        <v>01,04,17,20,22+04,10</v>
      </c>
      <c r="C46" s="4" t="str">
        <f t="shared" si="2"/>
        <v>01</v>
      </c>
      <c r="D46" s="4" t="str">
        <f t="shared" si="3"/>
        <v>04</v>
      </c>
      <c r="E46" s="4" t="str">
        <f t="shared" si="4"/>
        <v>17</v>
      </c>
      <c r="F46" s="4" t="str">
        <f t="shared" si="5"/>
        <v>20</v>
      </c>
      <c r="G46" s="4" t="str">
        <f t="shared" si="6"/>
        <v>22</v>
      </c>
      <c r="H46" s="5" t="str">
        <f t="shared" si="7"/>
        <v>04</v>
      </c>
      <c r="I46" s="5" t="str">
        <f t="shared" si="8"/>
        <v>10</v>
      </c>
      <c r="J46" s="9" t="str">
        <f t="shared" si="9"/>
        <v>1628402090</v>
      </c>
      <c r="K46" s="9" t="str">
        <f t="shared" si="10"/>
        <v>318966997</v>
      </c>
      <c r="L46" s="9" t="str">
        <f t="shared" si="11"/>
        <v>2</v>
      </c>
      <c r="M46" s="9" t="str">
        <f t="shared" si="12"/>
        <v>10000000</v>
      </c>
      <c r="N46" s="1" t="str">
        <f t="shared" si="13"/>
        <v>2025-06-18</v>
      </c>
      <c r="O46" t="s">
        <v>3389</v>
      </c>
    </row>
    <row r="47" spans="1:15">
      <c r="A47" s="1" t="str">
        <f t="shared" si="0"/>
        <v>2025067</v>
      </c>
      <c r="B47" s="1" t="str">
        <f t="shared" si="1"/>
        <v>06,10,12,21,22+01,06</v>
      </c>
      <c r="C47" s="4" t="str">
        <f t="shared" si="2"/>
        <v>06</v>
      </c>
      <c r="D47" s="4" t="str">
        <f t="shared" si="3"/>
        <v>10</v>
      </c>
      <c r="E47" s="4" t="str">
        <f t="shared" si="4"/>
        <v>12</v>
      </c>
      <c r="F47" s="4" t="str">
        <f t="shared" si="5"/>
        <v>21</v>
      </c>
      <c r="G47" s="4" t="str">
        <f t="shared" si="6"/>
        <v>22</v>
      </c>
      <c r="H47" s="5" t="str">
        <f t="shared" si="7"/>
        <v>01</v>
      </c>
      <c r="I47" s="5" t="str">
        <f t="shared" si="8"/>
        <v>06</v>
      </c>
      <c r="J47" s="9" t="str">
        <f t="shared" si="9"/>
        <v>1588528359</v>
      </c>
      <c r="K47" s="9" t="str">
        <f t="shared" si="10"/>
        <v>321766533</v>
      </c>
      <c r="L47" s="9" t="str">
        <f t="shared" si="11"/>
        <v>5</v>
      </c>
      <c r="M47" s="9" t="str">
        <f t="shared" si="12"/>
        <v>10000000</v>
      </c>
      <c r="N47" s="1" t="str">
        <f t="shared" si="13"/>
        <v>2025-06-16</v>
      </c>
      <c r="O47" t="s">
        <v>3390</v>
      </c>
    </row>
    <row r="48" spans="1:15">
      <c r="A48" s="1" t="str">
        <f t="shared" si="0"/>
        <v>2025066</v>
      </c>
      <c r="B48" s="1" t="str">
        <f t="shared" si="1"/>
        <v>15,18,27,28,34+03,06</v>
      </c>
      <c r="C48" s="4" t="str">
        <f t="shared" si="2"/>
        <v>15</v>
      </c>
      <c r="D48" s="4" t="str">
        <f t="shared" si="3"/>
        <v>18</v>
      </c>
      <c r="E48" s="4" t="str">
        <f t="shared" si="4"/>
        <v>27</v>
      </c>
      <c r="F48" s="4" t="str">
        <f t="shared" si="5"/>
        <v>28</v>
      </c>
      <c r="G48" s="4" t="str">
        <f t="shared" si="6"/>
        <v>34</v>
      </c>
      <c r="H48" s="5" t="str">
        <f t="shared" si="7"/>
        <v>03</v>
      </c>
      <c r="I48" s="5" t="str">
        <f t="shared" si="8"/>
        <v>06</v>
      </c>
      <c r="J48" s="9" t="str">
        <f t="shared" si="9"/>
        <v>1579075869</v>
      </c>
      <c r="K48" s="9" t="str">
        <f t="shared" si="10"/>
        <v>339059066</v>
      </c>
      <c r="L48" s="9" t="str">
        <f t="shared" si="11"/>
        <v>3</v>
      </c>
      <c r="M48" s="9" t="str">
        <f t="shared" si="12"/>
        <v>10000000</v>
      </c>
      <c r="N48" s="1" t="str">
        <f t="shared" si="13"/>
        <v>2025-06-14</v>
      </c>
      <c r="O48" t="s">
        <v>3391</v>
      </c>
    </row>
    <row r="49" spans="1:15">
      <c r="A49" s="1" t="str">
        <f t="shared" si="0"/>
        <v>2025065</v>
      </c>
      <c r="B49" s="1" t="str">
        <f t="shared" si="1"/>
        <v>07,25,32,33,35+04,09</v>
      </c>
      <c r="C49" s="4" t="str">
        <f t="shared" si="2"/>
        <v>07</v>
      </c>
      <c r="D49" s="4" t="str">
        <f t="shared" si="3"/>
        <v>25</v>
      </c>
      <c r="E49" s="4" t="str">
        <f t="shared" si="4"/>
        <v>32</v>
      </c>
      <c r="F49" s="4" t="str">
        <f t="shared" si="5"/>
        <v>33</v>
      </c>
      <c r="G49" s="4" t="str">
        <f t="shared" si="6"/>
        <v>35</v>
      </c>
      <c r="H49" s="5" t="str">
        <f t="shared" si="7"/>
        <v>04</v>
      </c>
      <c r="I49" s="5" t="str">
        <f t="shared" si="8"/>
        <v>09</v>
      </c>
      <c r="J49" s="9" t="str">
        <f t="shared" si="9"/>
        <v>1539171328</v>
      </c>
      <c r="K49" s="9" t="str">
        <f t="shared" si="10"/>
        <v>322427160</v>
      </c>
      <c r="L49" s="9" t="str">
        <f t="shared" si="11"/>
        <v>4</v>
      </c>
      <c r="M49" s="9" t="str">
        <f t="shared" si="12"/>
        <v>10000000</v>
      </c>
      <c r="N49" s="1" t="str">
        <f t="shared" si="13"/>
        <v>2025-06-11</v>
      </c>
      <c r="O49" t="s">
        <v>3392</v>
      </c>
    </row>
    <row r="50" spans="1:15">
      <c r="A50" s="1" t="str">
        <f t="shared" si="0"/>
        <v>2025064</v>
      </c>
      <c r="B50" s="1" t="str">
        <f t="shared" si="1"/>
        <v>05,10,18,20,34+01,08</v>
      </c>
      <c r="C50" s="4" t="str">
        <f t="shared" si="2"/>
        <v>05</v>
      </c>
      <c r="D50" s="4" t="str">
        <f t="shared" si="3"/>
        <v>10</v>
      </c>
      <c r="E50" s="4" t="str">
        <f t="shared" si="4"/>
        <v>18</v>
      </c>
      <c r="F50" s="4" t="str">
        <f t="shared" si="5"/>
        <v>20</v>
      </c>
      <c r="G50" s="4" t="str">
        <f t="shared" si="6"/>
        <v>34</v>
      </c>
      <c r="H50" s="5" t="str">
        <f t="shared" si="7"/>
        <v>01</v>
      </c>
      <c r="I50" s="5" t="str">
        <f t="shared" si="8"/>
        <v>08</v>
      </c>
      <c r="J50" s="9" t="str">
        <f t="shared" si="9"/>
        <v>1534694450</v>
      </c>
      <c r="K50" s="9" t="str">
        <f t="shared" si="10"/>
        <v>328463659</v>
      </c>
      <c r="L50" s="9" t="str">
        <f t="shared" si="11"/>
        <v>2</v>
      </c>
      <c r="M50" s="9" t="str">
        <f t="shared" si="12"/>
        <v>10000000</v>
      </c>
      <c r="N50" s="1" t="str">
        <f t="shared" si="13"/>
        <v>2025-06-09</v>
      </c>
      <c r="O50" t="s">
        <v>3393</v>
      </c>
    </row>
    <row r="51" spans="1:15">
      <c r="A51" s="1" t="str">
        <f t="shared" si="0"/>
        <v>2025063</v>
      </c>
      <c r="B51" s="1" t="str">
        <f t="shared" si="1"/>
        <v>05,18,26,29,32+07,10</v>
      </c>
      <c r="C51" s="4" t="str">
        <f t="shared" si="2"/>
        <v>05</v>
      </c>
      <c r="D51" s="4" t="str">
        <f t="shared" si="3"/>
        <v>18</v>
      </c>
      <c r="E51" s="4" t="str">
        <f t="shared" si="4"/>
        <v>26</v>
      </c>
      <c r="F51" s="4" t="str">
        <f t="shared" si="5"/>
        <v>29</v>
      </c>
      <c r="G51" s="4" t="str">
        <f t="shared" si="6"/>
        <v>32</v>
      </c>
      <c r="H51" s="5" t="str">
        <f t="shared" si="7"/>
        <v>07</v>
      </c>
      <c r="I51" s="5" t="str">
        <f t="shared" si="8"/>
        <v>10</v>
      </c>
      <c r="J51" s="9" t="str">
        <f t="shared" si="9"/>
        <v>1482278557</v>
      </c>
      <c r="K51" s="9" t="str">
        <f t="shared" si="10"/>
        <v>353640087</v>
      </c>
      <c r="L51" s="9" t="str">
        <f t="shared" si="11"/>
        <v>11</v>
      </c>
      <c r="M51" s="9" t="str">
        <f t="shared" si="12"/>
        <v>7822918</v>
      </c>
      <c r="N51" s="1" t="str">
        <f t="shared" si="13"/>
        <v>2025-06-07</v>
      </c>
      <c r="O51" t="s">
        <v>3394</v>
      </c>
    </row>
    <row r="52" spans="1:15">
      <c r="A52" s="1" t="str">
        <f t="shared" si="0"/>
        <v>2025062</v>
      </c>
      <c r="B52" s="1" t="str">
        <f t="shared" si="1"/>
        <v>14,20,27,28,29+06,10</v>
      </c>
      <c r="C52" s="4" t="str">
        <f t="shared" si="2"/>
        <v>14</v>
      </c>
      <c r="D52" s="4" t="str">
        <f t="shared" si="3"/>
        <v>20</v>
      </c>
      <c r="E52" s="4" t="str">
        <f t="shared" si="4"/>
        <v>27</v>
      </c>
      <c r="F52" s="4" t="str">
        <f t="shared" si="5"/>
        <v>28</v>
      </c>
      <c r="G52" s="4" t="str">
        <f t="shared" si="6"/>
        <v>29</v>
      </c>
      <c r="H52" s="5" t="str">
        <f t="shared" si="7"/>
        <v>06</v>
      </c>
      <c r="I52" s="5" t="str">
        <f t="shared" si="8"/>
        <v>10</v>
      </c>
      <c r="J52" s="9" t="str">
        <f t="shared" si="9"/>
        <v>1525360041</v>
      </c>
      <c r="K52" s="9" t="str">
        <f t="shared" si="10"/>
        <v>331453922</v>
      </c>
      <c r="L52" s="9" t="str">
        <f t="shared" si="11"/>
        <v>3</v>
      </c>
      <c r="M52" s="9" t="str">
        <f t="shared" si="12"/>
        <v>10000000</v>
      </c>
      <c r="N52" s="1" t="str">
        <f t="shared" si="13"/>
        <v>2025-06-04</v>
      </c>
      <c r="O52" t="s">
        <v>3395</v>
      </c>
    </row>
    <row r="53" spans="1:15">
      <c r="A53" s="1" t="str">
        <f t="shared" si="0"/>
        <v>2025061</v>
      </c>
      <c r="B53" s="1" t="str">
        <f t="shared" si="1"/>
        <v>02,11,16,23,28+05,10</v>
      </c>
      <c r="C53" s="4" t="str">
        <f t="shared" si="2"/>
        <v>02</v>
      </c>
      <c r="D53" s="4" t="str">
        <f t="shared" si="3"/>
        <v>11</v>
      </c>
      <c r="E53" s="4" t="str">
        <f t="shared" si="4"/>
        <v>16</v>
      </c>
      <c r="F53" s="4" t="str">
        <f t="shared" si="5"/>
        <v>23</v>
      </c>
      <c r="G53" s="4" t="str">
        <f t="shared" si="6"/>
        <v>28</v>
      </c>
      <c r="H53" s="5" t="str">
        <f t="shared" si="7"/>
        <v>05</v>
      </c>
      <c r="I53" s="5" t="str">
        <f t="shared" si="8"/>
        <v>10</v>
      </c>
      <c r="J53" s="9" t="str">
        <f t="shared" si="9"/>
        <v>1489857621</v>
      </c>
      <c r="K53" s="9" t="str">
        <f t="shared" si="10"/>
        <v>326041766</v>
      </c>
      <c r="L53" s="9" t="str">
        <f t="shared" si="11"/>
        <v>10</v>
      </c>
      <c r="M53" s="9" t="str">
        <f t="shared" si="12"/>
        <v>8139831</v>
      </c>
      <c r="N53" s="1" t="str">
        <f t="shared" si="13"/>
        <v>2025-06-02</v>
      </c>
      <c r="O53" t="s">
        <v>3396</v>
      </c>
    </row>
    <row r="54" spans="1:15">
      <c r="A54" s="1" t="str">
        <f t="shared" si="0"/>
        <v>2025060</v>
      </c>
      <c r="B54" s="1" t="str">
        <f t="shared" si="1"/>
        <v>12,14,19,33,34+01,07</v>
      </c>
      <c r="C54" s="4" t="str">
        <f t="shared" si="2"/>
        <v>12</v>
      </c>
      <c r="D54" s="4" t="str">
        <f t="shared" si="3"/>
        <v>14</v>
      </c>
      <c r="E54" s="4" t="str">
        <f t="shared" si="4"/>
        <v>19</v>
      </c>
      <c r="F54" s="4" t="str">
        <f t="shared" si="5"/>
        <v>33</v>
      </c>
      <c r="G54" s="4" t="str">
        <f t="shared" si="6"/>
        <v>34</v>
      </c>
      <c r="H54" s="5" t="str">
        <f t="shared" si="7"/>
        <v>01</v>
      </c>
      <c r="I54" s="5" t="str">
        <f t="shared" si="8"/>
        <v>07</v>
      </c>
      <c r="J54" s="9" t="str">
        <f t="shared" si="9"/>
        <v>1530054633</v>
      </c>
      <c r="K54" s="9" t="str">
        <f t="shared" si="10"/>
        <v>344759819</v>
      </c>
      <c r="L54" s="9" t="str">
        <f t="shared" si="11"/>
        <v>2</v>
      </c>
      <c r="M54" s="9" t="str">
        <f t="shared" si="12"/>
        <v>10000000</v>
      </c>
      <c r="N54" s="1" t="str">
        <f t="shared" si="13"/>
        <v>2025-05-31</v>
      </c>
      <c r="O54" t="s">
        <v>3397</v>
      </c>
    </row>
    <row r="55" spans="1:15">
      <c r="A55" s="1" t="str">
        <f t="shared" si="0"/>
        <v>2025059</v>
      </c>
      <c r="B55" s="1" t="str">
        <f t="shared" si="1"/>
        <v>03,09,10,11,26+01,02</v>
      </c>
      <c r="C55" s="4" t="str">
        <f t="shared" si="2"/>
        <v>03</v>
      </c>
      <c r="D55" s="4" t="str">
        <f t="shared" si="3"/>
        <v>09</v>
      </c>
      <c r="E55" s="4" t="str">
        <f t="shared" si="4"/>
        <v>10</v>
      </c>
      <c r="F55" s="4" t="str">
        <f t="shared" si="5"/>
        <v>11</v>
      </c>
      <c r="G55" s="4" t="str">
        <f t="shared" si="6"/>
        <v>26</v>
      </c>
      <c r="H55" s="5" t="str">
        <f t="shared" si="7"/>
        <v>01</v>
      </c>
      <c r="I55" s="5" t="str">
        <f t="shared" si="8"/>
        <v>02</v>
      </c>
      <c r="J55" s="9" t="str">
        <f t="shared" si="9"/>
        <v>1472810542</v>
      </c>
      <c r="K55" s="9" t="str">
        <f t="shared" si="10"/>
        <v>330253002</v>
      </c>
      <c r="L55" s="9" t="str">
        <f t="shared" si="11"/>
        <v>4</v>
      </c>
      <c r="M55" s="9" t="str">
        <f t="shared" si="12"/>
        <v>10000000</v>
      </c>
      <c r="N55" s="1" t="str">
        <f t="shared" si="13"/>
        <v>2025-05-28</v>
      </c>
      <c r="O55" t="s">
        <v>3398</v>
      </c>
    </row>
    <row r="56" spans="1:15">
      <c r="A56" s="1" t="str">
        <f t="shared" si="0"/>
        <v>2025058</v>
      </c>
      <c r="B56" s="1" t="str">
        <f t="shared" si="1"/>
        <v>06,11,15,21,23+01,07</v>
      </c>
      <c r="C56" s="4" t="str">
        <f t="shared" si="2"/>
        <v>06</v>
      </c>
      <c r="D56" s="4" t="str">
        <f t="shared" si="3"/>
        <v>11</v>
      </c>
      <c r="E56" s="4" t="str">
        <f t="shared" si="4"/>
        <v>15</v>
      </c>
      <c r="F56" s="4" t="str">
        <f t="shared" si="5"/>
        <v>21</v>
      </c>
      <c r="G56" s="4" t="str">
        <f t="shared" si="6"/>
        <v>23</v>
      </c>
      <c r="H56" s="5" t="str">
        <f t="shared" si="7"/>
        <v>01</v>
      </c>
      <c r="I56" s="5" t="str">
        <f t="shared" si="8"/>
        <v>07</v>
      </c>
      <c r="J56" s="9" t="str">
        <f t="shared" si="9"/>
        <v>1457374217</v>
      </c>
      <c r="K56" s="9" t="str">
        <f t="shared" si="10"/>
        <v>337041717</v>
      </c>
      <c r="L56" s="9" t="str">
        <f t="shared" si="11"/>
        <v>3</v>
      </c>
      <c r="M56" s="9" t="str">
        <f t="shared" si="12"/>
        <v>10000000</v>
      </c>
      <c r="N56" s="1" t="str">
        <f t="shared" si="13"/>
        <v>2025-05-26</v>
      </c>
      <c r="O56" t="s">
        <v>3399</v>
      </c>
    </row>
    <row r="57" spans="1:15">
      <c r="A57" s="1" t="str">
        <f t="shared" si="0"/>
        <v>2025057</v>
      </c>
      <c r="B57" s="1" t="str">
        <f t="shared" si="1"/>
        <v>09,10,11,12,29+01,10</v>
      </c>
      <c r="C57" s="4" t="str">
        <f t="shared" si="2"/>
        <v>09</v>
      </c>
      <c r="D57" s="4" t="str">
        <f t="shared" si="3"/>
        <v>10</v>
      </c>
      <c r="E57" s="4" t="str">
        <f t="shared" si="4"/>
        <v>11</v>
      </c>
      <c r="F57" s="4" t="str">
        <f t="shared" si="5"/>
        <v>12</v>
      </c>
      <c r="G57" s="4" t="str">
        <f t="shared" si="6"/>
        <v>29</v>
      </c>
      <c r="H57" s="5" t="str">
        <f t="shared" si="7"/>
        <v>01</v>
      </c>
      <c r="I57" s="5" t="str">
        <f t="shared" si="8"/>
        <v>10</v>
      </c>
      <c r="J57" s="9" t="str">
        <f t="shared" si="9"/>
        <v>1415654589</v>
      </c>
      <c r="K57" s="9" t="str">
        <f t="shared" si="10"/>
        <v>379533383</v>
      </c>
      <c r="L57" s="9" t="str">
        <f t="shared" si="11"/>
        <v>4</v>
      </c>
      <c r="M57" s="9" t="str">
        <f t="shared" si="12"/>
        <v>10000000</v>
      </c>
      <c r="N57" s="1" t="str">
        <f t="shared" si="13"/>
        <v>2025-05-24</v>
      </c>
      <c r="O57" t="s">
        <v>3400</v>
      </c>
    </row>
    <row r="58" spans="1:15">
      <c r="A58" s="1" t="str">
        <f t="shared" si="0"/>
        <v>2025056</v>
      </c>
      <c r="B58" s="1" t="str">
        <f t="shared" si="1"/>
        <v>12,15,28,29,32+08,11</v>
      </c>
      <c r="C58" s="4" t="str">
        <f t="shared" si="2"/>
        <v>12</v>
      </c>
      <c r="D58" s="4" t="str">
        <f t="shared" si="3"/>
        <v>15</v>
      </c>
      <c r="E58" s="4" t="str">
        <f t="shared" si="4"/>
        <v>28</v>
      </c>
      <c r="F58" s="4" t="str">
        <f t="shared" si="5"/>
        <v>29</v>
      </c>
      <c r="G58" s="4" t="str">
        <f t="shared" si="6"/>
        <v>32</v>
      </c>
      <c r="H58" s="5" t="str">
        <f t="shared" si="7"/>
        <v>08</v>
      </c>
      <c r="I58" s="5" t="str">
        <f t="shared" si="8"/>
        <v>11</v>
      </c>
      <c r="J58" s="9" t="str">
        <f t="shared" si="9"/>
        <v>1375155245</v>
      </c>
      <c r="K58" s="9" t="str">
        <f t="shared" si="10"/>
        <v>354948673</v>
      </c>
      <c r="L58" s="9" t="str">
        <f t="shared" si="11"/>
        <v>2</v>
      </c>
      <c r="M58" s="9" t="str">
        <f t="shared" si="12"/>
        <v>10000000</v>
      </c>
      <c r="N58" s="1" t="str">
        <f t="shared" si="13"/>
        <v>2025-05-21</v>
      </c>
      <c r="O58" t="s">
        <v>3401</v>
      </c>
    </row>
    <row r="59" spans="1:15">
      <c r="A59" s="1" t="str">
        <f t="shared" si="0"/>
        <v>2025055</v>
      </c>
      <c r="B59" s="1" t="str">
        <f t="shared" si="1"/>
        <v>08,10,25,29,30+01,02</v>
      </c>
      <c r="C59" s="4" t="str">
        <f t="shared" si="2"/>
        <v>08</v>
      </c>
      <c r="D59" s="4" t="str">
        <f t="shared" si="3"/>
        <v>10</v>
      </c>
      <c r="E59" s="4" t="str">
        <f t="shared" si="4"/>
        <v>25</v>
      </c>
      <c r="F59" s="4" t="str">
        <f t="shared" si="5"/>
        <v>29</v>
      </c>
      <c r="G59" s="4" t="str">
        <f t="shared" si="6"/>
        <v>30</v>
      </c>
      <c r="H59" s="5" t="str">
        <f t="shared" si="7"/>
        <v>01</v>
      </c>
      <c r="I59" s="5" t="str">
        <f t="shared" si="8"/>
        <v>02</v>
      </c>
      <c r="J59" s="9" t="str">
        <f t="shared" si="9"/>
        <v>1329842897</v>
      </c>
      <c r="K59" s="9" t="str">
        <f t="shared" si="10"/>
        <v>373248241</v>
      </c>
      <c r="L59" s="9" t="str">
        <f t="shared" si="11"/>
        <v>6</v>
      </c>
      <c r="M59" s="9" t="str">
        <f t="shared" si="12"/>
        <v>10000000</v>
      </c>
      <c r="N59" s="1" t="str">
        <f t="shared" si="13"/>
        <v>2025-05-19</v>
      </c>
      <c r="O59" t="s">
        <v>3402</v>
      </c>
    </row>
    <row r="60" spans="1:15">
      <c r="A60" s="1" t="str">
        <f t="shared" si="0"/>
        <v>2025054</v>
      </c>
      <c r="B60" s="1" t="str">
        <f t="shared" si="1"/>
        <v>03,12,16,21,29+01,02</v>
      </c>
      <c r="C60" s="4" t="str">
        <f t="shared" si="2"/>
        <v>03</v>
      </c>
      <c r="D60" s="4" t="str">
        <f t="shared" si="3"/>
        <v>12</v>
      </c>
      <c r="E60" s="4" t="str">
        <f t="shared" si="4"/>
        <v>16</v>
      </c>
      <c r="F60" s="4" t="str">
        <f t="shared" si="5"/>
        <v>21</v>
      </c>
      <c r="G60" s="4" t="str">
        <f t="shared" si="6"/>
        <v>29</v>
      </c>
      <c r="H60" s="5" t="str">
        <f t="shared" si="7"/>
        <v>01</v>
      </c>
      <c r="I60" s="5" t="str">
        <f t="shared" si="8"/>
        <v>02</v>
      </c>
      <c r="J60" s="9" t="str">
        <f t="shared" si="9"/>
        <v>1305673258</v>
      </c>
      <c r="K60" s="9" t="str">
        <f t="shared" si="10"/>
        <v>400498726</v>
      </c>
      <c r="L60" s="9" t="str">
        <f t="shared" si="11"/>
        <v>6</v>
      </c>
      <c r="M60" s="9" t="str">
        <f t="shared" si="12"/>
        <v>10000000</v>
      </c>
      <c r="N60" s="1" t="str">
        <f t="shared" si="13"/>
        <v>2025-05-17</v>
      </c>
      <c r="O60" t="s">
        <v>3403</v>
      </c>
    </row>
    <row r="61" spans="1:15">
      <c r="A61" s="1" t="str">
        <f t="shared" si="0"/>
        <v>2025053</v>
      </c>
      <c r="B61" s="1" t="str">
        <f t="shared" si="1"/>
        <v>14,23,29,30,33+06,12</v>
      </c>
      <c r="C61" s="4" t="str">
        <f t="shared" si="2"/>
        <v>14</v>
      </c>
      <c r="D61" s="4" t="str">
        <f t="shared" si="3"/>
        <v>23</v>
      </c>
      <c r="E61" s="4" t="str">
        <f t="shared" si="4"/>
        <v>29</v>
      </c>
      <c r="F61" s="4" t="str">
        <f t="shared" si="5"/>
        <v>30</v>
      </c>
      <c r="G61" s="4" t="str">
        <f t="shared" si="6"/>
        <v>33</v>
      </c>
      <c r="H61" s="5" t="str">
        <f t="shared" si="7"/>
        <v>06</v>
      </c>
      <c r="I61" s="5" t="str">
        <f t="shared" si="8"/>
        <v>12</v>
      </c>
      <c r="J61" s="9" t="str">
        <f t="shared" si="9"/>
        <v>1281475210</v>
      </c>
      <c r="K61" s="9" t="str">
        <f t="shared" si="10"/>
        <v>378116432</v>
      </c>
      <c r="L61" s="9" t="str">
        <f t="shared" si="11"/>
        <v>7</v>
      </c>
      <c r="M61" s="9" t="str">
        <f t="shared" si="12"/>
        <v>10000000</v>
      </c>
      <c r="N61" s="1" t="str">
        <f t="shared" si="13"/>
        <v>2025-05-14</v>
      </c>
      <c r="O61" t="s">
        <v>3404</v>
      </c>
    </row>
    <row r="62" spans="1:15">
      <c r="A62" s="1" t="str">
        <f t="shared" si="0"/>
        <v>2025052</v>
      </c>
      <c r="B62" s="1" t="str">
        <f t="shared" si="1"/>
        <v>02,04,11,29,30+02,08</v>
      </c>
      <c r="C62" s="4" t="str">
        <f t="shared" si="2"/>
        <v>02</v>
      </c>
      <c r="D62" s="4" t="str">
        <f t="shared" si="3"/>
        <v>04</v>
      </c>
      <c r="E62" s="4" t="str">
        <f t="shared" si="4"/>
        <v>11</v>
      </c>
      <c r="F62" s="4" t="str">
        <f t="shared" si="5"/>
        <v>29</v>
      </c>
      <c r="G62" s="4" t="str">
        <f t="shared" si="6"/>
        <v>30</v>
      </c>
      <c r="H62" s="5" t="str">
        <f t="shared" si="7"/>
        <v>02</v>
      </c>
      <c r="I62" s="5" t="str">
        <f t="shared" si="8"/>
        <v>08</v>
      </c>
      <c r="J62" s="9" t="str">
        <f t="shared" si="9"/>
        <v>1261675357</v>
      </c>
      <c r="K62" s="9" t="str">
        <f t="shared" si="10"/>
        <v>384489687</v>
      </c>
      <c r="L62" s="9" t="str">
        <f t="shared" si="11"/>
        <v>3</v>
      </c>
      <c r="M62" s="9" t="str">
        <f t="shared" si="12"/>
        <v>10000000</v>
      </c>
      <c r="N62" s="1" t="str">
        <f t="shared" si="13"/>
        <v>2025-05-12</v>
      </c>
      <c r="O62" t="s">
        <v>3405</v>
      </c>
    </row>
    <row r="63" spans="1:15">
      <c r="A63" s="1" t="str">
        <f t="shared" si="0"/>
        <v>2025051</v>
      </c>
      <c r="B63" s="1" t="str">
        <f t="shared" si="1"/>
        <v>02,04,13,29,31+05,12</v>
      </c>
      <c r="C63" s="4" t="str">
        <f t="shared" si="2"/>
        <v>02</v>
      </c>
      <c r="D63" s="4" t="str">
        <f t="shared" si="3"/>
        <v>04</v>
      </c>
      <c r="E63" s="4" t="str">
        <f t="shared" si="4"/>
        <v>13</v>
      </c>
      <c r="F63" s="4" t="str">
        <f t="shared" si="5"/>
        <v>29</v>
      </c>
      <c r="G63" s="4" t="str">
        <f t="shared" si="6"/>
        <v>31</v>
      </c>
      <c r="H63" s="5" t="str">
        <f t="shared" si="7"/>
        <v>05</v>
      </c>
      <c r="I63" s="5" t="str">
        <f t="shared" si="8"/>
        <v>12</v>
      </c>
      <c r="J63" s="9" t="str">
        <f t="shared" si="9"/>
        <v>1208341380</v>
      </c>
      <c r="K63" s="9" t="str">
        <f t="shared" si="10"/>
        <v>402596942</v>
      </c>
      <c r="L63" s="9" t="str">
        <f t="shared" si="11"/>
        <v>5</v>
      </c>
      <c r="M63" s="9" t="str">
        <f t="shared" si="12"/>
        <v>10000000</v>
      </c>
      <c r="N63" s="1" t="str">
        <f t="shared" si="13"/>
        <v>2025-05-10</v>
      </c>
      <c r="O63" t="s">
        <v>3406</v>
      </c>
    </row>
    <row r="64" spans="1:15">
      <c r="A64" s="1" t="str">
        <f t="shared" si="0"/>
        <v>2025050</v>
      </c>
      <c r="B64" s="1" t="str">
        <f t="shared" si="1"/>
        <v>15,18,20,21,34+04,10</v>
      </c>
      <c r="C64" s="4" t="str">
        <f t="shared" si="2"/>
        <v>15</v>
      </c>
      <c r="D64" s="4" t="str">
        <f t="shared" si="3"/>
        <v>18</v>
      </c>
      <c r="E64" s="4" t="str">
        <f t="shared" si="4"/>
        <v>20</v>
      </c>
      <c r="F64" s="4" t="str">
        <f t="shared" si="5"/>
        <v>21</v>
      </c>
      <c r="G64" s="4" t="str">
        <f t="shared" si="6"/>
        <v>34</v>
      </c>
      <c r="H64" s="5" t="str">
        <f t="shared" si="7"/>
        <v>04</v>
      </c>
      <c r="I64" s="5" t="str">
        <f t="shared" si="8"/>
        <v>10</v>
      </c>
      <c r="J64" s="9" t="str">
        <f t="shared" si="9"/>
        <v>1220697850</v>
      </c>
      <c r="K64" s="9" t="str">
        <f t="shared" si="10"/>
        <v>380353203</v>
      </c>
      <c r="L64" s="9" t="str">
        <f t="shared" si="11"/>
        <v>7</v>
      </c>
      <c r="M64" s="9" t="str">
        <f t="shared" si="12"/>
        <v>10000000</v>
      </c>
      <c r="N64" s="1" t="str">
        <f t="shared" si="13"/>
        <v>2025-05-07</v>
      </c>
      <c r="O64" t="s">
        <v>3407</v>
      </c>
    </row>
    <row r="65" spans="1:15">
      <c r="A65" s="1" t="str">
        <f t="shared" si="0"/>
        <v>2025049</v>
      </c>
      <c r="B65" s="1" t="str">
        <f t="shared" si="1"/>
        <v>09,20,22,29,34+03,08</v>
      </c>
      <c r="C65" s="4" t="str">
        <f t="shared" si="2"/>
        <v>09</v>
      </c>
      <c r="D65" s="4" t="str">
        <f t="shared" si="3"/>
        <v>20</v>
      </c>
      <c r="E65" s="4" t="str">
        <f t="shared" si="4"/>
        <v>22</v>
      </c>
      <c r="F65" s="4" t="str">
        <f t="shared" si="5"/>
        <v>29</v>
      </c>
      <c r="G65" s="4" t="str">
        <f t="shared" si="6"/>
        <v>34</v>
      </c>
      <c r="H65" s="5" t="str">
        <f t="shared" si="7"/>
        <v>03</v>
      </c>
      <c r="I65" s="5" t="str">
        <f t="shared" si="8"/>
        <v>08</v>
      </c>
      <c r="J65" s="9" t="str">
        <f t="shared" si="9"/>
        <v>1233463085</v>
      </c>
      <c r="K65" s="9" t="str">
        <f t="shared" si="10"/>
        <v>350534405</v>
      </c>
      <c r="L65" s="9" t="str">
        <f t="shared" si="11"/>
        <v>10</v>
      </c>
      <c r="M65" s="9" t="str">
        <f t="shared" si="12"/>
        <v>9368639</v>
      </c>
      <c r="N65" s="1" t="str">
        <f t="shared" si="13"/>
        <v>2025-05-05</v>
      </c>
      <c r="O65" t="s">
        <v>3408</v>
      </c>
    </row>
    <row r="66" spans="1:15">
      <c r="A66" s="1" t="str">
        <f t="shared" si="0"/>
        <v>2025048</v>
      </c>
      <c r="B66" s="1" t="str">
        <f t="shared" si="1"/>
        <v>02,06,17,23,35+06,11</v>
      </c>
      <c r="C66" s="4" t="str">
        <f t="shared" si="2"/>
        <v>02</v>
      </c>
      <c r="D66" s="4" t="str">
        <f t="shared" si="3"/>
        <v>06</v>
      </c>
      <c r="E66" s="4" t="str">
        <f t="shared" si="4"/>
        <v>17</v>
      </c>
      <c r="F66" s="4" t="str">
        <f t="shared" si="5"/>
        <v>23</v>
      </c>
      <c r="G66" s="4" t="str">
        <f t="shared" si="6"/>
        <v>35</v>
      </c>
      <c r="H66" s="5" t="str">
        <f t="shared" si="7"/>
        <v>06</v>
      </c>
      <c r="I66" s="5" t="str">
        <f t="shared" si="8"/>
        <v>11</v>
      </c>
      <c r="J66" s="9" t="str">
        <f t="shared" si="9"/>
        <v>1258998704</v>
      </c>
      <c r="K66" s="9" t="str">
        <f t="shared" si="10"/>
        <v>364105069</v>
      </c>
      <c r="L66" s="9" t="str">
        <f t="shared" si="11"/>
        <v>2</v>
      </c>
      <c r="M66" s="9" t="str">
        <f t="shared" si="12"/>
        <v>10000000</v>
      </c>
      <c r="N66" s="1" t="str">
        <f t="shared" si="13"/>
        <v>2025-05-03</v>
      </c>
      <c r="O66" t="s">
        <v>3409</v>
      </c>
    </row>
    <row r="67" spans="1:15">
      <c r="A67" s="1" t="str">
        <f t="shared" ref="A67:A130" si="14">20&amp;MID(O67,1,5)</f>
        <v>2025047</v>
      </c>
      <c r="B67" s="1" t="str">
        <f t="shared" ref="B67:B130" si="15">REPLACE(MID(O67,7,20),LEN(MID(O67,7,20))-5,1,"+")</f>
        <v>03,10,11,12,21+02,03</v>
      </c>
      <c r="C67" s="4" t="str">
        <f t="shared" ref="C67:C130" si="16">MID(O67,7,2)</f>
        <v>03</v>
      </c>
      <c r="D67" s="4" t="str">
        <f t="shared" ref="D67:D130" si="17">MID(O67,10,2)</f>
        <v>10</v>
      </c>
      <c r="E67" s="4" t="str">
        <f t="shared" ref="E67:E130" si="18">MID(O67,13,2)</f>
        <v>11</v>
      </c>
      <c r="F67" s="4" t="str">
        <f t="shared" ref="F67:F130" si="19">MID(O67,16,2)</f>
        <v>12</v>
      </c>
      <c r="G67" s="4" t="str">
        <f t="shared" ref="G67:G130" si="20">MID(O67,19,2)</f>
        <v>21</v>
      </c>
      <c r="H67" s="5" t="str">
        <f t="shared" ref="H67:H130" si="21">MID(O67,22,2)</f>
        <v>02</v>
      </c>
      <c r="I67" s="5" t="str">
        <f t="shared" ref="I67:I130" si="22">MID(O67,25,2)</f>
        <v>03</v>
      </c>
      <c r="J67" s="9" t="str">
        <f t="shared" ref="J67:J130" si="23">MID(O67,FIND("^^",SUBSTITUTE(O67,",","^^",8))+1,FIND("^^",SUBSTITUTE(O67,",","^^",9))-FIND("^^",SUBSTITUTE(O67,",","^^",8))-1)</f>
        <v>1202271493</v>
      </c>
      <c r="K67" s="9" t="str">
        <f t="shared" ref="K67:K130" si="24">MID(O67,FIND("^^",SUBSTITUTE(O67,",","^^",13))+1,FIND("^^",SUBSTITUTE(O67,",","^^",14))-FIND("^^",SUBSTITUTE(O67,",","^^",13))-1)</f>
        <v>367385544</v>
      </c>
      <c r="L67" s="9" t="str">
        <f t="shared" ref="L67:L130" si="25">MID(O67,FIND("^^",SUBSTITUTE(O67,",","^^",9))+1,FIND("^^",SUBSTITUTE(O67,",","^^",10))-FIND("^^",SUBSTITUTE(O67,",","^^",9))-1)</f>
        <v>9</v>
      </c>
      <c r="M67" s="9" t="str">
        <f t="shared" ref="M67:M130" si="26">MID(O67,FIND("^^",SUBSTITUTE(O67,",","^^",10))+1,FIND("^^",SUBSTITUTE(O67,",","^^",11))-FIND("^^",SUBSTITUTE(O67,",","^^",10))-1)</f>
        <v>10000000</v>
      </c>
      <c r="N67" s="1" t="str">
        <f t="shared" ref="N67:N130" si="27">RIGHT(O67,10)</f>
        <v>2025-04-30</v>
      </c>
      <c r="O67" t="s">
        <v>3410</v>
      </c>
    </row>
    <row r="68" spans="1:15">
      <c r="A68" s="1" t="str">
        <f t="shared" si="14"/>
        <v>2025046</v>
      </c>
      <c r="B68" s="1" t="str">
        <f t="shared" si="15"/>
        <v>04,10,15,20,34+04,07</v>
      </c>
      <c r="C68" s="4" t="str">
        <f t="shared" si="16"/>
        <v>04</v>
      </c>
      <c r="D68" s="4" t="str">
        <f t="shared" si="17"/>
        <v>10</v>
      </c>
      <c r="E68" s="4" t="str">
        <f t="shared" si="18"/>
        <v>15</v>
      </c>
      <c r="F68" s="4" t="str">
        <f t="shared" si="19"/>
        <v>20</v>
      </c>
      <c r="G68" s="4" t="str">
        <f t="shared" si="20"/>
        <v>34</v>
      </c>
      <c r="H68" s="5" t="str">
        <f t="shared" si="21"/>
        <v>04</v>
      </c>
      <c r="I68" s="5" t="str">
        <f t="shared" si="22"/>
        <v>07</v>
      </c>
      <c r="J68" s="9" t="str">
        <f t="shared" si="23"/>
        <v>1213336580</v>
      </c>
      <c r="K68" s="9" t="str">
        <f t="shared" si="24"/>
        <v>367246953</v>
      </c>
      <c r="L68" s="9" t="str">
        <f t="shared" si="25"/>
        <v>4</v>
      </c>
      <c r="M68" s="9" t="str">
        <f t="shared" si="26"/>
        <v>10000000</v>
      </c>
      <c r="N68" s="1" t="str">
        <f t="shared" si="27"/>
        <v>2025-04-28</v>
      </c>
      <c r="O68" t="s">
        <v>3411</v>
      </c>
    </row>
    <row r="69" spans="1:15">
      <c r="A69" s="1" t="str">
        <f t="shared" si="14"/>
        <v>2025045</v>
      </c>
      <c r="B69" s="1" t="str">
        <f t="shared" si="15"/>
        <v>08,11,21,23,27+03,08</v>
      </c>
      <c r="C69" s="4" t="str">
        <f t="shared" si="16"/>
        <v>08</v>
      </c>
      <c r="D69" s="4" t="str">
        <f t="shared" si="17"/>
        <v>11</v>
      </c>
      <c r="E69" s="4" t="str">
        <f t="shared" si="18"/>
        <v>21</v>
      </c>
      <c r="F69" s="4" t="str">
        <f t="shared" si="19"/>
        <v>23</v>
      </c>
      <c r="G69" s="4" t="str">
        <f t="shared" si="20"/>
        <v>27</v>
      </c>
      <c r="H69" s="5" t="str">
        <f t="shared" si="21"/>
        <v>03</v>
      </c>
      <c r="I69" s="5" t="str">
        <f t="shared" si="22"/>
        <v>08</v>
      </c>
      <c r="J69" s="9" t="str">
        <f t="shared" si="23"/>
        <v>1207089478</v>
      </c>
      <c r="K69" s="9" t="str">
        <f t="shared" si="24"/>
        <v>394950774</v>
      </c>
      <c r="L69" s="9" t="str">
        <f t="shared" si="25"/>
        <v>10</v>
      </c>
      <c r="M69" s="9" t="str">
        <f t="shared" si="26"/>
        <v>9199763</v>
      </c>
      <c r="N69" s="1" t="str">
        <f t="shared" si="27"/>
        <v>2025-04-26</v>
      </c>
      <c r="O69" t="s">
        <v>3412</v>
      </c>
    </row>
    <row r="70" spans="1:15">
      <c r="A70" s="1" t="str">
        <f t="shared" si="14"/>
        <v>2025044</v>
      </c>
      <c r="B70" s="1" t="str">
        <f t="shared" si="15"/>
        <v>15,17,21,22,26+02,08</v>
      </c>
      <c r="C70" s="4" t="str">
        <f t="shared" si="16"/>
        <v>15</v>
      </c>
      <c r="D70" s="4" t="str">
        <f t="shared" si="17"/>
        <v>17</v>
      </c>
      <c r="E70" s="4" t="str">
        <f t="shared" si="18"/>
        <v>21</v>
      </c>
      <c r="F70" s="4" t="str">
        <f t="shared" si="19"/>
        <v>22</v>
      </c>
      <c r="G70" s="4" t="str">
        <f t="shared" si="20"/>
        <v>26</v>
      </c>
      <c r="H70" s="5" t="str">
        <f t="shared" si="21"/>
        <v>02</v>
      </c>
      <c r="I70" s="5" t="str">
        <f t="shared" si="22"/>
        <v>08</v>
      </c>
      <c r="J70" s="9" t="str">
        <f t="shared" si="23"/>
        <v>1237807813</v>
      </c>
      <c r="K70" s="9" t="str">
        <f t="shared" si="24"/>
        <v>368611600</v>
      </c>
      <c r="L70" s="9" t="str">
        <f t="shared" si="25"/>
        <v>4</v>
      </c>
      <c r="M70" s="9" t="str">
        <f t="shared" si="26"/>
        <v>10000000</v>
      </c>
      <c r="N70" s="1" t="str">
        <f t="shared" si="27"/>
        <v>2025-04-23</v>
      </c>
      <c r="O70" t="s">
        <v>3413</v>
      </c>
    </row>
    <row r="71" spans="1:15">
      <c r="A71" s="1" t="str">
        <f t="shared" si="14"/>
        <v>2025043</v>
      </c>
      <c r="B71" s="1" t="str">
        <f t="shared" si="15"/>
        <v>03,16,20,21,27+09,11</v>
      </c>
      <c r="C71" s="4" t="str">
        <f t="shared" si="16"/>
        <v>03</v>
      </c>
      <c r="D71" s="4" t="str">
        <f t="shared" si="17"/>
        <v>16</v>
      </c>
      <c r="E71" s="4" t="str">
        <f t="shared" si="18"/>
        <v>20</v>
      </c>
      <c r="F71" s="4" t="str">
        <f t="shared" si="19"/>
        <v>21</v>
      </c>
      <c r="G71" s="4" t="str">
        <f t="shared" si="20"/>
        <v>27</v>
      </c>
      <c r="H71" s="5" t="str">
        <f t="shared" si="21"/>
        <v>09</v>
      </c>
      <c r="I71" s="5" t="str">
        <f t="shared" si="22"/>
        <v>11</v>
      </c>
      <c r="J71" s="9" t="str">
        <f t="shared" si="23"/>
        <v>1212466180</v>
      </c>
      <c r="K71" s="9" t="str">
        <f t="shared" si="24"/>
        <v>362168053</v>
      </c>
      <c r="L71" s="9" t="str">
        <f t="shared" si="25"/>
        <v>2</v>
      </c>
      <c r="M71" s="9" t="str">
        <f t="shared" si="26"/>
        <v>10000000</v>
      </c>
      <c r="N71" s="1" t="str">
        <f t="shared" si="27"/>
        <v>2025-04-21</v>
      </c>
      <c r="O71" t="s">
        <v>3414</v>
      </c>
    </row>
    <row r="72" spans="1:15">
      <c r="A72" s="1" t="str">
        <f t="shared" si="14"/>
        <v>2025042</v>
      </c>
      <c r="B72" s="1" t="str">
        <f t="shared" si="15"/>
        <v>06,08,11,18,20+05,11</v>
      </c>
      <c r="C72" s="4" t="str">
        <f t="shared" si="16"/>
        <v>06</v>
      </c>
      <c r="D72" s="4" t="str">
        <f t="shared" si="17"/>
        <v>08</v>
      </c>
      <c r="E72" s="4" t="str">
        <f t="shared" si="18"/>
        <v>11</v>
      </c>
      <c r="F72" s="4" t="str">
        <f t="shared" si="19"/>
        <v>18</v>
      </c>
      <c r="G72" s="4" t="str">
        <f t="shared" si="20"/>
        <v>20</v>
      </c>
      <c r="H72" s="5" t="str">
        <f t="shared" si="21"/>
        <v>05</v>
      </c>
      <c r="I72" s="5" t="str">
        <f t="shared" si="22"/>
        <v>11</v>
      </c>
      <c r="J72" s="9" t="str">
        <f t="shared" si="23"/>
        <v>1157421362</v>
      </c>
      <c r="K72" s="9" t="str">
        <f t="shared" si="24"/>
        <v>391234678</v>
      </c>
      <c r="L72" s="9" t="str">
        <f t="shared" si="25"/>
        <v>2</v>
      </c>
      <c r="M72" s="9" t="str">
        <f t="shared" si="26"/>
        <v>10000000</v>
      </c>
      <c r="N72" s="1" t="str">
        <f t="shared" si="27"/>
        <v>2025-04-19</v>
      </c>
      <c r="O72" t="s">
        <v>3415</v>
      </c>
    </row>
    <row r="73" spans="1:15">
      <c r="A73" s="1" t="str">
        <f t="shared" si="14"/>
        <v>2025041</v>
      </c>
      <c r="B73" s="1" t="str">
        <f t="shared" si="15"/>
        <v>03,04,21,22,27+05,11</v>
      </c>
      <c r="C73" s="4" t="str">
        <f t="shared" si="16"/>
        <v>03</v>
      </c>
      <c r="D73" s="4" t="str">
        <f t="shared" si="17"/>
        <v>04</v>
      </c>
      <c r="E73" s="4" t="str">
        <f t="shared" si="18"/>
        <v>21</v>
      </c>
      <c r="F73" s="4" t="str">
        <f t="shared" si="19"/>
        <v>22</v>
      </c>
      <c r="G73" s="4" t="str">
        <f t="shared" si="20"/>
        <v>27</v>
      </c>
      <c r="H73" s="5" t="str">
        <f t="shared" si="21"/>
        <v>05</v>
      </c>
      <c r="I73" s="5" t="str">
        <f t="shared" si="22"/>
        <v>11</v>
      </c>
      <c r="J73" s="9" t="str">
        <f t="shared" si="23"/>
        <v>1110680828</v>
      </c>
      <c r="K73" s="9" t="str">
        <f t="shared" si="24"/>
        <v>372136085</v>
      </c>
      <c r="L73" s="9" t="str">
        <f t="shared" si="25"/>
        <v>8</v>
      </c>
      <c r="M73" s="9" t="str">
        <f t="shared" si="26"/>
        <v>8448564</v>
      </c>
      <c r="N73" s="1" t="str">
        <f t="shared" si="27"/>
        <v>2025-04-16</v>
      </c>
      <c r="O73" t="s">
        <v>3416</v>
      </c>
    </row>
    <row r="74" spans="1:15">
      <c r="A74" s="1" t="str">
        <f t="shared" si="14"/>
        <v>2025040</v>
      </c>
      <c r="B74" s="1" t="str">
        <f t="shared" si="15"/>
        <v>02,08,16,31,32+04,12</v>
      </c>
      <c r="C74" s="4" t="str">
        <f t="shared" si="16"/>
        <v>02</v>
      </c>
      <c r="D74" s="4" t="str">
        <f t="shared" si="17"/>
        <v>08</v>
      </c>
      <c r="E74" s="4" t="str">
        <f t="shared" si="18"/>
        <v>16</v>
      </c>
      <c r="F74" s="4" t="str">
        <f t="shared" si="19"/>
        <v>31</v>
      </c>
      <c r="G74" s="4" t="str">
        <f t="shared" si="20"/>
        <v>32</v>
      </c>
      <c r="H74" s="5" t="str">
        <f t="shared" si="21"/>
        <v>04</v>
      </c>
      <c r="I74" s="5" t="str">
        <f t="shared" si="22"/>
        <v>12</v>
      </c>
      <c r="J74" s="9" t="str">
        <f t="shared" si="23"/>
        <v>1147506477</v>
      </c>
      <c r="K74" s="9" t="str">
        <f t="shared" si="24"/>
        <v>365388846</v>
      </c>
      <c r="L74" s="9" t="str">
        <f t="shared" si="25"/>
        <v>4</v>
      </c>
      <c r="M74" s="9" t="str">
        <f t="shared" si="26"/>
        <v>10000000</v>
      </c>
      <c r="N74" s="1" t="str">
        <f t="shared" si="27"/>
        <v>2025-04-14</v>
      </c>
      <c r="O74" t="s">
        <v>3417</v>
      </c>
    </row>
    <row r="75" spans="1:15">
      <c r="A75" s="1" t="str">
        <f t="shared" si="14"/>
        <v>2025039</v>
      </c>
      <c r="B75" s="1" t="str">
        <f t="shared" si="15"/>
        <v>03,07,14,15,19+06,10</v>
      </c>
      <c r="C75" s="4" t="str">
        <f t="shared" si="16"/>
        <v>03</v>
      </c>
      <c r="D75" s="4" t="str">
        <f t="shared" si="17"/>
        <v>07</v>
      </c>
      <c r="E75" s="4" t="str">
        <f t="shared" si="18"/>
        <v>14</v>
      </c>
      <c r="F75" s="4" t="str">
        <f t="shared" si="19"/>
        <v>15</v>
      </c>
      <c r="G75" s="4" t="str">
        <f t="shared" si="20"/>
        <v>19</v>
      </c>
      <c r="H75" s="5" t="str">
        <f t="shared" si="21"/>
        <v>06</v>
      </c>
      <c r="I75" s="5" t="str">
        <f t="shared" si="22"/>
        <v>10</v>
      </c>
      <c r="J75" s="9" t="str">
        <f t="shared" si="23"/>
        <v>1128975871</v>
      </c>
      <c r="K75" s="9" t="str">
        <f t="shared" si="24"/>
        <v>380283087</v>
      </c>
      <c r="L75" s="9" t="str">
        <f t="shared" si="25"/>
        <v>4</v>
      </c>
      <c r="M75" s="9" t="str">
        <f t="shared" si="26"/>
        <v>10000000</v>
      </c>
      <c r="N75" s="1" t="str">
        <f t="shared" si="27"/>
        <v>2025-04-12</v>
      </c>
      <c r="O75" t="s">
        <v>3418</v>
      </c>
    </row>
    <row r="76" spans="1:15">
      <c r="A76" s="1" t="str">
        <f t="shared" si="14"/>
        <v>2025038</v>
      </c>
      <c r="B76" s="1" t="str">
        <f t="shared" si="15"/>
        <v>07,08,20,26,34+08,09</v>
      </c>
      <c r="C76" s="4" t="str">
        <f t="shared" si="16"/>
        <v>07</v>
      </c>
      <c r="D76" s="4" t="str">
        <f t="shared" si="17"/>
        <v>08</v>
      </c>
      <c r="E76" s="4" t="str">
        <f t="shared" si="18"/>
        <v>20</v>
      </c>
      <c r="F76" s="4" t="str">
        <f t="shared" si="19"/>
        <v>26</v>
      </c>
      <c r="G76" s="4" t="str">
        <f t="shared" si="20"/>
        <v>34</v>
      </c>
      <c r="H76" s="5" t="str">
        <f t="shared" si="21"/>
        <v>08</v>
      </c>
      <c r="I76" s="5" t="str">
        <f t="shared" si="22"/>
        <v>09</v>
      </c>
      <c r="J76" s="9" t="str">
        <f t="shared" si="23"/>
        <v>1098668136</v>
      </c>
      <c r="K76" s="9" t="str">
        <f t="shared" si="24"/>
        <v>367355129</v>
      </c>
      <c r="L76" s="9" t="str">
        <f t="shared" si="25"/>
        <v>4</v>
      </c>
      <c r="M76" s="9" t="str">
        <f t="shared" si="26"/>
        <v>10000000</v>
      </c>
      <c r="N76" s="1" t="str">
        <f t="shared" si="27"/>
        <v>2025-04-09</v>
      </c>
      <c r="O76" t="s">
        <v>3419</v>
      </c>
    </row>
    <row r="77" spans="1:15">
      <c r="A77" s="1" t="str">
        <f t="shared" si="14"/>
        <v>2025037</v>
      </c>
      <c r="B77" s="1" t="str">
        <f t="shared" si="15"/>
        <v>05,20,23,27,31+04,06</v>
      </c>
      <c r="C77" s="4" t="str">
        <f t="shared" si="16"/>
        <v>05</v>
      </c>
      <c r="D77" s="4" t="str">
        <f t="shared" si="17"/>
        <v>20</v>
      </c>
      <c r="E77" s="4" t="str">
        <f t="shared" si="18"/>
        <v>23</v>
      </c>
      <c r="F77" s="4" t="str">
        <f t="shared" si="19"/>
        <v>27</v>
      </c>
      <c r="G77" s="4" t="str">
        <f t="shared" si="20"/>
        <v>31</v>
      </c>
      <c r="H77" s="5" t="str">
        <f t="shared" si="21"/>
        <v>04</v>
      </c>
      <c r="I77" s="5" t="str">
        <f t="shared" si="22"/>
        <v>06</v>
      </c>
      <c r="J77" s="9" t="str">
        <f t="shared" si="23"/>
        <v>1078059212</v>
      </c>
      <c r="K77" s="9" t="str">
        <f t="shared" si="24"/>
        <v>302429281</v>
      </c>
      <c r="L77" s="9" t="str">
        <f t="shared" si="25"/>
        <v>3</v>
      </c>
      <c r="M77" s="9" t="str">
        <f t="shared" si="26"/>
        <v>10000000</v>
      </c>
      <c r="N77" s="1" t="str">
        <f t="shared" si="27"/>
        <v>2025-04-07</v>
      </c>
      <c r="O77" t="s">
        <v>3420</v>
      </c>
    </row>
    <row r="78" spans="1:15">
      <c r="A78" s="1" t="str">
        <f t="shared" si="14"/>
        <v>2025036</v>
      </c>
      <c r="B78" s="1" t="str">
        <f t="shared" si="15"/>
        <v>04,07,13,27,30+02,06</v>
      </c>
      <c r="C78" s="4" t="str">
        <f t="shared" si="16"/>
        <v>04</v>
      </c>
      <c r="D78" s="4" t="str">
        <f t="shared" si="17"/>
        <v>07</v>
      </c>
      <c r="E78" s="4" t="str">
        <f t="shared" si="18"/>
        <v>13</v>
      </c>
      <c r="F78" s="4" t="str">
        <f t="shared" si="19"/>
        <v>27</v>
      </c>
      <c r="G78" s="4" t="str">
        <f t="shared" si="20"/>
        <v>30</v>
      </c>
      <c r="H78" s="5" t="str">
        <f t="shared" si="21"/>
        <v>02</v>
      </c>
      <c r="I78" s="5" t="str">
        <f t="shared" si="22"/>
        <v>06</v>
      </c>
      <c r="J78" s="9" t="str">
        <f t="shared" si="23"/>
        <v>1044099471</v>
      </c>
      <c r="K78" s="9" t="str">
        <f t="shared" si="24"/>
        <v>303323074</v>
      </c>
      <c r="L78" s="9" t="str">
        <f t="shared" si="25"/>
        <v>4</v>
      </c>
      <c r="M78" s="9" t="str">
        <f t="shared" si="26"/>
        <v>10000000</v>
      </c>
      <c r="N78" s="1" t="str">
        <f t="shared" si="27"/>
        <v>2025-04-05</v>
      </c>
      <c r="O78" t="s">
        <v>3421</v>
      </c>
    </row>
    <row r="79" spans="1:15">
      <c r="A79" s="1" t="str">
        <f t="shared" si="14"/>
        <v>2025035</v>
      </c>
      <c r="B79" s="1" t="str">
        <f t="shared" si="15"/>
        <v>22,25,28,29,30+04,08</v>
      </c>
      <c r="C79" s="4" t="str">
        <f t="shared" si="16"/>
        <v>22</v>
      </c>
      <c r="D79" s="4" t="str">
        <f t="shared" si="17"/>
        <v>25</v>
      </c>
      <c r="E79" s="4" t="str">
        <f t="shared" si="18"/>
        <v>28</v>
      </c>
      <c r="F79" s="4" t="str">
        <f t="shared" si="19"/>
        <v>29</v>
      </c>
      <c r="G79" s="4" t="str">
        <f t="shared" si="20"/>
        <v>30</v>
      </c>
      <c r="H79" s="5" t="str">
        <f t="shared" si="21"/>
        <v>04</v>
      </c>
      <c r="I79" s="5" t="str">
        <f t="shared" si="22"/>
        <v>08</v>
      </c>
      <c r="J79" s="9" t="str">
        <f t="shared" si="23"/>
        <v>1034539140</v>
      </c>
      <c r="K79" s="9" t="str">
        <f t="shared" si="24"/>
        <v>290834566</v>
      </c>
      <c r="L79" s="9" t="str">
        <f t="shared" si="25"/>
        <v>6</v>
      </c>
      <c r="M79" s="9" t="str">
        <f t="shared" si="26"/>
        <v>10000000</v>
      </c>
      <c r="N79" s="1" t="str">
        <f t="shared" si="27"/>
        <v>2025-04-02</v>
      </c>
      <c r="O79" t="s">
        <v>3422</v>
      </c>
    </row>
    <row r="80" spans="1:15">
      <c r="A80" s="1" t="str">
        <f t="shared" si="14"/>
        <v>2025034</v>
      </c>
      <c r="B80" s="1" t="str">
        <f t="shared" si="15"/>
        <v>04,15,22,28,33+06,08</v>
      </c>
      <c r="C80" s="4" t="str">
        <f t="shared" si="16"/>
        <v>04</v>
      </c>
      <c r="D80" s="4" t="str">
        <f t="shared" si="17"/>
        <v>15</v>
      </c>
      <c r="E80" s="4" t="str">
        <f t="shared" si="18"/>
        <v>22</v>
      </c>
      <c r="F80" s="4" t="str">
        <f t="shared" si="19"/>
        <v>28</v>
      </c>
      <c r="G80" s="4" t="str">
        <f t="shared" si="20"/>
        <v>33</v>
      </c>
      <c r="H80" s="5" t="str">
        <f t="shared" si="21"/>
        <v>06</v>
      </c>
      <c r="I80" s="5" t="str">
        <f t="shared" si="22"/>
        <v>08</v>
      </c>
      <c r="J80" s="9" t="str">
        <f t="shared" si="23"/>
        <v>1046884586</v>
      </c>
      <c r="K80" s="9" t="str">
        <f t="shared" si="24"/>
        <v>291102580</v>
      </c>
      <c r="L80" s="9" t="str">
        <f t="shared" si="25"/>
        <v>12</v>
      </c>
      <c r="M80" s="9" t="str">
        <f t="shared" si="26"/>
        <v>6578028</v>
      </c>
      <c r="N80" s="1" t="str">
        <f t="shared" si="27"/>
        <v>2025-03-31</v>
      </c>
      <c r="O80" t="s">
        <v>3423</v>
      </c>
    </row>
    <row r="81" spans="1:15">
      <c r="A81" s="1" t="str">
        <f t="shared" si="14"/>
        <v>2025033</v>
      </c>
      <c r="B81" s="1" t="str">
        <f t="shared" si="15"/>
        <v>01,02,08,10,33+10,12</v>
      </c>
      <c r="C81" s="4" t="str">
        <f t="shared" si="16"/>
        <v>01</v>
      </c>
      <c r="D81" s="4" t="str">
        <f t="shared" si="17"/>
        <v>02</v>
      </c>
      <c r="E81" s="4" t="str">
        <f t="shared" si="18"/>
        <v>08</v>
      </c>
      <c r="F81" s="4" t="str">
        <f t="shared" si="19"/>
        <v>10</v>
      </c>
      <c r="G81" s="4" t="str">
        <f t="shared" si="20"/>
        <v>33</v>
      </c>
      <c r="H81" s="5" t="str">
        <f t="shared" si="21"/>
        <v>10</v>
      </c>
      <c r="I81" s="5" t="str">
        <f t="shared" si="22"/>
        <v>12</v>
      </c>
      <c r="J81" s="9" t="str">
        <f t="shared" si="23"/>
        <v>1132503712</v>
      </c>
      <c r="K81" s="9" t="str">
        <f t="shared" si="24"/>
        <v>312033249</v>
      </c>
      <c r="L81" s="9" t="str">
        <f t="shared" si="25"/>
        <v>3</v>
      </c>
      <c r="M81" s="9" t="str">
        <f t="shared" si="26"/>
        <v>10000000</v>
      </c>
      <c r="N81" s="1" t="str">
        <f t="shared" si="27"/>
        <v>2025-03-29</v>
      </c>
      <c r="O81" t="s">
        <v>3424</v>
      </c>
    </row>
    <row r="82" spans="1:15">
      <c r="A82" s="1" t="str">
        <f t="shared" si="14"/>
        <v>2025032</v>
      </c>
      <c r="B82" s="1" t="str">
        <f t="shared" si="15"/>
        <v>12,22,25,27,28+01,02</v>
      </c>
      <c r="C82" s="4" t="str">
        <f t="shared" si="16"/>
        <v>12</v>
      </c>
      <c r="D82" s="4" t="str">
        <f t="shared" si="17"/>
        <v>22</v>
      </c>
      <c r="E82" s="4" t="str">
        <f t="shared" si="18"/>
        <v>25</v>
      </c>
      <c r="F82" s="4" t="str">
        <f t="shared" si="19"/>
        <v>27</v>
      </c>
      <c r="G82" s="4" t="str">
        <f t="shared" si="20"/>
        <v>28</v>
      </c>
      <c r="H82" s="5" t="str">
        <f t="shared" si="21"/>
        <v>01</v>
      </c>
      <c r="I82" s="5" t="str">
        <f t="shared" si="22"/>
        <v>02</v>
      </c>
      <c r="J82" s="9" t="str">
        <f t="shared" si="23"/>
        <v>1094382586</v>
      </c>
      <c r="K82" s="9" t="str">
        <f t="shared" si="24"/>
        <v>303333312</v>
      </c>
      <c r="L82" s="9" t="str">
        <f t="shared" si="25"/>
        <v>0</v>
      </c>
      <c r="M82" s="9" t="str">
        <f t="shared" si="26"/>
        <v>0</v>
      </c>
      <c r="N82" s="1" t="str">
        <f t="shared" si="27"/>
        <v>2025-03-26</v>
      </c>
      <c r="O82" t="s">
        <v>3425</v>
      </c>
    </row>
    <row r="83" spans="1:15">
      <c r="A83" s="1" t="str">
        <f t="shared" si="14"/>
        <v>2025031</v>
      </c>
      <c r="B83" s="1" t="str">
        <f t="shared" si="15"/>
        <v>14,18,20,25,35+01,07</v>
      </c>
      <c r="C83" s="4" t="str">
        <f t="shared" si="16"/>
        <v>14</v>
      </c>
      <c r="D83" s="4" t="str">
        <f t="shared" si="17"/>
        <v>18</v>
      </c>
      <c r="E83" s="4" t="str">
        <f t="shared" si="18"/>
        <v>20</v>
      </c>
      <c r="F83" s="4" t="str">
        <f t="shared" si="19"/>
        <v>25</v>
      </c>
      <c r="G83" s="4" t="str">
        <f t="shared" si="20"/>
        <v>35</v>
      </c>
      <c r="H83" s="5" t="str">
        <f t="shared" si="21"/>
        <v>01</v>
      </c>
      <c r="I83" s="5" t="str">
        <f t="shared" si="22"/>
        <v>07</v>
      </c>
      <c r="J83" s="9" t="str">
        <f t="shared" si="23"/>
        <v>1024377873</v>
      </c>
      <c r="K83" s="9" t="str">
        <f t="shared" si="24"/>
        <v>311643171</v>
      </c>
      <c r="L83" s="9" t="str">
        <f t="shared" si="25"/>
        <v>4</v>
      </c>
      <c r="M83" s="9" t="str">
        <f t="shared" si="26"/>
        <v>10000000</v>
      </c>
      <c r="N83" s="1" t="str">
        <f t="shared" si="27"/>
        <v>2025-03-24</v>
      </c>
      <c r="O83" t="s">
        <v>3426</v>
      </c>
    </row>
    <row r="84" spans="1:15">
      <c r="A84" s="1" t="str">
        <f t="shared" si="14"/>
        <v>2025030</v>
      </c>
      <c r="B84" s="1" t="str">
        <f t="shared" si="15"/>
        <v>03,09,14,24,28+06,07</v>
      </c>
      <c r="C84" s="4" t="str">
        <f t="shared" si="16"/>
        <v>03</v>
      </c>
      <c r="D84" s="4" t="str">
        <f t="shared" si="17"/>
        <v>09</v>
      </c>
      <c r="E84" s="4" t="str">
        <f t="shared" si="18"/>
        <v>14</v>
      </c>
      <c r="F84" s="4" t="str">
        <f t="shared" si="19"/>
        <v>24</v>
      </c>
      <c r="G84" s="4" t="str">
        <f t="shared" si="20"/>
        <v>28</v>
      </c>
      <c r="H84" s="5" t="str">
        <f t="shared" si="21"/>
        <v>06</v>
      </c>
      <c r="I84" s="5" t="str">
        <f t="shared" si="22"/>
        <v>07</v>
      </c>
      <c r="J84" s="9" t="str">
        <f t="shared" si="23"/>
        <v>995094280</v>
      </c>
      <c r="K84" s="9" t="str">
        <f t="shared" si="24"/>
        <v>338162194</v>
      </c>
      <c r="L84" s="9" t="str">
        <f t="shared" si="25"/>
        <v>9</v>
      </c>
      <c r="M84" s="9" t="str">
        <f t="shared" si="26"/>
        <v>7699188</v>
      </c>
      <c r="N84" s="1" t="str">
        <f t="shared" si="27"/>
        <v>2025-03-22</v>
      </c>
      <c r="O84" t="s">
        <v>3427</v>
      </c>
    </row>
    <row r="85" spans="1:15">
      <c r="A85" s="1" t="str">
        <f t="shared" si="14"/>
        <v>2025029</v>
      </c>
      <c r="B85" s="1" t="str">
        <f t="shared" si="15"/>
        <v>05,09,26,31,33+03,10</v>
      </c>
      <c r="C85" s="4" t="str">
        <f t="shared" si="16"/>
        <v>05</v>
      </c>
      <c r="D85" s="4" t="str">
        <f t="shared" si="17"/>
        <v>09</v>
      </c>
      <c r="E85" s="4" t="str">
        <f t="shared" si="18"/>
        <v>26</v>
      </c>
      <c r="F85" s="4" t="str">
        <f t="shared" si="19"/>
        <v>31</v>
      </c>
      <c r="G85" s="4" t="str">
        <f t="shared" si="20"/>
        <v>33</v>
      </c>
      <c r="H85" s="5" t="str">
        <f t="shared" si="21"/>
        <v>03</v>
      </c>
      <c r="I85" s="5" t="str">
        <f t="shared" si="22"/>
        <v>10</v>
      </c>
      <c r="J85" s="9" t="str">
        <f t="shared" si="23"/>
        <v>1043234948</v>
      </c>
      <c r="K85" s="9" t="str">
        <f t="shared" si="24"/>
        <v>314474524</v>
      </c>
      <c r="L85" s="9" t="str">
        <f t="shared" si="25"/>
        <v>2</v>
      </c>
      <c r="M85" s="9" t="str">
        <f t="shared" si="26"/>
        <v>10000000</v>
      </c>
      <c r="N85" s="1" t="str">
        <f t="shared" si="27"/>
        <v>2025-03-19</v>
      </c>
      <c r="O85" t="s">
        <v>3428</v>
      </c>
    </row>
    <row r="86" spans="1:15">
      <c r="A86" s="1" t="str">
        <f t="shared" si="14"/>
        <v>2025028</v>
      </c>
      <c r="B86" s="1" t="str">
        <f t="shared" si="15"/>
        <v>06,08,20,25,29+03,07</v>
      </c>
      <c r="C86" s="4" t="str">
        <f t="shared" si="16"/>
        <v>06</v>
      </c>
      <c r="D86" s="4" t="str">
        <f t="shared" si="17"/>
        <v>08</v>
      </c>
      <c r="E86" s="4" t="str">
        <f t="shared" si="18"/>
        <v>20</v>
      </c>
      <c r="F86" s="4" t="str">
        <f t="shared" si="19"/>
        <v>25</v>
      </c>
      <c r="G86" s="4" t="str">
        <f t="shared" si="20"/>
        <v>29</v>
      </c>
      <c r="H86" s="5" t="str">
        <f t="shared" si="21"/>
        <v>03</v>
      </c>
      <c r="I86" s="5" t="str">
        <f t="shared" si="22"/>
        <v>07</v>
      </c>
      <c r="J86" s="9" t="str">
        <f t="shared" si="23"/>
        <v>1006966152</v>
      </c>
      <c r="K86" s="9" t="str">
        <f t="shared" si="24"/>
        <v>313737340</v>
      </c>
      <c r="L86" s="9" t="str">
        <f t="shared" si="25"/>
        <v>7</v>
      </c>
      <c r="M86" s="9" t="str">
        <f t="shared" si="26"/>
        <v>8904156</v>
      </c>
      <c r="N86" s="1" t="str">
        <f t="shared" si="27"/>
        <v>2025-03-17</v>
      </c>
      <c r="O86" t="s">
        <v>3429</v>
      </c>
    </row>
    <row r="87" spans="1:15">
      <c r="A87" s="1" t="str">
        <f t="shared" si="14"/>
        <v>2025027</v>
      </c>
      <c r="B87" s="1" t="str">
        <f t="shared" si="15"/>
        <v>03,06,11,13,20+01,11</v>
      </c>
      <c r="C87" s="4" t="str">
        <f t="shared" si="16"/>
        <v>03</v>
      </c>
      <c r="D87" s="4" t="str">
        <f t="shared" si="17"/>
        <v>06</v>
      </c>
      <c r="E87" s="4" t="str">
        <f t="shared" si="18"/>
        <v>11</v>
      </c>
      <c r="F87" s="4" t="str">
        <f t="shared" si="19"/>
        <v>13</v>
      </c>
      <c r="G87" s="4" t="str">
        <f t="shared" si="20"/>
        <v>20</v>
      </c>
      <c r="H87" s="5" t="str">
        <f t="shared" si="21"/>
        <v>01</v>
      </c>
      <c r="I87" s="5" t="str">
        <f t="shared" si="22"/>
        <v>11</v>
      </c>
      <c r="J87" s="9" t="str">
        <f t="shared" si="23"/>
        <v>1035665608</v>
      </c>
      <c r="K87" s="9" t="str">
        <f t="shared" si="24"/>
        <v>333487900</v>
      </c>
      <c r="L87" s="9" t="str">
        <f t="shared" si="25"/>
        <v>8</v>
      </c>
      <c r="M87" s="9" t="str">
        <f t="shared" si="26"/>
        <v>10000000</v>
      </c>
      <c r="N87" s="1" t="str">
        <f t="shared" si="27"/>
        <v>2025-03-15</v>
      </c>
      <c r="O87" t="s">
        <v>3430</v>
      </c>
    </row>
    <row r="88" spans="1:15">
      <c r="A88" s="1" t="str">
        <f t="shared" si="14"/>
        <v>2025026</v>
      </c>
      <c r="B88" s="1" t="str">
        <f t="shared" si="15"/>
        <v>02,03,07,17,30+01,09</v>
      </c>
      <c r="C88" s="4" t="str">
        <f t="shared" si="16"/>
        <v>02</v>
      </c>
      <c r="D88" s="4" t="str">
        <f t="shared" si="17"/>
        <v>03</v>
      </c>
      <c r="E88" s="4" t="str">
        <f t="shared" si="18"/>
        <v>07</v>
      </c>
      <c r="F88" s="4" t="str">
        <f t="shared" si="19"/>
        <v>17</v>
      </c>
      <c r="G88" s="4" t="str">
        <f t="shared" si="20"/>
        <v>30</v>
      </c>
      <c r="H88" s="5" t="str">
        <f t="shared" si="21"/>
        <v>01</v>
      </c>
      <c r="I88" s="5" t="str">
        <f t="shared" si="22"/>
        <v>09</v>
      </c>
      <c r="J88" s="9" t="str">
        <f t="shared" si="23"/>
        <v>1039296517</v>
      </c>
      <c r="K88" s="9" t="str">
        <f t="shared" si="24"/>
        <v>313696373</v>
      </c>
      <c r="L88" s="9" t="str">
        <f t="shared" si="25"/>
        <v>1</v>
      </c>
      <c r="M88" s="9" t="str">
        <f t="shared" si="26"/>
        <v>10000000</v>
      </c>
      <c r="N88" s="1" t="str">
        <f t="shared" si="27"/>
        <v>2025-03-12</v>
      </c>
      <c r="O88" t="s">
        <v>3431</v>
      </c>
    </row>
    <row r="89" spans="1:15">
      <c r="A89" s="1" t="str">
        <f t="shared" si="14"/>
        <v>2025025</v>
      </c>
      <c r="B89" s="1" t="str">
        <f t="shared" si="15"/>
        <v>03,06,08,10,25+03,07</v>
      </c>
      <c r="C89" s="4" t="str">
        <f t="shared" si="16"/>
        <v>03</v>
      </c>
      <c r="D89" s="4" t="str">
        <f t="shared" si="17"/>
        <v>06</v>
      </c>
      <c r="E89" s="4" t="str">
        <f t="shared" si="18"/>
        <v>08</v>
      </c>
      <c r="F89" s="4" t="str">
        <f t="shared" si="19"/>
        <v>10</v>
      </c>
      <c r="G89" s="4" t="str">
        <f t="shared" si="20"/>
        <v>25</v>
      </c>
      <c r="H89" s="5" t="str">
        <f t="shared" si="21"/>
        <v>03</v>
      </c>
      <c r="I89" s="5" t="str">
        <f t="shared" si="22"/>
        <v>07</v>
      </c>
      <c r="J89" s="9" t="str">
        <f t="shared" si="23"/>
        <v>993864524</v>
      </c>
      <c r="K89" s="9" t="str">
        <f t="shared" si="24"/>
        <v>313678335</v>
      </c>
      <c r="L89" s="9" t="str">
        <f t="shared" si="25"/>
        <v>7</v>
      </c>
      <c r="M89" s="9" t="str">
        <f t="shared" si="26"/>
        <v>7559158</v>
      </c>
      <c r="N89" s="1" t="str">
        <f t="shared" si="27"/>
        <v>2025-03-10</v>
      </c>
      <c r="O89" t="s">
        <v>3432</v>
      </c>
    </row>
    <row r="90" spans="1:15">
      <c r="A90" s="1" t="str">
        <f t="shared" si="14"/>
        <v>2025024</v>
      </c>
      <c r="B90" s="1" t="str">
        <f t="shared" si="15"/>
        <v>06,12,13,16,23+05,08</v>
      </c>
      <c r="C90" s="4" t="str">
        <f t="shared" si="16"/>
        <v>06</v>
      </c>
      <c r="D90" s="4" t="str">
        <f t="shared" si="17"/>
        <v>12</v>
      </c>
      <c r="E90" s="4" t="str">
        <f t="shared" si="18"/>
        <v>13</v>
      </c>
      <c r="F90" s="4" t="str">
        <f t="shared" si="19"/>
        <v>16</v>
      </c>
      <c r="G90" s="4" t="str">
        <f t="shared" si="20"/>
        <v>23</v>
      </c>
      <c r="H90" s="5" t="str">
        <f t="shared" si="21"/>
        <v>05</v>
      </c>
      <c r="I90" s="5" t="str">
        <f t="shared" si="22"/>
        <v>08</v>
      </c>
      <c r="J90" s="9" t="str">
        <f t="shared" si="23"/>
        <v>1035953603</v>
      </c>
      <c r="K90" s="9" t="str">
        <f t="shared" si="24"/>
        <v>331854703</v>
      </c>
      <c r="L90" s="9" t="str">
        <f t="shared" si="25"/>
        <v>14</v>
      </c>
      <c r="M90" s="9" t="str">
        <f t="shared" si="26"/>
        <v>6364847</v>
      </c>
      <c r="N90" s="1" t="str">
        <f t="shared" si="27"/>
        <v>2025-03-08</v>
      </c>
      <c r="O90" t="s">
        <v>3433</v>
      </c>
    </row>
    <row r="91" spans="1:15">
      <c r="A91" s="1" t="str">
        <f t="shared" si="14"/>
        <v>2025023</v>
      </c>
      <c r="B91" s="1" t="str">
        <f t="shared" si="15"/>
        <v>10,20,22,24,25+09,12</v>
      </c>
      <c r="C91" s="4" t="str">
        <f t="shared" si="16"/>
        <v>10</v>
      </c>
      <c r="D91" s="4" t="str">
        <f t="shared" si="17"/>
        <v>20</v>
      </c>
      <c r="E91" s="4" t="str">
        <f t="shared" si="18"/>
        <v>22</v>
      </c>
      <c r="F91" s="4" t="str">
        <f t="shared" si="19"/>
        <v>24</v>
      </c>
      <c r="G91" s="4" t="str">
        <f t="shared" si="20"/>
        <v>25</v>
      </c>
      <c r="H91" s="5" t="str">
        <f t="shared" si="21"/>
        <v>09</v>
      </c>
      <c r="I91" s="5" t="str">
        <f t="shared" si="22"/>
        <v>12</v>
      </c>
      <c r="J91" s="9" t="str">
        <f t="shared" si="23"/>
        <v>1115584484</v>
      </c>
      <c r="K91" s="9" t="str">
        <f t="shared" si="24"/>
        <v>302766777</v>
      </c>
      <c r="L91" s="9" t="str">
        <f t="shared" si="25"/>
        <v>4</v>
      </c>
      <c r="M91" s="9" t="str">
        <f t="shared" si="26"/>
        <v>10000000</v>
      </c>
      <c r="N91" s="1" t="str">
        <f t="shared" si="27"/>
        <v>2025-03-05</v>
      </c>
      <c r="O91" t="s">
        <v>3434</v>
      </c>
    </row>
    <row r="92" spans="1:15">
      <c r="A92" s="1" t="str">
        <f t="shared" si="14"/>
        <v>2025022</v>
      </c>
      <c r="B92" s="1" t="str">
        <f t="shared" si="15"/>
        <v>01,11,13,27,29+04,10</v>
      </c>
      <c r="C92" s="4" t="str">
        <f t="shared" si="16"/>
        <v>01</v>
      </c>
      <c r="D92" s="4" t="str">
        <f t="shared" si="17"/>
        <v>11</v>
      </c>
      <c r="E92" s="4" t="str">
        <f t="shared" si="18"/>
        <v>13</v>
      </c>
      <c r="F92" s="4" t="str">
        <f t="shared" si="19"/>
        <v>27</v>
      </c>
      <c r="G92" s="4" t="str">
        <f t="shared" si="20"/>
        <v>29</v>
      </c>
      <c r="H92" s="5" t="str">
        <f t="shared" si="21"/>
        <v>04</v>
      </c>
      <c r="I92" s="5" t="str">
        <f t="shared" si="22"/>
        <v>10</v>
      </c>
      <c r="J92" s="9" t="str">
        <f t="shared" si="23"/>
        <v>1103298038</v>
      </c>
      <c r="K92" s="9" t="str">
        <f t="shared" si="24"/>
        <v>298217183</v>
      </c>
      <c r="L92" s="9" t="str">
        <f t="shared" si="25"/>
        <v>7</v>
      </c>
      <c r="M92" s="9" t="str">
        <f t="shared" si="26"/>
        <v>9280845</v>
      </c>
      <c r="N92" s="1" t="str">
        <f t="shared" si="27"/>
        <v>2025-03-03</v>
      </c>
      <c r="O92" t="s">
        <v>3435</v>
      </c>
    </row>
    <row r="93" spans="1:15">
      <c r="A93" s="1" t="str">
        <f t="shared" si="14"/>
        <v>2025021</v>
      </c>
      <c r="B93" s="1" t="str">
        <f t="shared" si="15"/>
        <v>10,18,25,30,35+03,12</v>
      </c>
      <c r="C93" s="4" t="str">
        <f t="shared" si="16"/>
        <v>10</v>
      </c>
      <c r="D93" s="4" t="str">
        <f t="shared" si="17"/>
        <v>18</v>
      </c>
      <c r="E93" s="4" t="str">
        <f t="shared" si="18"/>
        <v>25</v>
      </c>
      <c r="F93" s="4" t="str">
        <f t="shared" si="19"/>
        <v>30</v>
      </c>
      <c r="G93" s="4" t="str">
        <f t="shared" si="20"/>
        <v>35</v>
      </c>
      <c r="H93" s="5" t="str">
        <f t="shared" si="21"/>
        <v>03</v>
      </c>
      <c r="I93" s="5" t="str">
        <f t="shared" si="22"/>
        <v>12</v>
      </c>
      <c r="J93" s="9" t="str">
        <f t="shared" si="23"/>
        <v>1123599303</v>
      </c>
      <c r="K93" s="9" t="str">
        <f t="shared" si="24"/>
        <v>335200766</v>
      </c>
      <c r="L93" s="9" t="str">
        <f t="shared" si="25"/>
        <v>7</v>
      </c>
      <c r="M93" s="9" t="str">
        <f t="shared" si="26"/>
        <v>10000000</v>
      </c>
      <c r="N93" s="1" t="str">
        <f t="shared" si="27"/>
        <v>2025-03-01</v>
      </c>
      <c r="O93" t="s">
        <v>3436</v>
      </c>
    </row>
    <row r="94" spans="1:15">
      <c r="A94" s="1" t="str">
        <f t="shared" si="14"/>
        <v>2025020</v>
      </c>
      <c r="B94" s="1" t="str">
        <f t="shared" si="15"/>
        <v>01,09,12,22,29+05,09</v>
      </c>
      <c r="C94" s="4" t="str">
        <f t="shared" si="16"/>
        <v>01</v>
      </c>
      <c r="D94" s="4" t="str">
        <f t="shared" si="17"/>
        <v>09</v>
      </c>
      <c r="E94" s="4" t="str">
        <f t="shared" si="18"/>
        <v>12</v>
      </c>
      <c r="F94" s="4" t="str">
        <f t="shared" si="19"/>
        <v>22</v>
      </c>
      <c r="G94" s="4" t="str">
        <f t="shared" si="20"/>
        <v>29</v>
      </c>
      <c r="H94" s="5" t="str">
        <f t="shared" si="21"/>
        <v>05</v>
      </c>
      <c r="I94" s="5" t="str">
        <f t="shared" si="22"/>
        <v>09</v>
      </c>
      <c r="J94" s="9" t="str">
        <f t="shared" si="23"/>
        <v>1132471892</v>
      </c>
      <c r="K94" s="9" t="str">
        <f t="shared" si="24"/>
        <v>300087089</v>
      </c>
      <c r="L94" s="9" t="str">
        <f t="shared" si="25"/>
        <v>8</v>
      </c>
      <c r="M94" s="9" t="str">
        <f t="shared" si="26"/>
        <v>8494966</v>
      </c>
      <c r="N94" s="1" t="str">
        <f t="shared" si="27"/>
        <v>2025-02-26</v>
      </c>
      <c r="O94" t="s">
        <v>3437</v>
      </c>
    </row>
    <row r="95" spans="1:15">
      <c r="A95" s="1" t="str">
        <f t="shared" si="14"/>
        <v>2025019</v>
      </c>
      <c r="B95" s="1" t="str">
        <f t="shared" si="15"/>
        <v>07,08,11,18,23+03,11</v>
      </c>
      <c r="C95" s="4" t="str">
        <f t="shared" si="16"/>
        <v>07</v>
      </c>
      <c r="D95" s="4" t="str">
        <f t="shared" si="17"/>
        <v>08</v>
      </c>
      <c r="E95" s="4" t="str">
        <f t="shared" si="18"/>
        <v>11</v>
      </c>
      <c r="F95" s="4" t="str">
        <f t="shared" si="19"/>
        <v>18</v>
      </c>
      <c r="G95" s="4" t="str">
        <f t="shared" si="20"/>
        <v>23</v>
      </c>
      <c r="H95" s="5" t="str">
        <f t="shared" si="21"/>
        <v>03</v>
      </c>
      <c r="I95" s="5" t="str">
        <f t="shared" si="22"/>
        <v>11</v>
      </c>
      <c r="J95" s="9" t="str">
        <f t="shared" si="23"/>
        <v>1159248699</v>
      </c>
      <c r="K95" s="9" t="str">
        <f t="shared" si="24"/>
        <v>296357549</v>
      </c>
      <c r="L95" s="9" t="str">
        <f t="shared" si="25"/>
        <v>7</v>
      </c>
      <c r="M95" s="9" t="str">
        <f t="shared" si="26"/>
        <v>8207321</v>
      </c>
      <c r="N95" s="1" t="str">
        <f t="shared" si="27"/>
        <v>2025-02-24</v>
      </c>
      <c r="O95" t="s">
        <v>3438</v>
      </c>
    </row>
    <row r="96" spans="1:15">
      <c r="A96" s="1" t="str">
        <f t="shared" si="14"/>
        <v>2025018</v>
      </c>
      <c r="B96" s="1" t="str">
        <f t="shared" si="15"/>
        <v>01,07,09,20,28+01,04</v>
      </c>
      <c r="C96" s="4" t="str">
        <f t="shared" si="16"/>
        <v>01</v>
      </c>
      <c r="D96" s="4" t="str">
        <f t="shared" si="17"/>
        <v>07</v>
      </c>
      <c r="E96" s="4" t="str">
        <f t="shared" si="18"/>
        <v>09</v>
      </c>
      <c r="F96" s="4" t="str">
        <f t="shared" si="19"/>
        <v>20</v>
      </c>
      <c r="G96" s="4" t="str">
        <f t="shared" si="20"/>
        <v>28</v>
      </c>
      <c r="H96" s="5" t="str">
        <f t="shared" si="21"/>
        <v>01</v>
      </c>
      <c r="I96" s="5" t="str">
        <f t="shared" si="22"/>
        <v>04</v>
      </c>
      <c r="J96" s="9" t="str">
        <f t="shared" si="23"/>
        <v>1191928482</v>
      </c>
      <c r="K96" s="9" t="str">
        <f t="shared" si="24"/>
        <v>314802603</v>
      </c>
      <c r="L96" s="9" t="str">
        <f t="shared" si="25"/>
        <v>16</v>
      </c>
      <c r="M96" s="9" t="str">
        <f t="shared" si="26"/>
        <v>7273028</v>
      </c>
      <c r="N96" s="1" t="str">
        <f t="shared" si="27"/>
        <v>2025-02-22</v>
      </c>
      <c r="O96" t="s">
        <v>3439</v>
      </c>
    </row>
    <row r="97" spans="1:15">
      <c r="A97" s="1" t="str">
        <f t="shared" si="14"/>
        <v>2025017</v>
      </c>
      <c r="B97" s="1" t="str">
        <f t="shared" si="15"/>
        <v>10,12,26,28,31+03,10</v>
      </c>
      <c r="C97" s="4" t="str">
        <f t="shared" si="16"/>
        <v>10</v>
      </c>
      <c r="D97" s="4" t="str">
        <f t="shared" si="17"/>
        <v>12</v>
      </c>
      <c r="E97" s="4" t="str">
        <f t="shared" si="18"/>
        <v>26</v>
      </c>
      <c r="F97" s="4" t="str">
        <f t="shared" si="19"/>
        <v>28</v>
      </c>
      <c r="G97" s="4" t="str">
        <f t="shared" si="20"/>
        <v>31</v>
      </c>
      <c r="H97" s="5" t="str">
        <f t="shared" si="21"/>
        <v>03</v>
      </c>
      <c r="I97" s="5" t="str">
        <f t="shared" si="22"/>
        <v>10</v>
      </c>
      <c r="J97" s="9" t="str">
        <f t="shared" si="23"/>
        <v>1260507194</v>
      </c>
      <c r="K97" s="9" t="str">
        <f t="shared" si="24"/>
        <v>288044955</v>
      </c>
      <c r="L97" s="9" t="str">
        <f t="shared" si="25"/>
        <v>1</v>
      </c>
      <c r="M97" s="9" t="str">
        <f t="shared" si="26"/>
        <v>10000000</v>
      </c>
      <c r="N97" s="1" t="str">
        <f t="shared" si="27"/>
        <v>2025-02-19</v>
      </c>
      <c r="O97" t="s">
        <v>3440</v>
      </c>
    </row>
    <row r="98" spans="1:15">
      <c r="A98" s="1" t="str">
        <f t="shared" si="14"/>
        <v>2025016</v>
      </c>
      <c r="B98" s="1" t="str">
        <f t="shared" si="15"/>
        <v>05,07,12,20,29+08,12</v>
      </c>
      <c r="C98" s="4" t="str">
        <f t="shared" si="16"/>
        <v>05</v>
      </c>
      <c r="D98" s="4" t="str">
        <f t="shared" si="17"/>
        <v>07</v>
      </c>
      <c r="E98" s="4" t="str">
        <f t="shared" si="18"/>
        <v>12</v>
      </c>
      <c r="F98" s="4" t="str">
        <f t="shared" si="19"/>
        <v>20</v>
      </c>
      <c r="G98" s="4" t="str">
        <f t="shared" si="20"/>
        <v>29</v>
      </c>
      <c r="H98" s="5" t="str">
        <f t="shared" si="21"/>
        <v>08</v>
      </c>
      <c r="I98" s="5" t="str">
        <f t="shared" si="22"/>
        <v>12</v>
      </c>
      <c r="J98" s="9" t="str">
        <f t="shared" si="23"/>
        <v>1212239218</v>
      </c>
      <c r="K98" s="9" t="str">
        <f t="shared" si="24"/>
        <v>288272949</v>
      </c>
      <c r="L98" s="9" t="str">
        <f t="shared" si="25"/>
        <v>12</v>
      </c>
      <c r="M98" s="9" t="str">
        <f t="shared" si="26"/>
        <v>6900770</v>
      </c>
      <c r="N98" s="1" t="str">
        <f t="shared" si="27"/>
        <v>2025-02-17</v>
      </c>
      <c r="O98" t="s">
        <v>3441</v>
      </c>
    </row>
    <row r="99" spans="1:15">
      <c r="A99" s="1" t="str">
        <f t="shared" si="14"/>
        <v>2025015</v>
      </c>
      <c r="B99" s="1" t="str">
        <f t="shared" si="15"/>
        <v>07,10,24,31,35+01,08</v>
      </c>
      <c r="C99" s="4" t="str">
        <f t="shared" si="16"/>
        <v>07</v>
      </c>
      <c r="D99" s="4" t="str">
        <f t="shared" si="17"/>
        <v>10</v>
      </c>
      <c r="E99" s="4" t="str">
        <f t="shared" si="18"/>
        <v>24</v>
      </c>
      <c r="F99" s="4" t="str">
        <f t="shared" si="19"/>
        <v>31</v>
      </c>
      <c r="G99" s="4" t="str">
        <f t="shared" si="20"/>
        <v>35</v>
      </c>
      <c r="H99" s="5" t="str">
        <f t="shared" si="21"/>
        <v>01</v>
      </c>
      <c r="I99" s="5" t="str">
        <f t="shared" si="22"/>
        <v>08</v>
      </c>
      <c r="J99" s="9" t="str">
        <f t="shared" si="23"/>
        <v>1290950589</v>
      </c>
      <c r="K99" s="9" t="str">
        <f t="shared" si="24"/>
        <v>314676590</v>
      </c>
      <c r="L99" s="9" t="str">
        <f t="shared" si="25"/>
        <v>4</v>
      </c>
      <c r="M99" s="9" t="str">
        <f t="shared" si="26"/>
        <v>10000000</v>
      </c>
      <c r="N99" s="1" t="str">
        <f t="shared" si="27"/>
        <v>2025-02-15</v>
      </c>
      <c r="O99" t="s">
        <v>3442</v>
      </c>
    </row>
    <row r="100" spans="1:15">
      <c r="A100" s="1" t="str">
        <f t="shared" si="14"/>
        <v>2025014</v>
      </c>
      <c r="B100" s="1" t="str">
        <f t="shared" si="15"/>
        <v>05,19,22,29,35+02,10</v>
      </c>
      <c r="C100" s="4" t="str">
        <f t="shared" si="16"/>
        <v>05</v>
      </c>
      <c r="D100" s="4" t="str">
        <f t="shared" si="17"/>
        <v>19</v>
      </c>
      <c r="E100" s="4" t="str">
        <f t="shared" si="18"/>
        <v>22</v>
      </c>
      <c r="F100" s="4" t="str">
        <f t="shared" si="19"/>
        <v>29</v>
      </c>
      <c r="G100" s="4" t="str">
        <f t="shared" si="20"/>
        <v>35</v>
      </c>
      <c r="H100" s="5" t="str">
        <f t="shared" si="21"/>
        <v>02</v>
      </c>
      <c r="I100" s="5" t="str">
        <f t="shared" si="22"/>
        <v>10</v>
      </c>
      <c r="J100" s="9" t="str">
        <f t="shared" si="23"/>
        <v>1278086020</v>
      </c>
      <c r="K100" s="9" t="str">
        <f t="shared" si="24"/>
        <v>289867311</v>
      </c>
      <c r="L100" s="9" t="str">
        <f t="shared" si="25"/>
        <v>4</v>
      </c>
      <c r="M100" s="9" t="str">
        <f t="shared" si="26"/>
        <v>10000000</v>
      </c>
      <c r="N100" s="1" t="str">
        <f t="shared" si="27"/>
        <v>2025-02-12</v>
      </c>
      <c r="O100" t="s">
        <v>3443</v>
      </c>
    </row>
    <row r="101" spans="1:15">
      <c r="A101" s="1" t="str">
        <f t="shared" si="14"/>
        <v>2025013</v>
      </c>
      <c r="B101" s="1" t="str">
        <f t="shared" si="15"/>
        <v>14,16,18,20,35+02,05</v>
      </c>
      <c r="C101" s="4" t="str">
        <f t="shared" si="16"/>
        <v>14</v>
      </c>
      <c r="D101" s="4" t="str">
        <f t="shared" si="17"/>
        <v>16</v>
      </c>
      <c r="E101" s="4" t="str">
        <f t="shared" si="18"/>
        <v>18</v>
      </c>
      <c r="F101" s="4" t="str">
        <f t="shared" si="19"/>
        <v>20</v>
      </c>
      <c r="G101" s="4" t="str">
        <f t="shared" si="20"/>
        <v>35</v>
      </c>
      <c r="H101" s="5" t="str">
        <f t="shared" si="21"/>
        <v>02</v>
      </c>
      <c r="I101" s="5" t="str">
        <f t="shared" si="22"/>
        <v>05</v>
      </c>
      <c r="J101" s="9" t="str">
        <f t="shared" si="23"/>
        <v>1260404090</v>
      </c>
      <c r="K101" s="9" t="str">
        <f t="shared" si="24"/>
        <v>289136668</v>
      </c>
      <c r="L101" s="9" t="str">
        <f t="shared" si="25"/>
        <v>5</v>
      </c>
      <c r="M101" s="9" t="str">
        <f t="shared" si="26"/>
        <v>10000000</v>
      </c>
      <c r="N101" s="1" t="str">
        <f t="shared" si="27"/>
        <v>2025-02-10</v>
      </c>
      <c r="O101" t="s">
        <v>3444</v>
      </c>
    </row>
    <row r="102" spans="1:15">
      <c r="A102" s="1" t="str">
        <f t="shared" si="14"/>
        <v>2025012</v>
      </c>
      <c r="B102" s="1" t="str">
        <f t="shared" si="15"/>
        <v>02,18,19,21,25+02,11</v>
      </c>
      <c r="C102" s="4" t="str">
        <f t="shared" si="16"/>
        <v>02</v>
      </c>
      <c r="D102" s="4" t="str">
        <f t="shared" si="17"/>
        <v>18</v>
      </c>
      <c r="E102" s="4" t="str">
        <f t="shared" si="18"/>
        <v>19</v>
      </c>
      <c r="F102" s="4" t="str">
        <f t="shared" si="19"/>
        <v>21</v>
      </c>
      <c r="G102" s="4" t="str">
        <f t="shared" si="20"/>
        <v>25</v>
      </c>
      <c r="H102" s="5" t="str">
        <f t="shared" si="21"/>
        <v>02</v>
      </c>
      <c r="I102" s="5" t="str">
        <f t="shared" si="22"/>
        <v>11</v>
      </c>
      <c r="J102" s="9" t="str">
        <f t="shared" si="23"/>
        <v>1240397719</v>
      </c>
      <c r="K102" s="9" t="str">
        <f t="shared" si="24"/>
        <v>358739098</v>
      </c>
      <c r="L102" s="9" t="str">
        <f t="shared" si="25"/>
        <v>2</v>
      </c>
      <c r="M102" s="9" t="str">
        <f t="shared" si="26"/>
        <v>10000000</v>
      </c>
      <c r="N102" s="1" t="str">
        <f t="shared" si="27"/>
        <v>2025-02-08</v>
      </c>
      <c r="O102" t="s">
        <v>3445</v>
      </c>
    </row>
    <row r="103" spans="1:15">
      <c r="A103" s="1" t="str">
        <f t="shared" si="14"/>
        <v>2025011</v>
      </c>
      <c r="B103" s="1" t="str">
        <f t="shared" si="15"/>
        <v>03,06,07,11,27+02,08</v>
      </c>
      <c r="C103" s="4" t="str">
        <f t="shared" si="16"/>
        <v>03</v>
      </c>
      <c r="D103" s="4" t="str">
        <f t="shared" si="17"/>
        <v>06</v>
      </c>
      <c r="E103" s="4" t="str">
        <f t="shared" si="18"/>
        <v>07</v>
      </c>
      <c r="F103" s="4" t="str">
        <f t="shared" si="19"/>
        <v>11</v>
      </c>
      <c r="G103" s="4" t="str">
        <f t="shared" si="20"/>
        <v>27</v>
      </c>
      <c r="H103" s="5" t="str">
        <f t="shared" si="21"/>
        <v>02</v>
      </c>
      <c r="I103" s="5" t="str">
        <f t="shared" si="22"/>
        <v>08</v>
      </c>
      <c r="J103" s="9" t="str">
        <f t="shared" si="23"/>
        <v>1183329142</v>
      </c>
      <c r="K103" s="9" t="str">
        <f t="shared" si="24"/>
        <v>373437138</v>
      </c>
      <c r="L103" s="9" t="str">
        <f t="shared" si="25"/>
        <v>5</v>
      </c>
      <c r="M103" s="9" t="str">
        <f t="shared" si="26"/>
        <v>9667253</v>
      </c>
      <c r="N103" s="1" t="str">
        <f t="shared" si="27"/>
        <v>2025-01-25</v>
      </c>
      <c r="O103" t="s">
        <v>3446</v>
      </c>
    </row>
    <row r="104" spans="1:15">
      <c r="A104" s="1" t="str">
        <f t="shared" si="14"/>
        <v>2025010</v>
      </c>
      <c r="B104" s="1" t="str">
        <f t="shared" si="15"/>
        <v>05,21,28,30,32+07,12</v>
      </c>
      <c r="C104" s="4" t="str">
        <f t="shared" si="16"/>
        <v>05</v>
      </c>
      <c r="D104" s="4" t="str">
        <f t="shared" si="17"/>
        <v>21</v>
      </c>
      <c r="E104" s="4" t="str">
        <f t="shared" si="18"/>
        <v>28</v>
      </c>
      <c r="F104" s="4" t="str">
        <f t="shared" si="19"/>
        <v>30</v>
      </c>
      <c r="G104" s="4" t="str">
        <f t="shared" si="20"/>
        <v>32</v>
      </c>
      <c r="H104" s="5" t="str">
        <f t="shared" si="21"/>
        <v>07</v>
      </c>
      <c r="I104" s="5" t="str">
        <f t="shared" si="22"/>
        <v>12</v>
      </c>
      <c r="J104" s="9" t="str">
        <f t="shared" si="23"/>
        <v>1197169902</v>
      </c>
      <c r="K104" s="9" t="str">
        <f t="shared" si="24"/>
        <v>314170042</v>
      </c>
      <c r="L104" s="9" t="str">
        <f t="shared" si="25"/>
        <v>6</v>
      </c>
      <c r="M104" s="9" t="str">
        <f t="shared" si="26"/>
        <v>10000000</v>
      </c>
      <c r="N104" s="1" t="str">
        <f t="shared" si="27"/>
        <v>2025-01-22</v>
      </c>
      <c r="O104" t="s">
        <v>3447</v>
      </c>
    </row>
    <row r="105" spans="1:15">
      <c r="A105" s="1" t="str">
        <f t="shared" si="14"/>
        <v>2025009</v>
      </c>
      <c r="B105" s="1" t="str">
        <f t="shared" si="15"/>
        <v>03,19,21,30,32+06,09</v>
      </c>
      <c r="C105" s="4" t="str">
        <f t="shared" si="16"/>
        <v>03</v>
      </c>
      <c r="D105" s="4" t="str">
        <f t="shared" si="17"/>
        <v>19</v>
      </c>
      <c r="E105" s="4" t="str">
        <f t="shared" si="18"/>
        <v>21</v>
      </c>
      <c r="F105" s="4" t="str">
        <f t="shared" si="19"/>
        <v>30</v>
      </c>
      <c r="G105" s="4" t="str">
        <f t="shared" si="20"/>
        <v>32</v>
      </c>
      <c r="H105" s="5" t="str">
        <f t="shared" si="21"/>
        <v>06</v>
      </c>
      <c r="I105" s="5" t="str">
        <f t="shared" si="22"/>
        <v>09</v>
      </c>
      <c r="J105" s="9" t="str">
        <f t="shared" si="23"/>
        <v>1207630140</v>
      </c>
      <c r="K105" s="9" t="str">
        <f t="shared" si="24"/>
        <v>308814993</v>
      </c>
      <c r="L105" s="9" t="str">
        <f t="shared" si="25"/>
        <v>5</v>
      </c>
      <c r="M105" s="9" t="str">
        <f t="shared" si="26"/>
        <v>10000000</v>
      </c>
      <c r="N105" s="1" t="str">
        <f t="shared" si="27"/>
        <v>2025-01-20</v>
      </c>
      <c r="O105" t="s">
        <v>3448</v>
      </c>
    </row>
    <row r="106" spans="1:15">
      <c r="A106" s="1" t="str">
        <f t="shared" si="14"/>
        <v>2025008</v>
      </c>
      <c r="B106" s="1" t="str">
        <f t="shared" si="15"/>
        <v>01,05,07,13,35+05,12</v>
      </c>
      <c r="C106" s="4" t="str">
        <f t="shared" si="16"/>
        <v>01</v>
      </c>
      <c r="D106" s="4" t="str">
        <f t="shared" si="17"/>
        <v>05</v>
      </c>
      <c r="E106" s="4" t="str">
        <f t="shared" si="18"/>
        <v>07</v>
      </c>
      <c r="F106" s="4" t="str">
        <f t="shared" si="19"/>
        <v>13</v>
      </c>
      <c r="G106" s="4" t="str">
        <f t="shared" si="20"/>
        <v>35</v>
      </c>
      <c r="H106" s="5" t="str">
        <f t="shared" si="21"/>
        <v>05</v>
      </c>
      <c r="I106" s="5" t="str">
        <f t="shared" si="22"/>
        <v>12</v>
      </c>
      <c r="J106" s="9" t="str">
        <f t="shared" si="23"/>
        <v>1208994729</v>
      </c>
      <c r="K106" s="9" t="str">
        <f t="shared" si="24"/>
        <v>336989378</v>
      </c>
      <c r="L106" s="9" t="str">
        <f t="shared" si="25"/>
        <v>7</v>
      </c>
      <c r="M106" s="9" t="str">
        <f t="shared" si="26"/>
        <v>10000000</v>
      </c>
      <c r="N106" s="1" t="str">
        <f t="shared" si="27"/>
        <v>2025-01-18</v>
      </c>
      <c r="O106" t="s">
        <v>3449</v>
      </c>
    </row>
    <row r="107" spans="1:15">
      <c r="A107" s="1" t="str">
        <f t="shared" si="14"/>
        <v>2025007</v>
      </c>
      <c r="B107" s="1" t="str">
        <f t="shared" si="15"/>
        <v>15,22,23,25,31+01,09</v>
      </c>
      <c r="C107" s="4" t="str">
        <f t="shared" si="16"/>
        <v>15</v>
      </c>
      <c r="D107" s="4" t="str">
        <f t="shared" si="17"/>
        <v>22</v>
      </c>
      <c r="E107" s="4" t="str">
        <f t="shared" si="18"/>
        <v>23</v>
      </c>
      <c r="F107" s="4" t="str">
        <f t="shared" si="19"/>
        <v>25</v>
      </c>
      <c r="G107" s="4" t="str">
        <f t="shared" si="20"/>
        <v>31</v>
      </c>
      <c r="H107" s="5" t="str">
        <f t="shared" si="21"/>
        <v>01</v>
      </c>
      <c r="I107" s="5" t="str">
        <f t="shared" si="22"/>
        <v>09</v>
      </c>
      <c r="J107" s="9" t="str">
        <f t="shared" si="23"/>
        <v>1221403982</v>
      </c>
      <c r="K107" s="9" t="str">
        <f t="shared" si="24"/>
        <v>311942681</v>
      </c>
      <c r="L107" s="9" t="str">
        <f t="shared" si="25"/>
        <v>1</v>
      </c>
      <c r="M107" s="9" t="str">
        <f t="shared" si="26"/>
        <v>10000000</v>
      </c>
      <c r="N107" s="1" t="str">
        <f t="shared" si="27"/>
        <v>2025-01-15</v>
      </c>
      <c r="O107" t="s">
        <v>3450</v>
      </c>
    </row>
    <row r="108" spans="1:15">
      <c r="A108" s="1" t="str">
        <f t="shared" si="14"/>
        <v>2025006</v>
      </c>
      <c r="B108" s="1" t="str">
        <f t="shared" si="15"/>
        <v>03,04,13,19,35+03,10</v>
      </c>
      <c r="C108" s="4" t="str">
        <f t="shared" si="16"/>
        <v>03</v>
      </c>
      <c r="D108" s="4" t="str">
        <f t="shared" si="17"/>
        <v>04</v>
      </c>
      <c r="E108" s="4" t="str">
        <f t="shared" si="18"/>
        <v>13</v>
      </c>
      <c r="F108" s="4" t="str">
        <f t="shared" si="19"/>
        <v>19</v>
      </c>
      <c r="G108" s="4" t="str">
        <f t="shared" si="20"/>
        <v>35</v>
      </c>
      <c r="H108" s="5" t="str">
        <f t="shared" si="21"/>
        <v>03</v>
      </c>
      <c r="I108" s="5" t="str">
        <f t="shared" si="22"/>
        <v>10</v>
      </c>
      <c r="J108" s="9" t="str">
        <f t="shared" si="23"/>
        <v>1157222669</v>
      </c>
      <c r="K108" s="9" t="str">
        <f t="shared" si="24"/>
        <v>315397229</v>
      </c>
      <c r="L108" s="9" t="str">
        <f t="shared" si="25"/>
        <v>4</v>
      </c>
      <c r="M108" s="9" t="str">
        <f t="shared" si="26"/>
        <v>10000000</v>
      </c>
      <c r="N108" s="1" t="str">
        <f t="shared" si="27"/>
        <v>2025-01-13</v>
      </c>
      <c r="O108" t="s">
        <v>3451</v>
      </c>
    </row>
    <row r="109" spans="1:15">
      <c r="A109" s="1" t="str">
        <f t="shared" si="14"/>
        <v>2025005</v>
      </c>
      <c r="B109" s="1" t="str">
        <f t="shared" si="15"/>
        <v>05,06,08,31,32+09,11</v>
      </c>
      <c r="C109" s="4" t="str">
        <f t="shared" si="16"/>
        <v>05</v>
      </c>
      <c r="D109" s="4" t="str">
        <f t="shared" si="17"/>
        <v>06</v>
      </c>
      <c r="E109" s="4" t="str">
        <f t="shared" si="18"/>
        <v>08</v>
      </c>
      <c r="F109" s="4" t="str">
        <f t="shared" si="19"/>
        <v>31</v>
      </c>
      <c r="G109" s="4" t="str">
        <f t="shared" si="20"/>
        <v>32</v>
      </c>
      <c r="H109" s="5" t="str">
        <f t="shared" si="21"/>
        <v>09</v>
      </c>
      <c r="I109" s="5" t="str">
        <f t="shared" si="22"/>
        <v>11</v>
      </c>
      <c r="J109" s="9" t="str">
        <f t="shared" si="23"/>
        <v>1135025880</v>
      </c>
      <c r="K109" s="9" t="str">
        <f t="shared" si="24"/>
        <v>313119385</v>
      </c>
      <c r="L109" s="9" t="str">
        <f t="shared" si="25"/>
        <v>4</v>
      </c>
      <c r="M109" s="9" t="str">
        <f t="shared" si="26"/>
        <v>9839697</v>
      </c>
      <c r="N109" s="1" t="str">
        <f t="shared" si="27"/>
        <v>2025-01-11</v>
      </c>
      <c r="O109" t="s">
        <v>3452</v>
      </c>
    </row>
    <row r="110" spans="1:15">
      <c r="A110" s="1" t="str">
        <f t="shared" si="14"/>
        <v>2025004</v>
      </c>
      <c r="B110" s="1" t="str">
        <f t="shared" si="15"/>
        <v>02,05,09,13,33+01,07</v>
      </c>
      <c r="C110" s="4" t="str">
        <f t="shared" si="16"/>
        <v>02</v>
      </c>
      <c r="D110" s="4" t="str">
        <f t="shared" si="17"/>
        <v>05</v>
      </c>
      <c r="E110" s="4" t="str">
        <f t="shared" si="18"/>
        <v>09</v>
      </c>
      <c r="F110" s="4" t="str">
        <f t="shared" si="19"/>
        <v>13</v>
      </c>
      <c r="G110" s="4" t="str">
        <f t="shared" si="20"/>
        <v>33</v>
      </c>
      <c r="H110" s="5" t="str">
        <f t="shared" si="21"/>
        <v>01</v>
      </c>
      <c r="I110" s="5" t="str">
        <f t="shared" si="22"/>
        <v>07</v>
      </c>
      <c r="J110" s="9" t="str">
        <f t="shared" si="23"/>
        <v>1149680406</v>
      </c>
      <c r="K110" s="9" t="str">
        <f t="shared" si="24"/>
        <v>294103605</v>
      </c>
      <c r="L110" s="9" t="str">
        <f t="shared" si="25"/>
        <v>3</v>
      </c>
      <c r="M110" s="9" t="str">
        <f t="shared" si="26"/>
        <v>10000000</v>
      </c>
      <c r="N110" s="1" t="str">
        <f t="shared" si="27"/>
        <v>2025-01-08</v>
      </c>
      <c r="O110" t="s">
        <v>3453</v>
      </c>
    </row>
    <row r="111" spans="1:15">
      <c r="A111" s="1" t="str">
        <f t="shared" si="14"/>
        <v>2025003</v>
      </c>
      <c r="B111" s="1" t="str">
        <f t="shared" si="15"/>
        <v>10,25,30,32,34+04,10</v>
      </c>
      <c r="C111" s="4" t="str">
        <f t="shared" si="16"/>
        <v>10</v>
      </c>
      <c r="D111" s="4" t="str">
        <f t="shared" si="17"/>
        <v>25</v>
      </c>
      <c r="E111" s="4" t="str">
        <f t="shared" si="18"/>
        <v>30</v>
      </c>
      <c r="F111" s="4" t="str">
        <f t="shared" si="19"/>
        <v>32</v>
      </c>
      <c r="G111" s="4" t="str">
        <f t="shared" si="20"/>
        <v>34</v>
      </c>
      <c r="H111" s="5" t="str">
        <f t="shared" si="21"/>
        <v>04</v>
      </c>
      <c r="I111" s="5" t="str">
        <f t="shared" si="22"/>
        <v>10</v>
      </c>
      <c r="J111" s="9" t="str">
        <f t="shared" si="23"/>
        <v>1125887685</v>
      </c>
      <c r="K111" s="9" t="str">
        <f t="shared" si="24"/>
        <v>302634553</v>
      </c>
      <c r="L111" s="9" t="str">
        <f t="shared" si="25"/>
        <v>1</v>
      </c>
      <c r="M111" s="9" t="str">
        <f t="shared" si="26"/>
        <v>10000000</v>
      </c>
      <c r="N111" s="1" t="str">
        <f t="shared" si="27"/>
        <v>2025-01-06</v>
      </c>
      <c r="O111" t="s">
        <v>3454</v>
      </c>
    </row>
    <row r="112" spans="1:15">
      <c r="A112" s="1" t="str">
        <f t="shared" si="14"/>
        <v>2025002</v>
      </c>
      <c r="B112" s="1" t="str">
        <f t="shared" si="15"/>
        <v>19,21,22,28,32+06,09</v>
      </c>
      <c r="C112" s="4" t="str">
        <f t="shared" si="16"/>
        <v>19</v>
      </c>
      <c r="D112" s="4" t="str">
        <f t="shared" si="17"/>
        <v>21</v>
      </c>
      <c r="E112" s="4" t="str">
        <f t="shared" si="18"/>
        <v>22</v>
      </c>
      <c r="F112" s="4" t="str">
        <f t="shared" si="19"/>
        <v>28</v>
      </c>
      <c r="G112" s="4" t="str">
        <f t="shared" si="20"/>
        <v>32</v>
      </c>
      <c r="H112" s="5" t="str">
        <f t="shared" si="21"/>
        <v>06</v>
      </c>
      <c r="I112" s="5" t="str">
        <f t="shared" si="22"/>
        <v>09</v>
      </c>
      <c r="J112" s="9" t="str">
        <f t="shared" si="23"/>
        <v>1059802300</v>
      </c>
      <c r="K112" s="9" t="str">
        <f t="shared" si="24"/>
        <v>328380460</v>
      </c>
      <c r="L112" s="9" t="str">
        <f t="shared" si="25"/>
        <v>7</v>
      </c>
      <c r="M112" s="9" t="str">
        <f t="shared" si="26"/>
        <v>8977032</v>
      </c>
      <c r="N112" s="1" t="str">
        <f t="shared" si="27"/>
        <v>2025-01-04</v>
      </c>
      <c r="O112" t="s">
        <v>3455</v>
      </c>
    </row>
    <row r="113" spans="1:15">
      <c r="A113" s="1" t="str">
        <f t="shared" si="14"/>
        <v>2025001</v>
      </c>
      <c r="B113" s="1" t="str">
        <f t="shared" si="15"/>
        <v>05,08,16,17,27+04,07</v>
      </c>
      <c r="C113" s="4" t="str">
        <f t="shared" si="16"/>
        <v>05</v>
      </c>
      <c r="D113" s="4" t="str">
        <f t="shared" si="17"/>
        <v>08</v>
      </c>
      <c r="E113" s="4" t="str">
        <f t="shared" si="18"/>
        <v>16</v>
      </c>
      <c r="F113" s="4" t="str">
        <f t="shared" si="19"/>
        <v>17</v>
      </c>
      <c r="G113" s="4" t="str">
        <f t="shared" si="20"/>
        <v>27</v>
      </c>
      <c r="H113" s="5" t="str">
        <f t="shared" si="21"/>
        <v>04</v>
      </c>
      <c r="I113" s="5" t="str">
        <f t="shared" si="22"/>
        <v>07</v>
      </c>
      <c r="J113" s="9" t="str">
        <f t="shared" si="23"/>
        <v>1083648909</v>
      </c>
      <c r="K113" s="9" t="str">
        <f t="shared" si="24"/>
        <v>300925149</v>
      </c>
      <c r="L113" s="9" t="str">
        <f t="shared" si="25"/>
        <v>12</v>
      </c>
      <c r="M113" s="9" t="str">
        <f t="shared" si="26"/>
        <v>7654708</v>
      </c>
      <c r="N113" s="1" t="str">
        <f t="shared" si="27"/>
        <v>2025-01-01</v>
      </c>
      <c r="O113" t="s">
        <v>3456</v>
      </c>
    </row>
    <row r="114" spans="1:15">
      <c r="A114" s="1" t="str">
        <f t="shared" si="14"/>
        <v>2024152</v>
      </c>
      <c r="B114" s="1" t="str">
        <f t="shared" si="15"/>
        <v>01,02,07,08,31+02,10</v>
      </c>
      <c r="C114" s="4" t="str">
        <f t="shared" si="16"/>
        <v>01</v>
      </c>
      <c r="D114" s="4" t="str">
        <f t="shared" si="17"/>
        <v>02</v>
      </c>
      <c r="E114" s="4" t="str">
        <f t="shared" si="18"/>
        <v>07</v>
      </c>
      <c r="F114" s="4" t="str">
        <f t="shared" si="19"/>
        <v>08</v>
      </c>
      <c r="G114" s="4" t="str">
        <f t="shared" si="20"/>
        <v>31</v>
      </c>
      <c r="H114" s="5" t="str">
        <f t="shared" si="21"/>
        <v>02</v>
      </c>
      <c r="I114" s="5" t="str">
        <f t="shared" si="22"/>
        <v>10</v>
      </c>
      <c r="J114" s="9" t="str">
        <f t="shared" si="23"/>
        <v>1125809266</v>
      </c>
      <c r="K114" s="9" t="str">
        <f t="shared" si="24"/>
        <v>303398169</v>
      </c>
      <c r="L114" s="9" t="str">
        <f t="shared" si="25"/>
        <v>3</v>
      </c>
      <c r="M114" s="9" t="str">
        <f t="shared" si="26"/>
        <v>10000000</v>
      </c>
      <c r="N114" s="1" t="str">
        <f t="shared" si="27"/>
        <v>2024-12-30</v>
      </c>
      <c r="O114" t="s">
        <v>3457</v>
      </c>
    </row>
    <row r="115" spans="1:15">
      <c r="A115" s="1" t="str">
        <f t="shared" si="14"/>
        <v>2024151</v>
      </c>
      <c r="B115" s="1" t="str">
        <f t="shared" si="15"/>
        <v>05,12,17,19,35+10,11</v>
      </c>
      <c r="C115" s="4" t="str">
        <f t="shared" si="16"/>
        <v>05</v>
      </c>
      <c r="D115" s="4" t="str">
        <f t="shared" si="17"/>
        <v>12</v>
      </c>
      <c r="E115" s="4" t="str">
        <f t="shared" si="18"/>
        <v>17</v>
      </c>
      <c r="F115" s="4" t="str">
        <f t="shared" si="19"/>
        <v>19</v>
      </c>
      <c r="G115" s="4" t="str">
        <f t="shared" si="20"/>
        <v>35</v>
      </c>
      <c r="H115" s="5" t="str">
        <f t="shared" si="21"/>
        <v>10</v>
      </c>
      <c r="I115" s="5" t="str">
        <f t="shared" si="22"/>
        <v>11</v>
      </c>
      <c r="J115" s="9" t="str">
        <f t="shared" si="23"/>
        <v>1100535289</v>
      </c>
      <c r="K115" s="9" t="str">
        <f t="shared" si="24"/>
        <v>315044922</v>
      </c>
      <c r="L115" s="9" t="str">
        <f t="shared" si="25"/>
        <v>5</v>
      </c>
      <c r="M115" s="9" t="str">
        <f t="shared" si="26"/>
        <v>10000000</v>
      </c>
      <c r="N115" s="1" t="str">
        <f t="shared" si="27"/>
        <v>2024-12-28</v>
      </c>
      <c r="O115" t="s">
        <v>3458</v>
      </c>
    </row>
    <row r="116" spans="1:15">
      <c r="A116" s="1" t="str">
        <f t="shared" si="14"/>
        <v>2024150</v>
      </c>
      <c r="B116" s="1" t="str">
        <f t="shared" si="15"/>
        <v>04,11,23,25,34+05,07</v>
      </c>
      <c r="C116" s="4" t="str">
        <f t="shared" si="16"/>
        <v>04</v>
      </c>
      <c r="D116" s="4" t="str">
        <f t="shared" si="17"/>
        <v>11</v>
      </c>
      <c r="E116" s="4" t="str">
        <f t="shared" si="18"/>
        <v>23</v>
      </c>
      <c r="F116" s="4" t="str">
        <f t="shared" si="19"/>
        <v>25</v>
      </c>
      <c r="G116" s="4" t="str">
        <f t="shared" si="20"/>
        <v>34</v>
      </c>
      <c r="H116" s="5" t="str">
        <f t="shared" si="21"/>
        <v>05</v>
      </c>
      <c r="I116" s="5" t="str">
        <f t="shared" si="22"/>
        <v>07</v>
      </c>
      <c r="J116" s="9" t="str">
        <f t="shared" si="23"/>
        <v>1082499928</v>
      </c>
      <c r="K116" s="9" t="str">
        <f t="shared" si="24"/>
        <v>294938543</v>
      </c>
      <c r="L116" s="9" t="str">
        <f t="shared" si="25"/>
        <v>2</v>
      </c>
      <c r="M116" s="9" t="str">
        <f t="shared" si="26"/>
        <v>10000000</v>
      </c>
      <c r="N116" s="1" t="str">
        <f t="shared" si="27"/>
        <v>2024-12-25</v>
      </c>
      <c r="O116" t="s">
        <v>3459</v>
      </c>
    </row>
    <row r="117" spans="1:15">
      <c r="A117" s="1" t="str">
        <f t="shared" si="14"/>
        <v>2024149</v>
      </c>
      <c r="B117" s="1" t="str">
        <f t="shared" si="15"/>
        <v>02,05,16,18,22+07,09</v>
      </c>
      <c r="C117" s="4" t="str">
        <f t="shared" si="16"/>
        <v>02</v>
      </c>
      <c r="D117" s="4" t="str">
        <f t="shared" si="17"/>
        <v>05</v>
      </c>
      <c r="E117" s="4" t="str">
        <f t="shared" si="18"/>
        <v>16</v>
      </c>
      <c r="F117" s="4" t="str">
        <f t="shared" si="19"/>
        <v>18</v>
      </c>
      <c r="G117" s="4" t="str">
        <f t="shared" si="20"/>
        <v>22</v>
      </c>
      <c r="H117" s="5" t="str">
        <f t="shared" si="21"/>
        <v>07</v>
      </c>
      <c r="I117" s="5" t="str">
        <f t="shared" si="22"/>
        <v>09</v>
      </c>
      <c r="J117" s="9" t="str">
        <f t="shared" si="23"/>
        <v>1046459747</v>
      </c>
      <c r="K117" s="9" t="str">
        <f t="shared" si="24"/>
        <v>293475449</v>
      </c>
      <c r="L117" s="9" t="str">
        <f t="shared" si="25"/>
        <v>3</v>
      </c>
      <c r="M117" s="9" t="str">
        <f t="shared" si="26"/>
        <v>10000000</v>
      </c>
      <c r="N117" s="1" t="str">
        <f t="shared" si="27"/>
        <v>2024-12-23</v>
      </c>
      <c r="O117" t="s">
        <v>3460</v>
      </c>
    </row>
    <row r="118" spans="1:15">
      <c r="A118" s="1" t="str">
        <f t="shared" si="14"/>
        <v>2024148</v>
      </c>
      <c r="B118" s="1" t="str">
        <f t="shared" si="15"/>
        <v>06,09,20,32,35+08,11</v>
      </c>
      <c r="C118" s="4" t="str">
        <f t="shared" si="16"/>
        <v>06</v>
      </c>
      <c r="D118" s="4" t="str">
        <f t="shared" si="17"/>
        <v>09</v>
      </c>
      <c r="E118" s="4" t="str">
        <f t="shared" si="18"/>
        <v>20</v>
      </c>
      <c r="F118" s="4" t="str">
        <f t="shared" si="19"/>
        <v>32</v>
      </c>
      <c r="G118" s="4" t="str">
        <f t="shared" si="20"/>
        <v>35</v>
      </c>
      <c r="H118" s="5" t="str">
        <f t="shared" si="21"/>
        <v>08</v>
      </c>
      <c r="I118" s="5" t="str">
        <f t="shared" si="22"/>
        <v>11</v>
      </c>
      <c r="J118" s="9" t="str">
        <f t="shared" si="23"/>
        <v>1027404436</v>
      </c>
      <c r="K118" s="9" t="str">
        <f t="shared" si="24"/>
        <v>319089575</v>
      </c>
      <c r="L118" s="9" t="str">
        <f t="shared" si="25"/>
        <v>2</v>
      </c>
      <c r="M118" s="9" t="str">
        <f t="shared" si="26"/>
        <v>10000000</v>
      </c>
      <c r="N118" s="1" t="str">
        <f t="shared" si="27"/>
        <v>2024-12-21</v>
      </c>
      <c r="O118" t="s">
        <v>3461</v>
      </c>
    </row>
    <row r="119" spans="1:15">
      <c r="A119" s="1" t="str">
        <f t="shared" si="14"/>
        <v>2024147</v>
      </c>
      <c r="B119" s="1" t="str">
        <f t="shared" si="15"/>
        <v>12,18,21,22,31+01,07</v>
      </c>
      <c r="C119" s="4" t="str">
        <f t="shared" si="16"/>
        <v>12</v>
      </c>
      <c r="D119" s="4" t="str">
        <f t="shared" si="17"/>
        <v>18</v>
      </c>
      <c r="E119" s="4" t="str">
        <f t="shared" si="18"/>
        <v>21</v>
      </c>
      <c r="F119" s="4" t="str">
        <f t="shared" si="19"/>
        <v>22</v>
      </c>
      <c r="G119" s="4" t="str">
        <f t="shared" si="20"/>
        <v>31</v>
      </c>
      <c r="H119" s="5" t="str">
        <f t="shared" si="21"/>
        <v>01</v>
      </c>
      <c r="I119" s="5" t="str">
        <f t="shared" si="22"/>
        <v>07</v>
      </c>
      <c r="J119" s="9" t="str">
        <f t="shared" si="23"/>
        <v>981658901</v>
      </c>
      <c r="K119" s="9" t="str">
        <f t="shared" si="24"/>
        <v>297698975</v>
      </c>
      <c r="L119" s="9" t="str">
        <f t="shared" si="25"/>
        <v>0</v>
      </c>
      <c r="M119" s="9" t="str">
        <f t="shared" si="26"/>
        <v>0</v>
      </c>
      <c r="N119" s="1" t="str">
        <f t="shared" si="27"/>
        <v>2024-12-18</v>
      </c>
      <c r="O119" t="s">
        <v>3462</v>
      </c>
    </row>
    <row r="120" spans="1:15">
      <c r="A120" s="1" t="str">
        <f t="shared" si="14"/>
        <v>2024146</v>
      </c>
      <c r="B120" s="1" t="str">
        <f t="shared" si="15"/>
        <v>05,20,21,22,32+03,04</v>
      </c>
      <c r="C120" s="4" t="str">
        <f t="shared" si="16"/>
        <v>05</v>
      </c>
      <c r="D120" s="4" t="str">
        <f t="shared" si="17"/>
        <v>20</v>
      </c>
      <c r="E120" s="4" t="str">
        <f t="shared" si="18"/>
        <v>21</v>
      </c>
      <c r="F120" s="4" t="str">
        <f t="shared" si="19"/>
        <v>22</v>
      </c>
      <c r="G120" s="4" t="str">
        <f t="shared" si="20"/>
        <v>32</v>
      </c>
      <c r="H120" s="5" t="str">
        <f t="shared" si="21"/>
        <v>03</v>
      </c>
      <c r="I120" s="5" t="str">
        <f t="shared" si="22"/>
        <v>04</v>
      </c>
      <c r="J120" s="9" t="str">
        <f t="shared" si="23"/>
        <v>912659139</v>
      </c>
      <c r="K120" s="9" t="str">
        <f t="shared" si="24"/>
        <v>296215559</v>
      </c>
      <c r="L120" s="9" t="str">
        <f t="shared" si="25"/>
        <v>6</v>
      </c>
      <c r="M120" s="9" t="str">
        <f t="shared" si="26"/>
        <v>9555674</v>
      </c>
      <c r="N120" s="1" t="str">
        <f t="shared" si="27"/>
        <v>2024-12-16</v>
      </c>
      <c r="O120" t="s">
        <v>3463</v>
      </c>
    </row>
    <row r="121" spans="1:15">
      <c r="A121" s="1" t="str">
        <f t="shared" si="14"/>
        <v>2024145</v>
      </c>
      <c r="B121" s="1" t="str">
        <f t="shared" si="15"/>
        <v>01,06,09,22,24+01,03</v>
      </c>
      <c r="C121" s="4" t="str">
        <f t="shared" si="16"/>
        <v>01</v>
      </c>
      <c r="D121" s="4" t="str">
        <f t="shared" si="17"/>
        <v>06</v>
      </c>
      <c r="E121" s="4" t="str">
        <f t="shared" si="18"/>
        <v>09</v>
      </c>
      <c r="F121" s="4" t="str">
        <f t="shared" si="19"/>
        <v>22</v>
      </c>
      <c r="G121" s="4" t="str">
        <f t="shared" si="20"/>
        <v>24</v>
      </c>
      <c r="H121" s="5" t="str">
        <f t="shared" si="21"/>
        <v>01</v>
      </c>
      <c r="I121" s="5" t="str">
        <f t="shared" si="22"/>
        <v>03</v>
      </c>
      <c r="J121" s="9" t="str">
        <f t="shared" si="23"/>
        <v>931270188</v>
      </c>
      <c r="K121" s="9" t="str">
        <f t="shared" si="24"/>
        <v>320626163</v>
      </c>
      <c r="L121" s="9" t="str">
        <f t="shared" si="25"/>
        <v>4</v>
      </c>
      <c r="M121" s="9" t="str">
        <f t="shared" si="26"/>
        <v>10000000</v>
      </c>
      <c r="N121" s="1" t="str">
        <f t="shared" si="27"/>
        <v>2024-12-14</v>
      </c>
      <c r="O121" t="s">
        <v>3464</v>
      </c>
    </row>
    <row r="122" spans="1:15">
      <c r="A122" s="1" t="str">
        <f t="shared" si="14"/>
        <v>2024144</v>
      </c>
      <c r="B122" s="1" t="str">
        <f t="shared" si="15"/>
        <v>06,07,08,21,30+01,05</v>
      </c>
      <c r="C122" s="4" t="str">
        <f t="shared" si="16"/>
        <v>06</v>
      </c>
      <c r="D122" s="4" t="str">
        <f t="shared" si="17"/>
        <v>07</v>
      </c>
      <c r="E122" s="4" t="str">
        <f t="shared" si="18"/>
        <v>08</v>
      </c>
      <c r="F122" s="4" t="str">
        <f t="shared" si="19"/>
        <v>21</v>
      </c>
      <c r="G122" s="4" t="str">
        <f t="shared" si="20"/>
        <v>30</v>
      </c>
      <c r="H122" s="5" t="str">
        <f t="shared" si="21"/>
        <v>01</v>
      </c>
      <c r="I122" s="5" t="str">
        <f t="shared" si="22"/>
        <v>05</v>
      </c>
      <c r="J122" s="9" t="str">
        <f t="shared" si="23"/>
        <v>901592547</v>
      </c>
      <c r="K122" s="9" t="str">
        <f t="shared" si="24"/>
        <v>298735511</v>
      </c>
      <c r="L122" s="9" t="str">
        <f t="shared" si="25"/>
        <v>4</v>
      </c>
      <c r="M122" s="9" t="str">
        <f t="shared" si="26"/>
        <v>10000000</v>
      </c>
      <c r="N122" s="1" t="str">
        <f t="shared" si="27"/>
        <v>2024-12-11</v>
      </c>
      <c r="O122" t="s">
        <v>3465</v>
      </c>
    </row>
    <row r="123" spans="1:15">
      <c r="A123" s="1" t="str">
        <f t="shared" si="14"/>
        <v>2024143</v>
      </c>
      <c r="B123" s="1" t="str">
        <f t="shared" si="15"/>
        <v>16,20,22,24,31+04,05</v>
      </c>
      <c r="C123" s="4" t="str">
        <f t="shared" si="16"/>
        <v>16</v>
      </c>
      <c r="D123" s="4" t="str">
        <f t="shared" si="17"/>
        <v>20</v>
      </c>
      <c r="E123" s="4" t="str">
        <f t="shared" si="18"/>
        <v>22</v>
      </c>
      <c r="F123" s="4" t="str">
        <f t="shared" si="19"/>
        <v>24</v>
      </c>
      <c r="G123" s="4" t="str">
        <f t="shared" si="20"/>
        <v>31</v>
      </c>
      <c r="H123" s="5" t="str">
        <f t="shared" si="21"/>
        <v>04</v>
      </c>
      <c r="I123" s="5" t="str">
        <f t="shared" si="22"/>
        <v>05</v>
      </c>
      <c r="J123" s="9" t="str">
        <f t="shared" si="23"/>
        <v>887487585</v>
      </c>
      <c r="K123" s="9" t="str">
        <f t="shared" si="24"/>
        <v>299228472</v>
      </c>
      <c r="L123" s="9" t="str">
        <f t="shared" si="25"/>
        <v>6</v>
      </c>
      <c r="M123" s="9" t="str">
        <f t="shared" si="26"/>
        <v>9370240</v>
      </c>
      <c r="N123" s="1" t="str">
        <f t="shared" si="27"/>
        <v>2024-12-09</v>
      </c>
      <c r="O123" t="s">
        <v>3466</v>
      </c>
    </row>
    <row r="124" spans="1:15">
      <c r="A124" s="1" t="str">
        <f t="shared" si="14"/>
        <v>2024142</v>
      </c>
      <c r="B124" s="1" t="str">
        <f t="shared" si="15"/>
        <v>08,21,24,33,34+03,10</v>
      </c>
      <c r="C124" s="4" t="str">
        <f t="shared" si="16"/>
        <v>08</v>
      </c>
      <c r="D124" s="4" t="str">
        <f t="shared" si="17"/>
        <v>21</v>
      </c>
      <c r="E124" s="4" t="str">
        <f t="shared" si="18"/>
        <v>24</v>
      </c>
      <c r="F124" s="4" t="str">
        <f t="shared" si="19"/>
        <v>33</v>
      </c>
      <c r="G124" s="4" t="str">
        <f t="shared" si="20"/>
        <v>34</v>
      </c>
      <c r="H124" s="5" t="str">
        <f t="shared" si="21"/>
        <v>03</v>
      </c>
      <c r="I124" s="5" t="str">
        <f t="shared" si="22"/>
        <v>10</v>
      </c>
      <c r="J124" s="9" t="str">
        <f t="shared" si="23"/>
        <v>908929975</v>
      </c>
      <c r="K124" s="9" t="str">
        <f t="shared" si="24"/>
        <v>327282822</v>
      </c>
      <c r="L124" s="9" t="str">
        <f t="shared" si="25"/>
        <v>13</v>
      </c>
      <c r="M124" s="9" t="str">
        <f t="shared" si="26"/>
        <v>6849783</v>
      </c>
      <c r="N124" s="1" t="str">
        <f t="shared" si="27"/>
        <v>2024-12-07</v>
      </c>
      <c r="O124" t="s">
        <v>3467</v>
      </c>
    </row>
    <row r="125" spans="1:15">
      <c r="A125" s="1" t="str">
        <f t="shared" si="14"/>
        <v>2024141</v>
      </c>
      <c r="B125" s="1" t="str">
        <f t="shared" si="15"/>
        <v>02,06,07,16,20+02,11</v>
      </c>
      <c r="C125" s="4" t="str">
        <f t="shared" si="16"/>
        <v>02</v>
      </c>
      <c r="D125" s="4" t="str">
        <f t="shared" si="17"/>
        <v>06</v>
      </c>
      <c r="E125" s="4" t="str">
        <f t="shared" si="18"/>
        <v>07</v>
      </c>
      <c r="F125" s="4" t="str">
        <f t="shared" si="19"/>
        <v>16</v>
      </c>
      <c r="G125" s="4" t="str">
        <f t="shared" si="20"/>
        <v>20</v>
      </c>
      <c r="H125" s="5" t="str">
        <f t="shared" si="21"/>
        <v>02</v>
      </c>
      <c r="I125" s="5" t="str">
        <f t="shared" si="22"/>
        <v>11</v>
      </c>
      <c r="J125" s="9" t="str">
        <f t="shared" si="23"/>
        <v>966806148</v>
      </c>
      <c r="K125" s="9" t="str">
        <f t="shared" si="24"/>
        <v>302351348</v>
      </c>
      <c r="L125" s="9" t="str">
        <f t="shared" si="25"/>
        <v>7</v>
      </c>
      <c r="M125" s="9" t="str">
        <f t="shared" si="26"/>
        <v>8545200</v>
      </c>
      <c r="N125" s="1" t="str">
        <f t="shared" si="27"/>
        <v>2024-12-04</v>
      </c>
      <c r="O125" t="s">
        <v>3468</v>
      </c>
    </row>
    <row r="126" spans="1:15">
      <c r="A126" s="1" t="str">
        <f t="shared" si="14"/>
        <v>2024140</v>
      </c>
      <c r="B126" s="1" t="str">
        <f t="shared" si="15"/>
        <v>03,06,15,23,31+01,12</v>
      </c>
      <c r="C126" s="4" t="str">
        <f t="shared" si="16"/>
        <v>03</v>
      </c>
      <c r="D126" s="4" t="str">
        <f t="shared" si="17"/>
        <v>06</v>
      </c>
      <c r="E126" s="4" t="str">
        <f t="shared" si="18"/>
        <v>15</v>
      </c>
      <c r="F126" s="4" t="str">
        <f t="shared" si="19"/>
        <v>23</v>
      </c>
      <c r="G126" s="4" t="str">
        <f t="shared" si="20"/>
        <v>31</v>
      </c>
      <c r="H126" s="5" t="str">
        <f t="shared" si="21"/>
        <v>01</v>
      </c>
      <c r="I126" s="5" t="str">
        <f t="shared" si="22"/>
        <v>12</v>
      </c>
      <c r="J126" s="9" t="str">
        <f t="shared" si="23"/>
        <v>992732461</v>
      </c>
      <c r="K126" s="9" t="str">
        <f t="shared" si="24"/>
        <v>313586274</v>
      </c>
      <c r="L126" s="9" t="str">
        <f t="shared" si="25"/>
        <v>4</v>
      </c>
      <c r="M126" s="9" t="str">
        <f t="shared" si="26"/>
        <v>10000000</v>
      </c>
      <c r="N126" s="1" t="str">
        <f t="shared" si="27"/>
        <v>2024-12-02</v>
      </c>
      <c r="O126" t="s">
        <v>3469</v>
      </c>
    </row>
    <row r="127" spans="1:15">
      <c r="A127" s="1" t="str">
        <f t="shared" si="14"/>
        <v>2024139</v>
      </c>
      <c r="B127" s="1" t="str">
        <f t="shared" si="15"/>
        <v>05,12,20,23,24+05,07</v>
      </c>
      <c r="C127" s="4" t="str">
        <f t="shared" si="16"/>
        <v>05</v>
      </c>
      <c r="D127" s="4" t="str">
        <f t="shared" si="17"/>
        <v>12</v>
      </c>
      <c r="E127" s="4" t="str">
        <f t="shared" si="18"/>
        <v>20</v>
      </c>
      <c r="F127" s="4" t="str">
        <f t="shared" si="19"/>
        <v>23</v>
      </c>
      <c r="G127" s="4" t="str">
        <f t="shared" si="20"/>
        <v>24</v>
      </c>
      <c r="H127" s="5" t="str">
        <f t="shared" si="21"/>
        <v>05</v>
      </c>
      <c r="I127" s="5" t="str">
        <f t="shared" si="22"/>
        <v>07</v>
      </c>
      <c r="J127" s="9" t="str">
        <f t="shared" si="23"/>
        <v>965113949</v>
      </c>
      <c r="K127" s="9" t="str">
        <f t="shared" si="24"/>
        <v>346398503</v>
      </c>
      <c r="L127" s="9" t="str">
        <f t="shared" si="25"/>
        <v>9</v>
      </c>
      <c r="M127" s="9" t="str">
        <f t="shared" si="26"/>
        <v>8236640</v>
      </c>
      <c r="N127" s="1" t="str">
        <f t="shared" si="27"/>
        <v>2024-11-30</v>
      </c>
      <c r="O127" t="s">
        <v>3470</v>
      </c>
    </row>
    <row r="128" spans="1:15">
      <c r="A128" s="1" t="str">
        <f t="shared" si="14"/>
        <v>2024138</v>
      </c>
      <c r="B128" s="1" t="str">
        <f t="shared" si="15"/>
        <v>05,17,20,28,34+04,09</v>
      </c>
      <c r="C128" s="4" t="str">
        <f t="shared" si="16"/>
        <v>05</v>
      </c>
      <c r="D128" s="4" t="str">
        <f t="shared" si="17"/>
        <v>17</v>
      </c>
      <c r="E128" s="4" t="str">
        <f t="shared" si="18"/>
        <v>20</v>
      </c>
      <c r="F128" s="4" t="str">
        <f t="shared" si="19"/>
        <v>28</v>
      </c>
      <c r="G128" s="4" t="str">
        <f t="shared" si="20"/>
        <v>34</v>
      </c>
      <c r="H128" s="5" t="str">
        <f t="shared" si="21"/>
        <v>04</v>
      </c>
      <c r="I128" s="5" t="str">
        <f t="shared" si="22"/>
        <v>09</v>
      </c>
      <c r="J128" s="9" t="str">
        <f t="shared" si="23"/>
        <v>1009101192</v>
      </c>
      <c r="K128" s="9" t="str">
        <f t="shared" si="24"/>
        <v>314640260</v>
      </c>
      <c r="L128" s="9" t="str">
        <f t="shared" si="25"/>
        <v>3</v>
      </c>
      <c r="M128" s="9" t="str">
        <f t="shared" si="26"/>
        <v>10000000</v>
      </c>
      <c r="N128" s="1" t="str">
        <f t="shared" si="27"/>
        <v>2024-11-27</v>
      </c>
      <c r="O128" t="s">
        <v>3471</v>
      </c>
    </row>
    <row r="129" spans="1:15">
      <c r="A129" s="1" t="str">
        <f t="shared" si="14"/>
        <v>2024137</v>
      </c>
      <c r="B129" s="1" t="str">
        <f t="shared" si="15"/>
        <v>08,15,16,17,21+02,05</v>
      </c>
      <c r="C129" s="4" t="str">
        <f t="shared" si="16"/>
        <v>08</v>
      </c>
      <c r="D129" s="4" t="str">
        <f t="shared" si="17"/>
        <v>15</v>
      </c>
      <c r="E129" s="4" t="str">
        <f t="shared" si="18"/>
        <v>16</v>
      </c>
      <c r="F129" s="4" t="str">
        <f t="shared" si="19"/>
        <v>17</v>
      </c>
      <c r="G129" s="4" t="str">
        <f t="shared" si="20"/>
        <v>21</v>
      </c>
      <c r="H129" s="5" t="str">
        <f t="shared" si="21"/>
        <v>02</v>
      </c>
      <c r="I129" s="5" t="str">
        <f t="shared" si="22"/>
        <v>05</v>
      </c>
      <c r="J129" s="9" t="str">
        <f t="shared" si="23"/>
        <v>987311039</v>
      </c>
      <c r="K129" s="9" t="str">
        <f t="shared" si="24"/>
        <v>314223012</v>
      </c>
      <c r="L129" s="9" t="str">
        <f t="shared" si="25"/>
        <v>3</v>
      </c>
      <c r="M129" s="9" t="str">
        <f t="shared" si="26"/>
        <v>10000000</v>
      </c>
      <c r="N129" s="1" t="str">
        <f t="shared" si="27"/>
        <v>2024-11-25</v>
      </c>
      <c r="O129" t="s">
        <v>3472</v>
      </c>
    </row>
    <row r="130" spans="1:15">
      <c r="A130" s="1" t="str">
        <f t="shared" si="14"/>
        <v>2024136</v>
      </c>
      <c r="B130" s="1" t="str">
        <f t="shared" si="15"/>
        <v>01,17,20,29,34+07,08</v>
      </c>
      <c r="C130" s="4" t="str">
        <f t="shared" si="16"/>
        <v>01</v>
      </c>
      <c r="D130" s="4" t="str">
        <f t="shared" si="17"/>
        <v>17</v>
      </c>
      <c r="E130" s="4" t="str">
        <f t="shared" si="18"/>
        <v>20</v>
      </c>
      <c r="F130" s="4" t="str">
        <f t="shared" si="19"/>
        <v>29</v>
      </c>
      <c r="G130" s="4" t="str">
        <f t="shared" si="20"/>
        <v>34</v>
      </c>
      <c r="H130" s="5" t="str">
        <f t="shared" si="21"/>
        <v>07</v>
      </c>
      <c r="I130" s="5" t="str">
        <f t="shared" si="22"/>
        <v>08</v>
      </c>
      <c r="J130" s="9" t="str">
        <f t="shared" si="23"/>
        <v>975020597</v>
      </c>
      <c r="K130" s="9" t="str">
        <f t="shared" si="24"/>
        <v>339548742</v>
      </c>
      <c r="L130" s="9" t="str">
        <f t="shared" si="25"/>
        <v>1</v>
      </c>
      <c r="M130" s="9" t="str">
        <f t="shared" si="26"/>
        <v>10000000</v>
      </c>
      <c r="N130" s="1" t="str">
        <f t="shared" si="27"/>
        <v>2024-11-23</v>
      </c>
      <c r="O130" t="s">
        <v>3473</v>
      </c>
    </row>
    <row r="131" spans="1:15">
      <c r="A131" s="1" t="str">
        <f t="shared" ref="A131:A194" si="28">20&amp;MID(O131,1,5)</f>
        <v>2024135</v>
      </c>
      <c r="B131" s="1" t="str">
        <f t="shared" ref="B131:B194" si="29">REPLACE(MID(O131,7,20),LEN(MID(O131,7,20))-5,1,"+")</f>
        <v>06,08,22,24,30+03,08</v>
      </c>
      <c r="C131" s="4" t="str">
        <f t="shared" ref="C131:C194" si="30">MID(O131,7,2)</f>
        <v>06</v>
      </c>
      <c r="D131" s="4" t="str">
        <f t="shared" ref="D131:D194" si="31">MID(O131,10,2)</f>
        <v>08</v>
      </c>
      <c r="E131" s="4" t="str">
        <f t="shared" ref="E131:E194" si="32">MID(O131,13,2)</f>
        <v>22</v>
      </c>
      <c r="F131" s="4" t="str">
        <f t="shared" ref="F131:F194" si="33">MID(O131,16,2)</f>
        <v>24</v>
      </c>
      <c r="G131" s="4" t="str">
        <f t="shared" ref="G131:G194" si="34">MID(O131,19,2)</f>
        <v>30</v>
      </c>
      <c r="H131" s="5" t="str">
        <f t="shared" ref="H131:H194" si="35">MID(O131,22,2)</f>
        <v>03</v>
      </c>
      <c r="I131" s="5" t="str">
        <f t="shared" ref="I131:I194" si="36">MID(O131,25,2)</f>
        <v>08</v>
      </c>
      <c r="J131" s="9" t="str">
        <f t="shared" ref="J131:J194" si="37">MID(O131,FIND("^^",SUBSTITUTE(O131,",","^^",8))+1,FIND("^^",SUBSTITUTE(O131,",","^^",9))-FIND("^^",SUBSTITUTE(O131,",","^^",8))-1)</f>
        <v>908783183</v>
      </c>
      <c r="K131" s="9" t="str">
        <f t="shared" ref="K131:K194" si="38">MID(O131,FIND("^^",SUBSTITUTE(O131,",","^^",13))+1,FIND("^^",SUBSTITUTE(O131,",","^^",14))-FIND("^^",SUBSTITUTE(O131,",","^^",13))-1)</f>
        <v>312278951</v>
      </c>
      <c r="L131" s="9" t="str">
        <f t="shared" ref="L131:L194" si="39">MID(O131,FIND("^^",SUBSTITUTE(O131,",","^^",9))+1,FIND("^^",SUBSTITUTE(O131,",","^^",10))-FIND("^^",SUBSTITUTE(O131,",","^^",9))-1)</f>
        <v>11</v>
      </c>
      <c r="M131" s="9" t="str">
        <f t="shared" ref="M131:M194" si="40">MID(O131,FIND("^^",SUBSTITUTE(O131,",","^^",10))+1,FIND("^^",SUBSTITUTE(O131,",","^^",11))-FIND("^^",SUBSTITUTE(O131,",","^^",10))-1)</f>
        <v>7341497</v>
      </c>
      <c r="N131" s="1" t="str">
        <f t="shared" ref="N131:N194" si="41">RIGHT(O131,10)</f>
        <v>2024-11-20</v>
      </c>
      <c r="O131" t="s">
        <v>3474</v>
      </c>
    </row>
    <row r="132" spans="1:15">
      <c r="A132" s="1" t="str">
        <f t="shared" si="28"/>
        <v>2024134</v>
      </c>
      <c r="B132" s="1" t="str">
        <f t="shared" si="29"/>
        <v>01,04,07,13,33+05,06</v>
      </c>
      <c r="C132" s="4" t="str">
        <f t="shared" si="30"/>
        <v>01</v>
      </c>
      <c r="D132" s="4" t="str">
        <f t="shared" si="31"/>
        <v>04</v>
      </c>
      <c r="E132" s="4" t="str">
        <f t="shared" si="32"/>
        <v>07</v>
      </c>
      <c r="F132" s="4" t="str">
        <f t="shared" si="33"/>
        <v>13</v>
      </c>
      <c r="G132" s="4" t="str">
        <f t="shared" si="34"/>
        <v>33</v>
      </c>
      <c r="H132" s="5" t="str">
        <f t="shared" si="35"/>
        <v>05</v>
      </c>
      <c r="I132" s="5" t="str">
        <f t="shared" si="36"/>
        <v>06</v>
      </c>
      <c r="J132" s="9" t="str">
        <f t="shared" si="37"/>
        <v>961163599</v>
      </c>
      <c r="K132" s="9" t="str">
        <f t="shared" si="38"/>
        <v>315446181</v>
      </c>
      <c r="L132" s="9" t="str">
        <f t="shared" si="39"/>
        <v>4</v>
      </c>
      <c r="M132" s="9" t="str">
        <f t="shared" si="40"/>
        <v>10000000</v>
      </c>
      <c r="N132" s="1" t="str">
        <f t="shared" si="41"/>
        <v>2024-11-18</v>
      </c>
      <c r="O132" t="s">
        <v>3475</v>
      </c>
    </row>
    <row r="133" spans="1:15">
      <c r="A133" s="1" t="str">
        <f t="shared" si="28"/>
        <v>2024133</v>
      </c>
      <c r="B133" s="1" t="str">
        <f t="shared" si="29"/>
        <v>08,10,14,22,29+04,06</v>
      </c>
      <c r="C133" s="4" t="str">
        <f t="shared" si="30"/>
        <v>08</v>
      </c>
      <c r="D133" s="4" t="str">
        <f t="shared" si="31"/>
        <v>10</v>
      </c>
      <c r="E133" s="4" t="str">
        <f t="shared" si="32"/>
        <v>14</v>
      </c>
      <c r="F133" s="4" t="str">
        <f t="shared" si="33"/>
        <v>22</v>
      </c>
      <c r="G133" s="4" t="str">
        <f t="shared" si="34"/>
        <v>29</v>
      </c>
      <c r="H133" s="5" t="str">
        <f t="shared" si="35"/>
        <v>04</v>
      </c>
      <c r="I133" s="5" t="str">
        <f t="shared" si="36"/>
        <v>06</v>
      </c>
      <c r="J133" s="9" t="str">
        <f t="shared" si="37"/>
        <v>939926814</v>
      </c>
      <c r="K133" s="9" t="str">
        <f t="shared" si="38"/>
        <v>340137954</v>
      </c>
      <c r="L133" s="9" t="str">
        <f t="shared" si="39"/>
        <v>6</v>
      </c>
      <c r="M133" s="9" t="str">
        <f t="shared" si="40"/>
        <v>10000000</v>
      </c>
      <c r="N133" s="1" t="str">
        <f t="shared" si="41"/>
        <v>2024-11-16</v>
      </c>
      <c r="O133" t="s">
        <v>3476</v>
      </c>
    </row>
    <row r="134" spans="1:15">
      <c r="A134" s="1" t="str">
        <f t="shared" si="28"/>
        <v>2024132</v>
      </c>
      <c r="B134" s="1" t="str">
        <f t="shared" si="29"/>
        <v>05,06,10,16,31+06,09</v>
      </c>
      <c r="C134" s="4" t="str">
        <f t="shared" si="30"/>
        <v>05</v>
      </c>
      <c r="D134" s="4" t="str">
        <f t="shared" si="31"/>
        <v>06</v>
      </c>
      <c r="E134" s="4" t="str">
        <f t="shared" si="32"/>
        <v>10</v>
      </c>
      <c r="F134" s="4" t="str">
        <f t="shared" si="33"/>
        <v>16</v>
      </c>
      <c r="G134" s="4" t="str">
        <f t="shared" si="34"/>
        <v>31</v>
      </c>
      <c r="H134" s="5" t="str">
        <f t="shared" si="35"/>
        <v>06</v>
      </c>
      <c r="I134" s="5" t="str">
        <f t="shared" si="36"/>
        <v>09</v>
      </c>
      <c r="J134" s="9" t="str">
        <f t="shared" si="37"/>
        <v>940646992</v>
      </c>
      <c r="K134" s="9" t="str">
        <f t="shared" si="38"/>
        <v>313339293</v>
      </c>
      <c r="L134" s="9" t="str">
        <f t="shared" si="39"/>
        <v>6</v>
      </c>
      <c r="M134" s="9" t="str">
        <f t="shared" si="40"/>
        <v>9953712</v>
      </c>
      <c r="N134" s="1" t="str">
        <f t="shared" si="41"/>
        <v>2024-11-13</v>
      </c>
      <c r="O134" t="s">
        <v>3477</v>
      </c>
    </row>
    <row r="135" spans="1:15">
      <c r="A135" s="1" t="str">
        <f t="shared" si="28"/>
        <v>2024131</v>
      </c>
      <c r="B135" s="1" t="str">
        <f t="shared" si="29"/>
        <v>02,03,04,21,26+02,03</v>
      </c>
      <c r="C135" s="4" t="str">
        <f t="shared" si="30"/>
        <v>02</v>
      </c>
      <c r="D135" s="4" t="str">
        <f t="shared" si="31"/>
        <v>03</v>
      </c>
      <c r="E135" s="4" t="str">
        <f t="shared" si="32"/>
        <v>04</v>
      </c>
      <c r="F135" s="4" t="str">
        <f t="shared" si="33"/>
        <v>21</v>
      </c>
      <c r="G135" s="4" t="str">
        <f t="shared" si="34"/>
        <v>26</v>
      </c>
      <c r="H135" s="5" t="str">
        <f t="shared" si="35"/>
        <v>02</v>
      </c>
      <c r="I135" s="5" t="str">
        <f t="shared" si="36"/>
        <v>03</v>
      </c>
      <c r="J135" s="9" t="str">
        <f t="shared" si="37"/>
        <v>955783255</v>
      </c>
      <c r="K135" s="9" t="str">
        <f t="shared" si="38"/>
        <v>314078746</v>
      </c>
      <c r="L135" s="9" t="str">
        <f t="shared" si="39"/>
        <v>10</v>
      </c>
      <c r="M135" s="9" t="str">
        <f t="shared" si="40"/>
        <v>8892360</v>
      </c>
      <c r="N135" s="1" t="str">
        <f t="shared" si="41"/>
        <v>2024-11-11</v>
      </c>
      <c r="O135" t="s">
        <v>3478</v>
      </c>
    </row>
    <row r="136" spans="1:15">
      <c r="A136" s="1" t="str">
        <f t="shared" si="28"/>
        <v>2024130</v>
      </c>
      <c r="B136" s="1" t="str">
        <f t="shared" si="29"/>
        <v>11,21,25,31,32+04,10</v>
      </c>
      <c r="C136" s="4" t="str">
        <f t="shared" si="30"/>
        <v>11</v>
      </c>
      <c r="D136" s="4" t="str">
        <f t="shared" si="31"/>
        <v>21</v>
      </c>
      <c r="E136" s="4" t="str">
        <f t="shared" si="32"/>
        <v>25</v>
      </c>
      <c r="F136" s="4" t="str">
        <f t="shared" si="33"/>
        <v>31</v>
      </c>
      <c r="G136" s="4" t="str">
        <f t="shared" si="34"/>
        <v>32</v>
      </c>
      <c r="H136" s="5" t="str">
        <f t="shared" si="35"/>
        <v>04</v>
      </c>
      <c r="I136" s="5" t="str">
        <f t="shared" si="36"/>
        <v>10</v>
      </c>
      <c r="J136" s="9" t="str">
        <f t="shared" si="37"/>
        <v>986242259</v>
      </c>
      <c r="K136" s="9" t="str">
        <f t="shared" si="38"/>
        <v>324915160</v>
      </c>
      <c r="L136" s="9" t="str">
        <f t="shared" si="39"/>
        <v>6</v>
      </c>
      <c r="M136" s="9" t="str">
        <f t="shared" si="40"/>
        <v>10000000</v>
      </c>
      <c r="N136" s="1" t="str">
        <f t="shared" si="41"/>
        <v>2024-11-09</v>
      </c>
      <c r="O136" t="s">
        <v>3479</v>
      </c>
    </row>
    <row r="137" spans="1:15">
      <c r="A137" s="1" t="str">
        <f t="shared" si="28"/>
        <v>2024129</v>
      </c>
      <c r="B137" s="1" t="str">
        <f t="shared" si="29"/>
        <v>07,19,30,31,34+05,07</v>
      </c>
      <c r="C137" s="4" t="str">
        <f t="shared" si="30"/>
        <v>07</v>
      </c>
      <c r="D137" s="4" t="str">
        <f t="shared" si="31"/>
        <v>19</v>
      </c>
      <c r="E137" s="4" t="str">
        <f t="shared" si="32"/>
        <v>30</v>
      </c>
      <c r="F137" s="4" t="str">
        <f t="shared" si="33"/>
        <v>31</v>
      </c>
      <c r="G137" s="4" t="str">
        <f t="shared" si="34"/>
        <v>34</v>
      </c>
      <c r="H137" s="5" t="str">
        <f t="shared" si="35"/>
        <v>05</v>
      </c>
      <c r="I137" s="5" t="str">
        <f t="shared" si="36"/>
        <v>07</v>
      </c>
      <c r="J137" s="9" t="str">
        <f t="shared" si="37"/>
        <v>998345495</v>
      </c>
      <c r="K137" s="9" t="str">
        <f t="shared" si="38"/>
        <v>293942499</v>
      </c>
      <c r="L137" s="9" t="str">
        <f t="shared" si="39"/>
        <v>3</v>
      </c>
      <c r="M137" s="9" t="str">
        <f t="shared" si="40"/>
        <v>10000000</v>
      </c>
      <c r="N137" s="1" t="str">
        <f t="shared" si="41"/>
        <v>2024-11-06</v>
      </c>
      <c r="O137" t="s">
        <v>3480</v>
      </c>
    </row>
    <row r="138" spans="1:15">
      <c r="A138" s="1" t="str">
        <f t="shared" si="28"/>
        <v>2024128</v>
      </c>
      <c r="B138" s="1" t="str">
        <f t="shared" si="29"/>
        <v>03,07,10,29,31+01,03</v>
      </c>
      <c r="C138" s="4" t="str">
        <f t="shared" si="30"/>
        <v>03</v>
      </c>
      <c r="D138" s="4" t="str">
        <f t="shared" si="31"/>
        <v>07</v>
      </c>
      <c r="E138" s="4" t="str">
        <f t="shared" si="32"/>
        <v>10</v>
      </c>
      <c r="F138" s="4" t="str">
        <f t="shared" si="33"/>
        <v>29</v>
      </c>
      <c r="G138" s="4" t="str">
        <f t="shared" si="34"/>
        <v>31</v>
      </c>
      <c r="H138" s="5" t="str">
        <f t="shared" si="35"/>
        <v>01</v>
      </c>
      <c r="I138" s="5" t="str">
        <f t="shared" si="36"/>
        <v>03</v>
      </c>
      <c r="J138" s="9" t="str">
        <f t="shared" si="37"/>
        <v>966301156</v>
      </c>
      <c r="K138" s="9" t="str">
        <f t="shared" si="38"/>
        <v>295772015</v>
      </c>
      <c r="L138" s="9" t="str">
        <f t="shared" si="39"/>
        <v>2</v>
      </c>
      <c r="M138" s="9" t="str">
        <f t="shared" si="40"/>
        <v>10000000</v>
      </c>
      <c r="N138" s="1" t="str">
        <f t="shared" si="41"/>
        <v>2024-11-04</v>
      </c>
      <c r="O138" t="s">
        <v>3481</v>
      </c>
    </row>
    <row r="139" spans="1:15">
      <c r="A139" s="1" t="str">
        <f t="shared" si="28"/>
        <v>2024127</v>
      </c>
      <c r="B139" s="1" t="str">
        <f t="shared" si="29"/>
        <v>02,03,10,16,28+07,10</v>
      </c>
      <c r="C139" s="4" t="str">
        <f t="shared" si="30"/>
        <v>02</v>
      </c>
      <c r="D139" s="4" t="str">
        <f t="shared" si="31"/>
        <v>03</v>
      </c>
      <c r="E139" s="4" t="str">
        <f t="shared" si="32"/>
        <v>10</v>
      </c>
      <c r="F139" s="4" t="str">
        <f t="shared" si="33"/>
        <v>16</v>
      </c>
      <c r="G139" s="4" t="str">
        <f t="shared" si="34"/>
        <v>28</v>
      </c>
      <c r="H139" s="5" t="str">
        <f t="shared" si="35"/>
        <v>07</v>
      </c>
      <c r="I139" s="5" t="str">
        <f t="shared" si="36"/>
        <v>10</v>
      </c>
      <c r="J139" s="9" t="str">
        <f t="shared" si="37"/>
        <v>924642774</v>
      </c>
      <c r="K139" s="9" t="str">
        <f t="shared" si="38"/>
        <v>320316369</v>
      </c>
      <c r="L139" s="9" t="str">
        <f t="shared" si="39"/>
        <v>4</v>
      </c>
      <c r="M139" s="9" t="str">
        <f t="shared" si="40"/>
        <v>10000000</v>
      </c>
      <c r="N139" s="1" t="str">
        <f t="shared" si="41"/>
        <v>2024-11-02</v>
      </c>
      <c r="O139" t="s">
        <v>3482</v>
      </c>
    </row>
    <row r="140" spans="1:15">
      <c r="A140" s="1" t="str">
        <f t="shared" si="28"/>
        <v>2024126</v>
      </c>
      <c r="B140" s="1" t="str">
        <f t="shared" si="29"/>
        <v>02,10,17,28,34+07,08</v>
      </c>
      <c r="C140" s="4" t="str">
        <f t="shared" si="30"/>
        <v>02</v>
      </c>
      <c r="D140" s="4" t="str">
        <f t="shared" si="31"/>
        <v>10</v>
      </c>
      <c r="E140" s="4" t="str">
        <f t="shared" si="32"/>
        <v>17</v>
      </c>
      <c r="F140" s="4" t="str">
        <f t="shared" si="33"/>
        <v>28</v>
      </c>
      <c r="G140" s="4" t="str">
        <f t="shared" si="34"/>
        <v>34</v>
      </c>
      <c r="H140" s="5" t="str">
        <f t="shared" si="35"/>
        <v>07</v>
      </c>
      <c r="I140" s="5" t="str">
        <f t="shared" si="36"/>
        <v>08</v>
      </c>
      <c r="J140" s="9" t="str">
        <f t="shared" si="37"/>
        <v>905005034</v>
      </c>
      <c r="K140" s="9" t="str">
        <f t="shared" si="38"/>
        <v>294045224</v>
      </c>
      <c r="L140" s="9" t="str">
        <f t="shared" si="39"/>
        <v>5</v>
      </c>
      <c r="M140" s="9" t="str">
        <f t="shared" si="40"/>
        <v>10000000</v>
      </c>
      <c r="N140" s="1" t="str">
        <f t="shared" si="41"/>
        <v>2024-10-30</v>
      </c>
      <c r="O140" t="s">
        <v>3483</v>
      </c>
    </row>
    <row r="141" spans="1:15">
      <c r="A141" s="1" t="str">
        <f t="shared" si="28"/>
        <v>2024125</v>
      </c>
      <c r="B141" s="1" t="str">
        <f t="shared" si="29"/>
        <v>10,14,19,24,26+01,10</v>
      </c>
      <c r="C141" s="4" t="str">
        <f t="shared" si="30"/>
        <v>10</v>
      </c>
      <c r="D141" s="4" t="str">
        <f t="shared" si="31"/>
        <v>14</v>
      </c>
      <c r="E141" s="4" t="str">
        <f t="shared" si="32"/>
        <v>19</v>
      </c>
      <c r="F141" s="4" t="str">
        <f t="shared" si="33"/>
        <v>24</v>
      </c>
      <c r="G141" s="4" t="str">
        <f t="shared" si="34"/>
        <v>26</v>
      </c>
      <c r="H141" s="5" t="str">
        <f t="shared" si="35"/>
        <v>01</v>
      </c>
      <c r="I141" s="5" t="str">
        <f t="shared" si="36"/>
        <v>10</v>
      </c>
      <c r="J141" s="9" t="str">
        <f t="shared" si="37"/>
        <v>892379303</v>
      </c>
      <c r="K141" s="9" t="str">
        <f t="shared" si="38"/>
        <v>287673530</v>
      </c>
      <c r="L141" s="9" t="str">
        <f t="shared" si="39"/>
        <v>3</v>
      </c>
      <c r="M141" s="9" t="str">
        <f t="shared" si="40"/>
        <v>10000000</v>
      </c>
      <c r="N141" s="1" t="str">
        <f t="shared" si="41"/>
        <v>2024-10-28</v>
      </c>
      <c r="O141" t="s">
        <v>3484</v>
      </c>
    </row>
    <row r="142" spans="1:15">
      <c r="A142" s="1" t="str">
        <f t="shared" si="28"/>
        <v>2024124</v>
      </c>
      <c r="B142" s="1" t="str">
        <f t="shared" si="29"/>
        <v>02,03,07,10,25+01,11</v>
      </c>
      <c r="C142" s="4" t="str">
        <f t="shared" si="30"/>
        <v>02</v>
      </c>
      <c r="D142" s="4" t="str">
        <f t="shared" si="31"/>
        <v>03</v>
      </c>
      <c r="E142" s="4" t="str">
        <f t="shared" si="32"/>
        <v>07</v>
      </c>
      <c r="F142" s="4" t="str">
        <f t="shared" si="33"/>
        <v>10</v>
      </c>
      <c r="G142" s="4" t="str">
        <f t="shared" si="34"/>
        <v>25</v>
      </c>
      <c r="H142" s="5" t="str">
        <f t="shared" si="35"/>
        <v>01</v>
      </c>
      <c r="I142" s="5" t="str">
        <f t="shared" si="36"/>
        <v>11</v>
      </c>
      <c r="J142" s="9" t="str">
        <f t="shared" si="37"/>
        <v>858545811</v>
      </c>
      <c r="K142" s="9" t="str">
        <f t="shared" si="38"/>
        <v>305128586</v>
      </c>
      <c r="L142" s="9" t="str">
        <f t="shared" si="39"/>
        <v>5</v>
      </c>
      <c r="M142" s="9" t="str">
        <f t="shared" si="40"/>
        <v>10000000</v>
      </c>
      <c r="N142" s="1" t="str">
        <f t="shared" si="41"/>
        <v>2024-10-26</v>
      </c>
      <c r="O142" t="s">
        <v>3485</v>
      </c>
    </row>
    <row r="143" spans="1:15">
      <c r="A143" s="1" t="str">
        <f t="shared" si="28"/>
        <v>2024123</v>
      </c>
      <c r="B143" s="1" t="str">
        <f t="shared" si="29"/>
        <v>03,09,16,30,31+08,09</v>
      </c>
      <c r="C143" s="4" t="str">
        <f t="shared" si="30"/>
        <v>03</v>
      </c>
      <c r="D143" s="4" t="str">
        <f t="shared" si="31"/>
        <v>09</v>
      </c>
      <c r="E143" s="4" t="str">
        <f t="shared" si="32"/>
        <v>16</v>
      </c>
      <c r="F143" s="4" t="str">
        <f t="shared" si="33"/>
        <v>30</v>
      </c>
      <c r="G143" s="4" t="str">
        <f t="shared" si="34"/>
        <v>31</v>
      </c>
      <c r="H143" s="5" t="str">
        <f t="shared" si="35"/>
        <v>08</v>
      </c>
      <c r="I143" s="5" t="str">
        <f t="shared" si="36"/>
        <v>09</v>
      </c>
      <c r="J143" s="9" t="str">
        <f t="shared" si="37"/>
        <v>852251926</v>
      </c>
      <c r="K143" s="9" t="str">
        <f t="shared" si="38"/>
        <v>283405074</v>
      </c>
      <c r="L143" s="9" t="str">
        <f t="shared" si="39"/>
        <v>7</v>
      </c>
      <c r="M143" s="9" t="str">
        <f t="shared" si="40"/>
        <v>9140228</v>
      </c>
      <c r="N143" s="1" t="str">
        <f t="shared" si="41"/>
        <v>2024-10-23</v>
      </c>
      <c r="O143" t="s">
        <v>3486</v>
      </c>
    </row>
    <row r="144" spans="1:15">
      <c r="A144" s="1" t="str">
        <f t="shared" si="28"/>
        <v>2024122</v>
      </c>
      <c r="B144" s="1" t="str">
        <f t="shared" si="29"/>
        <v>05,06,09,15,17+03,10</v>
      </c>
      <c r="C144" s="4" t="str">
        <f t="shared" si="30"/>
        <v>05</v>
      </c>
      <c r="D144" s="4" t="str">
        <f t="shared" si="31"/>
        <v>06</v>
      </c>
      <c r="E144" s="4" t="str">
        <f t="shared" si="32"/>
        <v>09</v>
      </c>
      <c r="F144" s="4" t="str">
        <f t="shared" si="33"/>
        <v>15</v>
      </c>
      <c r="G144" s="4" t="str">
        <f t="shared" si="34"/>
        <v>17</v>
      </c>
      <c r="H144" s="5" t="str">
        <f t="shared" si="35"/>
        <v>03</v>
      </c>
      <c r="I144" s="5" t="str">
        <f t="shared" si="36"/>
        <v>10</v>
      </c>
      <c r="J144" s="9" t="str">
        <f t="shared" si="37"/>
        <v>873167406</v>
      </c>
      <c r="K144" s="9" t="str">
        <f t="shared" si="38"/>
        <v>280871730</v>
      </c>
      <c r="L144" s="9" t="str">
        <f t="shared" si="39"/>
        <v>2</v>
      </c>
      <c r="M144" s="9" t="str">
        <f t="shared" si="40"/>
        <v>10000000</v>
      </c>
      <c r="N144" s="1" t="str">
        <f t="shared" si="41"/>
        <v>2024-10-21</v>
      </c>
      <c r="O144" t="s">
        <v>3487</v>
      </c>
    </row>
    <row r="145" spans="1:15">
      <c r="A145" s="1" t="str">
        <f t="shared" si="28"/>
        <v>2024121</v>
      </c>
      <c r="B145" s="1" t="str">
        <f t="shared" si="29"/>
        <v>07,15,18,24,33+04,05</v>
      </c>
      <c r="C145" s="4" t="str">
        <f t="shared" si="30"/>
        <v>07</v>
      </c>
      <c r="D145" s="4" t="str">
        <f t="shared" si="31"/>
        <v>15</v>
      </c>
      <c r="E145" s="4" t="str">
        <f t="shared" si="32"/>
        <v>18</v>
      </c>
      <c r="F145" s="4" t="str">
        <f t="shared" si="33"/>
        <v>24</v>
      </c>
      <c r="G145" s="4" t="str">
        <f t="shared" si="34"/>
        <v>33</v>
      </c>
      <c r="H145" s="5" t="str">
        <f t="shared" si="35"/>
        <v>04</v>
      </c>
      <c r="I145" s="5" t="str">
        <f t="shared" si="36"/>
        <v>05</v>
      </c>
      <c r="J145" s="9" t="str">
        <f t="shared" si="37"/>
        <v>853826236</v>
      </c>
      <c r="K145" s="9" t="str">
        <f t="shared" si="38"/>
        <v>292563058</v>
      </c>
      <c r="L145" s="9" t="str">
        <f t="shared" si="39"/>
        <v>12</v>
      </c>
      <c r="M145" s="9" t="str">
        <f t="shared" si="40"/>
        <v>7033857</v>
      </c>
      <c r="N145" s="1" t="str">
        <f t="shared" si="41"/>
        <v>2024-10-19</v>
      </c>
      <c r="O145" t="s">
        <v>3488</v>
      </c>
    </row>
    <row r="146" spans="1:15">
      <c r="A146" s="1" t="str">
        <f t="shared" si="28"/>
        <v>2024120</v>
      </c>
      <c r="B146" s="1" t="str">
        <f t="shared" si="29"/>
        <v>04,12,17,23,27+02,08</v>
      </c>
      <c r="C146" s="4" t="str">
        <f t="shared" si="30"/>
        <v>04</v>
      </c>
      <c r="D146" s="4" t="str">
        <f t="shared" si="31"/>
        <v>12</v>
      </c>
      <c r="E146" s="4" t="str">
        <f t="shared" si="32"/>
        <v>17</v>
      </c>
      <c r="F146" s="4" t="str">
        <f t="shared" si="33"/>
        <v>23</v>
      </c>
      <c r="G146" s="4" t="str">
        <f t="shared" si="34"/>
        <v>27</v>
      </c>
      <c r="H146" s="5" t="str">
        <f t="shared" si="35"/>
        <v>02</v>
      </c>
      <c r="I146" s="5" t="str">
        <f t="shared" si="36"/>
        <v>08</v>
      </c>
      <c r="J146" s="9" t="str">
        <f t="shared" si="37"/>
        <v>921780534</v>
      </c>
      <c r="K146" s="9" t="str">
        <f t="shared" si="38"/>
        <v>280844941</v>
      </c>
      <c r="L146" s="9" t="str">
        <f t="shared" si="39"/>
        <v>7</v>
      </c>
      <c r="M146" s="9" t="str">
        <f t="shared" si="40"/>
        <v>9594830</v>
      </c>
      <c r="N146" s="1" t="str">
        <f t="shared" si="41"/>
        <v>2024-10-16</v>
      </c>
      <c r="O146" t="s">
        <v>3489</v>
      </c>
    </row>
    <row r="147" spans="1:15">
      <c r="A147" s="1" t="str">
        <f t="shared" si="28"/>
        <v>2024119</v>
      </c>
      <c r="B147" s="1" t="str">
        <f t="shared" si="29"/>
        <v>06,12,28,30,33+02,07</v>
      </c>
      <c r="C147" s="4" t="str">
        <f t="shared" si="30"/>
        <v>06</v>
      </c>
      <c r="D147" s="4" t="str">
        <f t="shared" si="31"/>
        <v>12</v>
      </c>
      <c r="E147" s="4" t="str">
        <f t="shared" si="32"/>
        <v>28</v>
      </c>
      <c r="F147" s="4" t="str">
        <f t="shared" si="33"/>
        <v>30</v>
      </c>
      <c r="G147" s="4" t="str">
        <f t="shared" si="34"/>
        <v>33</v>
      </c>
      <c r="H147" s="5" t="str">
        <f t="shared" si="35"/>
        <v>02</v>
      </c>
      <c r="I147" s="5" t="str">
        <f t="shared" si="36"/>
        <v>07</v>
      </c>
      <c r="J147" s="9" t="str">
        <f t="shared" si="37"/>
        <v>940710313</v>
      </c>
      <c r="K147" s="9" t="str">
        <f t="shared" si="38"/>
        <v>278151059</v>
      </c>
      <c r="L147" s="9" t="str">
        <f t="shared" si="39"/>
        <v>7</v>
      </c>
      <c r="M147" s="9" t="str">
        <f t="shared" si="40"/>
        <v>9881541</v>
      </c>
      <c r="N147" s="1" t="str">
        <f t="shared" si="41"/>
        <v>2024-10-14</v>
      </c>
      <c r="O147" t="s">
        <v>3490</v>
      </c>
    </row>
    <row r="148" spans="1:15">
      <c r="A148" s="1" t="str">
        <f t="shared" si="28"/>
        <v>2024118</v>
      </c>
      <c r="B148" s="1" t="str">
        <f t="shared" si="29"/>
        <v>01,03,09,16,19+05,11</v>
      </c>
      <c r="C148" s="4" t="str">
        <f t="shared" si="30"/>
        <v>01</v>
      </c>
      <c r="D148" s="4" t="str">
        <f t="shared" si="31"/>
        <v>03</v>
      </c>
      <c r="E148" s="4" t="str">
        <f t="shared" si="32"/>
        <v>09</v>
      </c>
      <c r="F148" s="4" t="str">
        <f t="shared" si="33"/>
        <v>16</v>
      </c>
      <c r="G148" s="4" t="str">
        <f t="shared" si="34"/>
        <v>19</v>
      </c>
      <c r="H148" s="5" t="str">
        <f t="shared" si="35"/>
        <v>05</v>
      </c>
      <c r="I148" s="5" t="str">
        <f t="shared" si="36"/>
        <v>11</v>
      </c>
      <c r="J148" s="9" t="str">
        <f t="shared" si="37"/>
        <v>958387740</v>
      </c>
      <c r="K148" s="9" t="str">
        <f t="shared" si="38"/>
        <v>300619285</v>
      </c>
      <c r="L148" s="9" t="str">
        <f t="shared" si="39"/>
        <v>15</v>
      </c>
      <c r="M148" s="9" t="str">
        <f t="shared" si="40"/>
        <v>6673506</v>
      </c>
      <c r="N148" s="1" t="str">
        <f t="shared" si="41"/>
        <v>2024-10-12</v>
      </c>
      <c r="O148" t="s">
        <v>3491</v>
      </c>
    </row>
    <row r="149" spans="1:15">
      <c r="A149" s="1" t="str">
        <f t="shared" si="28"/>
        <v>2024117</v>
      </c>
      <c r="B149" s="1" t="str">
        <f t="shared" si="29"/>
        <v>02,10,22,26,28+02,04</v>
      </c>
      <c r="C149" s="4" t="str">
        <f t="shared" si="30"/>
        <v>02</v>
      </c>
      <c r="D149" s="4" t="str">
        <f t="shared" si="31"/>
        <v>10</v>
      </c>
      <c r="E149" s="4" t="str">
        <f t="shared" si="32"/>
        <v>22</v>
      </c>
      <c r="F149" s="4" t="str">
        <f t="shared" si="33"/>
        <v>26</v>
      </c>
      <c r="G149" s="4" t="str">
        <f t="shared" si="34"/>
        <v>28</v>
      </c>
      <c r="H149" s="5" t="str">
        <f t="shared" si="35"/>
        <v>02</v>
      </c>
      <c r="I149" s="5" t="str">
        <f t="shared" si="36"/>
        <v>04</v>
      </c>
      <c r="J149" s="9" t="str">
        <f t="shared" si="37"/>
        <v>1025830819</v>
      </c>
      <c r="K149" s="9" t="str">
        <f t="shared" si="38"/>
        <v>279087954</v>
      </c>
      <c r="L149" s="9" t="str">
        <f t="shared" si="39"/>
        <v>4</v>
      </c>
      <c r="M149" s="9" t="str">
        <f t="shared" si="40"/>
        <v>9706493</v>
      </c>
      <c r="N149" s="1" t="str">
        <f t="shared" si="41"/>
        <v>2024-10-09</v>
      </c>
      <c r="O149" t="s">
        <v>3492</v>
      </c>
    </row>
    <row r="150" spans="1:15">
      <c r="A150" s="1" t="str">
        <f t="shared" si="28"/>
        <v>2024116</v>
      </c>
      <c r="B150" s="1" t="str">
        <f t="shared" si="29"/>
        <v>01,03,06,16,25+01,11</v>
      </c>
      <c r="C150" s="4" t="str">
        <f t="shared" si="30"/>
        <v>01</v>
      </c>
      <c r="D150" s="4" t="str">
        <f t="shared" si="31"/>
        <v>03</v>
      </c>
      <c r="E150" s="4" t="str">
        <f t="shared" si="32"/>
        <v>06</v>
      </c>
      <c r="F150" s="4" t="str">
        <f t="shared" si="33"/>
        <v>16</v>
      </c>
      <c r="G150" s="4" t="str">
        <f t="shared" si="34"/>
        <v>25</v>
      </c>
      <c r="H150" s="5" t="str">
        <f t="shared" si="35"/>
        <v>01</v>
      </c>
      <c r="I150" s="5" t="str">
        <f t="shared" si="36"/>
        <v>11</v>
      </c>
      <c r="J150" s="9" t="str">
        <f t="shared" si="37"/>
        <v>1040962748</v>
      </c>
      <c r="K150" s="9" t="str">
        <f t="shared" si="38"/>
        <v>263019108</v>
      </c>
      <c r="L150" s="9" t="str">
        <f t="shared" si="39"/>
        <v>1</v>
      </c>
      <c r="M150" s="9" t="str">
        <f t="shared" si="40"/>
        <v>10000000</v>
      </c>
      <c r="N150" s="1" t="str">
        <f t="shared" si="41"/>
        <v>2024-10-07</v>
      </c>
      <c r="O150" t="s">
        <v>3493</v>
      </c>
    </row>
    <row r="151" spans="1:15">
      <c r="A151" s="1" t="str">
        <f t="shared" si="28"/>
        <v>2024115</v>
      </c>
      <c r="B151" s="1" t="str">
        <f t="shared" si="29"/>
        <v>03,04,12,19,24+08,12</v>
      </c>
      <c r="C151" s="4" t="str">
        <f t="shared" si="30"/>
        <v>03</v>
      </c>
      <c r="D151" s="4" t="str">
        <f t="shared" si="31"/>
        <v>04</v>
      </c>
      <c r="E151" s="4" t="str">
        <f t="shared" si="32"/>
        <v>12</v>
      </c>
      <c r="F151" s="4" t="str">
        <f t="shared" si="33"/>
        <v>19</v>
      </c>
      <c r="G151" s="4" t="str">
        <f t="shared" si="34"/>
        <v>24</v>
      </c>
      <c r="H151" s="5" t="str">
        <f t="shared" si="35"/>
        <v>08</v>
      </c>
      <c r="I151" s="5" t="str">
        <f t="shared" si="36"/>
        <v>12</v>
      </c>
      <c r="J151" s="9" t="str">
        <f t="shared" si="37"/>
        <v>988785697</v>
      </c>
      <c r="K151" s="9" t="str">
        <f t="shared" si="38"/>
        <v>243348471</v>
      </c>
      <c r="L151" s="9" t="str">
        <f t="shared" si="39"/>
        <v>8</v>
      </c>
      <c r="M151" s="9" t="str">
        <f t="shared" si="40"/>
        <v>7465766</v>
      </c>
      <c r="N151" s="1" t="str">
        <f t="shared" si="41"/>
        <v>2024-10-05</v>
      </c>
      <c r="O151" t="s">
        <v>3494</v>
      </c>
    </row>
    <row r="152" spans="1:15">
      <c r="A152" s="1" t="str">
        <f t="shared" si="28"/>
        <v>2024114</v>
      </c>
      <c r="B152" s="1" t="str">
        <f t="shared" si="29"/>
        <v>12,27,30,34,35+05,11</v>
      </c>
      <c r="C152" s="4" t="str">
        <f t="shared" si="30"/>
        <v>12</v>
      </c>
      <c r="D152" s="4" t="str">
        <f t="shared" si="31"/>
        <v>27</v>
      </c>
      <c r="E152" s="4" t="str">
        <f t="shared" si="32"/>
        <v>30</v>
      </c>
      <c r="F152" s="4" t="str">
        <f t="shared" si="33"/>
        <v>34</v>
      </c>
      <c r="G152" s="4" t="str">
        <f t="shared" si="34"/>
        <v>35</v>
      </c>
      <c r="H152" s="5" t="str">
        <f t="shared" si="35"/>
        <v>05</v>
      </c>
      <c r="I152" s="5" t="str">
        <f t="shared" si="36"/>
        <v>11</v>
      </c>
      <c r="J152" s="9" t="str">
        <f t="shared" si="37"/>
        <v>1038006420</v>
      </c>
      <c r="K152" s="9" t="str">
        <f t="shared" si="38"/>
        <v>290854587</v>
      </c>
      <c r="L152" s="9" t="str">
        <f t="shared" si="39"/>
        <v>3</v>
      </c>
      <c r="M152" s="9" t="str">
        <f t="shared" si="40"/>
        <v>10000000</v>
      </c>
      <c r="N152" s="1" t="str">
        <f t="shared" si="41"/>
        <v>2024-09-30</v>
      </c>
      <c r="O152" t="s">
        <v>3495</v>
      </c>
    </row>
    <row r="153" spans="1:15">
      <c r="A153" s="1" t="str">
        <f t="shared" si="28"/>
        <v>2024113</v>
      </c>
      <c r="B153" s="1" t="str">
        <f t="shared" si="29"/>
        <v>16,18,25,26,33+04,08</v>
      </c>
      <c r="C153" s="4" t="str">
        <f t="shared" si="30"/>
        <v>16</v>
      </c>
      <c r="D153" s="4" t="str">
        <f t="shared" si="31"/>
        <v>18</v>
      </c>
      <c r="E153" s="4" t="str">
        <f t="shared" si="32"/>
        <v>25</v>
      </c>
      <c r="F153" s="4" t="str">
        <f t="shared" si="33"/>
        <v>26</v>
      </c>
      <c r="G153" s="4" t="str">
        <f t="shared" si="34"/>
        <v>33</v>
      </c>
      <c r="H153" s="5" t="str">
        <f t="shared" si="35"/>
        <v>04</v>
      </c>
      <c r="I153" s="5" t="str">
        <f t="shared" si="36"/>
        <v>08</v>
      </c>
      <c r="J153" s="9" t="str">
        <f t="shared" si="37"/>
        <v>1008302191</v>
      </c>
      <c r="K153" s="9" t="str">
        <f t="shared" si="38"/>
        <v>317006955</v>
      </c>
      <c r="L153" s="9" t="str">
        <f t="shared" si="39"/>
        <v>5</v>
      </c>
      <c r="M153" s="9" t="str">
        <f t="shared" si="40"/>
        <v>10000000</v>
      </c>
      <c r="N153" s="1" t="str">
        <f t="shared" si="41"/>
        <v>2024-09-28</v>
      </c>
      <c r="O153" t="s">
        <v>3496</v>
      </c>
    </row>
    <row r="154" spans="1:15">
      <c r="A154" s="1" t="str">
        <f t="shared" si="28"/>
        <v>2024112</v>
      </c>
      <c r="B154" s="1" t="str">
        <f t="shared" si="29"/>
        <v>05,15,24,31,34+03,10</v>
      </c>
      <c r="C154" s="4" t="str">
        <f t="shared" si="30"/>
        <v>05</v>
      </c>
      <c r="D154" s="4" t="str">
        <f t="shared" si="31"/>
        <v>15</v>
      </c>
      <c r="E154" s="4" t="str">
        <f t="shared" si="32"/>
        <v>24</v>
      </c>
      <c r="F154" s="4" t="str">
        <f t="shared" si="33"/>
        <v>31</v>
      </c>
      <c r="G154" s="4" t="str">
        <f t="shared" si="34"/>
        <v>34</v>
      </c>
      <c r="H154" s="5" t="str">
        <f t="shared" si="35"/>
        <v>03</v>
      </c>
      <c r="I154" s="5" t="str">
        <f t="shared" si="36"/>
        <v>10</v>
      </c>
      <c r="J154" s="9" t="str">
        <f t="shared" si="37"/>
        <v>1014832821</v>
      </c>
      <c r="K154" s="9" t="str">
        <f t="shared" si="38"/>
        <v>283593275</v>
      </c>
      <c r="L154" s="9" t="str">
        <f t="shared" si="39"/>
        <v>1</v>
      </c>
      <c r="M154" s="9" t="str">
        <f t="shared" si="40"/>
        <v>10000000</v>
      </c>
      <c r="N154" s="1" t="str">
        <f t="shared" si="41"/>
        <v>2024-09-25</v>
      </c>
      <c r="O154" t="s">
        <v>3497</v>
      </c>
    </row>
    <row r="155" spans="1:15">
      <c r="A155" s="1" t="str">
        <f t="shared" si="28"/>
        <v>2024111</v>
      </c>
      <c r="B155" s="1" t="str">
        <f t="shared" si="29"/>
        <v>03,09,19,27,30+07,11</v>
      </c>
      <c r="C155" s="4" t="str">
        <f t="shared" si="30"/>
        <v>03</v>
      </c>
      <c r="D155" s="4" t="str">
        <f t="shared" si="31"/>
        <v>09</v>
      </c>
      <c r="E155" s="4" t="str">
        <f t="shared" si="32"/>
        <v>19</v>
      </c>
      <c r="F155" s="4" t="str">
        <f t="shared" si="33"/>
        <v>27</v>
      </c>
      <c r="G155" s="4" t="str">
        <f t="shared" si="34"/>
        <v>30</v>
      </c>
      <c r="H155" s="5" t="str">
        <f t="shared" si="35"/>
        <v>07</v>
      </c>
      <c r="I155" s="5" t="str">
        <f t="shared" si="36"/>
        <v>11</v>
      </c>
      <c r="J155" s="9" t="str">
        <f t="shared" si="37"/>
        <v>966755238</v>
      </c>
      <c r="K155" s="9" t="str">
        <f t="shared" si="38"/>
        <v>280484335</v>
      </c>
      <c r="L155" s="9" t="str">
        <f t="shared" si="39"/>
        <v>15</v>
      </c>
      <c r="M155" s="9" t="str">
        <f t="shared" si="40"/>
        <v>6071953</v>
      </c>
      <c r="N155" s="1" t="str">
        <f t="shared" si="41"/>
        <v>2024-09-23</v>
      </c>
      <c r="O155" t="s">
        <v>3498</v>
      </c>
    </row>
    <row r="156" spans="1:15">
      <c r="A156" s="1" t="str">
        <f t="shared" si="28"/>
        <v>2024110</v>
      </c>
      <c r="B156" s="1" t="str">
        <f t="shared" si="29"/>
        <v>01,07,08,18,28+04,12</v>
      </c>
      <c r="C156" s="4" t="str">
        <f t="shared" si="30"/>
        <v>01</v>
      </c>
      <c r="D156" s="4" t="str">
        <f t="shared" si="31"/>
        <v>07</v>
      </c>
      <c r="E156" s="4" t="str">
        <f t="shared" si="32"/>
        <v>08</v>
      </c>
      <c r="F156" s="4" t="str">
        <f t="shared" si="33"/>
        <v>18</v>
      </c>
      <c r="G156" s="4" t="str">
        <f t="shared" si="34"/>
        <v>28</v>
      </c>
      <c r="H156" s="5" t="str">
        <f t="shared" si="35"/>
        <v>04</v>
      </c>
      <c r="I156" s="5" t="str">
        <f t="shared" si="36"/>
        <v>12</v>
      </c>
      <c r="J156" s="9" t="str">
        <f t="shared" si="37"/>
        <v>1060908946</v>
      </c>
      <c r="K156" s="9" t="str">
        <f t="shared" si="38"/>
        <v>307601707</v>
      </c>
      <c r="L156" s="9" t="str">
        <f t="shared" si="39"/>
        <v>2</v>
      </c>
      <c r="M156" s="9" t="str">
        <f t="shared" si="40"/>
        <v>10000000</v>
      </c>
      <c r="N156" s="1" t="str">
        <f t="shared" si="41"/>
        <v>2024-09-21</v>
      </c>
      <c r="O156" t="s">
        <v>3499</v>
      </c>
    </row>
    <row r="157" spans="1:15">
      <c r="A157" s="1" t="str">
        <f t="shared" si="28"/>
        <v>2024109</v>
      </c>
      <c r="B157" s="1" t="str">
        <f t="shared" si="29"/>
        <v>12,23,26,27,28+03,11</v>
      </c>
      <c r="C157" s="4" t="str">
        <f t="shared" si="30"/>
        <v>12</v>
      </c>
      <c r="D157" s="4" t="str">
        <f t="shared" si="31"/>
        <v>23</v>
      </c>
      <c r="E157" s="4" t="str">
        <f t="shared" si="32"/>
        <v>26</v>
      </c>
      <c r="F157" s="4" t="str">
        <f t="shared" si="33"/>
        <v>27</v>
      </c>
      <c r="G157" s="4" t="str">
        <f t="shared" si="34"/>
        <v>28</v>
      </c>
      <c r="H157" s="5" t="str">
        <f t="shared" si="35"/>
        <v>03</v>
      </c>
      <c r="I157" s="5" t="str">
        <f t="shared" si="36"/>
        <v>11</v>
      </c>
      <c r="J157" s="9" t="str">
        <f t="shared" si="37"/>
        <v>1040316852</v>
      </c>
      <c r="K157" s="9" t="str">
        <f t="shared" si="38"/>
        <v>282500167</v>
      </c>
      <c r="L157" s="9" t="str">
        <f t="shared" si="39"/>
        <v>3</v>
      </c>
      <c r="M157" s="9" t="str">
        <f t="shared" si="40"/>
        <v>10000000</v>
      </c>
      <c r="N157" s="1" t="str">
        <f t="shared" si="41"/>
        <v>2024-09-18</v>
      </c>
      <c r="O157" t="s">
        <v>3500</v>
      </c>
    </row>
    <row r="158" spans="1:15">
      <c r="A158" s="1" t="str">
        <f t="shared" si="28"/>
        <v>2024108</v>
      </c>
      <c r="B158" s="1" t="str">
        <f t="shared" si="29"/>
        <v>16,17,21,31,34+03,08</v>
      </c>
      <c r="C158" s="4" t="str">
        <f t="shared" si="30"/>
        <v>16</v>
      </c>
      <c r="D158" s="4" t="str">
        <f t="shared" si="31"/>
        <v>17</v>
      </c>
      <c r="E158" s="4" t="str">
        <f t="shared" si="32"/>
        <v>21</v>
      </c>
      <c r="F158" s="4" t="str">
        <f t="shared" si="33"/>
        <v>31</v>
      </c>
      <c r="G158" s="4" t="str">
        <f t="shared" si="34"/>
        <v>34</v>
      </c>
      <c r="H158" s="5" t="str">
        <f t="shared" si="35"/>
        <v>03</v>
      </c>
      <c r="I158" s="5" t="str">
        <f t="shared" si="36"/>
        <v>08</v>
      </c>
      <c r="J158" s="9" t="str">
        <f t="shared" si="37"/>
        <v>1012698648</v>
      </c>
      <c r="K158" s="9" t="str">
        <f t="shared" si="38"/>
        <v>270720268</v>
      </c>
      <c r="L158" s="9" t="str">
        <f t="shared" si="39"/>
        <v>7</v>
      </c>
      <c r="M158" s="9" t="str">
        <f t="shared" si="40"/>
        <v>9949930</v>
      </c>
      <c r="N158" s="1" t="str">
        <f t="shared" si="41"/>
        <v>2024-09-16</v>
      </c>
      <c r="O158" t="s">
        <v>3501</v>
      </c>
    </row>
    <row r="159" spans="1:15">
      <c r="A159" s="1" t="str">
        <f t="shared" si="28"/>
        <v>2024107</v>
      </c>
      <c r="B159" s="1" t="str">
        <f t="shared" si="29"/>
        <v>06,14,16,18,34+03,10</v>
      </c>
      <c r="C159" s="4" t="str">
        <f t="shared" si="30"/>
        <v>06</v>
      </c>
      <c r="D159" s="4" t="str">
        <f t="shared" si="31"/>
        <v>14</v>
      </c>
      <c r="E159" s="4" t="str">
        <f t="shared" si="32"/>
        <v>16</v>
      </c>
      <c r="F159" s="4" t="str">
        <f t="shared" si="33"/>
        <v>18</v>
      </c>
      <c r="G159" s="4" t="str">
        <f t="shared" si="34"/>
        <v>34</v>
      </c>
      <c r="H159" s="5" t="str">
        <f t="shared" si="35"/>
        <v>03</v>
      </c>
      <c r="I159" s="5" t="str">
        <f t="shared" si="36"/>
        <v>10</v>
      </c>
      <c r="J159" s="9" t="str">
        <f t="shared" si="37"/>
        <v>1030077351</v>
      </c>
      <c r="K159" s="9" t="str">
        <f t="shared" si="38"/>
        <v>303292855</v>
      </c>
      <c r="L159" s="9" t="str">
        <f t="shared" si="39"/>
        <v>4</v>
      </c>
      <c r="M159" s="9" t="str">
        <f t="shared" si="40"/>
        <v>10000000</v>
      </c>
      <c r="N159" s="1" t="str">
        <f t="shared" si="41"/>
        <v>2024-09-14</v>
      </c>
      <c r="O159" t="s">
        <v>3502</v>
      </c>
    </row>
    <row r="160" spans="1:15">
      <c r="A160" s="1" t="str">
        <f t="shared" si="28"/>
        <v>2024106</v>
      </c>
      <c r="B160" s="1" t="str">
        <f t="shared" si="29"/>
        <v>05,11,19,22,29+02,12</v>
      </c>
      <c r="C160" s="4" t="str">
        <f t="shared" si="30"/>
        <v>05</v>
      </c>
      <c r="D160" s="4" t="str">
        <f t="shared" si="31"/>
        <v>11</v>
      </c>
      <c r="E160" s="4" t="str">
        <f t="shared" si="32"/>
        <v>19</v>
      </c>
      <c r="F160" s="4" t="str">
        <f t="shared" si="33"/>
        <v>22</v>
      </c>
      <c r="G160" s="4" t="str">
        <f t="shared" si="34"/>
        <v>29</v>
      </c>
      <c r="H160" s="5" t="str">
        <f t="shared" si="35"/>
        <v>02</v>
      </c>
      <c r="I160" s="5" t="str">
        <f t="shared" si="36"/>
        <v>12</v>
      </c>
      <c r="J160" s="9" t="str">
        <f t="shared" si="37"/>
        <v>1014306627</v>
      </c>
      <c r="K160" s="9" t="str">
        <f t="shared" si="38"/>
        <v>283352466</v>
      </c>
      <c r="L160" s="9" t="str">
        <f t="shared" si="39"/>
        <v>9</v>
      </c>
      <c r="M160" s="9" t="str">
        <f t="shared" si="40"/>
        <v>7381712</v>
      </c>
      <c r="N160" s="1" t="str">
        <f t="shared" si="41"/>
        <v>2024-09-11</v>
      </c>
      <c r="O160" t="s">
        <v>3503</v>
      </c>
    </row>
    <row r="161" spans="1:15">
      <c r="A161" s="1" t="str">
        <f t="shared" si="28"/>
        <v>2024105</v>
      </c>
      <c r="B161" s="1" t="str">
        <f t="shared" si="29"/>
        <v>14,20,21,28,32+09,11</v>
      </c>
      <c r="C161" s="4" t="str">
        <f t="shared" si="30"/>
        <v>14</v>
      </c>
      <c r="D161" s="4" t="str">
        <f t="shared" si="31"/>
        <v>20</v>
      </c>
      <c r="E161" s="4" t="str">
        <f t="shared" si="32"/>
        <v>21</v>
      </c>
      <c r="F161" s="4" t="str">
        <f t="shared" si="33"/>
        <v>28</v>
      </c>
      <c r="G161" s="4" t="str">
        <f t="shared" si="34"/>
        <v>32</v>
      </c>
      <c r="H161" s="5" t="str">
        <f t="shared" si="35"/>
        <v>09</v>
      </c>
      <c r="I161" s="5" t="str">
        <f t="shared" si="36"/>
        <v>11</v>
      </c>
      <c r="J161" s="9" t="str">
        <f t="shared" si="37"/>
        <v>1064900749</v>
      </c>
      <c r="K161" s="9" t="str">
        <f t="shared" si="38"/>
        <v>281222334</v>
      </c>
      <c r="L161" s="9" t="str">
        <f t="shared" si="39"/>
        <v>2</v>
      </c>
      <c r="M161" s="9" t="str">
        <f t="shared" si="40"/>
        <v>10000000</v>
      </c>
      <c r="N161" s="1" t="str">
        <f t="shared" si="41"/>
        <v>2024-09-09</v>
      </c>
      <c r="O161" t="s">
        <v>3504</v>
      </c>
    </row>
    <row r="162" spans="1:15">
      <c r="A162" s="1" t="str">
        <f t="shared" si="28"/>
        <v>2024104</v>
      </c>
      <c r="B162" s="1" t="str">
        <f t="shared" si="29"/>
        <v>01,04,09,13,17+06,09</v>
      </c>
      <c r="C162" s="4" t="str">
        <f t="shared" si="30"/>
        <v>01</v>
      </c>
      <c r="D162" s="4" t="str">
        <f t="shared" si="31"/>
        <v>04</v>
      </c>
      <c r="E162" s="4" t="str">
        <f t="shared" si="32"/>
        <v>09</v>
      </c>
      <c r="F162" s="4" t="str">
        <f t="shared" si="33"/>
        <v>13</v>
      </c>
      <c r="G162" s="4" t="str">
        <f t="shared" si="34"/>
        <v>17</v>
      </c>
      <c r="H162" s="5" t="str">
        <f t="shared" si="35"/>
        <v>06</v>
      </c>
      <c r="I162" s="5" t="str">
        <f t="shared" si="36"/>
        <v>09</v>
      </c>
      <c r="J162" s="9" t="str">
        <f t="shared" si="37"/>
        <v>1026470045</v>
      </c>
      <c r="K162" s="9" t="str">
        <f t="shared" si="38"/>
        <v>303918306</v>
      </c>
      <c r="L162" s="9" t="str">
        <f t="shared" si="39"/>
        <v>3</v>
      </c>
      <c r="M162" s="9" t="str">
        <f t="shared" si="40"/>
        <v>10000000</v>
      </c>
      <c r="N162" s="1" t="str">
        <f t="shared" si="41"/>
        <v>2024-09-07</v>
      </c>
      <c r="O162" t="s">
        <v>3505</v>
      </c>
    </row>
    <row r="163" spans="1:15">
      <c r="A163" s="1" t="str">
        <f t="shared" si="28"/>
        <v>2024103</v>
      </c>
      <c r="B163" s="1" t="str">
        <f t="shared" si="29"/>
        <v>19,21,29,32,33+06,08</v>
      </c>
      <c r="C163" s="4" t="str">
        <f t="shared" si="30"/>
        <v>19</v>
      </c>
      <c r="D163" s="4" t="str">
        <f t="shared" si="31"/>
        <v>21</v>
      </c>
      <c r="E163" s="4" t="str">
        <f t="shared" si="32"/>
        <v>29</v>
      </c>
      <c r="F163" s="4" t="str">
        <f t="shared" si="33"/>
        <v>32</v>
      </c>
      <c r="G163" s="4" t="str">
        <f t="shared" si="34"/>
        <v>33</v>
      </c>
      <c r="H163" s="5" t="str">
        <f t="shared" si="35"/>
        <v>06</v>
      </c>
      <c r="I163" s="5" t="str">
        <f t="shared" si="36"/>
        <v>08</v>
      </c>
      <c r="J163" s="9" t="str">
        <f t="shared" si="37"/>
        <v>1003149772</v>
      </c>
      <c r="K163" s="9" t="str">
        <f t="shared" si="38"/>
        <v>285358461</v>
      </c>
      <c r="L163" s="9" t="str">
        <f t="shared" si="39"/>
        <v>5</v>
      </c>
      <c r="M163" s="9" t="str">
        <f t="shared" si="40"/>
        <v>10000000</v>
      </c>
      <c r="N163" s="1" t="str">
        <f t="shared" si="41"/>
        <v>2024-09-04</v>
      </c>
      <c r="O163" t="s">
        <v>3506</v>
      </c>
    </row>
    <row r="164" spans="1:15">
      <c r="A164" s="1" t="str">
        <f t="shared" si="28"/>
        <v>2024102</v>
      </c>
      <c r="B164" s="1" t="str">
        <f t="shared" si="29"/>
        <v>01,05,09,14,20+05,11</v>
      </c>
      <c r="C164" s="4" t="str">
        <f t="shared" si="30"/>
        <v>01</v>
      </c>
      <c r="D164" s="4" t="str">
        <f t="shared" si="31"/>
        <v>05</v>
      </c>
      <c r="E164" s="4" t="str">
        <f t="shared" si="32"/>
        <v>09</v>
      </c>
      <c r="F164" s="4" t="str">
        <f t="shared" si="33"/>
        <v>14</v>
      </c>
      <c r="G164" s="4" t="str">
        <f t="shared" si="34"/>
        <v>20</v>
      </c>
      <c r="H164" s="5" t="str">
        <f t="shared" si="35"/>
        <v>05</v>
      </c>
      <c r="I164" s="5" t="str">
        <f t="shared" si="36"/>
        <v>11</v>
      </c>
      <c r="J164" s="9" t="str">
        <f t="shared" si="37"/>
        <v>991319515</v>
      </c>
      <c r="K164" s="9" t="str">
        <f t="shared" si="38"/>
        <v>286610488</v>
      </c>
      <c r="L164" s="9" t="str">
        <f t="shared" si="39"/>
        <v>2</v>
      </c>
      <c r="M164" s="9" t="str">
        <f t="shared" si="40"/>
        <v>10000000</v>
      </c>
      <c r="N164" s="1" t="str">
        <f t="shared" si="41"/>
        <v>2024-09-02</v>
      </c>
      <c r="O164" t="s">
        <v>3507</v>
      </c>
    </row>
    <row r="165" spans="1:15">
      <c r="A165" s="1" t="str">
        <f t="shared" si="28"/>
        <v>2024101</v>
      </c>
      <c r="B165" s="1" t="str">
        <f t="shared" si="29"/>
        <v>16,19,22,27,35+06,10</v>
      </c>
      <c r="C165" s="4" t="str">
        <f t="shared" si="30"/>
        <v>16</v>
      </c>
      <c r="D165" s="4" t="str">
        <f t="shared" si="31"/>
        <v>19</v>
      </c>
      <c r="E165" s="4" t="str">
        <f t="shared" si="32"/>
        <v>22</v>
      </c>
      <c r="F165" s="4" t="str">
        <f t="shared" si="33"/>
        <v>27</v>
      </c>
      <c r="G165" s="4" t="str">
        <f t="shared" si="34"/>
        <v>35</v>
      </c>
      <c r="H165" s="5" t="str">
        <f t="shared" si="35"/>
        <v>06</v>
      </c>
      <c r="I165" s="5" t="str">
        <f t="shared" si="36"/>
        <v>10</v>
      </c>
      <c r="J165" s="9" t="str">
        <f t="shared" si="37"/>
        <v>960205928</v>
      </c>
      <c r="K165" s="9" t="str">
        <f t="shared" si="38"/>
        <v>296382861</v>
      </c>
      <c r="L165" s="9" t="str">
        <f t="shared" si="39"/>
        <v>0</v>
      </c>
      <c r="M165" s="9" t="str">
        <f t="shared" si="40"/>
        <v>0</v>
      </c>
      <c r="N165" s="1" t="str">
        <f t="shared" si="41"/>
        <v>2024-08-31</v>
      </c>
      <c r="O165" t="s">
        <v>3508</v>
      </c>
    </row>
    <row r="166" spans="1:15">
      <c r="A166" s="1" t="str">
        <f t="shared" si="28"/>
        <v>2024100</v>
      </c>
      <c r="B166" s="1" t="str">
        <f t="shared" si="29"/>
        <v>02,12,19,22,32+05,11</v>
      </c>
      <c r="C166" s="4" t="str">
        <f t="shared" si="30"/>
        <v>02</v>
      </c>
      <c r="D166" s="4" t="str">
        <f t="shared" si="31"/>
        <v>12</v>
      </c>
      <c r="E166" s="4" t="str">
        <f t="shared" si="32"/>
        <v>19</v>
      </c>
      <c r="F166" s="4" t="str">
        <f t="shared" si="33"/>
        <v>22</v>
      </c>
      <c r="G166" s="4" t="str">
        <f t="shared" si="34"/>
        <v>32</v>
      </c>
      <c r="H166" s="5" t="str">
        <f t="shared" si="35"/>
        <v>05</v>
      </c>
      <c r="I166" s="5" t="str">
        <f t="shared" si="36"/>
        <v>11</v>
      </c>
      <c r="J166" s="9" t="str">
        <f t="shared" si="37"/>
        <v>894146459</v>
      </c>
      <c r="K166" s="9" t="str">
        <f t="shared" si="38"/>
        <v>278077493</v>
      </c>
      <c r="L166" s="9" t="str">
        <f t="shared" si="39"/>
        <v>6</v>
      </c>
      <c r="M166" s="9" t="str">
        <f t="shared" si="40"/>
        <v>9951022</v>
      </c>
      <c r="N166" s="1" t="str">
        <f t="shared" si="41"/>
        <v>2024-08-28</v>
      </c>
      <c r="O166" t="s">
        <v>3509</v>
      </c>
    </row>
    <row r="167" spans="1:15">
      <c r="A167" s="1" t="str">
        <f t="shared" si="28"/>
        <v>2024099</v>
      </c>
      <c r="B167" s="1" t="str">
        <f t="shared" si="29"/>
        <v>04,10,24,31,35+05,08</v>
      </c>
      <c r="C167" s="4" t="str">
        <f t="shared" si="30"/>
        <v>04</v>
      </c>
      <c r="D167" s="4" t="str">
        <f t="shared" si="31"/>
        <v>10</v>
      </c>
      <c r="E167" s="4" t="str">
        <f t="shared" si="32"/>
        <v>24</v>
      </c>
      <c r="F167" s="4" t="str">
        <f t="shared" si="33"/>
        <v>31</v>
      </c>
      <c r="G167" s="4" t="str">
        <f t="shared" si="34"/>
        <v>35</v>
      </c>
      <c r="H167" s="5" t="str">
        <f t="shared" si="35"/>
        <v>05</v>
      </c>
      <c r="I167" s="5" t="str">
        <f t="shared" si="36"/>
        <v>08</v>
      </c>
      <c r="J167" s="9" t="str">
        <f t="shared" si="37"/>
        <v>911074907</v>
      </c>
      <c r="K167" s="9" t="str">
        <f t="shared" si="38"/>
        <v>276604624</v>
      </c>
      <c r="L167" s="9" t="str">
        <f t="shared" si="39"/>
        <v>4</v>
      </c>
      <c r="M167" s="9" t="str">
        <f t="shared" si="40"/>
        <v>10000000</v>
      </c>
      <c r="N167" s="1" t="str">
        <f t="shared" si="41"/>
        <v>2024-08-26</v>
      </c>
      <c r="O167" t="s">
        <v>3510</v>
      </c>
    </row>
    <row r="168" spans="1:15">
      <c r="A168" s="1" t="str">
        <f t="shared" si="28"/>
        <v>2024098</v>
      </c>
      <c r="B168" s="1" t="str">
        <f t="shared" si="29"/>
        <v>03,10,15,19,29+09,10</v>
      </c>
      <c r="C168" s="4" t="str">
        <f t="shared" si="30"/>
        <v>03</v>
      </c>
      <c r="D168" s="4" t="str">
        <f t="shared" si="31"/>
        <v>10</v>
      </c>
      <c r="E168" s="4" t="str">
        <f t="shared" si="32"/>
        <v>15</v>
      </c>
      <c r="F168" s="4" t="str">
        <f t="shared" si="33"/>
        <v>19</v>
      </c>
      <c r="G168" s="4" t="str">
        <f t="shared" si="34"/>
        <v>29</v>
      </c>
      <c r="H168" s="5" t="str">
        <f t="shared" si="35"/>
        <v>09</v>
      </c>
      <c r="I168" s="5" t="str">
        <f t="shared" si="36"/>
        <v>10</v>
      </c>
      <c r="J168" s="9" t="str">
        <f t="shared" si="37"/>
        <v>904522393</v>
      </c>
      <c r="K168" s="9" t="str">
        <f t="shared" si="38"/>
        <v>298358972</v>
      </c>
      <c r="L168" s="9" t="str">
        <f t="shared" si="39"/>
        <v>6</v>
      </c>
      <c r="M168" s="9" t="str">
        <f t="shared" si="40"/>
        <v>9380836</v>
      </c>
      <c r="N168" s="1" t="str">
        <f t="shared" si="41"/>
        <v>2024-08-24</v>
      </c>
      <c r="O168" t="s">
        <v>3511</v>
      </c>
    </row>
    <row r="169" spans="1:15">
      <c r="A169" s="1" t="str">
        <f t="shared" si="28"/>
        <v>2024097</v>
      </c>
      <c r="B169" s="1" t="str">
        <f t="shared" si="29"/>
        <v>07,11,12,14,19+02,08</v>
      </c>
      <c r="C169" s="4" t="str">
        <f t="shared" si="30"/>
        <v>07</v>
      </c>
      <c r="D169" s="4" t="str">
        <f t="shared" si="31"/>
        <v>11</v>
      </c>
      <c r="E169" s="4" t="str">
        <f t="shared" si="32"/>
        <v>12</v>
      </c>
      <c r="F169" s="4" t="str">
        <f t="shared" si="33"/>
        <v>14</v>
      </c>
      <c r="G169" s="4" t="str">
        <f t="shared" si="34"/>
        <v>19</v>
      </c>
      <c r="H169" s="5" t="str">
        <f t="shared" si="35"/>
        <v>02</v>
      </c>
      <c r="I169" s="5" t="str">
        <f t="shared" si="36"/>
        <v>08</v>
      </c>
      <c r="J169" s="9" t="str">
        <f t="shared" si="37"/>
        <v>925914938</v>
      </c>
      <c r="K169" s="9" t="str">
        <f t="shared" si="38"/>
        <v>275862263</v>
      </c>
      <c r="L169" s="9" t="str">
        <f t="shared" si="39"/>
        <v>5</v>
      </c>
      <c r="M169" s="9" t="str">
        <f t="shared" si="40"/>
        <v>10000000</v>
      </c>
      <c r="N169" s="1" t="str">
        <f t="shared" si="41"/>
        <v>2024-08-21</v>
      </c>
      <c r="O169" t="s">
        <v>3512</v>
      </c>
    </row>
    <row r="170" spans="1:15">
      <c r="A170" s="1" t="str">
        <f t="shared" si="28"/>
        <v>2024096</v>
      </c>
      <c r="B170" s="1" t="str">
        <f t="shared" si="29"/>
        <v>02,03,23,27,31+01,10</v>
      </c>
      <c r="C170" s="4" t="str">
        <f t="shared" si="30"/>
        <v>02</v>
      </c>
      <c r="D170" s="4" t="str">
        <f t="shared" si="31"/>
        <v>03</v>
      </c>
      <c r="E170" s="4" t="str">
        <f t="shared" si="32"/>
        <v>23</v>
      </c>
      <c r="F170" s="4" t="str">
        <f t="shared" si="33"/>
        <v>27</v>
      </c>
      <c r="G170" s="4" t="str">
        <f t="shared" si="34"/>
        <v>31</v>
      </c>
      <c r="H170" s="5" t="str">
        <f t="shared" si="35"/>
        <v>01</v>
      </c>
      <c r="I170" s="5" t="str">
        <f t="shared" si="36"/>
        <v>10</v>
      </c>
      <c r="J170" s="9" t="str">
        <f t="shared" si="37"/>
        <v>928765335</v>
      </c>
      <c r="K170" s="9" t="str">
        <f t="shared" si="38"/>
        <v>274611467</v>
      </c>
      <c r="L170" s="9" t="str">
        <f t="shared" si="39"/>
        <v>5</v>
      </c>
      <c r="M170" s="9" t="str">
        <f t="shared" si="40"/>
        <v>10000000</v>
      </c>
      <c r="N170" s="1" t="str">
        <f t="shared" si="41"/>
        <v>2024-08-19</v>
      </c>
      <c r="O170" t="s">
        <v>3513</v>
      </c>
    </row>
    <row r="171" spans="1:15">
      <c r="A171" s="1" t="str">
        <f t="shared" si="28"/>
        <v>2024095</v>
      </c>
      <c r="B171" s="1" t="str">
        <f t="shared" si="29"/>
        <v>01,07,19,26,27+03,05</v>
      </c>
      <c r="C171" s="4" t="str">
        <f t="shared" si="30"/>
        <v>01</v>
      </c>
      <c r="D171" s="4" t="str">
        <f t="shared" si="31"/>
        <v>07</v>
      </c>
      <c r="E171" s="4" t="str">
        <f t="shared" si="32"/>
        <v>19</v>
      </c>
      <c r="F171" s="4" t="str">
        <f t="shared" si="33"/>
        <v>26</v>
      </c>
      <c r="G171" s="4" t="str">
        <f t="shared" si="34"/>
        <v>27</v>
      </c>
      <c r="H171" s="5" t="str">
        <f t="shared" si="35"/>
        <v>03</v>
      </c>
      <c r="I171" s="5" t="str">
        <f t="shared" si="36"/>
        <v>05</v>
      </c>
      <c r="J171" s="9" t="str">
        <f t="shared" si="37"/>
        <v>942654792</v>
      </c>
      <c r="K171" s="9" t="str">
        <f t="shared" si="38"/>
        <v>292394451</v>
      </c>
      <c r="L171" s="9" t="str">
        <f t="shared" si="39"/>
        <v>3</v>
      </c>
      <c r="M171" s="9" t="str">
        <f t="shared" si="40"/>
        <v>10000000</v>
      </c>
      <c r="N171" s="1" t="str">
        <f t="shared" si="41"/>
        <v>2024-08-17</v>
      </c>
      <c r="O171" t="s">
        <v>3514</v>
      </c>
    </row>
    <row r="172" spans="1:15">
      <c r="A172" s="1" t="str">
        <f t="shared" si="28"/>
        <v>2024094</v>
      </c>
      <c r="B172" s="1" t="str">
        <f t="shared" si="29"/>
        <v>12,13,24,29,31+02,08</v>
      </c>
      <c r="C172" s="4" t="str">
        <f t="shared" si="30"/>
        <v>12</v>
      </c>
      <c r="D172" s="4" t="str">
        <f t="shared" si="31"/>
        <v>13</v>
      </c>
      <c r="E172" s="4" t="str">
        <f t="shared" si="32"/>
        <v>24</v>
      </c>
      <c r="F172" s="4" t="str">
        <f t="shared" si="33"/>
        <v>29</v>
      </c>
      <c r="G172" s="4" t="str">
        <f t="shared" si="34"/>
        <v>31</v>
      </c>
      <c r="H172" s="5" t="str">
        <f t="shared" si="35"/>
        <v>02</v>
      </c>
      <c r="I172" s="5" t="str">
        <f t="shared" si="36"/>
        <v>08</v>
      </c>
      <c r="J172" s="9" t="str">
        <f t="shared" si="37"/>
        <v>921004006</v>
      </c>
      <c r="K172" s="9" t="str">
        <f t="shared" si="38"/>
        <v>268381009</v>
      </c>
      <c r="L172" s="9" t="str">
        <f t="shared" si="39"/>
        <v>6</v>
      </c>
      <c r="M172" s="9" t="str">
        <f t="shared" si="40"/>
        <v>10000000</v>
      </c>
      <c r="N172" s="1" t="str">
        <f t="shared" si="41"/>
        <v>2024-08-14</v>
      </c>
      <c r="O172" t="s">
        <v>3515</v>
      </c>
    </row>
    <row r="173" spans="1:15">
      <c r="A173" s="1" t="str">
        <f t="shared" si="28"/>
        <v>2024093</v>
      </c>
      <c r="B173" s="1" t="str">
        <f t="shared" si="29"/>
        <v>16,24,26,28,29+08,12</v>
      </c>
      <c r="C173" s="4" t="str">
        <f t="shared" si="30"/>
        <v>16</v>
      </c>
      <c r="D173" s="4" t="str">
        <f t="shared" si="31"/>
        <v>24</v>
      </c>
      <c r="E173" s="4" t="str">
        <f t="shared" si="32"/>
        <v>26</v>
      </c>
      <c r="F173" s="4" t="str">
        <f t="shared" si="33"/>
        <v>28</v>
      </c>
      <c r="G173" s="4" t="str">
        <f t="shared" si="34"/>
        <v>29</v>
      </c>
      <c r="H173" s="5" t="str">
        <f t="shared" si="35"/>
        <v>08</v>
      </c>
      <c r="I173" s="5" t="str">
        <f t="shared" si="36"/>
        <v>12</v>
      </c>
      <c r="J173" s="9" t="str">
        <f t="shared" si="37"/>
        <v>933160956</v>
      </c>
      <c r="K173" s="9" t="str">
        <f t="shared" si="38"/>
        <v>267469695</v>
      </c>
      <c r="L173" s="9" t="str">
        <f t="shared" si="39"/>
        <v>2</v>
      </c>
      <c r="M173" s="9" t="str">
        <f t="shared" si="40"/>
        <v>10000000</v>
      </c>
      <c r="N173" s="1" t="str">
        <f t="shared" si="41"/>
        <v>2024-08-12</v>
      </c>
      <c r="O173" t="s">
        <v>3516</v>
      </c>
    </row>
    <row r="174" spans="1:15">
      <c r="A174" s="1" t="str">
        <f t="shared" si="28"/>
        <v>2024092</v>
      </c>
      <c r="B174" s="1" t="str">
        <f t="shared" si="29"/>
        <v>02,04,25,26,31+01,06</v>
      </c>
      <c r="C174" s="4" t="str">
        <f t="shared" si="30"/>
        <v>02</v>
      </c>
      <c r="D174" s="4" t="str">
        <f t="shared" si="31"/>
        <v>04</v>
      </c>
      <c r="E174" s="4" t="str">
        <f t="shared" si="32"/>
        <v>25</v>
      </c>
      <c r="F174" s="4" t="str">
        <f t="shared" si="33"/>
        <v>26</v>
      </c>
      <c r="G174" s="4" t="str">
        <f t="shared" si="34"/>
        <v>31</v>
      </c>
      <c r="H174" s="5" t="str">
        <f t="shared" si="35"/>
        <v>01</v>
      </c>
      <c r="I174" s="5" t="str">
        <f t="shared" si="36"/>
        <v>06</v>
      </c>
      <c r="J174" s="9" t="str">
        <f t="shared" si="37"/>
        <v>896954081</v>
      </c>
      <c r="K174" s="9" t="str">
        <f t="shared" si="38"/>
        <v>291452049</v>
      </c>
      <c r="L174" s="9" t="str">
        <f t="shared" si="39"/>
        <v>2</v>
      </c>
      <c r="M174" s="9" t="str">
        <f t="shared" si="40"/>
        <v>10000000</v>
      </c>
      <c r="N174" s="1" t="str">
        <f t="shared" si="41"/>
        <v>2024-08-10</v>
      </c>
      <c r="O174" t="s">
        <v>3517</v>
      </c>
    </row>
    <row r="175" spans="1:15">
      <c r="A175" s="1" t="str">
        <f t="shared" si="28"/>
        <v>2024091</v>
      </c>
      <c r="B175" s="1" t="str">
        <f t="shared" si="29"/>
        <v>01,08,11,17,21+01,02</v>
      </c>
      <c r="C175" s="4" t="str">
        <f t="shared" si="30"/>
        <v>01</v>
      </c>
      <c r="D175" s="4" t="str">
        <f t="shared" si="31"/>
        <v>08</v>
      </c>
      <c r="E175" s="4" t="str">
        <f t="shared" si="32"/>
        <v>11</v>
      </c>
      <c r="F175" s="4" t="str">
        <f t="shared" si="33"/>
        <v>17</v>
      </c>
      <c r="G175" s="4" t="str">
        <f t="shared" si="34"/>
        <v>21</v>
      </c>
      <c r="H175" s="5" t="str">
        <f t="shared" si="35"/>
        <v>01</v>
      </c>
      <c r="I175" s="5" t="str">
        <f t="shared" si="36"/>
        <v>02</v>
      </c>
      <c r="J175" s="9" t="str">
        <f t="shared" si="37"/>
        <v>853175803</v>
      </c>
      <c r="K175" s="9" t="str">
        <f t="shared" si="38"/>
        <v>275909984</v>
      </c>
      <c r="L175" s="9" t="str">
        <f t="shared" si="39"/>
        <v>7</v>
      </c>
      <c r="M175" s="9" t="str">
        <f t="shared" si="40"/>
        <v>9748244</v>
      </c>
      <c r="N175" s="1" t="str">
        <f t="shared" si="41"/>
        <v>2024-08-07</v>
      </c>
      <c r="O175" t="s">
        <v>3518</v>
      </c>
    </row>
    <row r="176" spans="1:15">
      <c r="A176" s="1" t="str">
        <f t="shared" si="28"/>
        <v>2024090</v>
      </c>
      <c r="B176" s="1" t="str">
        <f t="shared" si="29"/>
        <v>02,03,06,28,33+07,11</v>
      </c>
      <c r="C176" s="4" t="str">
        <f t="shared" si="30"/>
        <v>02</v>
      </c>
      <c r="D176" s="4" t="str">
        <f t="shared" si="31"/>
        <v>03</v>
      </c>
      <c r="E176" s="4" t="str">
        <f t="shared" si="32"/>
        <v>06</v>
      </c>
      <c r="F176" s="4" t="str">
        <f t="shared" si="33"/>
        <v>28</v>
      </c>
      <c r="G176" s="4" t="str">
        <f t="shared" si="34"/>
        <v>33</v>
      </c>
      <c r="H176" s="5" t="str">
        <f t="shared" si="35"/>
        <v>07</v>
      </c>
      <c r="I176" s="5" t="str">
        <f t="shared" si="36"/>
        <v>11</v>
      </c>
      <c r="J176" s="9" t="str">
        <f t="shared" si="37"/>
        <v>871435470</v>
      </c>
      <c r="K176" s="9" t="str">
        <f t="shared" si="38"/>
        <v>272808891</v>
      </c>
      <c r="L176" s="9" t="str">
        <f t="shared" si="39"/>
        <v>6</v>
      </c>
      <c r="M176" s="9" t="str">
        <f t="shared" si="40"/>
        <v>10000000</v>
      </c>
      <c r="N176" s="1" t="str">
        <f t="shared" si="41"/>
        <v>2024-08-05</v>
      </c>
      <c r="O176" t="s">
        <v>3519</v>
      </c>
    </row>
    <row r="177" spans="1:15">
      <c r="A177" s="1" t="str">
        <f t="shared" si="28"/>
        <v>2024089</v>
      </c>
      <c r="B177" s="1" t="str">
        <f t="shared" si="29"/>
        <v>05,06,29,30,34+07,08</v>
      </c>
      <c r="C177" s="4" t="str">
        <f t="shared" si="30"/>
        <v>05</v>
      </c>
      <c r="D177" s="4" t="str">
        <f t="shared" si="31"/>
        <v>06</v>
      </c>
      <c r="E177" s="4" t="str">
        <f t="shared" si="32"/>
        <v>29</v>
      </c>
      <c r="F177" s="4" t="str">
        <f t="shared" si="33"/>
        <v>30</v>
      </c>
      <c r="G177" s="4" t="str">
        <f t="shared" si="34"/>
        <v>34</v>
      </c>
      <c r="H177" s="5" t="str">
        <f t="shared" si="35"/>
        <v>07</v>
      </c>
      <c r="I177" s="5" t="str">
        <f t="shared" si="36"/>
        <v>08</v>
      </c>
      <c r="J177" s="9" t="str">
        <f t="shared" si="37"/>
        <v>883749233</v>
      </c>
      <c r="K177" s="9" t="str">
        <f t="shared" si="38"/>
        <v>295210405</v>
      </c>
      <c r="L177" s="9" t="str">
        <f t="shared" si="39"/>
        <v>9</v>
      </c>
      <c r="M177" s="9" t="str">
        <f t="shared" si="40"/>
        <v>7163757</v>
      </c>
      <c r="N177" s="1" t="str">
        <f t="shared" si="41"/>
        <v>2024-08-03</v>
      </c>
      <c r="O177" t="s">
        <v>3520</v>
      </c>
    </row>
    <row r="178" spans="1:15">
      <c r="A178" s="1" t="str">
        <f t="shared" si="28"/>
        <v>2024088</v>
      </c>
      <c r="B178" s="1" t="str">
        <f t="shared" si="29"/>
        <v>01,02,23,28,32+03,05</v>
      </c>
      <c r="C178" s="4" t="str">
        <f t="shared" si="30"/>
        <v>01</v>
      </c>
      <c r="D178" s="4" t="str">
        <f t="shared" si="31"/>
        <v>02</v>
      </c>
      <c r="E178" s="4" t="str">
        <f t="shared" si="32"/>
        <v>23</v>
      </c>
      <c r="F178" s="4" t="str">
        <f t="shared" si="33"/>
        <v>28</v>
      </c>
      <c r="G178" s="4" t="str">
        <f t="shared" si="34"/>
        <v>32</v>
      </c>
      <c r="H178" s="5" t="str">
        <f t="shared" si="35"/>
        <v>03</v>
      </c>
      <c r="I178" s="5" t="str">
        <f t="shared" si="36"/>
        <v>05</v>
      </c>
      <c r="J178" s="9" t="str">
        <f t="shared" si="37"/>
        <v>936027719</v>
      </c>
      <c r="K178" s="9" t="str">
        <f t="shared" si="38"/>
        <v>275758279</v>
      </c>
      <c r="L178" s="9" t="str">
        <f t="shared" si="39"/>
        <v>1</v>
      </c>
      <c r="M178" s="9" t="str">
        <f t="shared" si="40"/>
        <v>10000000</v>
      </c>
      <c r="N178" s="1" t="str">
        <f t="shared" si="41"/>
        <v>2024-07-31</v>
      </c>
      <c r="O178" t="s">
        <v>3521</v>
      </c>
    </row>
    <row r="179" spans="1:15">
      <c r="A179" s="1" t="str">
        <f t="shared" si="28"/>
        <v>2024087</v>
      </c>
      <c r="B179" s="1" t="str">
        <f t="shared" si="29"/>
        <v>07,10,20,28,34+05,10</v>
      </c>
      <c r="C179" s="4" t="str">
        <f t="shared" si="30"/>
        <v>07</v>
      </c>
      <c r="D179" s="4" t="str">
        <f t="shared" si="31"/>
        <v>10</v>
      </c>
      <c r="E179" s="4" t="str">
        <f t="shared" si="32"/>
        <v>20</v>
      </c>
      <c r="F179" s="4" t="str">
        <f t="shared" si="33"/>
        <v>28</v>
      </c>
      <c r="G179" s="4" t="str">
        <f t="shared" si="34"/>
        <v>34</v>
      </c>
      <c r="H179" s="5" t="str">
        <f t="shared" si="35"/>
        <v>05</v>
      </c>
      <c r="I179" s="5" t="str">
        <f t="shared" si="36"/>
        <v>10</v>
      </c>
      <c r="J179" s="9" t="str">
        <f t="shared" si="37"/>
        <v>878620336</v>
      </c>
      <c r="K179" s="9" t="str">
        <f t="shared" si="38"/>
        <v>270914474</v>
      </c>
      <c r="L179" s="9" t="str">
        <f t="shared" si="39"/>
        <v>5</v>
      </c>
      <c r="M179" s="9" t="str">
        <f t="shared" si="40"/>
        <v>9672418</v>
      </c>
      <c r="N179" s="1" t="str">
        <f t="shared" si="41"/>
        <v>2024-07-29</v>
      </c>
      <c r="O179" t="s">
        <v>3522</v>
      </c>
    </row>
    <row r="180" spans="1:15">
      <c r="A180" s="1" t="str">
        <f t="shared" si="28"/>
        <v>2024086</v>
      </c>
      <c r="B180" s="1" t="str">
        <f t="shared" si="29"/>
        <v>11,12,14,22,28+07,11</v>
      </c>
      <c r="C180" s="4" t="str">
        <f t="shared" si="30"/>
        <v>11</v>
      </c>
      <c r="D180" s="4" t="str">
        <f t="shared" si="31"/>
        <v>12</v>
      </c>
      <c r="E180" s="4" t="str">
        <f t="shared" si="32"/>
        <v>14</v>
      </c>
      <c r="F180" s="4" t="str">
        <f t="shared" si="33"/>
        <v>22</v>
      </c>
      <c r="G180" s="4" t="str">
        <f t="shared" si="34"/>
        <v>28</v>
      </c>
      <c r="H180" s="5" t="str">
        <f t="shared" si="35"/>
        <v>07</v>
      </c>
      <c r="I180" s="5" t="str">
        <f t="shared" si="36"/>
        <v>11</v>
      </c>
      <c r="J180" s="9" t="str">
        <f t="shared" si="37"/>
        <v>894351076</v>
      </c>
      <c r="K180" s="9" t="str">
        <f t="shared" si="38"/>
        <v>289812124</v>
      </c>
      <c r="L180" s="9" t="str">
        <f t="shared" si="39"/>
        <v>4</v>
      </c>
      <c r="M180" s="9" t="str">
        <f t="shared" si="40"/>
        <v>10000000</v>
      </c>
      <c r="N180" s="1" t="str">
        <f t="shared" si="41"/>
        <v>2024-07-27</v>
      </c>
      <c r="O180" t="s">
        <v>3523</v>
      </c>
    </row>
    <row r="181" spans="1:15">
      <c r="A181" s="1" t="str">
        <f t="shared" si="28"/>
        <v>2024085</v>
      </c>
      <c r="B181" s="1" t="str">
        <f t="shared" si="29"/>
        <v>02,09,16,29,35+01,06</v>
      </c>
      <c r="C181" s="4" t="str">
        <f t="shared" si="30"/>
        <v>02</v>
      </c>
      <c r="D181" s="4" t="str">
        <f t="shared" si="31"/>
        <v>09</v>
      </c>
      <c r="E181" s="4" t="str">
        <f t="shared" si="32"/>
        <v>16</v>
      </c>
      <c r="F181" s="4" t="str">
        <f t="shared" si="33"/>
        <v>29</v>
      </c>
      <c r="G181" s="4" t="str">
        <f t="shared" si="34"/>
        <v>35</v>
      </c>
      <c r="H181" s="5" t="str">
        <f t="shared" si="35"/>
        <v>01</v>
      </c>
      <c r="I181" s="5" t="str">
        <f t="shared" si="36"/>
        <v>06</v>
      </c>
      <c r="J181" s="9" t="str">
        <f t="shared" si="37"/>
        <v>884649055</v>
      </c>
      <c r="K181" s="9" t="str">
        <f t="shared" si="38"/>
        <v>272997715</v>
      </c>
      <c r="L181" s="9" t="str">
        <f t="shared" si="39"/>
        <v>2</v>
      </c>
      <c r="M181" s="9" t="str">
        <f t="shared" si="40"/>
        <v>10000000</v>
      </c>
      <c r="N181" s="1" t="str">
        <f t="shared" si="41"/>
        <v>2024-07-24</v>
      </c>
      <c r="O181" t="s">
        <v>3524</v>
      </c>
    </row>
    <row r="182" spans="1:15">
      <c r="A182" s="1" t="str">
        <f t="shared" si="28"/>
        <v>2024084</v>
      </c>
      <c r="B182" s="1" t="str">
        <f t="shared" si="29"/>
        <v>04,11,16,17,23+05,10</v>
      </c>
      <c r="C182" s="4" t="str">
        <f t="shared" si="30"/>
        <v>04</v>
      </c>
      <c r="D182" s="4" t="str">
        <f t="shared" si="31"/>
        <v>11</v>
      </c>
      <c r="E182" s="4" t="str">
        <f t="shared" si="32"/>
        <v>16</v>
      </c>
      <c r="F182" s="4" t="str">
        <f t="shared" si="33"/>
        <v>17</v>
      </c>
      <c r="G182" s="4" t="str">
        <f t="shared" si="34"/>
        <v>23</v>
      </c>
      <c r="H182" s="5" t="str">
        <f t="shared" si="35"/>
        <v>05</v>
      </c>
      <c r="I182" s="5" t="str">
        <f t="shared" si="36"/>
        <v>10</v>
      </c>
      <c r="J182" s="9" t="str">
        <f t="shared" si="37"/>
        <v>843256869</v>
      </c>
      <c r="K182" s="9" t="str">
        <f t="shared" si="38"/>
        <v>273725306</v>
      </c>
      <c r="L182" s="9" t="str">
        <f t="shared" si="39"/>
        <v>7</v>
      </c>
      <c r="M182" s="9" t="str">
        <f t="shared" si="40"/>
        <v>9606887</v>
      </c>
      <c r="N182" s="1" t="str">
        <f t="shared" si="41"/>
        <v>2024-07-22</v>
      </c>
      <c r="O182" t="s">
        <v>3525</v>
      </c>
    </row>
    <row r="183" spans="1:15">
      <c r="A183" s="1" t="str">
        <f t="shared" si="28"/>
        <v>2024083</v>
      </c>
      <c r="B183" s="1" t="str">
        <f t="shared" si="29"/>
        <v>09,11,12,13,30+07,09</v>
      </c>
      <c r="C183" s="4" t="str">
        <f t="shared" si="30"/>
        <v>09</v>
      </c>
      <c r="D183" s="4" t="str">
        <f t="shared" si="31"/>
        <v>11</v>
      </c>
      <c r="E183" s="4" t="str">
        <f t="shared" si="32"/>
        <v>12</v>
      </c>
      <c r="F183" s="4" t="str">
        <f t="shared" si="33"/>
        <v>13</v>
      </c>
      <c r="G183" s="4" t="str">
        <f t="shared" si="34"/>
        <v>30</v>
      </c>
      <c r="H183" s="5" t="str">
        <f t="shared" si="35"/>
        <v>07</v>
      </c>
      <c r="I183" s="5" t="str">
        <f t="shared" si="36"/>
        <v>09</v>
      </c>
      <c r="J183" s="9" t="str">
        <f t="shared" si="37"/>
        <v>862133986</v>
      </c>
      <c r="K183" s="9" t="str">
        <f t="shared" si="38"/>
        <v>286958348</v>
      </c>
      <c r="L183" s="9" t="str">
        <f t="shared" si="39"/>
        <v>30</v>
      </c>
      <c r="M183" s="9" t="str">
        <f t="shared" si="40"/>
        <v>5386805</v>
      </c>
      <c r="N183" s="1" t="str">
        <f t="shared" si="41"/>
        <v>2024-07-20</v>
      </c>
      <c r="O183" t="s">
        <v>3526</v>
      </c>
    </row>
    <row r="184" spans="1:15">
      <c r="A184" s="1" t="str">
        <f t="shared" si="28"/>
        <v>2024082</v>
      </c>
      <c r="B184" s="1" t="str">
        <f t="shared" si="29"/>
        <v>08,21,23,24,26+04,05</v>
      </c>
      <c r="C184" s="4" t="str">
        <f t="shared" si="30"/>
        <v>08</v>
      </c>
      <c r="D184" s="4" t="str">
        <f t="shared" si="31"/>
        <v>21</v>
      </c>
      <c r="E184" s="4" t="str">
        <f t="shared" si="32"/>
        <v>23</v>
      </c>
      <c r="F184" s="4" t="str">
        <f t="shared" si="33"/>
        <v>24</v>
      </c>
      <c r="G184" s="4" t="str">
        <f t="shared" si="34"/>
        <v>26</v>
      </c>
      <c r="H184" s="5" t="str">
        <f t="shared" si="35"/>
        <v>04</v>
      </c>
      <c r="I184" s="5" t="str">
        <f t="shared" si="36"/>
        <v>05</v>
      </c>
      <c r="J184" s="9" t="str">
        <f t="shared" si="37"/>
        <v>1063036331</v>
      </c>
      <c r="K184" s="9" t="str">
        <f t="shared" si="38"/>
        <v>267432531</v>
      </c>
      <c r="L184" s="9" t="str">
        <f t="shared" si="39"/>
        <v>3</v>
      </c>
      <c r="M184" s="9" t="str">
        <f t="shared" si="40"/>
        <v>10000000</v>
      </c>
      <c r="N184" s="1" t="str">
        <f t="shared" si="41"/>
        <v>2024-07-17</v>
      </c>
      <c r="O184" t="s">
        <v>3527</v>
      </c>
    </row>
    <row r="185" spans="1:15">
      <c r="A185" s="1" t="str">
        <f t="shared" si="28"/>
        <v>2024081</v>
      </c>
      <c r="B185" s="1" t="str">
        <f t="shared" si="29"/>
        <v>14,15,25,27,34+01,10</v>
      </c>
      <c r="C185" s="4" t="str">
        <f t="shared" si="30"/>
        <v>14</v>
      </c>
      <c r="D185" s="4" t="str">
        <f t="shared" si="31"/>
        <v>15</v>
      </c>
      <c r="E185" s="4" t="str">
        <f t="shared" si="32"/>
        <v>25</v>
      </c>
      <c r="F185" s="4" t="str">
        <f t="shared" si="33"/>
        <v>27</v>
      </c>
      <c r="G185" s="4" t="str">
        <f t="shared" si="34"/>
        <v>34</v>
      </c>
      <c r="H185" s="5" t="str">
        <f t="shared" si="35"/>
        <v>01</v>
      </c>
      <c r="I185" s="5" t="str">
        <f t="shared" si="36"/>
        <v>10</v>
      </c>
      <c r="J185" s="9" t="str">
        <f t="shared" si="37"/>
        <v>1046747917</v>
      </c>
      <c r="K185" s="9" t="str">
        <f t="shared" si="38"/>
        <v>272829311</v>
      </c>
      <c r="L185" s="9" t="str">
        <f t="shared" si="39"/>
        <v>3</v>
      </c>
      <c r="M185" s="9" t="str">
        <f t="shared" si="40"/>
        <v>10000000</v>
      </c>
      <c r="N185" s="1" t="str">
        <f t="shared" si="41"/>
        <v>2024-07-15</v>
      </c>
      <c r="O185" t="s">
        <v>3528</v>
      </c>
    </row>
    <row r="186" spans="1:15">
      <c r="A186" s="1" t="str">
        <f t="shared" si="28"/>
        <v>2024080</v>
      </c>
      <c r="B186" s="1" t="str">
        <f t="shared" si="29"/>
        <v>03,05,24,27,28+09,11</v>
      </c>
      <c r="C186" s="4" t="str">
        <f t="shared" si="30"/>
        <v>03</v>
      </c>
      <c r="D186" s="4" t="str">
        <f t="shared" si="31"/>
        <v>05</v>
      </c>
      <c r="E186" s="4" t="str">
        <f t="shared" si="32"/>
        <v>24</v>
      </c>
      <c r="F186" s="4" t="str">
        <f t="shared" si="33"/>
        <v>27</v>
      </c>
      <c r="G186" s="4" t="str">
        <f t="shared" si="34"/>
        <v>28</v>
      </c>
      <c r="H186" s="5" t="str">
        <f t="shared" si="35"/>
        <v>09</v>
      </c>
      <c r="I186" s="5" t="str">
        <f t="shared" si="36"/>
        <v>11</v>
      </c>
      <c r="J186" s="9" t="str">
        <f t="shared" si="37"/>
        <v>1020105408</v>
      </c>
      <c r="K186" s="9" t="str">
        <f t="shared" si="38"/>
        <v>291094012</v>
      </c>
      <c r="L186" s="9" t="str">
        <f t="shared" si="39"/>
        <v>3</v>
      </c>
      <c r="M186" s="9" t="str">
        <f t="shared" si="40"/>
        <v>10000000</v>
      </c>
      <c r="N186" s="1" t="str">
        <f t="shared" si="41"/>
        <v>2024-07-13</v>
      </c>
      <c r="O186" t="s">
        <v>3529</v>
      </c>
    </row>
    <row r="187" spans="1:15">
      <c r="A187" s="1" t="str">
        <f t="shared" si="28"/>
        <v>2024079</v>
      </c>
      <c r="B187" s="1" t="str">
        <f t="shared" si="29"/>
        <v>03,08,17,18,23+06,11</v>
      </c>
      <c r="C187" s="4" t="str">
        <f t="shared" si="30"/>
        <v>03</v>
      </c>
      <c r="D187" s="4" t="str">
        <f t="shared" si="31"/>
        <v>08</v>
      </c>
      <c r="E187" s="4" t="str">
        <f t="shared" si="32"/>
        <v>17</v>
      </c>
      <c r="F187" s="4" t="str">
        <f t="shared" si="33"/>
        <v>18</v>
      </c>
      <c r="G187" s="4" t="str">
        <f t="shared" si="34"/>
        <v>23</v>
      </c>
      <c r="H187" s="5" t="str">
        <f t="shared" si="35"/>
        <v>06</v>
      </c>
      <c r="I187" s="5" t="str">
        <f t="shared" si="36"/>
        <v>11</v>
      </c>
      <c r="J187" s="9" t="str">
        <f t="shared" si="37"/>
        <v>991691071</v>
      </c>
      <c r="K187" s="9" t="str">
        <f t="shared" si="38"/>
        <v>268730382</v>
      </c>
      <c r="L187" s="9" t="str">
        <f t="shared" si="39"/>
        <v>6</v>
      </c>
      <c r="M187" s="9" t="str">
        <f t="shared" si="40"/>
        <v>9403336</v>
      </c>
      <c r="N187" s="1" t="str">
        <f t="shared" si="41"/>
        <v>2024-07-10</v>
      </c>
      <c r="O187" t="s">
        <v>3530</v>
      </c>
    </row>
    <row r="188" spans="1:15">
      <c r="A188" s="1" t="str">
        <f t="shared" si="28"/>
        <v>2024078</v>
      </c>
      <c r="B188" s="1" t="str">
        <f t="shared" si="29"/>
        <v>05,07,10,14,15+04,07</v>
      </c>
      <c r="C188" s="4" t="str">
        <f t="shared" si="30"/>
        <v>05</v>
      </c>
      <c r="D188" s="4" t="str">
        <f t="shared" si="31"/>
        <v>07</v>
      </c>
      <c r="E188" s="4" t="str">
        <f t="shared" si="32"/>
        <v>10</v>
      </c>
      <c r="F188" s="4" t="str">
        <f t="shared" si="33"/>
        <v>14</v>
      </c>
      <c r="G188" s="4" t="str">
        <f t="shared" si="34"/>
        <v>15</v>
      </c>
      <c r="H188" s="5" t="str">
        <f t="shared" si="35"/>
        <v>04</v>
      </c>
      <c r="I188" s="5" t="str">
        <f t="shared" si="36"/>
        <v>07</v>
      </c>
      <c r="J188" s="9" t="str">
        <f t="shared" si="37"/>
        <v>1008923164</v>
      </c>
      <c r="K188" s="9" t="str">
        <f t="shared" si="38"/>
        <v>268900803</v>
      </c>
      <c r="L188" s="9" t="str">
        <f t="shared" si="39"/>
        <v>6</v>
      </c>
      <c r="M188" s="9" t="str">
        <f t="shared" si="40"/>
        <v>8221379</v>
      </c>
      <c r="N188" s="1" t="str">
        <f t="shared" si="41"/>
        <v>2024-07-08</v>
      </c>
      <c r="O188" t="s">
        <v>3531</v>
      </c>
    </row>
    <row r="189" spans="1:15">
      <c r="A189" s="1" t="str">
        <f t="shared" si="28"/>
        <v>2024077</v>
      </c>
      <c r="B189" s="1" t="str">
        <f t="shared" si="29"/>
        <v>01,03,25,26,29+06,12</v>
      </c>
      <c r="C189" s="4" t="str">
        <f t="shared" si="30"/>
        <v>01</v>
      </c>
      <c r="D189" s="4" t="str">
        <f t="shared" si="31"/>
        <v>03</v>
      </c>
      <c r="E189" s="4" t="str">
        <f t="shared" si="32"/>
        <v>25</v>
      </c>
      <c r="F189" s="4" t="str">
        <f t="shared" si="33"/>
        <v>26</v>
      </c>
      <c r="G189" s="4" t="str">
        <f t="shared" si="34"/>
        <v>29</v>
      </c>
      <c r="H189" s="5" t="str">
        <f t="shared" si="35"/>
        <v>06</v>
      </c>
      <c r="I189" s="5" t="str">
        <f t="shared" si="36"/>
        <v>12</v>
      </c>
      <c r="J189" s="9" t="str">
        <f t="shared" si="37"/>
        <v>1038326615</v>
      </c>
      <c r="K189" s="9" t="str">
        <f t="shared" si="38"/>
        <v>290800928</v>
      </c>
      <c r="L189" s="9" t="str">
        <f t="shared" si="39"/>
        <v>3</v>
      </c>
      <c r="M189" s="9" t="str">
        <f t="shared" si="40"/>
        <v>10000000</v>
      </c>
      <c r="N189" s="1" t="str">
        <f t="shared" si="41"/>
        <v>2024-07-06</v>
      </c>
      <c r="O189" t="s">
        <v>3532</v>
      </c>
    </row>
    <row r="190" spans="1:15">
      <c r="A190" s="1" t="str">
        <f t="shared" si="28"/>
        <v>2024076</v>
      </c>
      <c r="B190" s="1" t="str">
        <f t="shared" si="29"/>
        <v>01,06,22,27,35+07,12</v>
      </c>
      <c r="C190" s="4" t="str">
        <f t="shared" si="30"/>
        <v>01</v>
      </c>
      <c r="D190" s="4" t="str">
        <f t="shared" si="31"/>
        <v>06</v>
      </c>
      <c r="E190" s="4" t="str">
        <f t="shared" si="32"/>
        <v>22</v>
      </c>
      <c r="F190" s="4" t="str">
        <f t="shared" si="33"/>
        <v>27</v>
      </c>
      <c r="G190" s="4" t="str">
        <f t="shared" si="34"/>
        <v>35</v>
      </c>
      <c r="H190" s="5" t="str">
        <f t="shared" si="35"/>
        <v>07</v>
      </c>
      <c r="I190" s="5" t="str">
        <f t="shared" si="36"/>
        <v>12</v>
      </c>
      <c r="J190" s="9" t="str">
        <f t="shared" si="37"/>
        <v>1020815446</v>
      </c>
      <c r="K190" s="9" t="str">
        <f t="shared" si="38"/>
        <v>267258235</v>
      </c>
      <c r="L190" s="9" t="str">
        <f t="shared" si="39"/>
        <v>5</v>
      </c>
      <c r="M190" s="9" t="str">
        <f t="shared" si="40"/>
        <v>10000000</v>
      </c>
      <c r="N190" s="1" t="str">
        <f t="shared" si="41"/>
        <v>2024-07-03</v>
      </c>
      <c r="O190" t="s">
        <v>3533</v>
      </c>
    </row>
    <row r="191" spans="1:15">
      <c r="A191" s="1" t="str">
        <f t="shared" si="28"/>
        <v>2024075</v>
      </c>
      <c r="B191" s="1" t="str">
        <f t="shared" si="29"/>
        <v>08,17,26,28,32+01,10</v>
      </c>
      <c r="C191" s="4" t="str">
        <f t="shared" si="30"/>
        <v>08</v>
      </c>
      <c r="D191" s="4" t="str">
        <f t="shared" si="31"/>
        <v>17</v>
      </c>
      <c r="E191" s="4" t="str">
        <f t="shared" si="32"/>
        <v>26</v>
      </c>
      <c r="F191" s="4" t="str">
        <f t="shared" si="33"/>
        <v>28</v>
      </c>
      <c r="G191" s="4" t="str">
        <f t="shared" si="34"/>
        <v>32</v>
      </c>
      <c r="H191" s="5" t="str">
        <f t="shared" si="35"/>
        <v>01</v>
      </c>
      <c r="I191" s="5" t="str">
        <f t="shared" si="36"/>
        <v>10</v>
      </c>
      <c r="J191" s="9" t="str">
        <f t="shared" si="37"/>
        <v>1018960255</v>
      </c>
      <c r="K191" s="9" t="str">
        <f t="shared" si="38"/>
        <v>271990488</v>
      </c>
      <c r="L191" s="9" t="str">
        <f t="shared" si="39"/>
        <v>2</v>
      </c>
      <c r="M191" s="9" t="str">
        <f t="shared" si="40"/>
        <v>10000000</v>
      </c>
      <c r="N191" s="1" t="str">
        <f t="shared" si="41"/>
        <v>2024-07-01</v>
      </c>
      <c r="O191" t="s">
        <v>3534</v>
      </c>
    </row>
    <row r="192" spans="1:15">
      <c r="A192" s="1" t="str">
        <f t="shared" si="28"/>
        <v>2024074</v>
      </c>
      <c r="B192" s="1" t="str">
        <f t="shared" si="29"/>
        <v>02,10,11,21,27+09,11</v>
      </c>
      <c r="C192" s="4" t="str">
        <f t="shared" si="30"/>
        <v>02</v>
      </c>
      <c r="D192" s="4" t="str">
        <f t="shared" si="31"/>
        <v>10</v>
      </c>
      <c r="E192" s="4" t="str">
        <f t="shared" si="32"/>
        <v>11</v>
      </c>
      <c r="F192" s="4" t="str">
        <f t="shared" si="33"/>
        <v>21</v>
      </c>
      <c r="G192" s="4" t="str">
        <f t="shared" si="34"/>
        <v>27</v>
      </c>
      <c r="H192" s="5" t="str">
        <f t="shared" si="35"/>
        <v>09</v>
      </c>
      <c r="I192" s="5" t="str">
        <f t="shared" si="36"/>
        <v>11</v>
      </c>
      <c r="J192" s="9" t="str">
        <f t="shared" si="37"/>
        <v>982548557</v>
      </c>
      <c r="K192" s="9" t="str">
        <f t="shared" si="38"/>
        <v>299903507</v>
      </c>
      <c r="L192" s="9" t="str">
        <f t="shared" si="39"/>
        <v>5</v>
      </c>
      <c r="M192" s="9" t="str">
        <f t="shared" si="40"/>
        <v>10000000</v>
      </c>
      <c r="N192" s="1" t="str">
        <f t="shared" si="41"/>
        <v>2024-06-29</v>
      </c>
      <c r="O192" t="s">
        <v>3535</v>
      </c>
    </row>
    <row r="193" spans="1:15">
      <c r="A193" s="1" t="str">
        <f t="shared" si="28"/>
        <v>2024073</v>
      </c>
      <c r="B193" s="1" t="str">
        <f t="shared" si="29"/>
        <v>07,09,12,21,23+05,09</v>
      </c>
      <c r="C193" s="4" t="str">
        <f t="shared" si="30"/>
        <v>07</v>
      </c>
      <c r="D193" s="4" t="str">
        <f t="shared" si="31"/>
        <v>09</v>
      </c>
      <c r="E193" s="4" t="str">
        <f t="shared" si="32"/>
        <v>12</v>
      </c>
      <c r="F193" s="4" t="str">
        <f t="shared" si="33"/>
        <v>21</v>
      </c>
      <c r="G193" s="4" t="str">
        <f t="shared" si="34"/>
        <v>23</v>
      </c>
      <c r="H193" s="5" t="str">
        <f t="shared" si="35"/>
        <v>05</v>
      </c>
      <c r="I193" s="5" t="str">
        <f t="shared" si="36"/>
        <v>09</v>
      </c>
      <c r="J193" s="9" t="str">
        <f t="shared" si="37"/>
        <v>975514514</v>
      </c>
      <c r="K193" s="9" t="str">
        <f t="shared" si="38"/>
        <v>274592514</v>
      </c>
      <c r="L193" s="9" t="str">
        <f t="shared" si="39"/>
        <v>5</v>
      </c>
      <c r="M193" s="9" t="str">
        <f t="shared" si="40"/>
        <v>10000000</v>
      </c>
      <c r="N193" s="1" t="str">
        <f t="shared" si="41"/>
        <v>2024-06-26</v>
      </c>
      <c r="O193" t="s">
        <v>3536</v>
      </c>
    </row>
    <row r="194" spans="1:15">
      <c r="A194" s="1" t="str">
        <f t="shared" si="28"/>
        <v>2024072</v>
      </c>
      <c r="B194" s="1" t="str">
        <f t="shared" si="29"/>
        <v>04,17,21,23,32+01,06</v>
      </c>
      <c r="C194" s="4" t="str">
        <f t="shared" si="30"/>
        <v>04</v>
      </c>
      <c r="D194" s="4" t="str">
        <f t="shared" si="31"/>
        <v>17</v>
      </c>
      <c r="E194" s="4" t="str">
        <f t="shared" si="32"/>
        <v>21</v>
      </c>
      <c r="F194" s="4" t="str">
        <f t="shared" si="33"/>
        <v>23</v>
      </c>
      <c r="G194" s="4" t="str">
        <f t="shared" si="34"/>
        <v>32</v>
      </c>
      <c r="H194" s="5" t="str">
        <f t="shared" si="35"/>
        <v>01</v>
      </c>
      <c r="I194" s="5" t="str">
        <f t="shared" si="36"/>
        <v>06</v>
      </c>
      <c r="J194" s="9" t="str">
        <f t="shared" si="37"/>
        <v>983268734</v>
      </c>
      <c r="K194" s="9" t="str">
        <f t="shared" si="38"/>
        <v>277834690</v>
      </c>
      <c r="L194" s="9" t="str">
        <f t="shared" si="39"/>
        <v>0</v>
      </c>
      <c r="M194" s="9" t="str">
        <f t="shared" si="40"/>
        <v>0</v>
      </c>
      <c r="N194" s="1" t="str">
        <f t="shared" si="41"/>
        <v>2024-06-24</v>
      </c>
      <c r="O194" t="s">
        <v>3537</v>
      </c>
    </row>
    <row r="195" spans="1:15">
      <c r="A195" s="1" t="str">
        <f t="shared" ref="A195:A258" si="42">20&amp;MID(O195,1,5)</f>
        <v>2024071</v>
      </c>
      <c r="B195" s="1" t="str">
        <f t="shared" ref="B195:B258" si="43">REPLACE(MID(O195,7,20),LEN(MID(O195,7,20))-5,1,"+")</f>
        <v>06,10,15,34,35+02,10</v>
      </c>
      <c r="C195" s="4" t="str">
        <f t="shared" ref="C195:C258" si="44">MID(O195,7,2)</f>
        <v>06</v>
      </c>
      <c r="D195" s="4" t="str">
        <f t="shared" ref="D195:D258" si="45">MID(O195,10,2)</f>
        <v>10</v>
      </c>
      <c r="E195" s="4" t="str">
        <f t="shared" ref="E195:E258" si="46">MID(O195,13,2)</f>
        <v>15</v>
      </c>
      <c r="F195" s="4" t="str">
        <f t="shared" ref="F195:F258" si="47">MID(O195,16,2)</f>
        <v>34</v>
      </c>
      <c r="G195" s="4" t="str">
        <f t="shared" ref="G195:G258" si="48">MID(O195,19,2)</f>
        <v>35</v>
      </c>
      <c r="H195" s="5" t="str">
        <f t="shared" ref="H195:H258" si="49">MID(O195,22,2)</f>
        <v>02</v>
      </c>
      <c r="I195" s="5" t="str">
        <f t="shared" ref="I195:I258" si="50">MID(O195,25,2)</f>
        <v>10</v>
      </c>
      <c r="J195" s="9" t="str">
        <f t="shared" ref="J195:J258" si="51">MID(O195,FIND("^^",SUBSTITUTE(O195,",","^^",8))+1,FIND("^^",SUBSTITUTE(O195,",","^^",9))-FIND("^^",SUBSTITUTE(O195,",","^^",8))-1)</f>
        <v>915626816</v>
      </c>
      <c r="K195" s="9" t="str">
        <f t="shared" ref="K195:K258" si="52">MID(O195,FIND("^^",SUBSTITUTE(O195,",","^^",13))+1,FIND("^^",SUBSTITUTE(O195,",","^^",14))-FIND("^^",SUBSTITUTE(O195,",","^^",13))-1)</f>
        <v>299309419</v>
      </c>
      <c r="L195" s="9" t="str">
        <f t="shared" ref="L195:L258" si="53">MID(O195,FIND("^^",SUBSTITUTE(O195,",","^^",9))+1,FIND("^^",SUBSTITUTE(O195,",","^^",10))-FIND("^^",SUBSTITUTE(O195,",","^^",9))-1)</f>
        <v>1</v>
      </c>
      <c r="M195" s="9" t="str">
        <f t="shared" ref="M195:M258" si="54">MID(O195,FIND("^^",SUBSTITUTE(O195,",","^^",10))+1,FIND("^^",SUBSTITUTE(O195,",","^^",11))-FIND("^^",SUBSTITUTE(O195,",","^^",10))-1)</f>
        <v>10000000</v>
      </c>
      <c r="N195" s="1" t="str">
        <f t="shared" ref="N195:N258" si="55">RIGHT(O195,10)</f>
        <v>2024-06-22</v>
      </c>
      <c r="O195" t="s">
        <v>3538</v>
      </c>
    </row>
    <row r="196" spans="1:15">
      <c r="A196" s="1" t="str">
        <f t="shared" si="42"/>
        <v>2024070</v>
      </c>
      <c r="B196" s="1" t="str">
        <f t="shared" si="43"/>
        <v>04,20,21,32,34+02,09</v>
      </c>
      <c r="C196" s="4" t="str">
        <f t="shared" si="44"/>
        <v>04</v>
      </c>
      <c r="D196" s="4" t="str">
        <f t="shared" si="45"/>
        <v>20</v>
      </c>
      <c r="E196" s="4" t="str">
        <f t="shared" si="46"/>
        <v>21</v>
      </c>
      <c r="F196" s="4" t="str">
        <f t="shared" si="47"/>
        <v>32</v>
      </c>
      <c r="G196" s="4" t="str">
        <f t="shared" si="48"/>
        <v>34</v>
      </c>
      <c r="H196" s="5" t="str">
        <f t="shared" si="49"/>
        <v>02</v>
      </c>
      <c r="I196" s="5" t="str">
        <f t="shared" si="50"/>
        <v>09</v>
      </c>
      <c r="J196" s="9" t="str">
        <f t="shared" si="51"/>
        <v>853967599</v>
      </c>
      <c r="K196" s="9" t="str">
        <f t="shared" si="52"/>
        <v>285815574</v>
      </c>
      <c r="L196" s="9" t="str">
        <f t="shared" si="53"/>
        <v>5</v>
      </c>
      <c r="M196" s="9" t="str">
        <f t="shared" si="54"/>
        <v>10000000</v>
      </c>
      <c r="N196" s="1" t="str">
        <f t="shared" si="55"/>
        <v>2024-06-19</v>
      </c>
      <c r="O196" t="s">
        <v>3539</v>
      </c>
    </row>
    <row r="197" spans="1:15">
      <c r="A197" s="1" t="str">
        <f t="shared" si="42"/>
        <v>2024069</v>
      </c>
      <c r="B197" s="1" t="str">
        <f t="shared" si="43"/>
        <v>07,09,16,20,24+03,07</v>
      </c>
      <c r="C197" s="4" t="str">
        <f t="shared" si="44"/>
        <v>07</v>
      </c>
      <c r="D197" s="4" t="str">
        <f t="shared" si="45"/>
        <v>09</v>
      </c>
      <c r="E197" s="4" t="str">
        <f t="shared" si="46"/>
        <v>16</v>
      </c>
      <c r="F197" s="4" t="str">
        <f t="shared" si="47"/>
        <v>20</v>
      </c>
      <c r="G197" s="4" t="str">
        <f t="shared" si="48"/>
        <v>24</v>
      </c>
      <c r="H197" s="5" t="str">
        <f t="shared" si="49"/>
        <v>03</v>
      </c>
      <c r="I197" s="5" t="str">
        <f t="shared" si="50"/>
        <v>07</v>
      </c>
      <c r="J197" s="9" t="str">
        <f t="shared" si="51"/>
        <v>861827970</v>
      </c>
      <c r="K197" s="9" t="str">
        <f t="shared" si="52"/>
        <v>283229251</v>
      </c>
      <c r="L197" s="9" t="str">
        <f t="shared" si="53"/>
        <v>4</v>
      </c>
      <c r="M197" s="9" t="str">
        <f t="shared" si="54"/>
        <v>10000000</v>
      </c>
      <c r="N197" s="1" t="str">
        <f t="shared" si="55"/>
        <v>2024-06-17</v>
      </c>
      <c r="O197" t="s">
        <v>3540</v>
      </c>
    </row>
    <row r="198" spans="1:15">
      <c r="A198" s="1" t="str">
        <f t="shared" si="42"/>
        <v>2024068</v>
      </c>
      <c r="B198" s="1" t="str">
        <f t="shared" si="43"/>
        <v>15,20,31,32,33+05,10</v>
      </c>
      <c r="C198" s="4" t="str">
        <f t="shared" si="44"/>
        <v>15</v>
      </c>
      <c r="D198" s="4" t="str">
        <f t="shared" si="45"/>
        <v>20</v>
      </c>
      <c r="E198" s="4" t="str">
        <f t="shared" si="46"/>
        <v>31</v>
      </c>
      <c r="F198" s="4" t="str">
        <f t="shared" si="47"/>
        <v>32</v>
      </c>
      <c r="G198" s="4" t="str">
        <f t="shared" si="48"/>
        <v>33</v>
      </c>
      <c r="H198" s="5" t="str">
        <f t="shared" si="49"/>
        <v>05</v>
      </c>
      <c r="I198" s="5" t="str">
        <f t="shared" si="50"/>
        <v>10</v>
      </c>
      <c r="J198" s="9" t="str">
        <f t="shared" si="51"/>
        <v>856579361</v>
      </c>
      <c r="K198" s="9" t="str">
        <f t="shared" si="52"/>
        <v>309548443</v>
      </c>
      <c r="L198" s="9" t="str">
        <f t="shared" si="53"/>
        <v>8</v>
      </c>
      <c r="M198" s="9" t="str">
        <f t="shared" si="54"/>
        <v>8633190</v>
      </c>
      <c r="N198" s="1" t="str">
        <f t="shared" si="55"/>
        <v>2024-06-15</v>
      </c>
      <c r="O198" t="s">
        <v>3541</v>
      </c>
    </row>
    <row r="199" spans="1:15">
      <c r="A199" s="1" t="str">
        <f t="shared" si="42"/>
        <v>2024067</v>
      </c>
      <c r="B199" s="1" t="str">
        <f t="shared" si="43"/>
        <v>03,11,14,20,22+06,09</v>
      </c>
      <c r="C199" s="4" t="str">
        <f t="shared" si="44"/>
        <v>03</v>
      </c>
      <c r="D199" s="4" t="str">
        <f t="shared" si="45"/>
        <v>11</v>
      </c>
      <c r="E199" s="4" t="str">
        <f t="shared" si="46"/>
        <v>14</v>
      </c>
      <c r="F199" s="4" t="str">
        <f t="shared" si="47"/>
        <v>20</v>
      </c>
      <c r="G199" s="4" t="str">
        <f t="shared" si="48"/>
        <v>22</v>
      </c>
      <c r="H199" s="5" t="str">
        <f t="shared" si="49"/>
        <v>06</v>
      </c>
      <c r="I199" s="5" t="str">
        <f t="shared" si="50"/>
        <v>09</v>
      </c>
      <c r="J199" s="9" t="str">
        <f t="shared" si="51"/>
        <v>887419662</v>
      </c>
      <c r="K199" s="9" t="str">
        <f t="shared" si="52"/>
        <v>284089108</v>
      </c>
      <c r="L199" s="9" t="str">
        <f t="shared" si="53"/>
        <v>6</v>
      </c>
      <c r="M199" s="9" t="str">
        <f t="shared" si="54"/>
        <v>8434472</v>
      </c>
      <c r="N199" s="1" t="str">
        <f t="shared" si="55"/>
        <v>2024-06-12</v>
      </c>
      <c r="O199" t="s">
        <v>3542</v>
      </c>
    </row>
    <row r="200" spans="1:15">
      <c r="A200" s="1" t="str">
        <f t="shared" si="42"/>
        <v>2024066</v>
      </c>
      <c r="B200" s="1" t="str">
        <f t="shared" si="43"/>
        <v>13,19,20,24,25+06,07</v>
      </c>
      <c r="C200" s="4" t="str">
        <f t="shared" si="44"/>
        <v>13</v>
      </c>
      <c r="D200" s="4" t="str">
        <f t="shared" si="45"/>
        <v>19</v>
      </c>
      <c r="E200" s="4" t="str">
        <f t="shared" si="46"/>
        <v>20</v>
      </c>
      <c r="F200" s="4" t="str">
        <f t="shared" si="47"/>
        <v>24</v>
      </c>
      <c r="G200" s="4" t="str">
        <f t="shared" si="48"/>
        <v>25</v>
      </c>
      <c r="H200" s="5" t="str">
        <f t="shared" si="49"/>
        <v>06</v>
      </c>
      <c r="I200" s="5" t="str">
        <f t="shared" si="50"/>
        <v>07</v>
      </c>
      <c r="J200" s="9" t="str">
        <f t="shared" si="51"/>
        <v>913263902</v>
      </c>
      <c r="K200" s="9" t="str">
        <f t="shared" si="52"/>
        <v>273100690</v>
      </c>
      <c r="L200" s="9" t="str">
        <f t="shared" si="53"/>
        <v>5</v>
      </c>
      <c r="M200" s="9" t="str">
        <f t="shared" si="54"/>
        <v>10000000</v>
      </c>
      <c r="N200" s="1" t="str">
        <f t="shared" si="55"/>
        <v>2024-06-10</v>
      </c>
      <c r="O200" t="s">
        <v>3543</v>
      </c>
    </row>
    <row r="201" spans="1:15">
      <c r="A201" s="1" t="str">
        <f t="shared" si="42"/>
        <v>2024065</v>
      </c>
      <c r="B201" s="1" t="str">
        <f t="shared" si="43"/>
        <v>05,10,18,26,27+03,06</v>
      </c>
      <c r="C201" s="4" t="str">
        <f t="shared" si="44"/>
        <v>05</v>
      </c>
      <c r="D201" s="4" t="str">
        <f t="shared" si="45"/>
        <v>10</v>
      </c>
      <c r="E201" s="4" t="str">
        <f t="shared" si="46"/>
        <v>18</v>
      </c>
      <c r="F201" s="4" t="str">
        <f t="shared" si="47"/>
        <v>26</v>
      </c>
      <c r="G201" s="4" t="str">
        <f t="shared" si="48"/>
        <v>27</v>
      </c>
      <c r="H201" s="5" t="str">
        <f t="shared" si="49"/>
        <v>03</v>
      </c>
      <c r="I201" s="5" t="str">
        <f t="shared" si="50"/>
        <v>06</v>
      </c>
      <c r="J201" s="9" t="str">
        <f t="shared" si="51"/>
        <v>921687696</v>
      </c>
      <c r="K201" s="9" t="str">
        <f t="shared" si="52"/>
        <v>309719434</v>
      </c>
      <c r="L201" s="9" t="str">
        <f t="shared" si="53"/>
        <v>11</v>
      </c>
      <c r="M201" s="9" t="str">
        <f t="shared" si="54"/>
        <v>8094947</v>
      </c>
      <c r="N201" s="1" t="str">
        <f t="shared" si="55"/>
        <v>2024-06-08</v>
      </c>
      <c r="O201" t="s">
        <v>3544</v>
      </c>
    </row>
    <row r="202" spans="1:15">
      <c r="A202" s="1" t="str">
        <f t="shared" si="42"/>
        <v>2024064</v>
      </c>
      <c r="B202" s="1" t="str">
        <f t="shared" si="43"/>
        <v>05,12,21,32,33+08,09</v>
      </c>
      <c r="C202" s="4" t="str">
        <f t="shared" si="44"/>
        <v>05</v>
      </c>
      <c r="D202" s="4" t="str">
        <f t="shared" si="45"/>
        <v>12</v>
      </c>
      <c r="E202" s="4" t="str">
        <f t="shared" si="46"/>
        <v>21</v>
      </c>
      <c r="F202" s="4" t="str">
        <f t="shared" si="47"/>
        <v>32</v>
      </c>
      <c r="G202" s="4" t="str">
        <f t="shared" si="48"/>
        <v>33</v>
      </c>
      <c r="H202" s="5" t="str">
        <f t="shared" si="49"/>
        <v>08</v>
      </c>
      <c r="I202" s="5" t="str">
        <f t="shared" si="50"/>
        <v>09</v>
      </c>
      <c r="J202" s="9" t="str">
        <f t="shared" si="51"/>
        <v>962849744</v>
      </c>
      <c r="K202" s="9" t="str">
        <f t="shared" si="52"/>
        <v>288277616</v>
      </c>
      <c r="L202" s="9" t="str">
        <f t="shared" si="53"/>
        <v>6</v>
      </c>
      <c r="M202" s="9" t="str">
        <f t="shared" si="54"/>
        <v>10000000</v>
      </c>
      <c r="N202" s="1" t="str">
        <f t="shared" si="55"/>
        <v>2024-06-05</v>
      </c>
      <c r="O202" t="s">
        <v>3545</v>
      </c>
    </row>
    <row r="203" spans="1:15">
      <c r="A203" s="1" t="str">
        <f t="shared" si="42"/>
        <v>2024063</v>
      </c>
      <c r="B203" s="1" t="str">
        <f t="shared" si="43"/>
        <v>07,12,16,33,34+01,03</v>
      </c>
      <c r="C203" s="4" t="str">
        <f t="shared" si="44"/>
        <v>07</v>
      </c>
      <c r="D203" s="4" t="str">
        <f t="shared" si="45"/>
        <v>12</v>
      </c>
      <c r="E203" s="4" t="str">
        <f t="shared" si="46"/>
        <v>16</v>
      </c>
      <c r="F203" s="4" t="str">
        <f t="shared" si="47"/>
        <v>33</v>
      </c>
      <c r="G203" s="4" t="str">
        <f t="shared" si="48"/>
        <v>34</v>
      </c>
      <c r="H203" s="5" t="str">
        <f t="shared" si="49"/>
        <v>01</v>
      </c>
      <c r="I203" s="5" t="str">
        <f t="shared" si="50"/>
        <v>03</v>
      </c>
      <c r="J203" s="9" t="str">
        <f t="shared" si="51"/>
        <v>973735264</v>
      </c>
      <c r="K203" s="9" t="str">
        <f t="shared" si="52"/>
        <v>292831289</v>
      </c>
      <c r="L203" s="9" t="str">
        <f t="shared" si="53"/>
        <v>10</v>
      </c>
      <c r="M203" s="9" t="str">
        <f t="shared" si="54"/>
        <v>7845807</v>
      </c>
      <c r="N203" s="1" t="str">
        <f t="shared" si="55"/>
        <v>2024-06-03</v>
      </c>
      <c r="O203" t="s">
        <v>3546</v>
      </c>
    </row>
    <row r="204" spans="1:15">
      <c r="A204" s="1" t="str">
        <f t="shared" si="42"/>
        <v>2024062</v>
      </c>
      <c r="B204" s="1" t="str">
        <f t="shared" si="43"/>
        <v>05,14,15,16,33+03,05</v>
      </c>
      <c r="C204" s="4" t="str">
        <f t="shared" si="44"/>
        <v>05</v>
      </c>
      <c r="D204" s="4" t="str">
        <f t="shared" si="45"/>
        <v>14</v>
      </c>
      <c r="E204" s="4" t="str">
        <f t="shared" si="46"/>
        <v>15</v>
      </c>
      <c r="F204" s="4" t="str">
        <f t="shared" si="47"/>
        <v>16</v>
      </c>
      <c r="G204" s="4" t="str">
        <f t="shared" si="48"/>
        <v>33</v>
      </c>
      <c r="H204" s="5" t="str">
        <f t="shared" si="49"/>
        <v>03</v>
      </c>
      <c r="I204" s="5" t="str">
        <f t="shared" si="50"/>
        <v>05</v>
      </c>
      <c r="J204" s="9" t="str">
        <f t="shared" si="51"/>
        <v>1026874292</v>
      </c>
      <c r="K204" s="9" t="str">
        <f t="shared" si="52"/>
        <v>315884493</v>
      </c>
      <c r="L204" s="9" t="str">
        <f t="shared" si="53"/>
        <v>4</v>
      </c>
      <c r="M204" s="9" t="str">
        <f t="shared" si="54"/>
        <v>10000000</v>
      </c>
      <c r="N204" s="1" t="str">
        <f t="shared" si="55"/>
        <v>2024-06-01</v>
      </c>
      <c r="O204" t="s">
        <v>3547</v>
      </c>
    </row>
    <row r="205" spans="1:15">
      <c r="A205" s="1" t="str">
        <f t="shared" si="42"/>
        <v>2024061</v>
      </c>
      <c r="B205" s="1" t="str">
        <f t="shared" si="43"/>
        <v>01,12,19,31,33+05,08</v>
      </c>
      <c r="C205" s="4" t="str">
        <f t="shared" si="44"/>
        <v>01</v>
      </c>
      <c r="D205" s="4" t="str">
        <f t="shared" si="45"/>
        <v>12</v>
      </c>
      <c r="E205" s="4" t="str">
        <f t="shared" si="46"/>
        <v>19</v>
      </c>
      <c r="F205" s="4" t="str">
        <f t="shared" si="47"/>
        <v>31</v>
      </c>
      <c r="G205" s="4" t="str">
        <f t="shared" si="48"/>
        <v>33</v>
      </c>
      <c r="H205" s="5" t="str">
        <f t="shared" si="49"/>
        <v>05</v>
      </c>
      <c r="I205" s="5" t="str">
        <f t="shared" si="50"/>
        <v>08</v>
      </c>
      <c r="J205" s="9" t="str">
        <f t="shared" si="51"/>
        <v>1010655904</v>
      </c>
      <c r="K205" s="9" t="str">
        <f t="shared" si="52"/>
        <v>299445616</v>
      </c>
      <c r="L205" s="9" t="str">
        <f t="shared" si="53"/>
        <v>2</v>
      </c>
      <c r="M205" s="9" t="str">
        <f t="shared" si="54"/>
        <v>10000000</v>
      </c>
      <c r="N205" s="1" t="str">
        <f t="shared" si="55"/>
        <v>2024-05-29</v>
      </c>
      <c r="O205" t="s">
        <v>3548</v>
      </c>
    </row>
    <row r="206" spans="1:15">
      <c r="A206" s="1" t="str">
        <f t="shared" si="42"/>
        <v>2024060</v>
      </c>
      <c r="B206" s="1" t="str">
        <f t="shared" si="43"/>
        <v>03,21,25,28,30+01,12</v>
      </c>
      <c r="C206" s="4" t="str">
        <f t="shared" si="44"/>
        <v>03</v>
      </c>
      <c r="D206" s="4" t="str">
        <f t="shared" si="45"/>
        <v>21</v>
      </c>
      <c r="E206" s="4" t="str">
        <f t="shared" si="46"/>
        <v>25</v>
      </c>
      <c r="F206" s="4" t="str">
        <f t="shared" si="47"/>
        <v>28</v>
      </c>
      <c r="G206" s="4" t="str">
        <f t="shared" si="48"/>
        <v>30</v>
      </c>
      <c r="H206" s="5" t="str">
        <f t="shared" si="49"/>
        <v>01</v>
      </c>
      <c r="I206" s="5" t="str">
        <f t="shared" si="50"/>
        <v>12</v>
      </c>
      <c r="J206" s="9" t="str">
        <f t="shared" si="51"/>
        <v>972277349</v>
      </c>
      <c r="K206" s="9" t="str">
        <f t="shared" si="52"/>
        <v>296628686</v>
      </c>
      <c r="L206" s="9" t="str">
        <f t="shared" si="53"/>
        <v>2</v>
      </c>
      <c r="M206" s="9" t="str">
        <f t="shared" si="54"/>
        <v>10000000</v>
      </c>
      <c r="N206" s="1" t="str">
        <f t="shared" si="55"/>
        <v>2024-05-27</v>
      </c>
      <c r="O206" t="s">
        <v>3549</v>
      </c>
    </row>
    <row r="207" spans="1:15">
      <c r="A207" s="1" t="str">
        <f t="shared" si="42"/>
        <v>2024059</v>
      </c>
      <c r="B207" s="1" t="str">
        <f t="shared" si="43"/>
        <v>17,18,20,25,31+03,12</v>
      </c>
      <c r="C207" s="4" t="str">
        <f t="shared" si="44"/>
        <v>17</v>
      </c>
      <c r="D207" s="4" t="str">
        <f t="shared" si="45"/>
        <v>18</v>
      </c>
      <c r="E207" s="4" t="str">
        <f t="shared" si="46"/>
        <v>20</v>
      </c>
      <c r="F207" s="4" t="str">
        <f t="shared" si="47"/>
        <v>25</v>
      </c>
      <c r="G207" s="4" t="str">
        <f t="shared" si="48"/>
        <v>31</v>
      </c>
      <c r="H207" s="5" t="str">
        <f t="shared" si="49"/>
        <v>03</v>
      </c>
      <c r="I207" s="5" t="str">
        <f t="shared" si="50"/>
        <v>12</v>
      </c>
      <c r="J207" s="9" t="str">
        <f t="shared" si="51"/>
        <v>931975708</v>
      </c>
      <c r="K207" s="9" t="str">
        <f t="shared" si="52"/>
        <v>324880212</v>
      </c>
      <c r="L207" s="9" t="str">
        <f t="shared" si="53"/>
        <v>2</v>
      </c>
      <c r="M207" s="9" t="str">
        <f t="shared" si="54"/>
        <v>10000000</v>
      </c>
      <c r="N207" s="1" t="str">
        <f t="shared" si="55"/>
        <v>2024-05-25</v>
      </c>
      <c r="O207" t="s">
        <v>3550</v>
      </c>
    </row>
    <row r="208" spans="1:15">
      <c r="A208" s="1" t="str">
        <f t="shared" si="42"/>
        <v>2024058</v>
      </c>
      <c r="B208" s="1" t="str">
        <f t="shared" si="43"/>
        <v>06,10,13,20,32+01,02</v>
      </c>
      <c r="C208" s="4" t="str">
        <f t="shared" si="44"/>
        <v>06</v>
      </c>
      <c r="D208" s="4" t="str">
        <f t="shared" si="45"/>
        <v>10</v>
      </c>
      <c r="E208" s="4" t="str">
        <f t="shared" si="46"/>
        <v>13</v>
      </c>
      <c r="F208" s="4" t="str">
        <f t="shared" si="47"/>
        <v>20</v>
      </c>
      <c r="G208" s="4" t="str">
        <f t="shared" si="48"/>
        <v>32</v>
      </c>
      <c r="H208" s="5" t="str">
        <f t="shared" si="49"/>
        <v>01</v>
      </c>
      <c r="I208" s="5" t="str">
        <f t="shared" si="50"/>
        <v>02</v>
      </c>
      <c r="J208" s="9" t="str">
        <f t="shared" si="51"/>
        <v>870850889</v>
      </c>
      <c r="K208" s="9" t="str">
        <f t="shared" si="52"/>
        <v>309602010</v>
      </c>
      <c r="L208" s="9" t="str">
        <f t="shared" si="53"/>
        <v>0</v>
      </c>
      <c r="M208" s="9" t="str">
        <f t="shared" si="54"/>
        <v>0</v>
      </c>
      <c r="N208" s="1" t="str">
        <f t="shared" si="55"/>
        <v>2024-05-22</v>
      </c>
      <c r="O208" t="s">
        <v>3551</v>
      </c>
    </row>
    <row r="209" spans="1:15">
      <c r="A209" s="1" t="str">
        <f t="shared" si="42"/>
        <v>2024057</v>
      </c>
      <c r="B209" s="1" t="str">
        <f t="shared" si="43"/>
        <v>09,25,30,33,34+03,09</v>
      </c>
      <c r="C209" s="4" t="str">
        <f t="shared" si="44"/>
        <v>09</v>
      </c>
      <c r="D209" s="4" t="str">
        <f t="shared" si="45"/>
        <v>25</v>
      </c>
      <c r="E209" s="4" t="str">
        <f t="shared" si="46"/>
        <v>30</v>
      </c>
      <c r="F209" s="4" t="str">
        <f t="shared" si="47"/>
        <v>33</v>
      </c>
      <c r="G209" s="4" t="str">
        <f t="shared" si="48"/>
        <v>34</v>
      </c>
      <c r="H209" s="5" t="str">
        <f t="shared" si="49"/>
        <v>03</v>
      </c>
      <c r="I209" s="5" t="str">
        <f t="shared" si="50"/>
        <v>09</v>
      </c>
      <c r="J209" s="9" t="str">
        <f t="shared" si="51"/>
        <v>800308582</v>
      </c>
      <c r="K209" s="9" t="str">
        <f t="shared" si="52"/>
        <v>318410232</v>
      </c>
      <c r="L209" s="9" t="str">
        <f t="shared" si="53"/>
        <v>13</v>
      </c>
      <c r="M209" s="9" t="str">
        <f t="shared" si="54"/>
        <v>8286191</v>
      </c>
      <c r="N209" s="1" t="str">
        <f t="shared" si="55"/>
        <v>2024-05-20</v>
      </c>
      <c r="O209" t="s">
        <v>3552</v>
      </c>
    </row>
    <row r="210" spans="1:15">
      <c r="A210" s="1" t="str">
        <f t="shared" si="42"/>
        <v>2024056</v>
      </c>
      <c r="B210" s="1" t="str">
        <f t="shared" si="43"/>
        <v>16,17,18,27,35+06,12</v>
      </c>
      <c r="C210" s="4" t="str">
        <f t="shared" si="44"/>
        <v>16</v>
      </c>
      <c r="D210" s="4" t="str">
        <f t="shared" si="45"/>
        <v>17</v>
      </c>
      <c r="E210" s="4" t="str">
        <f t="shared" si="46"/>
        <v>18</v>
      </c>
      <c r="F210" s="4" t="str">
        <f t="shared" si="47"/>
        <v>27</v>
      </c>
      <c r="G210" s="4" t="str">
        <f t="shared" si="48"/>
        <v>35</v>
      </c>
      <c r="H210" s="5" t="str">
        <f t="shared" si="49"/>
        <v>06</v>
      </c>
      <c r="I210" s="5" t="str">
        <f t="shared" si="50"/>
        <v>12</v>
      </c>
      <c r="J210" s="9" t="str">
        <f t="shared" si="51"/>
        <v>843912893</v>
      </c>
      <c r="K210" s="9" t="str">
        <f t="shared" si="52"/>
        <v>336018142</v>
      </c>
      <c r="L210" s="9" t="str">
        <f t="shared" si="53"/>
        <v>6</v>
      </c>
      <c r="M210" s="9" t="str">
        <f t="shared" si="54"/>
        <v>9728340</v>
      </c>
      <c r="N210" s="1" t="str">
        <f t="shared" si="55"/>
        <v>2024-05-18</v>
      </c>
      <c r="O210" t="s">
        <v>3553</v>
      </c>
    </row>
    <row r="211" spans="1:15">
      <c r="A211" s="1" t="str">
        <f t="shared" si="42"/>
        <v>2024055</v>
      </c>
      <c r="B211" s="1" t="str">
        <f t="shared" si="43"/>
        <v>07,17,22,30,34+05,07</v>
      </c>
      <c r="C211" s="4" t="str">
        <f t="shared" si="44"/>
        <v>07</v>
      </c>
      <c r="D211" s="4" t="str">
        <f t="shared" si="45"/>
        <v>17</v>
      </c>
      <c r="E211" s="4" t="str">
        <f t="shared" si="46"/>
        <v>22</v>
      </c>
      <c r="F211" s="4" t="str">
        <f t="shared" si="47"/>
        <v>30</v>
      </c>
      <c r="G211" s="4" t="str">
        <f t="shared" si="48"/>
        <v>34</v>
      </c>
      <c r="H211" s="5" t="str">
        <f t="shared" si="49"/>
        <v>05</v>
      </c>
      <c r="I211" s="5" t="str">
        <f t="shared" si="50"/>
        <v>07</v>
      </c>
      <c r="J211" s="9" t="str">
        <f t="shared" si="51"/>
        <v>863670781</v>
      </c>
      <c r="K211" s="9" t="str">
        <f t="shared" si="52"/>
        <v>317431264</v>
      </c>
      <c r="L211" s="9" t="str">
        <f t="shared" si="53"/>
        <v>3</v>
      </c>
      <c r="M211" s="9" t="str">
        <f t="shared" si="54"/>
        <v>10000000</v>
      </c>
      <c r="N211" s="1" t="str">
        <f t="shared" si="55"/>
        <v>2024-05-15</v>
      </c>
      <c r="O211" t="s">
        <v>3554</v>
      </c>
    </row>
    <row r="212" spans="1:15">
      <c r="A212" s="1" t="str">
        <f t="shared" si="42"/>
        <v>2024054</v>
      </c>
      <c r="B212" s="1" t="str">
        <f t="shared" si="43"/>
        <v>05,06,09,11,22+01,03</v>
      </c>
      <c r="C212" s="4" t="str">
        <f t="shared" si="44"/>
        <v>05</v>
      </c>
      <c r="D212" s="4" t="str">
        <f t="shared" si="45"/>
        <v>06</v>
      </c>
      <c r="E212" s="4" t="str">
        <f t="shared" si="46"/>
        <v>09</v>
      </c>
      <c r="F212" s="4" t="str">
        <f t="shared" si="47"/>
        <v>11</v>
      </c>
      <c r="G212" s="4" t="str">
        <f t="shared" si="48"/>
        <v>22</v>
      </c>
      <c r="H212" s="5" t="str">
        <f t="shared" si="49"/>
        <v>01</v>
      </c>
      <c r="I212" s="5" t="str">
        <f t="shared" si="50"/>
        <v>03</v>
      </c>
      <c r="J212" s="9" t="str">
        <f t="shared" si="51"/>
        <v>832891427</v>
      </c>
      <c r="K212" s="9" t="str">
        <f t="shared" si="52"/>
        <v>320575371</v>
      </c>
      <c r="L212" s="9" t="str">
        <f t="shared" si="53"/>
        <v>5</v>
      </c>
      <c r="M212" s="9" t="str">
        <f t="shared" si="54"/>
        <v>10000000</v>
      </c>
      <c r="N212" s="1" t="str">
        <f t="shared" si="55"/>
        <v>2024-05-13</v>
      </c>
      <c r="O212" t="s">
        <v>3555</v>
      </c>
    </row>
    <row r="213" spans="1:15">
      <c r="A213" s="1" t="str">
        <f t="shared" si="42"/>
        <v>2024053</v>
      </c>
      <c r="B213" s="1" t="str">
        <f t="shared" si="43"/>
        <v>01,07,19,20,35+03,09</v>
      </c>
      <c r="C213" s="4" t="str">
        <f t="shared" si="44"/>
        <v>01</v>
      </c>
      <c r="D213" s="4" t="str">
        <f t="shared" si="45"/>
        <v>07</v>
      </c>
      <c r="E213" s="4" t="str">
        <f t="shared" si="46"/>
        <v>19</v>
      </c>
      <c r="F213" s="4" t="str">
        <f t="shared" si="47"/>
        <v>20</v>
      </c>
      <c r="G213" s="4" t="str">
        <f t="shared" si="48"/>
        <v>35</v>
      </c>
      <c r="H213" s="5" t="str">
        <f t="shared" si="49"/>
        <v>03</v>
      </c>
      <c r="I213" s="5" t="str">
        <f t="shared" si="50"/>
        <v>09</v>
      </c>
      <c r="J213" s="9" t="str">
        <f t="shared" si="51"/>
        <v>830363706</v>
      </c>
      <c r="K213" s="9" t="str">
        <f t="shared" si="52"/>
        <v>336156975</v>
      </c>
      <c r="L213" s="9" t="str">
        <f t="shared" si="53"/>
        <v>14</v>
      </c>
      <c r="M213" s="9" t="str">
        <f t="shared" si="54"/>
        <v>7105231</v>
      </c>
      <c r="N213" s="1" t="str">
        <f t="shared" si="55"/>
        <v>2024-05-11</v>
      </c>
      <c r="O213" t="s">
        <v>3556</v>
      </c>
    </row>
    <row r="214" spans="1:15">
      <c r="A214" s="1" t="str">
        <f t="shared" si="42"/>
        <v>2024052</v>
      </c>
      <c r="B214" s="1" t="str">
        <f t="shared" si="43"/>
        <v>02,03,13,22,34+04,08</v>
      </c>
      <c r="C214" s="4" t="str">
        <f t="shared" si="44"/>
        <v>02</v>
      </c>
      <c r="D214" s="4" t="str">
        <f t="shared" si="45"/>
        <v>03</v>
      </c>
      <c r="E214" s="4" t="str">
        <f t="shared" si="46"/>
        <v>13</v>
      </c>
      <c r="F214" s="4" t="str">
        <f t="shared" si="47"/>
        <v>22</v>
      </c>
      <c r="G214" s="4" t="str">
        <f t="shared" si="48"/>
        <v>34</v>
      </c>
      <c r="H214" s="5" t="str">
        <f t="shared" si="49"/>
        <v>04</v>
      </c>
      <c r="I214" s="5" t="str">
        <f t="shared" si="50"/>
        <v>08</v>
      </c>
      <c r="J214" s="9" t="str">
        <f t="shared" si="51"/>
        <v>889972405</v>
      </c>
      <c r="K214" s="9" t="str">
        <f t="shared" si="52"/>
        <v>310107521</v>
      </c>
      <c r="L214" s="9" t="str">
        <f t="shared" si="53"/>
        <v>3</v>
      </c>
      <c r="M214" s="9" t="str">
        <f t="shared" si="54"/>
        <v>10000000</v>
      </c>
      <c r="N214" s="1" t="str">
        <f t="shared" si="55"/>
        <v>2024-05-08</v>
      </c>
      <c r="O214" t="s">
        <v>3557</v>
      </c>
    </row>
    <row r="215" spans="1:15">
      <c r="A215" s="1" t="str">
        <f t="shared" si="42"/>
        <v>2024051</v>
      </c>
      <c r="B215" s="1" t="str">
        <f t="shared" si="43"/>
        <v>05,21,22,23,29+01,02</v>
      </c>
      <c r="C215" s="4" t="str">
        <f t="shared" si="44"/>
        <v>05</v>
      </c>
      <c r="D215" s="4" t="str">
        <f t="shared" si="45"/>
        <v>21</v>
      </c>
      <c r="E215" s="4" t="str">
        <f t="shared" si="46"/>
        <v>22</v>
      </c>
      <c r="F215" s="4" t="str">
        <f t="shared" si="47"/>
        <v>23</v>
      </c>
      <c r="G215" s="4" t="str">
        <f t="shared" si="48"/>
        <v>29</v>
      </c>
      <c r="H215" s="5" t="str">
        <f t="shared" si="49"/>
        <v>01</v>
      </c>
      <c r="I215" s="5" t="str">
        <f t="shared" si="50"/>
        <v>02</v>
      </c>
      <c r="J215" s="9" t="str">
        <f t="shared" si="51"/>
        <v>873151022</v>
      </c>
      <c r="K215" s="9" t="str">
        <f t="shared" si="52"/>
        <v>315085775</v>
      </c>
      <c r="L215" s="9" t="str">
        <f t="shared" si="53"/>
        <v>2</v>
      </c>
      <c r="M215" s="9" t="str">
        <f t="shared" si="54"/>
        <v>10000000</v>
      </c>
      <c r="N215" s="1" t="str">
        <f t="shared" si="55"/>
        <v>2024-05-06</v>
      </c>
      <c r="O215" t="s">
        <v>3558</v>
      </c>
    </row>
    <row r="216" spans="1:15">
      <c r="A216" s="1" t="str">
        <f t="shared" si="42"/>
        <v>2024050</v>
      </c>
      <c r="B216" s="1" t="str">
        <f t="shared" si="43"/>
        <v>03,04,14,18,26+07,09</v>
      </c>
      <c r="C216" s="4" t="str">
        <f t="shared" si="44"/>
        <v>03</v>
      </c>
      <c r="D216" s="4" t="str">
        <f t="shared" si="45"/>
        <v>04</v>
      </c>
      <c r="E216" s="4" t="str">
        <f t="shared" si="46"/>
        <v>14</v>
      </c>
      <c r="F216" s="4" t="str">
        <f t="shared" si="47"/>
        <v>18</v>
      </c>
      <c r="G216" s="4" t="str">
        <f t="shared" si="48"/>
        <v>26</v>
      </c>
      <c r="H216" s="5" t="str">
        <f t="shared" si="49"/>
        <v>07</v>
      </c>
      <c r="I216" s="5" t="str">
        <f t="shared" si="50"/>
        <v>09</v>
      </c>
      <c r="J216" s="9" t="str">
        <f t="shared" si="51"/>
        <v>815223578</v>
      </c>
      <c r="K216" s="9" t="str">
        <f t="shared" si="52"/>
        <v>317239170</v>
      </c>
      <c r="L216" s="9" t="str">
        <f t="shared" si="53"/>
        <v>5</v>
      </c>
      <c r="M216" s="9" t="str">
        <f t="shared" si="54"/>
        <v>7763994</v>
      </c>
      <c r="N216" s="1" t="str">
        <f t="shared" si="55"/>
        <v>2024-05-04</v>
      </c>
      <c r="O216" t="s">
        <v>3559</v>
      </c>
    </row>
    <row r="217" spans="1:15">
      <c r="A217" s="1" t="str">
        <f t="shared" si="42"/>
        <v>2024049</v>
      </c>
      <c r="B217" s="1" t="str">
        <f t="shared" si="43"/>
        <v>04,06,09,10,22+01,08</v>
      </c>
      <c r="C217" s="4" t="str">
        <f t="shared" si="44"/>
        <v>04</v>
      </c>
      <c r="D217" s="4" t="str">
        <f t="shared" si="45"/>
        <v>06</v>
      </c>
      <c r="E217" s="4" t="str">
        <f t="shared" si="46"/>
        <v>09</v>
      </c>
      <c r="F217" s="4" t="str">
        <f t="shared" si="47"/>
        <v>10</v>
      </c>
      <c r="G217" s="4" t="str">
        <f t="shared" si="48"/>
        <v>22</v>
      </c>
      <c r="H217" s="5" t="str">
        <f t="shared" si="49"/>
        <v>01</v>
      </c>
      <c r="I217" s="5" t="str">
        <f t="shared" si="50"/>
        <v>08</v>
      </c>
      <c r="J217" s="9" t="str">
        <f t="shared" si="51"/>
        <v>797733183</v>
      </c>
      <c r="K217" s="9" t="str">
        <f t="shared" si="52"/>
        <v>314130981</v>
      </c>
      <c r="L217" s="9" t="str">
        <f t="shared" si="53"/>
        <v>4</v>
      </c>
      <c r="M217" s="9" t="str">
        <f t="shared" si="54"/>
        <v>7782365</v>
      </c>
      <c r="N217" s="1" t="str">
        <f t="shared" si="55"/>
        <v>2024-05-01</v>
      </c>
      <c r="O217" t="s">
        <v>3560</v>
      </c>
    </row>
    <row r="218" spans="1:15">
      <c r="A218" s="1" t="str">
        <f t="shared" si="42"/>
        <v>2024048</v>
      </c>
      <c r="B218" s="1" t="str">
        <f t="shared" si="43"/>
        <v>12,18,21,26,28+08,09</v>
      </c>
      <c r="C218" s="4" t="str">
        <f t="shared" si="44"/>
        <v>12</v>
      </c>
      <c r="D218" s="4" t="str">
        <f t="shared" si="45"/>
        <v>18</v>
      </c>
      <c r="E218" s="4" t="str">
        <f t="shared" si="46"/>
        <v>21</v>
      </c>
      <c r="F218" s="4" t="str">
        <f t="shared" si="47"/>
        <v>26</v>
      </c>
      <c r="G218" s="4" t="str">
        <f t="shared" si="48"/>
        <v>28</v>
      </c>
      <c r="H218" s="5" t="str">
        <f t="shared" si="49"/>
        <v>08</v>
      </c>
      <c r="I218" s="5" t="str">
        <f t="shared" si="50"/>
        <v>09</v>
      </c>
      <c r="J218" s="9" t="str">
        <f t="shared" si="51"/>
        <v>778092485</v>
      </c>
      <c r="K218" s="9" t="str">
        <f t="shared" si="52"/>
        <v>334634953</v>
      </c>
      <c r="L218" s="9" t="str">
        <f t="shared" si="53"/>
        <v>6</v>
      </c>
      <c r="M218" s="9" t="str">
        <f t="shared" si="54"/>
        <v>6699387</v>
      </c>
      <c r="N218" s="1" t="str">
        <f t="shared" si="55"/>
        <v>2024-04-29</v>
      </c>
      <c r="O218" t="s">
        <v>3561</v>
      </c>
    </row>
    <row r="219" spans="1:15">
      <c r="A219" s="1" t="str">
        <f t="shared" si="42"/>
        <v>2024047</v>
      </c>
      <c r="B219" s="1" t="str">
        <f t="shared" si="43"/>
        <v>11,19,21,26,35+10,11</v>
      </c>
      <c r="C219" s="4" t="str">
        <f t="shared" si="44"/>
        <v>11</v>
      </c>
      <c r="D219" s="4" t="str">
        <f t="shared" si="45"/>
        <v>19</v>
      </c>
      <c r="E219" s="4" t="str">
        <f t="shared" si="46"/>
        <v>21</v>
      </c>
      <c r="F219" s="4" t="str">
        <f t="shared" si="47"/>
        <v>26</v>
      </c>
      <c r="G219" s="4" t="str">
        <f t="shared" si="48"/>
        <v>35</v>
      </c>
      <c r="H219" s="5" t="str">
        <f t="shared" si="49"/>
        <v>10</v>
      </c>
      <c r="I219" s="5" t="str">
        <f t="shared" si="50"/>
        <v>11</v>
      </c>
      <c r="J219" s="9" t="str">
        <f t="shared" si="51"/>
        <v>778752831</v>
      </c>
      <c r="K219" s="9" t="str">
        <f t="shared" si="52"/>
        <v>359497689</v>
      </c>
      <c r="L219" s="9" t="str">
        <f t="shared" si="53"/>
        <v>1</v>
      </c>
      <c r="M219" s="9" t="str">
        <f t="shared" si="54"/>
        <v>10000000</v>
      </c>
      <c r="N219" s="1" t="str">
        <f t="shared" si="55"/>
        <v>2024-04-27</v>
      </c>
      <c r="O219" t="s">
        <v>3562</v>
      </c>
    </row>
    <row r="220" spans="1:15">
      <c r="A220" s="1" t="str">
        <f t="shared" si="42"/>
        <v>2024046</v>
      </c>
      <c r="B220" s="1" t="str">
        <f t="shared" si="43"/>
        <v>06,12,17,29,30+07,11</v>
      </c>
      <c r="C220" s="4" t="str">
        <f t="shared" si="44"/>
        <v>06</v>
      </c>
      <c r="D220" s="4" t="str">
        <f t="shared" si="45"/>
        <v>12</v>
      </c>
      <c r="E220" s="4" t="str">
        <f t="shared" si="46"/>
        <v>17</v>
      </c>
      <c r="F220" s="4" t="str">
        <f t="shared" si="47"/>
        <v>29</v>
      </c>
      <c r="G220" s="4" t="str">
        <f t="shared" si="48"/>
        <v>30</v>
      </c>
      <c r="H220" s="5" t="str">
        <f t="shared" si="49"/>
        <v>07</v>
      </c>
      <c r="I220" s="5" t="str">
        <f t="shared" si="50"/>
        <v>11</v>
      </c>
      <c r="J220" s="9" t="str">
        <f t="shared" si="51"/>
        <v>719960457</v>
      </c>
      <c r="K220" s="9" t="str">
        <f t="shared" si="52"/>
        <v>339369342</v>
      </c>
      <c r="L220" s="9" t="str">
        <f t="shared" si="53"/>
        <v>21</v>
      </c>
      <c r="M220" s="9" t="str">
        <f t="shared" si="54"/>
        <v>6357343</v>
      </c>
      <c r="N220" s="1" t="str">
        <f t="shared" si="55"/>
        <v>2024-04-24</v>
      </c>
      <c r="O220" t="s">
        <v>3563</v>
      </c>
    </row>
    <row r="221" spans="1:15">
      <c r="A221" s="1" t="str">
        <f t="shared" si="42"/>
        <v>2024045</v>
      </c>
      <c r="B221" s="1" t="str">
        <f t="shared" si="43"/>
        <v>09,10,14,31,32+03,08</v>
      </c>
      <c r="C221" s="4" t="str">
        <f t="shared" si="44"/>
        <v>09</v>
      </c>
      <c r="D221" s="4" t="str">
        <f t="shared" si="45"/>
        <v>10</v>
      </c>
      <c r="E221" s="4" t="str">
        <f t="shared" si="46"/>
        <v>14</v>
      </c>
      <c r="F221" s="4" t="str">
        <f t="shared" si="47"/>
        <v>31</v>
      </c>
      <c r="G221" s="4" t="str">
        <f t="shared" si="48"/>
        <v>32</v>
      </c>
      <c r="H221" s="5" t="str">
        <f t="shared" si="49"/>
        <v>03</v>
      </c>
      <c r="I221" s="5" t="str">
        <f t="shared" si="50"/>
        <v>08</v>
      </c>
      <c r="J221" s="9" t="str">
        <f t="shared" si="51"/>
        <v>849701017</v>
      </c>
      <c r="K221" s="9" t="str">
        <f t="shared" si="52"/>
        <v>340035744</v>
      </c>
      <c r="L221" s="9" t="str">
        <f t="shared" si="53"/>
        <v>11</v>
      </c>
      <c r="M221" s="9" t="str">
        <f t="shared" si="54"/>
        <v>7959250</v>
      </c>
      <c r="N221" s="1" t="str">
        <f t="shared" si="55"/>
        <v>2024-04-22</v>
      </c>
      <c r="O221" t="s">
        <v>3564</v>
      </c>
    </row>
    <row r="222" spans="1:15">
      <c r="A222" s="1" t="str">
        <f t="shared" si="42"/>
        <v>2024044</v>
      </c>
      <c r="B222" s="1" t="str">
        <f t="shared" si="43"/>
        <v>03,13,15,17,22+06,10</v>
      </c>
      <c r="C222" s="4" t="str">
        <f t="shared" si="44"/>
        <v>03</v>
      </c>
      <c r="D222" s="4" t="str">
        <f t="shared" si="45"/>
        <v>13</v>
      </c>
      <c r="E222" s="4" t="str">
        <f t="shared" si="46"/>
        <v>15</v>
      </c>
      <c r="F222" s="4" t="str">
        <f t="shared" si="47"/>
        <v>17</v>
      </c>
      <c r="G222" s="4" t="str">
        <f t="shared" si="48"/>
        <v>22</v>
      </c>
      <c r="H222" s="5" t="str">
        <f t="shared" si="49"/>
        <v>06</v>
      </c>
      <c r="I222" s="5" t="str">
        <f t="shared" si="50"/>
        <v>10</v>
      </c>
      <c r="J222" s="9" t="str">
        <f t="shared" si="51"/>
        <v>899843309</v>
      </c>
      <c r="K222" s="9" t="str">
        <f t="shared" si="52"/>
        <v>363290238</v>
      </c>
      <c r="L222" s="9" t="str">
        <f t="shared" si="53"/>
        <v>7</v>
      </c>
      <c r="M222" s="9" t="str">
        <f t="shared" si="54"/>
        <v>10000000</v>
      </c>
      <c r="N222" s="1" t="str">
        <f t="shared" si="55"/>
        <v>2024-04-20</v>
      </c>
      <c r="O222" t="s">
        <v>3565</v>
      </c>
    </row>
    <row r="223" spans="1:15">
      <c r="A223" s="1" t="str">
        <f t="shared" si="42"/>
        <v>2024043</v>
      </c>
      <c r="B223" s="1" t="str">
        <f t="shared" si="43"/>
        <v>03,04,08,14,27+05,07</v>
      </c>
      <c r="C223" s="4" t="str">
        <f t="shared" si="44"/>
        <v>03</v>
      </c>
      <c r="D223" s="4" t="str">
        <f t="shared" si="45"/>
        <v>04</v>
      </c>
      <c r="E223" s="4" t="str">
        <f t="shared" si="46"/>
        <v>08</v>
      </c>
      <c r="F223" s="4" t="str">
        <f t="shared" si="47"/>
        <v>14</v>
      </c>
      <c r="G223" s="4" t="str">
        <f t="shared" si="48"/>
        <v>27</v>
      </c>
      <c r="H223" s="5" t="str">
        <f t="shared" si="49"/>
        <v>05</v>
      </c>
      <c r="I223" s="5" t="str">
        <f t="shared" si="50"/>
        <v>07</v>
      </c>
      <c r="J223" s="9" t="str">
        <f t="shared" si="51"/>
        <v>913546496</v>
      </c>
      <c r="K223" s="9" t="str">
        <f t="shared" si="52"/>
        <v>337646989</v>
      </c>
      <c r="L223" s="9" t="str">
        <f t="shared" si="53"/>
        <v>5</v>
      </c>
      <c r="M223" s="9" t="str">
        <f t="shared" si="54"/>
        <v>10000000</v>
      </c>
      <c r="N223" s="1" t="str">
        <f t="shared" si="55"/>
        <v>2024-04-17</v>
      </c>
      <c r="O223" t="s">
        <v>3566</v>
      </c>
    </row>
    <row r="224" spans="1:15">
      <c r="A224" s="1" t="str">
        <f t="shared" si="42"/>
        <v>2024042</v>
      </c>
      <c r="B224" s="1" t="str">
        <f t="shared" si="43"/>
        <v>01,08,15,23,35+05,12</v>
      </c>
      <c r="C224" s="4" t="str">
        <f t="shared" si="44"/>
        <v>01</v>
      </c>
      <c r="D224" s="4" t="str">
        <f t="shared" si="45"/>
        <v>08</v>
      </c>
      <c r="E224" s="4" t="str">
        <f t="shared" si="46"/>
        <v>15</v>
      </c>
      <c r="F224" s="4" t="str">
        <f t="shared" si="47"/>
        <v>23</v>
      </c>
      <c r="G224" s="4" t="str">
        <f t="shared" si="48"/>
        <v>35</v>
      </c>
      <c r="H224" s="5" t="str">
        <f t="shared" si="49"/>
        <v>05</v>
      </c>
      <c r="I224" s="5" t="str">
        <f t="shared" si="50"/>
        <v>12</v>
      </c>
      <c r="J224" s="9" t="str">
        <f t="shared" si="51"/>
        <v>922909347</v>
      </c>
      <c r="K224" s="9" t="str">
        <f t="shared" si="52"/>
        <v>347841577</v>
      </c>
      <c r="L224" s="9" t="str">
        <f t="shared" si="53"/>
        <v>3</v>
      </c>
      <c r="M224" s="9" t="str">
        <f t="shared" si="54"/>
        <v>10000000</v>
      </c>
      <c r="N224" s="1" t="str">
        <f t="shared" si="55"/>
        <v>2024-04-15</v>
      </c>
      <c r="O224" t="s">
        <v>3567</v>
      </c>
    </row>
    <row r="225" spans="1:15">
      <c r="A225" s="1" t="str">
        <f t="shared" si="42"/>
        <v>2024041</v>
      </c>
      <c r="B225" s="1" t="str">
        <f t="shared" si="43"/>
        <v>06,08,14,16,28+03,05</v>
      </c>
      <c r="C225" s="4" t="str">
        <f t="shared" si="44"/>
        <v>06</v>
      </c>
      <c r="D225" s="4" t="str">
        <f t="shared" si="45"/>
        <v>08</v>
      </c>
      <c r="E225" s="4" t="str">
        <f t="shared" si="46"/>
        <v>14</v>
      </c>
      <c r="F225" s="4" t="str">
        <f t="shared" si="47"/>
        <v>16</v>
      </c>
      <c r="G225" s="4" t="str">
        <f t="shared" si="48"/>
        <v>28</v>
      </c>
      <c r="H225" s="5" t="str">
        <f t="shared" si="49"/>
        <v>03</v>
      </c>
      <c r="I225" s="5" t="str">
        <f t="shared" si="50"/>
        <v>05</v>
      </c>
      <c r="J225" s="9" t="str">
        <f t="shared" si="51"/>
        <v>876124219</v>
      </c>
      <c r="K225" s="9" t="str">
        <f t="shared" si="52"/>
        <v>370223535</v>
      </c>
      <c r="L225" s="9" t="str">
        <f t="shared" si="53"/>
        <v>10</v>
      </c>
      <c r="M225" s="9" t="str">
        <f t="shared" si="54"/>
        <v>9149915</v>
      </c>
      <c r="N225" s="1" t="str">
        <f t="shared" si="55"/>
        <v>2024-04-13</v>
      </c>
      <c r="O225" t="s">
        <v>3568</v>
      </c>
    </row>
    <row r="226" spans="1:15">
      <c r="A226" s="1" t="str">
        <f t="shared" si="42"/>
        <v>2024040</v>
      </c>
      <c r="B226" s="1" t="str">
        <f t="shared" si="43"/>
        <v>05,12,16,29,30+03,06</v>
      </c>
      <c r="C226" s="4" t="str">
        <f t="shared" si="44"/>
        <v>05</v>
      </c>
      <c r="D226" s="4" t="str">
        <f t="shared" si="45"/>
        <v>12</v>
      </c>
      <c r="E226" s="4" t="str">
        <f t="shared" si="46"/>
        <v>16</v>
      </c>
      <c r="F226" s="4" t="str">
        <f t="shared" si="47"/>
        <v>29</v>
      </c>
      <c r="G226" s="4" t="str">
        <f t="shared" si="48"/>
        <v>30</v>
      </c>
      <c r="H226" s="5" t="str">
        <f t="shared" si="49"/>
        <v>03</v>
      </c>
      <c r="I226" s="5" t="str">
        <f t="shared" si="50"/>
        <v>06</v>
      </c>
      <c r="J226" s="9" t="str">
        <f t="shared" si="51"/>
        <v>907166367</v>
      </c>
      <c r="K226" s="9" t="str">
        <f t="shared" si="52"/>
        <v>350033896</v>
      </c>
      <c r="L226" s="9" t="str">
        <f t="shared" si="53"/>
        <v>7</v>
      </c>
      <c r="M226" s="9" t="str">
        <f t="shared" si="54"/>
        <v>9689751</v>
      </c>
      <c r="N226" s="1" t="str">
        <f t="shared" si="55"/>
        <v>2024-04-10</v>
      </c>
      <c r="O226" t="s">
        <v>3569</v>
      </c>
    </row>
    <row r="227" spans="1:15">
      <c r="A227" s="1" t="str">
        <f t="shared" si="42"/>
        <v>2024039</v>
      </c>
      <c r="B227" s="1" t="str">
        <f t="shared" si="43"/>
        <v>03,10,11,20,22+06,10</v>
      </c>
      <c r="C227" s="4" t="str">
        <f t="shared" si="44"/>
        <v>03</v>
      </c>
      <c r="D227" s="4" t="str">
        <f t="shared" si="45"/>
        <v>10</v>
      </c>
      <c r="E227" s="4" t="str">
        <f t="shared" si="46"/>
        <v>11</v>
      </c>
      <c r="F227" s="4" t="str">
        <f t="shared" si="47"/>
        <v>20</v>
      </c>
      <c r="G227" s="4" t="str">
        <f t="shared" si="48"/>
        <v>22</v>
      </c>
      <c r="H227" s="5" t="str">
        <f t="shared" si="49"/>
        <v>06</v>
      </c>
      <c r="I227" s="5" t="str">
        <f t="shared" si="50"/>
        <v>10</v>
      </c>
      <c r="J227" s="9" t="str">
        <f t="shared" si="51"/>
        <v>931378507</v>
      </c>
      <c r="K227" s="9" t="str">
        <f t="shared" si="52"/>
        <v>349193612</v>
      </c>
      <c r="L227" s="9" t="str">
        <f t="shared" si="53"/>
        <v>5</v>
      </c>
      <c r="M227" s="9" t="str">
        <f t="shared" si="54"/>
        <v>10000000</v>
      </c>
      <c r="N227" s="1" t="str">
        <f t="shared" si="55"/>
        <v>2024-04-08</v>
      </c>
      <c r="O227" t="s">
        <v>3570</v>
      </c>
    </row>
    <row r="228" spans="1:15">
      <c r="A228" s="1" t="str">
        <f t="shared" si="42"/>
        <v>2024038</v>
      </c>
      <c r="B228" s="1" t="str">
        <f t="shared" si="43"/>
        <v>15,22,24,25,29+01,05</v>
      </c>
      <c r="C228" s="4" t="str">
        <f t="shared" si="44"/>
        <v>15</v>
      </c>
      <c r="D228" s="4" t="str">
        <f t="shared" si="45"/>
        <v>22</v>
      </c>
      <c r="E228" s="4" t="str">
        <f t="shared" si="46"/>
        <v>24</v>
      </c>
      <c r="F228" s="4" t="str">
        <f t="shared" si="47"/>
        <v>25</v>
      </c>
      <c r="G228" s="4" t="str">
        <f t="shared" si="48"/>
        <v>29</v>
      </c>
      <c r="H228" s="5" t="str">
        <f t="shared" si="49"/>
        <v>01</v>
      </c>
      <c r="I228" s="5" t="str">
        <f t="shared" si="50"/>
        <v>05</v>
      </c>
      <c r="J228" s="9" t="str">
        <f t="shared" si="51"/>
        <v>911253520</v>
      </c>
      <c r="K228" s="9" t="str">
        <f t="shared" si="52"/>
        <v>364876225</v>
      </c>
      <c r="L228" s="9" t="str">
        <f t="shared" si="53"/>
        <v>7</v>
      </c>
      <c r="M228" s="9" t="str">
        <f t="shared" si="54"/>
        <v>10000000</v>
      </c>
      <c r="N228" s="1" t="str">
        <f t="shared" si="55"/>
        <v>2024-04-06</v>
      </c>
      <c r="O228" t="s">
        <v>3571</v>
      </c>
    </row>
    <row r="229" spans="1:15">
      <c r="A229" s="1" t="str">
        <f t="shared" si="42"/>
        <v>2024037</v>
      </c>
      <c r="B229" s="1" t="str">
        <f t="shared" si="43"/>
        <v>17,19,20,29,35+07,11</v>
      </c>
      <c r="C229" s="4" t="str">
        <f t="shared" si="44"/>
        <v>17</v>
      </c>
      <c r="D229" s="4" t="str">
        <f t="shared" si="45"/>
        <v>19</v>
      </c>
      <c r="E229" s="4" t="str">
        <f t="shared" si="46"/>
        <v>20</v>
      </c>
      <c r="F229" s="4" t="str">
        <f t="shared" si="47"/>
        <v>29</v>
      </c>
      <c r="G229" s="4" t="str">
        <f t="shared" si="48"/>
        <v>35</v>
      </c>
      <c r="H229" s="5" t="str">
        <f t="shared" si="49"/>
        <v>07</v>
      </c>
      <c r="I229" s="5" t="str">
        <f t="shared" si="50"/>
        <v>11</v>
      </c>
      <c r="J229" s="9" t="str">
        <f t="shared" si="51"/>
        <v>927354951</v>
      </c>
      <c r="K229" s="9" t="str">
        <f t="shared" si="52"/>
        <v>343086982</v>
      </c>
      <c r="L229" s="9" t="str">
        <f t="shared" si="53"/>
        <v>5</v>
      </c>
      <c r="M229" s="9" t="str">
        <f t="shared" si="54"/>
        <v>10000000</v>
      </c>
      <c r="N229" s="1" t="str">
        <f t="shared" si="55"/>
        <v>2024-04-03</v>
      </c>
      <c r="O229" t="s">
        <v>3572</v>
      </c>
    </row>
    <row r="230" spans="1:15">
      <c r="A230" s="1" t="str">
        <f t="shared" si="42"/>
        <v>2024036</v>
      </c>
      <c r="B230" s="1" t="str">
        <f t="shared" si="43"/>
        <v>02,05,11,32,34+06,10</v>
      </c>
      <c r="C230" s="4" t="str">
        <f t="shared" si="44"/>
        <v>02</v>
      </c>
      <c r="D230" s="4" t="str">
        <f t="shared" si="45"/>
        <v>05</v>
      </c>
      <c r="E230" s="4" t="str">
        <f t="shared" si="46"/>
        <v>11</v>
      </c>
      <c r="F230" s="4" t="str">
        <f t="shared" si="47"/>
        <v>32</v>
      </c>
      <c r="G230" s="4" t="str">
        <f t="shared" si="48"/>
        <v>34</v>
      </c>
      <c r="H230" s="5" t="str">
        <f t="shared" si="49"/>
        <v>06</v>
      </c>
      <c r="I230" s="5" t="str">
        <f t="shared" si="50"/>
        <v>10</v>
      </c>
      <c r="J230" s="9" t="str">
        <f t="shared" si="51"/>
        <v>918965535</v>
      </c>
      <c r="K230" s="9" t="str">
        <f t="shared" si="52"/>
        <v>353073460</v>
      </c>
      <c r="L230" s="9" t="str">
        <f t="shared" si="53"/>
        <v>5</v>
      </c>
      <c r="M230" s="9" t="str">
        <f t="shared" si="54"/>
        <v>10000000</v>
      </c>
      <c r="N230" s="1" t="str">
        <f t="shared" si="55"/>
        <v>2024-04-01</v>
      </c>
      <c r="O230" t="s">
        <v>3573</v>
      </c>
    </row>
    <row r="231" spans="1:15">
      <c r="A231" s="1" t="str">
        <f t="shared" si="42"/>
        <v>2024035</v>
      </c>
      <c r="B231" s="1" t="str">
        <f t="shared" si="43"/>
        <v>05,13,17,29,33+05,12</v>
      </c>
      <c r="C231" s="4" t="str">
        <f t="shared" si="44"/>
        <v>05</v>
      </c>
      <c r="D231" s="4" t="str">
        <f t="shared" si="45"/>
        <v>13</v>
      </c>
      <c r="E231" s="4" t="str">
        <f t="shared" si="46"/>
        <v>17</v>
      </c>
      <c r="F231" s="4" t="str">
        <f t="shared" si="47"/>
        <v>29</v>
      </c>
      <c r="G231" s="4" t="str">
        <f t="shared" si="48"/>
        <v>33</v>
      </c>
      <c r="H231" s="5" t="str">
        <f t="shared" si="49"/>
        <v>05</v>
      </c>
      <c r="I231" s="5" t="str">
        <f t="shared" si="50"/>
        <v>12</v>
      </c>
      <c r="J231" s="9" t="str">
        <f t="shared" si="51"/>
        <v>926324125</v>
      </c>
      <c r="K231" s="9" t="str">
        <f t="shared" si="52"/>
        <v>382184067</v>
      </c>
      <c r="L231" s="9" t="str">
        <f t="shared" si="53"/>
        <v>5</v>
      </c>
      <c r="M231" s="9" t="str">
        <f t="shared" si="54"/>
        <v>10000000</v>
      </c>
      <c r="N231" s="1" t="str">
        <f t="shared" si="55"/>
        <v>2024-03-30</v>
      </c>
      <c r="O231" t="s">
        <v>3574</v>
      </c>
    </row>
    <row r="232" spans="1:15">
      <c r="A232" s="1" t="str">
        <f t="shared" si="42"/>
        <v>2024034</v>
      </c>
      <c r="B232" s="1" t="str">
        <f t="shared" si="43"/>
        <v>23,26,27,29,33+05,08</v>
      </c>
      <c r="C232" s="4" t="str">
        <f t="shared" si="44"/>
        <v>23</v>
      </c>
      <c r="D232" s="4" t="str">
        <f t="shared" si="45"/>
        <v>26</v>
      </c>
      <c r="E232" s="4" t="str">
        <f t="shared" si="46"/>
        <v>27</v>
      </c>
      <c r="F232" s="4" t="str">
        <f t="shared" si="47"/>
        <v>29</v>
      </c>
      <c r="G232" s="4" t="str">
        <f t="shared" si="48"/>
        <v>33</v>
      </c>
      <c r="H232" s="5" t="str">
        <f t="shared" si="49"/>
        <v>05</v>
      </c>
      <c r="I232" s="5" t="str">
        <f t="shared" si="50"/>
        <v>08</v>
      </c>
      <c r="J232" s="9" t="str">
        <f t="shared" si="51"/>
        <v>912961631</v>
      </c>
      <c r="K232" s="9" t="str">
        <f t="shared" si="52"/>
        <v>359904179</v>
      </c>
      <c r="L232" s="9" t="str">
        <f t="shared" si="53"/>
        <v>5</v>
      </c>
      <c r="M232" s="9" t="str">
        <f t="shared" si="54"/>
        <v>10000000</v>
      </c>
      <c r="N232" s="1" t="str">
        <f t="shared" si="55"/>
        <v>2024-03-27</v>
      </c>
      <c r="O232" t="s">
        <v>3575</v>
      </c>
    </row>
    <row r="233" spans="1:15">
      <c r="A233" s="1" t="str">
        <f t="shared" si="42"/>
        <v>2024033</v>
      </c>
      <c r="B233" s="1" t="str">
        <f t="shared" si="43"/>
        <v>04,08,10,11,15+07,09</v>
      </c>
      <c r="C233" s="4" t="str">
        <f t="shared" si="44"/>
        <v>04</v>
      </c>
      <c r="D233" s="4" t="str">
        <f t="shared" si="45"/>
        <v>08</v>
      </c>
      <c r="E233" s="4" t="str">
        <f t="shared" si="46"/>
        <v>10</v>
      </c>
      <c r="F233" s="4" t="str">
        <f t="shared" si="47"/>
        <v>11</v>
      </c>
      <c r="G233" s="4" t="str">
        <f t="shared" si="48"/>
        <v>15</v>
      </c>
      <c r="H233" s="5" t="str">
        <f t="shared" si="49"/>
        <v>07</v>
      </c>
      <c r="I233" s="5" t="str">
        <f t="shared" si="50"/>
        <v>09</v>
      </c>
      <c r="J233" s="9" t="str">
        <f t="shared" si="51"/>
        <v>921716263</v>
      </c>
      <c r="K233" s="9" t="str">
        <f t="shared" si="52"/>
        <v>356750334</v>
      </c>
      <c r="L233" s="9" t="str">
        <f t="shared" si="53"/>
        <v>3</v>
      </c>
      <c r="M233" s="9" t="str">
        <f t="shared" si="54"/>
        <v>10000000</v>
      </c>
      <c r="N233" s="1" t="str">
        <f t="shared" si="55"/>
        <v>2024-03-25</v>
      </c>
      <c r="O233" t="s">
        <v>3576</v>
      </c>
    </row>
    <row r="234" spans="1:15">
      <c r="A234" s="1" t="str">
        <f t="shared" si="42"/>
        <v>2024032</v>
      </c>
      <c r="B234" s="1" t="str">
        <f t="shared" si="43"/>
        <v>05,15,26,33,35+01,09</v>
      </c>
      <c r="C234" s="4" t="str">
        <f t="shared" si="44"/>
        <v>05</v>
      </c>
      <c r="D234" s="4" t="str">
        <f t="shared" si="45"/>
        <v>15</v>
      </c>
      <c r="E234" s="4" t="str">
        <f t="shared" si="46"/>
        <v>26</v>
      </c>
      <c r="F234" s="4" t="str">
        <f t="shared" si="47"/>
        <v>33</v>
      </c>
      <c r="G234" s="4" t="str">
        <f t="shared" si="48"/>
        <v>35</v>
      </c>
      <c r="H234" s="5" t="str">
        <f t="shared" si="49"/>
        <v>01</v>
      </c>
      <c r="I234" s="5" t="str">
        <f t="shared" si="50"/>
        <v>09</v>
      </c>
      <c r="J234" s="9" t="str">
        <f t="shared" si="51"/>
        <v>891308931</v>
      </c>
      <c r="K234" s="9" t="str">
        <f t="shared" si="52"/>
        <v>390395258</v>
      </c>
      <c r="L234" s="9" t="str">
        <f t="shared" si="53"/>
        <v>4</v>
      </c>
      <c r="M234" s="9" t="str">
        <f t="shared" si="54"/>
        <v>10000000</v>
      </c>
      <c r="N234" s="1" t="str">
        <f t="shared" si="55"/>
        <v>2024-03-23</v>
      </c>
      <c r="O234" t="s">
        <v>3577</v>
      </c>
    </row>
    <row r="235" spans="1:15">
      <c r="A235" s="1" t="str">
        <f t="shared" si="42"/>
        <v>2024031</v>
      </c>
      <c r="B235" s="1" t="str">
        <f t="shared" si="43"/>
        <v>09,12,15,30,34+05,06</v>
      </c>
      <c r="C235" s="4" t="str">
        <f t="shared" si="44"/>
        <v>09</v>
      </c>
      <c r="D235" s="4" t="str">
        <f t="shared" si="45"/>
        <v>12</v>
      </c>
      <c r="E235" s="4" t="str">
        <f t="shared" si="46"/>
        <v>15</v>
      </c>
      <c r="F235" s="4" t="str">
        <f t="shared" si="47"/>
        <v>30</v>
      </c>
      <c r="G235" s="4" t="str">
        <f t="shared" si="48"/>
        <v>34</v>
      </c>
      <c r="H235" s="5" t="str">
        <f t="shared" si="49"/>
        <v>05</v>
      </c>
      <c r="I235" s="5" t="str">
        <f t="shared" si="50"/>
        <v>06</v>
      </c>
      <c r="J235" s="9" t="str">
        <f t="shared" si="51"/>
        <v>863917071</v>
      </c>
      <c r="K235" s="9" t="str">
        <f t="shared" si="52"/>
        <v>372883742</v>
      </c>
      <c r="L235" s="9" t="str">
        <f t="shared" si="53"/>
        <v>2</v>
      </c>
      <c r="M235" s="9" t="str">
        <f t="shared" si="54"/>
        <v>10000000</v>
      </c>
      <c r="N235" s="1" t="str">
        <f t="shared" si="55"/>
        <v>2024-03-20</v>
      </c>
      <c r="O235" t="s">
        <v>3578</v>
      </c>
    </row>
    <row r="236" spans="1:15">
      <c r="A236" s="1" t="str">
        <f t="shared" si="42"/>
        <v>2024030</v>
      </c>
      <c r="B236" s="1" t="str">
        <f t="shared" si="43"/>
        <v>08,09,11,19,30+06,12</v>
      </c>
      <c r="C236" s="4" t="str">
        <f t="shared" si="44"/>
        <v>08</v>
      </c>
      <c r="D236" s="4" t="str">
        <f t="shared" si="45"/>
        <v>09</v>
      </c>
      <c r="E236" s="4" t="str">
        <f t="shared" si="46"/>
        <v>11</v>
      </c>
      <c r="F236" s="4" t="str">
        <f t="shared" si="47"/>
        <v>19</v>
      </c>
      <c r="G236" s="4" t="str">
        <f t="shared" si="48"/>
        <v>30</v>
      </c>
      <c r="H236" s="5" t="str">
        <f t="shared" si="49"/>
        <v>06</v>
      </c>
      <c r="I236" s="5" t="str">
        <f t="shared" si="50"/>
        <v>12</v>
      </c>
      <c r="J236" s="9" t="str">
        <f t="shared" si="51"/>
        <v>802701826</v>
      </c>
      <c r="K236" s="9" t="str">
        <f t="shared" si="52"/>
        <v>368415603</v>
      </c>
      <c r="L236" s="9" t="str">
        <f t="shared" si="53"/>
        <v>5</v>
      </c>
      <c r="M236" s="9" t="str">
        <f t="shared" si="54"/>
        <v>10000000</v>
      </c>
      <c r="N236" s="1" t="str">
        <f t="shared" si="55"/>
        <v>2024-03-18</v>
      </c>
      <c r="O236" t="s">
        <v>3579</v>
      </c>
    </row>
    <row r="237" spans="1:15">
      <c r="A237" s="1" t="str">
        <f t="shared" si="42"/>
        <v>2024029</v>
      </c>
      <c r="B237" s="1" t="str">
        <f t="shared" si="43"/>
        <v>04,19,24,28,34+04,05</v>
      </c>
      <c r="C237" s="4" t="str">
        <f t="shared" si="44"/>
        <v>04</v>
      </c>
      <c r="D237" s="4" t="str">
        <f t="shared" si="45"/>
        <v>19</v>
      </c>
      <c r="E237" s="4" t="str">
        <f t="shared" si="46"/>
        <v>24</v>
      </c>
      <c r="F237" s="4" t="str">
        <f t="shared" si="47"/>
        <v>28</v>
      </c>
      <c r="G237" s="4" t="str">
        <f t="shared" si="48"/>
        <v>34</v>
      </c>
      <c r="H237" s="5" t="str">
        <f t="shared" si="49"/>
        <v>04</v>
      </c>
      <c r="I237" s="5" t="str">
        <f t="shared" si="50"/>
        <v>05</v>
      </c>
      <c r="J237" s="9" t="str">
        <f t="shared" si="51"/>
        <v>815798946</v>
      </c>
      <c r="K237" s="9" t="str">
        <f t="shared" si="52"/>
        <v>321907209</v>
      </c>
      <c r="L237" s="9" t="str">
        <f t="shared" si="53"/>
        <v>3</v>
      </c>
      <c r="M237" s="9" t="str">
        <f t="shared" si="54"/>
        <v>8132033</v>
      </c>
      <c r="N237" s="1" t="str">
        <f t="shared" si="55"/>
        <v>2024-03-16</v>
      </c>
      <c r="O237" t="s">
        <v>3580</v>
      </c>
    </row>
    <row r="238" spans="1:15">
      <c r="A238" s="1" t="str">
        <f t="shared" si="42"/>
        <v>2024028</v>
      </c>
      <c r="B238" s="1" t="str">
        <f t="shared" si="43"/>
        <v>13,18,20,26,28+04,08</v>
      </c>
      <c r="C238" s="4" t="str">
        <f t="shared" si="44"/>
        <v>13</v>
      </c>
      <c r="D238" s="4" t="str">
        <f t="shared" si="45"/>
        <v>18</v>
      </c>
      <c r="E238" s="4" t="str">
        <f t="shared" si="46"/>
        <v>20</v>
      </c>
      <c r="F238" s="4" t="str">
        <f t="shared" si="47"/>
        <v>26</v>
      </c>
      <c r="G238" s="4" t="str">
        <f t="shared" si="48"/>
        <v>28</v>
      </c>
      <c r="H238" s="5" t="str">
        <f t="shared" si="49"/>
        <v>04</v>
      </c>
      <c r="I238" s="5" t="str">
        <f t="shared" si="50"/>
        <v>08</v>
      </c>
      <c r="J238" s="9" t="str">
        <f t="shared" si="51"/>
        <v>793751297</v>
      </c>
      <c r="K238" s="9" t="str">
        <f t="shared" si="52"/>
        <v>290304264</v>
      </c>
      <c r="L238" s="9" t="str">
        <f t="shared" si="53"/>
        <v>7</v>
      </c>
      <c r="M238" s="9" t="str">
        <f t="shared" si="54"/>
        <v>6557970</v>
      </c>
      <c r="N238" s="1" t="str">
        <f t="shared" si="55"/>
        <v>2024-03-13</v>
      </c>
      <c r="O238" t="s">
        <v>3581</v>
      </c>
    </row>
    <row r="239" spans="1:15">
      <c r="A239" s="1" t="str">
        <f t="shared" si="42"/>
        <v>2024027</v>
      </c>
      <c r="B239" s="1" t="str">
        <f t="shared" si="43"/>
        <v>08,09,16,22,23+07,09</v>
      </c>
      <c r="C239" s="4" t="str">
        <f t="shared" si="44"/>
        <v>08</v>
      </c>
      <c r="D239" s="4" t="str">
        <f t="shared" si="45"/>
        <v>09</v>
      </c>
      <c r="E239" s="4" t="str">
        <f t="shared" si="46"/>
        <v>16</v>
      </c>
      <c r="F239" s="4" t="str">
        <f t="shared" si="47"/>
        <v>22</v>
      </c>
      <c r="G239" s="4" t="str">
        <f t="shared" si="48"/>
        <v>23</v>
      </c>
      <c r="H239" s="5" t="str">
        <f t="shared" si="49"/>
        <v>07</v>
      </c>
      <c r="I239" s="5" t="str">
        <f t="shared" si="50"/>
        <v>09</v>
      </c>
      <c r="J239" s="9" t="str">
        <f t="shared" si="51"/>
        <v>797510013</v>
      </c>
      <c r="K239" s="9" t="str">
        <f t="shared" si="52"/>
        <v>294174414</v>
      </c>
      <c r="L239" s="9" t="str">
        <f t="shared" si="53"/>
        <v>11</v>
      </c>
      <c r="M239" s="9" t="str">
        <f t="shared" si="54"/>
        <v>6990402</v>
      </c>
      <c r="N239" s="1" t="str">
        <f t="shared" si="55"/>
        <v>2024-03-11</v>
      </c>
      <c r="O239" t="s">
        <v>3582</v>
      </c>
    </row>
    <row r="240" spans="1:15">
      <c r="A240" s="1" t="str">
        <f t="shared" si="42"/>
        <v>2024026</v>
      </c>
      <c r="B240" s="1" t="str">
        <f t="shared" si="43"/>
        <v>01,18,21,26,33+02,12</v>
      </c>
      <c r="C240" s="4" t="str">
        <f t="shared" si="44"/>
        <v>01</v>
      </c>
      <c r="D240" s="4" t="str">
        <f t="shared" si="45"/>
        <v>18</v>
      </c>
      <c r="E240" s="4" t="str">
        <f t="shared" si="46"/>
        <v>21</v>
      </c>
      <c r="F240" s="4" t="str">
        <f t="shared" si="47"/>
        <v>26</v>
      </c>
      <c r="G240" s="4" t="str">
        <f t="shared" si="48"/>
        <v>33</v>
      </c>
      <c r="H240" s="5" t="str">
        <f t="shared" si="49"/>
        <v>02</v>
      </c>
      <c r="I240" s="5" t="str">
        <f t="shared" si="50"/>
        <v>12</v>
      </c>
      <c r="J240" s="9" t="str">
        <f t="shared" si="51"/>
        <v>855790631</v>
      </c>
      <c r="K240" s="9" t="str">
        <f t="shared" si="52"/>
        <v>309482982</v>
      </c>
      <c r="L240" s="9" t="str">
        <f t="shared" si="53"/>
        <v>2</v>
      </c>
      <c r="M240" s="9" t="str">
        <f t="shared" si="54"/>
        <v>10000000</v>
      </c>
      <c r="N240" s="1" t="str">
        <f t="shared" si="55"/>
        <v>2024-03-09</v>
      </c>
      <c r="O240" t="s">
        <v>3583</v>
      </c>
    </row>
    <row r="241" spans="1:15">
      <c r="A241" s="1" t="str">
        <f t="shared" si="42"/>
        <v>2024025</v>
      </c>
      <c r="B241" s="1" t="str">
        <f t="shared" si="43"/>
        <v>01,02,08,18,27+04,08</v>
      </c>
      <c r="C241" s="4" t="str">
        <f t="shared" si="44"/>
        <v>01</v>
      </c>
      <c r="D241" s="4" t="str">
        <f t="shared" si="45"/>
        <v>02</v>
      </c>
      <c r="E241" s="4" t="str">
        <f t="shared" si="46"/>
        <v>08</v>
      </c>
      <c r="F241" s="4" t="str">
        <f t="shared" si="47"/>
        <v>18</v>
      </c>
      <c r="G241" s="4" t="str">
        <f t="shared" si="48"/>
        <v>27</v>
      </c>
      <c r="H241" s="5" t="str">
        <f t="shared" si="49"/>
        <v>04</v>
      </c>
      <c r="I241" s="5" t="str">
        <f t="shared" si="50"/>
        <v>08</v>
      </c>
      <c r="J241" s="9" t="str">
        <f t="shared" si="51"/>
        <v>803788991</v>
      </c>
      <c r="K241" s="9" t="str">
        <f t="shared" si="52"/>
        <v>287737493</v>
      </c>
      <c r="L241" s="9" t="str">
        <f t="shared" si="53"/>
        <v>1</v>
      </c>
      <c r="M241" s="9" t="str">
        <f t="shared" si="54"/>
        <v>10000000</v>
      </c>
      <c r="N241" s="1" t="str">
        <f t="shared" si="55"/>
        <v>2024-03-06</v>
      </c>
      <c r="O241" t="s">
        <v>3584</v>
      </c>
    </row>
    <row r="242" spans="1:15">
      <c r="A242" s="1" t="str">
        <f t="shared" si="42"/>
        <v>2024024</v>
      </c>
      <c r="B242" s="1" t="str">
        <f t="shared" si="43"/>
        <v>03,05,12,17,26+01,12</v>
      </c>
      <c r="C242" s="4" t="str">
        <f t="shared" si="44"/>
        <v>03</v>
      </c>
      <c r="D242" s="4" t="str">
        <f t="shared" si="45"/>
        <v>05</v>
      </c>
      <c r="E242" s="4" t="str">
        <f t="shared" si="46"/>
        <v>12</v>
      </c>
      <c r="F242" s="4" t="str">
        <f t="shared" si="47"/>
        <v>17</v>
      </c>
      <c r="G242" s="4" t="str">
        <f t="shared" si="48"/>
        <v>26</v>
      </c>
      <c r="H242" s="5" t="str">
        <f t="shared" si="49"/>
        <v>01</v>
      </c>
      <c r="I242" s="5" t="str">
        <f t="shared" si="50"/>
        <v>12</v>
      </c>
      <c r="J242" s="9" t="str">
        <f t="shared" si="51"/>
        <v>755385807</v>
      </c>
      <c r="K242" s="9" t="str">
        <f t="shared" si="52"/>
        <v>288745840</v>
      </c>
      <c r="L242" s="9" t="str">
        <f t="shared" si="53"/>
        <v>3</v>
      </c>
      <c r="M242" s="9" t="str">
        <f t="shared" si="54"/>
        <v>8798252</v>
      </c>
      <c r="N242" s="1" t="str">
        <f t="shared" si="55"/>
        <v>2024-03-04</v>
      </c>
      <c r="O242" t="s">
        <v>3585</v>
      </c>
    </row>
    <row r="243" spans="1:15">
      <c r="A243" s="1" t="str">
        <f t="shared" si="42"/>
        <v>2024023</v>
      </c>
      <c r="B243" s="1" t="str">
        <f t="shared" si="43"/>
        <v>08,10,12,14,22+05,09</v>
      </c>
      <c r="C243" s="4" t="str">
        <f t="shared" si="44"/>
        <v>08</v>
      </c>
      <c r="D243" s="4" t="str">
        <f t="shared" si="45"/>
        <v>10</v>
      </c>
      <c r="E243" s="4" t="str">
        <f t="shared" si="46"/>
        <v>12</v>
      </c>
      <c r="F243" s="4" t="str">
        <f t="shared" si="47"/>
        <v>14</v>
      </c>
      <c r="G243" s="4" t="str">
        <f t="shared" si="48"/>
        <v>22</v>
      </c>
      <c r="H243" s="5" t="str">
        <f t="shared" si="49"/>
        <v>05</v>
      </c>
      <c r="I243" s="5" t="str">
        <f t="shared" si="50"/>
        <v>09</v>
      </c>
      <c r="J243" s="9" t="str">
        <f t="shared" si="51"/>
        <v>732529068</v>
      </c>
      <c r="K243" s="9" t="str">
        <f t="shared" si="52"/>
        <v>310377214</v>
      </c>
      <c r="L243" s="9" t="str">
        <f t="shared" si="53"/>
        <v>6</v>
      </c>
      <c r="M243" s="9" t="str">
        <f t="shared" si="54"/>
        <v>7312943</v>
      </c>
      <c r="N243" s="1" t="str">
        <f t="shared" si="55"/>
        <v>2024-03-02</v>
      </c>
      <c r="O243" t="s">
        <v>3586</v>
      </c>
    </row>
    <row r="244" spans="1:15">
      <c r="A244" s="1" t="str">
        <f t="shared" si="42"/>
        <v>2024022</v>
      </c>
      <c r="B244" s="1" t="str">
        <f t="shared" si="43"/>
        <v>07,09,11,31,32+04,08</v>
      </c>
      <c r="C244" s="4" t="str">
        <f t="shared" si="44"/>
        <v>07</v>
      </c>
      <c r="D244" s="4" t="str">
        <f t="shared" si="45"/>
        <v>09</v>
      </c>
      <c r="E244" s="4" t="str">
        <f t="shared" si="46"/>
        <v>11</v>
      </c>
      <c r="F244" s="4" t="str">
        <f t="shared" si="47"/>
        <v>31</v>
      </c>
      <c r="G244" s="4" t="str">
        <f t="shared" si="48"/>
        <v>32</v>
      </c>
      <c r="H244" s="5" t="str">
        <f t="shared" si="49"/>
        <v>04</v>
      </c>
      <c r="I244" s="5" t="str">
        <f t="shared" si="50"/>
        <v>08</v>
      </c>
      <c r="J244" s="9" t="str">
        <f t="shared" si="51"/>
        <v>722283851</v>
      </c>
      <c r="K244" s="9" t="str">
        <f t="shared" si="52"/>
        <v>285993558</v>
      </c>
      <c r="L244" s="9" t="str">
        <f t="shared" si="53"/>
        <v>5</v>
      </c>
      <c r="M244" s="9" t="str">
        <f t="shared" si="54"/>
        <v>7000760</v>
      </c>
      <c r="N244" s="1" t="str">
        <f t="shared" si="55"/>
        <v>2024-02-28</v>
      </c>
      <c r="O244" t="s">
        <v>3587</v>
      </c>
    </row>
    <row r="245" spans="1:15">
      <c r="A245" s="1" t="str">
        <f t="shared" si="42"/>
        <v>2024021</v>
      </c>
      <c r="B245" s="1" t="str">
        <f t="shared" si="43"/>
        <v>01,12,16,20,28+07,09</v>
      </c>
      <c r="C245" s="4" t="str">
        <f t="shared" si="44"/>
        <v>01</v>
      </c>
      <c r="D245" s="4" t="str">
        <f t="shared" si="45"/>
        <v>12</v>
      </c>
      <c r="E245" s="4" t="str">
        <f t="shared" si="46"/>
        <v>16</v>
      </c>
      <c r="F245" s="4" t="str">
        <f t="shared" si="47"/>
        <v>20</v>
      </c>
      <c r="G245" s="4" t="str">
        <f t="shared" si="48"/>
        <v>28</v>
      </c>
      <c r="H245" s="5" t="str">
        <f t="shared" si="49"/>
        <v>07</v>
      </c>
      <c r="I245" s="5" t="str">
        <f t="shared" si="50"/>
        <v>09</v>
      </c>
      <c r="J245" s="9" t="str">
        <f t="shared" si="51"/>
        <v>717631060</v>
      </c>
      <c r="K245" s="9" t="str">
        <f t="shared" si="52"/>
        <v>282070714</v>
      </c>
      <c r="L245" s="9" t="str">
        <f t="shared" si="53"/>
        <v>21</v>
      </c>
      <c r="M245" s="9" t="str">
        <f t="shared" si="54"/>
        <v>5982202</v>
      </c>
      <c r="N245" s="1" t="str">
        <f t="shared" si="55"/>
        <v>2024-02-26</v>
      </c>
      <c r="O245" t="s">
        <v>3588</v>
      </c>
    </row>
    <row r="246" spans="1:15">
      <c r="A246" s="1" t="str">
        <f t="shared" si="42"/>
        <v>2024020</v>
      </c>
      <c r="B246" s="1" t="str">
        <f t="shared" si="43"/>
        <v>02,04,08,19,26+02,06</v>
      </c>
      <c r="C246" s="4" t="str">
        <f t="shared" si="44"/>
        <v>02</v>
      </c>
      <c r="D246" s="4" t="str">
        <f t="shared" si="45"/>
        <v>04</v>
      </c>
      <c r="E246" s="4" t="str">
        <f t="shared" si="46"/>
        <v>08</v>
      </c>
      <c r="F246" s="4" t="str">
        <f t="shared" si="47"/>
        <v>19</v>
      </c>
      <c r="G246" s="4" t="str">
        <f t="shared" si="48"/>
        <v>26</v>
      </c>
      <c r="H246" s="5" t="str">
        <f t="shared" si="49"/>
        <v>02</v>
      </c>
      <c r="I246" s="5" t="str">
        <f t="shared" si="50"/>
        <v>06</v>
      </c>
      <c r="J246" s="9" t="str">
        <f t="shared" si="51"/>
        <v>878719861</v>
      </c>
      <c r="K246" s="9" t="str">
        <f t="shared" si="52"/>
        <v>294279472</v>
      </c>
      <c r="L246" s="9" t="str">
        <f t="shared" si="53"/>
        <v>4</v>
      </c>
      <c r="M246" s="9" t="str">
        <f t="shared" si="54"/>
        <v>10000000</v>
      </c>
      <c r="N246" s="1" t="str">
        <f t="shared" si="55"/>
        <v>2024-02-24</v>
      </c>
      <c r="O246" t="s">
        <v>3589</v>
      </c>
    </row>
    <row r="247" spans="1:15">
      <c r="A247" s="1" t="str">
        <f t="shared" si="42"/>
        <v>2024019</v>
      </c>
      <c r="B247" s="1" t="str">
        <f t="shared" si="43"/>
        <v>19,20,26,29,30+03,04</v>
      </c>
      <c r="C247" s="4" t="str">
        <f t="shared" si="44"/>
        <v>19</v>
      </c>
      <c r="D247" s="4" t="str">
        <f t="shared" si="45"/>
        <v>20</v>
      </c>
      <c r="E247" s="4" t="str">
        <f t="shared" si="46"/>
        <v>26</v>
      </c>
      <c r="F247" s="4" t="str">
        <f t="shared" si="47"/>
        <v>29</v>
      </c>
      <c r="G247" s="4" t="str">
        <f t="shared" si="48"/>
        <v>30</v>
      </c>
      <c r="H247" s="5" t="str">
        <f t="shared" si="49"/>
        <v>03</v>
      </c>
      <c r="I247" s="5" t="str">
        <f t="shared" si="50"/>
        <v>04</v>
      </c>
      <c r="J247" s="9" t="str">
        <f t="shared" si="51"/>
        <v>871199741</v>
      </c>
      <c r="K247" s="9" t="str">
        <f t="shared" si="52"/>
        <v>269021669</v>
      </c>
      <c r="L247" s="9" t="str">
        <f t="shared" si="53"/>
        <v>6</v>
      </c>
      <c r="M247" s="9" t="str">
        <f t="shared" si="54"/>
        <v>8217484</v>
      </c>
      <c r="N247" s="1" t="str">
        <f t="shared" si="55"/>
        <v>2024-02-21</v>
      </c>
      <c r="O247" t="s">
        <v>3590</v>
      </c>
    </row>
    <row r="248" spans="1:15">
      <c r="A248" s="1" t="str">
        <f t="shared" si="42"/>
        <v>2024018</v>
      </c>
      <c r="B248" s="1" t="str">
        <f t="shared" si="43"/>
        <v>04,12,19,25,27+01,09</v>
      </c>
      <c r="C248" s="4" t="str">
        <f t="shared" si="44"/>
        <v>04</v>
      </c>
      <c r="D248" s="4" t="str">
        <f t="shared" si="45"/>
        <v>12</v>
      </c>
      <c r="E248" s="4" t="str">
        <f t="shared" si="46"/>
        <v>19</v>
      </c>
      <c r="F248" s="4" t="str">
        <f t="shared" si="47"/>
        <v>25</v>
      </c>
      <c r="G248" s="4" t="str">
        <f t="shared" si="48"/>
        <v>27</v>
      </c>
      <c r="H248" s="5" t="str">
        <f t="shared" si="49"/>
        <v>01</v>
      </c>
      <c r="I248" s="5" t="str">
        <f t="shared" si="50"/>
        <v>09</v>
      </c>
      <c r="J248" s="9" t="str">
        <f t="shared" si="51"/>
        <v>900623260</v>
      </c>
      <c r="K248" s="9" t="str">
        <f t="shared" si="52"/>
        <v>298212980</v>
      </c>
      <c r="L248" s="9" t="str">
        <f t="shared" si="53"/>
        <v>6</v>
      </c>
      <c r="M248" s="9" t="str">
        <f t="shared" si="54"/>
        <v>10000000</v>
      </c>
      <c r="N248" s="1" t="str">
        <f t="shared" si="55"/>
        <v>2024-02-19</v>
      </c>
      <c r="O248" t="s">
        <v>3591</v>
      </c>
    </row>
    <row r="249" spans="1:15">
      <c r="A249" s="1" t="str">
        <f t="shared" si="42"/>
        <v>2024017</v>
      </c>
      <c r="B249" s="1" t="str">
        <f t="shared" si="43"/>
        <v>03,07,25,27,35+01,04</v>
      </c>
      <c r="C249" s="4" t="str">
        <f t="shared" si="44"/>
        <v>03</v>
      </c>
      <c r="D249" s="4" t="str">
        <f t="shared" si="45"/>
        <v>07</v>
      </c>
      <c r="E249" s="4" t="str">
        <f t="shared" si="46"/>
        <v>25</v>
      </c>
      <c r="F249" s="4" t="str">
        <f t="shared" si="47"/>
        <v>27</v>
      </c>
      <c r="G249" s="4" t="str">
        <f t="shared" si="48"/>
        <v>35</v>
      </c>
      <c r="H249" s="5" t="str">
        <f t="shared" si="49"/>
        <v>01</v>
      </c>
      <c r="I249" s="5" t="str">
        <f t="shared" si="50"/>
        <v>04</v>
      </c>
      <c r="J249" s="9" t="str">
        <f t="shared" si="51"/>
        <v>914830111</v>
      </c>
      <c r="K249" s="9" t="str">
        <f t="shared" si="52"/>
        <v>347010224</v>
      </c>
      <c r="L249" s="9" t="str">
        <f t="shared" si="53"/>
        <v>0</v>
      </c>
      <c r="M249" s="9" t="str">
        <f t="shared" si="54"/>
        <v>0</v>
      </c>
      <c r="N249" s="1" t="str">
        <f t="shared" si="55"/>
        <v>2024-02-07</v>
      </c>
      <c r="O249" t="s">
        <v>3592</v>
      </c>
    </row>
    <row r="250" spans="1:15">
      <c r="A250" s="1" t="str">
        <f t="shared" si="42"/>
        <v>2024016</v>
      </c>
      <c r="B250" s="1" t="str">
        <f t="shared" si="43"/>
        <v>15,18,25,27,29+06,11</v>
      </c>
      <c r="C250" s="4" t="str">
        <f t="shared" si="44"/>
        <v>15</v>
      </c>
      <c r="D250" s="4" t="str">
        <f t="shared" si="45"/>
        <v>18</v>
      </c>
      <c r="E250" s="4" t="str">
        <f t="shared" si="46"/>
        <v>25</v>
      </c>
      <c r="F250" s="4" t="str">
        <f t="shared" si="47"/>
        <v>27</v>
      </c>
      <c r="G250" s="4" t="str">
        <f t="shared" si="48"/>
        <v>29</v>
      </c>
      <c r="H250" s="5" t="str">
        <f t="shared" si="49"/>
        <v>06</v>
      </c>
      <c r="I250" s="5" t="str">
        <f t="shared" si="50"/>
        <v>11</v>
      </c>
      <c r="J250" s="9" t="str">
        <f t="shared" si="51"/>
        <v>836640938</v>
      </c>
      <c r="K250" s="9" t="str">
        <f t="shared" si="52"/>
        <v>291609488</v>
      </c>
      <c r="L250" s="9" t="str">
        <f t="shared" si="53"/>
        <v>4</v>
      </c>
      <c r="M250" s="9" t="str">
        <f t="shared" si="54"/>
        <v>10000000</v>
      </c>
      <c r="N250" s="1" t="str">
        <f t="shared" si="55"/>
        <v>2024-02-05</v>
      </c>
      <c r="O250" t="s">
        <v>3593</v>
      </c>
    </row>
    <row r="251" spans="1:15">
      <c r="A251" s="1" t="str">
        <f t="shared" si="42"/>
        <v>2024015</v>
      </c>
      <c r="B251" s="1" t="str">
        <f t="shared" si="43"/>
        <v>08,11,14,24,31+05,06</v>
      </c>
      <c r="C251" s="4" t="str">
        <f t="shared" si="44"/>
        <v>08</v>
      </c>
      <c r="D251" s="4" t="str">
        <f t="shared" si="45"/>
        <v>11</v>
      </c>
      <c r="E251" s="4" t="str">
        <f t="shared" si="46"/>
        <v>14</v>
      </c>
      <c r="F251" s="4" t="str">
        <f t="shared" si="47"/>
        <v>24</v>
      </c>
      <c r="G251" s="4" t="str">
        <f t="shared" si="48"/>
        <v>31</v>
      </c>
      <c r="H251" s="5" t="str">
        <f t="shared" si="49"/>
        <v>05</v>
      </c>
      <c r="I251" s="5" t="str">
        <f t="shared" si="50"/>
        <v>06</v>
      </c>
      <c r="J251" s="9" t="str">
        <f t="shared" si="51"/>
        <v>832704686</v>
      </c>
      <c r="K251" s="9" t="str">
        <f t="shared" si="52"/>
        <v>293435107</v>
      </c>
      <c r="L251" s="9" t="str">
        <f t="shared" si="53"/>
        <v>15</v>
      </c>
      <c r="M251" s="9" t="str">
        <f t="shared" si="54"/>
        <v>6784841</v>
      </c>
      <c r="N251" s="1" t="str">
        <f t="shared" si="55"/>
        <v>2024-02-03</v>
      </c>
      <c r="O251" t="s">
        <v>3594</v>
      </c>
    </row>
    <row r="252" spans="1:15">
      <c r="A252" s="1" t="str">
        <f t="shared" si="42"/>
        <v>2024014</v>
      </c>
      <c r="B252" s="1" t="str">
        <f t="shared" si="43"/>
        <v>04,05,16,21,31+09,11</v>
      </c>
      <c r="C252" s="4" t="str">
        <f t="shared" si="44"/>
        <v>04</v>
      </c>
      <c r="D252" s="4" t="str">
        <f t="shared" si="45"/>
        <v>05</v>
      </c>
      <c r="E252" s="4" t="str">
        <f t="shared" si="46"/>
        <v>16</v>
      </c>
      <c r="F252" s="4" t="str">
        <f t="shared" si="47"/>
        <v>21</v>
      </c>
      <c r="G252" s="4" t="str">
        <f t="shared" si="48"/>
        <v>31</v>
      </c>
      <c r="H252" s="5" t="str">
        <f t="shared" si="49"/>
        <v>09</v>
      </c>
      <c r="I252" s="5" t="str">
        <f t="shared" si="50"/>
        <v>11</v>
      </c>
      <c r="J252" s="9" t="str">
        <f t="shared" si="51"/>
        <v>899112802</v>
      </c>
      <c r="K252" s="9" t="str">
        <f t="shared" si="52"/>
        <v>277054139</v>
      </c>
      <c r="L252" s="9" t="str">
        <f t="shared" si="53"/>
        <v>3</v>
      </c>
      <c r="M252" s="9" t="str">
        <f t="shared" si="54"/>
        <v>10000000</v>
      </c>
      <c r="N252" s="1" t="str">
        <f t="shared" si="55"/>
        <v>2024-01-31</v>
      </c>
      <c r="O252" t="s">
        <v>3595</v>
      </c>
    </row>
    <row r="253" spans="1:15">
      <c r="A253" s="1" t="str">
        <f t="shared" si="42"/>
        <v>2024013</v>
      </c>
      <c r="B253" s="1" t="str">
        <f t="shared" si="43"/>
        <v>05,22,25,28,30+03,12</v>
      </c>
      <c r="C253" s="4" t="str">
        <f t="shared" si="44"/>
        <v>05</v>
      </c>
      <c r="D253" s="4" t="str">
        <f t="shared" si="45"/>
        <v>22</v>
      </c>
      <c r="E253" s="4" t="str">
        <f t="shared" si="46"/>
        <v>25</v>
      </c>
      <c r="F253" s="4" t="str">
        <f t="shared" si="47"/>
        <v>28</v>
      </c>
      <c r="G253" s="4" t="str">
        <f t="shared" si="48"/>
        <v>30</v>
      </c>
      <c r="H253" s="5" t="str">
        <f t="shared" si="49"/>
        <v>03</v>
      </c>
      <c r="I253" s="5" t="str">
        <f t="shared" si="50"/>
        <v>12</v>
      </c>
      <c r="J253" s="9" t="str">
        <f t="shared" si="51"/>
        <v>867748199</v>
      </c>
      <c r="K253" s="9" t="str">
        <f t="shared" si="52"/>
        <v>273865726</v>
      </c>
      <c r="L253" s="9" t="str">
        <f t="shared" si="53"/>
        <v>10</v>
      </c>
      <c r="M253" s="9" t="str">
        <f t="shared" si="54"/>
        <v>7927899</v>
      </c>
      <c r="N253" s="1" t="str">
        <f t="shared" si="55"/>
        <v>2024-01-29</v>
      </c>
      <c r="O253" t="s">
        <v>3596</v>
      </c>
    </row>
    <row r="254" spans="1:15">
      <c r="A254" s="1" t="str">
        <f t="shared" si="42"/>
        <v>2024012</v>
      </c>
      <c r="B254" s="1" t="str">
        <f t="shared" si="43"/>
        <v>21,22,25,26,34+01,09</v>
      </c>
      <c r="C254" s="4" t="str">
        <f t="shared" si="44"/>
        <v>21</v>
      </c>
      <c r="D254" s="4" t="str">
        <f t="shared" si="45"/>
        <v>22</v>
      </c>
      <c r="E254" s="4" t="str">
        <f t="shared" si="46"/>
        <v>25</v>
      </c>
      <c r="F254" s="4" t="str">
        <f t="shared" si="47"/>
        <v>26</v>
      </c>
      <c r="G254" s="4" t="str">
        <f t="shared" si="48"/>
        <v>34</v>
      </c>
      <c r="H254" s="5" t="str">
        <f t="shared" si="49"/>
        <v>01</v>
      </c>
      <c r="I254" s="5" t="str">
        <f t="shared" si="50"/>
        <v>09</v>
      </c>
      <c r="J254" s="9" t="str">
        <f t="shared" si="51"/>
        <v>906728562</v>
      </c>
      <c r="K254" s="9" t="str">
        <f t="shared" si="52"/>
        <v>302400695</v>
      </c>
      <c r="L254" s="9" t="str">
        <f t="shared" si="53"/>
        <v>0</v>
      </c>
      <c r="M254" s="9" t="str">
        <f t="shared" si="54"/>
        <v>0</v>
      </c>
      <c r="N254" s="1" t="str">
        <f t="shared" si="55"/>
        <v>2024-01-27</v>
      </c>
      <c r="O254" t="s">
        <v>3597</v>
      </c>
    </row>
    <row r="255" spans="1:15">
      <c r="A255" s="1" t="str">
        <f t="shared" si="42"/>
        <v>2024011</v>
      </c>
      <c r="B255" s="1" t="str">
        <f t="shared" si="43"/>
        <v>01,03,27,32,34+01,07</v>
      </c>
      <c r="C255" s="4" t="str">
        <f t="shared" si="44"/>
        <v>01</v>
      </c>
      <c r="D255" s="4" t="str">
        <f t="shared" si="45"/>
        <v>03</v>
      </c>
      <c r="E255" s="4" t="str">
        <f t="shared" si="46"/>
        <v>27</v>
      </c>
      <c r="F255" s="4" t="str">
        <f t="shared" si="47"/>
        <v>32</v>
      </c>
      <c r="G255" s="4" t="str">
        <f t="shared" si="48"/>
        <v>34</v>
      </c>
      <c r="H255" s="5" t="str">
        <f t="shared" si="49"/>
        <v>01</v>
      </c>
      <c r="I255" s="5" t="str">
        <f t="shared" si="50"/>
        <v>07</v>
      </c>
      <c r="J255" s="9" t="str">
        <f t="shared" si="51"/>
        <v>826914379</v>
      </c>
      <c r="K255" s="9" t="str">
        <f t="shared" si="52"/>
        <v>278088460</v>
      </c>
      <c r="L255" s="9" t="str">
        <f t="shared" si="53"/>
        <v>4</v>
      </c>
      <c r="M255" s="9" t="str">
        <f t="shared" si="54"/>
        <v>10000000</v>
      </c>
      <c r="N255" s="1" t="str">
        <f t="shared" si="55"/>
        <v>2024-01-24</v>
      </c>
      <c r="O255" t="s">
        <v>3598</v>
      </c>
    </row>
    <row r="256" spans="1:15">
      <c r="A256" s="1" t="str">
        <f t="shared" si="42"/>
        <v>2024010</v>
      </c>
      <c r="B256" s="1" t="str">
        <f t="shared" si="43"/>
        <v>02,08,10,15,27+02,08</v>
      </c>
      <c r="C256" s="4" t="str">
        <f t="shared" si="44"/>
        <v>02</v>
      </c>
      <c r="D256" s="4" t="str">
        <f t="shared" si="45"/>
        <v>08</v>
      </c>
      <c r="E256" s="4" t="str">
        <f t="shared" si="46"/>
        <v>10</v>
      </c>
      <c r="F256" s="4" t="str">
        <f t="shared" si="47"/>
        <v>15</v>
      </c>
      <c r="G256" s="4" t="str">
        <f t="shared" si="48"/>
        <v>27</v>
      </c>
      <c r="H256" s="5" t="str">
        <f t="shared" si="49"/>
        <v>02</v>
      </c>
      <c r="I256" s="5" t="str">
        <f t="shared" si="50"/>
        <v>08</v>
      </c>
      <c r="J256" s="9" t="str">
        <f t="shared" si="51"/>
        <v>823023678</v>
      </c>
      <c r="K256" s="9" t="str">
        <f t="shared" si="52"/>
        <v>277288880</v>
      </c>
      <c r="L256" s="9" t="str">
        <f t="shared" si="53"/>
        <v>8</v>
      </c>
      <c r="M256" s="9" t="str">
        <f t="shared" si="54"/>
        <v>7815815</v>
      </c>
      <c r="N256" s="1" t="str">
        <f t="shared" si="55"/>
        <v>2024-01-22</v>
      </c>
      <c r="O256" t="s">
        <v>3599</v>
      </c>
    </row>
    <row r="257" spans="1:15">
      <c r="A257" s="1" t="str">
        <f t="shared" si="42"/>
        <v>2024009</v>
      </c>
      <c r="B257" s="1" t="str">
        <f t="shared" si="43"/>
        <v>15,18,19,24,26+05,09</v>
      </c>
      <c r="C257" s="4" t="str">
        <f t="shared" si="44"/>
        <v>15</v>
      </c>
      <c r="D257" s="4" t="str">
        <f t="shared" si="45"/>
        <v>18</v>
      </c>
      <c r="E257" s="4" t="str">
        <f t="shared" si="46"/>
        <v>19</v>
      </c>
      <c r="F257" s="4" t="str">
        <f t="shared" si="47"/>
        <v>24</v>
      </c>
      <c r="G257" s="4" t="str">
        <f t="shared" si="48"/>
        <v>26</v>
      </c>
      <c r="H257" s="5" t="str">
        <f t="shared" si="49"/>
        <v>05</v>
      </c>
      <c r="I257" s="5" t="str">
        <f t="shared" si="50"/>
        <v>09</v>
      </c>
      <c r="J257" s="9" t="str">
        <f t="shared" si="51"/>
        <v>855885855</v>
      </c>
      <c r="K257" s="9" t="str">
        <f t="shared" si="52"/>
        <v>310609197</v>
      </c>
      <c r="L257" s="9" t="str">
        <f t="shared" si="53"/>
        <v>2</v>
      </c>
      <c r="M257" s="9" t="str">
        <f t="shared" si="54"/>
        <v>10000000</v>
      </c>
      <c r="N257" s="1" t="str">
        <f t="shared" si="55"/>
        <v>2024-01-20</v>
      </c>
      <c r="O257" t="s">
        <v>3600</v>
      </c>
    </row>
    <row r="258" spans="1:15">
      <c r="A258" s="1" t="str">
        <f t="shared" si="42"/>
        <v>2024008</v>
      </c>
      <c r="B258" s="1" t="str">
        <f t="shared" si="43"/>
        <v>04,06,11,20,30+03,05</v>
      </c>
      <c r="C258" s="4" t="str">
        <f t="shared" si="44"/>
        <v>04</v>
      </c>
      <c r="D258" s="4" t="str">
        <f t="shared" si="45"/>
        <v>06</v>
      </c>
      <c r="E258" s="4" t="str">
        <f t="shared" si="46"/>
        <v>11</v>
      </c>
      <c r="F258" s="4" t="str">
        <f t="shared" si="47"/>
        <v>20</v>
      </c>
      <c r="G258" s="4" t="str">
        <f t="shared" si="48"/>
        <v>30</v>
      </c>
      <c r="H258" s="5" t="str">
        <f t="shared" si="49"/>
        <v>03</v>
      </c>
      <c r="I258" s="5" t="str">
        <f t="shared" si="50"/>
        <v>05</v>
      </c>
      <c r="J258" s="9" t="str">
        <f t="shared" si="51"/>
        <v>813246230</v>
      </c>
      <c r="K258" s="9" t="str">
        <f t="shared" si="52"/>
        <v>290297440</v>
      </c>
      <c r="L258" s="9" t="str">
        <f t="shared" si="53"/>
        <v>6</v>
      </c>
      <c r="M258" s="9" t="str">
        <f t="shared" si="54"/>
        <v>9547905</v>
      </c>
      <c r="N258" s="1" t="str">
        <f t="shared" si="55"/>
        <v>2024-01-17</v>
      </c>
      <c r="O258" t="s">
        <v>3601</v>
      </c>
    </row>
    <row r="259" spans="1:15">
      <c r="A259" s="1" t="str">
        <f t="shared" ref="A259:A322" si="56">20&amp;MID(O259,1,5)</f>
        <v>2024007</v>
      </c>
      <c r="B259" s="1" t="str">
        <f t="shared" ref="B259:B322" si="57">REPLACE(MID(O259,7,20),LEN(MID(O259,7,20))-5,1,"+")</f>
        <v>04,05,28,34,35+04,11</v>
      </c>
      <c r="C259" s="4" t="str">
        <f t="shared" ref="C259:C322" si="58">MID(O259,7,2)</f>
        <v>04</v>
      </c>
      <c r="D259" s="4" t="str">
        <f t="shared" ref="D259:D322" si="59">MID(O259,10,2)</f>
        <v>05</v>
      </c>
      <c r="E259" s="4" t="str">
        <f t="shared" ref="E259:E322" si="60">MID(O259,13,2)</f>
        <v>28</v>
      </c>
      <c r="F259" s="4" t="str">
        <f t="shared" ref="F259:F322" si="61">MID(O259,16,2)</f>
        <v>34</v>
      </c>
      <c r="G259" s="4" t="str">
        <f t="shared" ref="G259:G322" si="62">MID(O259,19,2)</f>
        <v>35</v>
      </c>
      <c r="H259" s="5" t="str">
        <f t="shared" ref="H259:H322" si="63">MID(O259,22,2)</f>
        <v>04</v>
      </c>
      <c r="I259" s="5" t="str">
        <f t="shared" ref="I259:I322" si="64">MID(O259,25,2)</f>
        <v>11</v>
      </c>
      <c r="J259" s="9" t="str">
        <f t="shared" ref="J259:J322" si="65">MID(O259,FIND("^^",SUBSTITUTE(O259,",","^^",8))+1,FIND("^^",SUBSTITUTE(O259,",","^^",9))-FIND("^^",SUBSTITUTE(O259,",","^^",8))-1)</f>
        <v>831890343</v>
      </c>
      <c r="K259" s="9" t="str">
        <f t="shared" ref="K259:K322" si="66">MID(O259,FIND("^^",SUBSTITUTE(O259,",","^^",13))+1,FIND("^^",SUBSTITUTE(O259,",","^^",14))-FIND("^^",SUBSTITUTE(O259,",","^^",13))-1)</f>
        <v>295347811</v>
      </c>
      <c r="L259" s="9" t="str">
        <f t="shared" ref="L259:L322" si="67">MID(O259,FIND("^^",SUBSTITUTE(O259,",","^^",9))+1,FIND("^^",SUBSTITUTE(O259,",","^^",10))-FIND("^^",SUBSTITUTE(O259,",","^^",9))-1)</f>
        <v>12</v>
      </c>
      <c r="M259" s="9" t="str">
        <f t="shared" ref="M259:M322" si="68">MID(O259,FIND("^^",SUBSTITUTE(O259,",","^^",10))+1,FIND("^^",SUBSTITUTE(O259,",","^^",11))-FIND("^^",SUBSTITUTE(O259,",","^^",10))-1)</f>
        <v>7361176</v>
      </c>
      <c r="N259" s="1" t="str">
        <f t="shared" ref="N259:N322" si="69">RIGHT(O259,10)</f>
        <v>2024-01-15</v>
      </c>
      <c r="O259" t="s">
        <v>3602</v>
      </c>
    </row>
    <row r="260" spans="1:15">
      <c r="A260" s="1" t="str">
        <f t="shared" si="56"/>
        <v>2024006</v>
      </c>
      <c r="B260" s="1" t="str">
        <f t="shared" si="57"/>
        <v>08,13,16,17,33+02,10</v>
      </c>
      <c r="C260" s="4" t="str">
        <f t="shared" si="58"/>
        <v>08</v>
      </c>
      <c r="D260" s="4" t="str">
        <f t="shared" si="59"/>
        <v>13</v>
      </c>
      <c r="E260" s="4" t="str">
        <f t="shared" si="60"/>
        <v>16</v>
      </c>
      <c r="F260" s="4" t="str">
        <f t="shared" si="61"/>
        <v>17</v>
      </c>
      <c r="G260" s="4" t="str">
        <f t="shared" si="62"/>
        <v>33</v>
      </c>
      <c r="H260" s="5" t="str">
        <f t="shared" si="63"/>
        <v>02</v>
      </c>
      <c r="I260" s="5" t="str">
        <f t="shared" si="64"/>
        <v>10</v>
      </c>
      <c r="J260" s="9" t="str">
        <f t="shared" si="65"/>
        <v>881907619</v>
      </c>
      <c r="K260" s="9" t="str">
        <f t="shared" si="66"/>
        <v>317993801</v>
      </c>
      <c r="L260" s="9" t="str">
        <f t="shared" si="67"/>
        <v>6</v>
      </c>
      <c r="M260" s="9" t="str">
        <f t="shared" si="68"/>
        <v>10000000</v>
      </c>
      <c r="N260" s="1" t="str">
        <f t="shared" si="69"/>
        <v>2024-01-13</v>
      </c>
      <c r="O260" t="s">
        <v>3603</v>
      </c>
    </row>
    <row r="261" spans="1:15">
      <c r="A261" s="1" t="str">
        <f t="shared" si="56"/>
        <v>2024005</v>
      </c>
      <c r="B261" s="1" t="str">
        <f t="shared" si="57"/>
        <v>03,05,07,09,12+05,08</v>
      </c>
      <c r="C261" s="4" t="str">
        <f t="shared" si="58"/>
        <v>03</v>
      </c>
      <c r="D261" s="4" t="str">
        <f t="shared" si="59"/>
        <v>05</v>
      </c>
      <c r="E261" s="4" t="str">
        <f t="shared" si="60"/>
        <v>07</v>
      </c>
      <c r="F261" s="4" t="str">
        <f t="shared" si="61"/>
        <v>09</v>
      </c>
      <c r="G261" s="4" t="str">
        <f t="shared" si="62"/>
        <v>12</v>
      </c>
      <c r="H261" s="5" t="str">
        <f t="shared" si="63"/>
        <v>05</v>
      </c>
      <c r="I261" s="5" t="str">
        <f t="shared" si="64"/>
        <v>08</v>
      </c>
      <c r="J261" s="9" t="str">
        <f t="shared" si="65"/>
        <v>891647288</v>
      </c>
      <c r="K261" s="9" t="str">
        <f t="shared" si="66"/>
        <v>296118578</v>
      </c>
      <c r="L261" s="9" t="str">
        <f t="shared" si="67"/>
        <v>15</v>
      </c>
      <c r="M261" s="9" t="str">
        <f t="shared" si="68"/>
        <v>6259584</v>
      </c>
      <c r="N261" s="1" t="str">
        <f t="shared" si="69"/>
        <v>2024-01-10</v>
      </c>
      <c r="O261" t="s">
        <v>3604</v>
      </c>
    </row>
    <row r="262" spans="1:15">
      <c r="A262" s="1" t="str">
        <f t="shared" si="56"/>
        <v>2024004</v>
      </c>
      <c r="B262" s="1" t="str">
        <f t="shared" si="57"/>
        <v>02,06,18,19,27+08,09</v>
      </c>
      <c r="C262" s="4" t="str">
        <f t="shared" si="58"/>
        <v>02</v>
      </c>
      <c r="D262" s="4" t="str">
        <f t="shared" si="59"/>
        <v>06</v>
      </c>
      <c r="E262" s="4" t="str">
        <f t="shared" si="60"/>
        <v>18</v>
      </c>
      <c r="F262" s="4" t="str">
        <f t="shared" si="61"/>
        <v>19</v>
      </c>
      <c r="G262" s="4" t="str">
        <f t="shared" si="62"/>
        <v>27</v>
      </c>
      <c r="H262" s="5" t="str">
        <f t="shared" si="63"/>
        <v>08</v>
      </c>
      <c r="I262" s="5" t="str">
        <f t="shared" si="64"/>
        <v>09</v>
      </c>
      <c r="J262" s="9" t="str">
        <f t="shared" si="65"/>
        <v>966373900</v>
      </c>
      <c r="K262" s="9" t="str">
        <f t="shared" si="66"/>
        <v>293740320</v>
      </c>
      <c r="L262" s="9" t="str">
        <f t="shared" si="67"/>
        <v>10</v>
      </c>
      <c r="M262" s="9" t="str">
        <f t="shared" si="68"/>
        <v>6632781</v>
      </c>
      <c r="N262" s="1" t="str">
        <f t="shared" si="69"/>
        <v>2024-01-08</v>
      </c>
      <c r="O262" t="s">
        <v>3605</v>
      </c>
    </row>
    <row r="263" spans="1:15">
      <c r="A263" s="1" t="str">
        <f t="shared" si="56"/>
        <v>2024003</v>
      </c>
      <c r="B263" s="1" t="str">
        <f t="shared" si="57"/>
        <v>07,09,12,23,29+01,02</v>
      </c>
      <c r="C263" s="4" t="str">
        <f t="shared" si="58"/>
        <v>07</v>
      </c>
      <c r="D263" s="4" t="str">
        <f t="shared" si="59"/>
        <v>09</v>
      </c>
      <c r="E263" s="4" t="str">
        <f t="shared" si="60"/>
        <v>12</v>
      </c>
      <c r="F263" s="4" t="str">
        <f t="shared" si="61"/>
        <v>23</v>
      </c>
      <c r="G263" s="4" t="str">
        <f t="shared" si="62"/>
        <v>29</v>
      </c>
      <c r="H263" s="5" t="str">
        <f t="shared" si="63"/>
        <v>01</v>
      </c>
      <c r="I263" s="5" t="str">
        <f t="shared" si="64"/>
        <v>02</v>
      </c>
      <c r="J263" s="9" t="str">
        <f t="shared" si="65"/>
        <v>1033378431</v>
      </c>
      <c r="K263" s="9" t="str">
        <f t="shared" si="66"/>
        <v>316688194</v>
      </c>
      <c r="L263" s="9" t="str">
        <f t="shared" si="67"/>
        <v>9</v>
      </c>
      <c r="M263" s="9" t="str">
        <f t="shared" si="68"/>
        <v>7766564</v>
      </c>
      <c r="N263" s="1" t="str">
        <f t="shared" si="69"/>
        <v>2024-01-06</v>
      </c>
      <c r="O263" t="s">
        <v>3606</v>
      </c>
    </row>
    <row r="264" spans="1:15">
      <c r="A264" s="1" t="str">
        <f t="shared" si="56"/>
        <v>2024002</v>
      </c>
      <c r="B264" s="1" t="str">
        <f t="shared" si="57"/>
        <v>01,06,08,27,32+03,04</v>
      </c>
      <c r="C264" s="4" t="str">
        <f t="shared" si="58"/>
        <v>01</v>
      </c>
      <c r="D264" s="4" t="str">
        <f t="shared" si="59"/>
        <v>06</v>
      </c>
      <c r="E264" s="4" t="str">
        <f t="shared" si="60"/>
        <v>08</v>
      </c>
      <c r="F264" s="4" t="str">
        <f t="shared" si="61"/>
        <v>27</v>
      </c>
      <c r="G264" s="4" t="str">
        <f t="shared" si="62"/>
        <v>32</v>
      </c>
      <c r="H264" s="5" t="str">
        <f t="shared" si="63"/>
        <v>03</v>
      </c>
      <c r="I264" s="5" t="str">
        <f t="shared" si="64"/>
        <v>04</v>
      </c>
      <c r="J264" s="9" t="str">
        <f t="shared" si="65"/>
        <v>1075477263</v>
      </c>
      <c r="K264" s="9" t="str">
        <f t="shared" si="66"/>
        <v>287934747</v>
      </c>
      <c r="L264" s="9" t="str">
        <f t="shared" si="67"/>
        <v>7</v>
      </c>
      <c r="M264" s="9" t="str">
        <f t="shared" si="68"/>
        <v>8971726</v>
      </c>
      <c r="N264" s="1" t="str">
        <f t="shared" si="69"/>
        <v>2024-01-03</v>
      </c>
      <c r="O264" t="s">
        <v>3607</v>
      </c>
    </row>
    <row r="265" spans="1:15">
      <c r="A265" s="1" t="str">
        <f t="shared" si="56"/>
        <v>2024001</v>
      </c>
      <c r="B265" s="1" t="str">
        <f t="shared" si="57"/>
        <v>03,09,17,26,35+02,07</v>
      </c>
      <c r="C265" s="4" t="str">
        <f t="shared" si="58"/>
        <v>03</v>
      </c>
      <c r="D265" s="4" t="str">
        <f t="shared" si="59"/>
        <v>09</v>
      </c>
      <c r="E265" s="4" t="str">
        <f t="shared" si="60"/>
        <v>17</v>
      </c>
      <c r="F265" s="4" t="str">
        <f t="shared" si="61"/>
        <v>26</v>
      </c>
      <c r="G265" s="4" t="str">
        <f t="shared" si="62"/>
        <v>35</v>
      </c>
      <c r="H265" s="5" t="str">
        <f t="shared" si="63"/>
        <v>02</v>
      </c>
      <c r="I265" s="5" t="str">
        <f t="shared" si="64"/>
        <v>07</v>
      </c>
      <c r="J265" s="9" t="str">
        <f t="shared" si="65"/>
        <v>1097128761</v>
      </c>
      <c r="K265" s="9" t="str">
        <f t="shared" si="66"/>
        <v>288568779</v>
      </c>
      <c r="L265" s="9" t="str">
        <f t="shared" si="67"/>
        <v>7</v>
      </c>
      <c r="M265" s="9" t="str">
        <f t="shared" si="68"/>
        <v>8913873</v>
      </c>
      <c r="N265" s="1" t="str">
        <f t="shared" si="69"/>
        <v>2024-01-01</v>
      </c>
      <c r="O265" t="s">
        <v>3608</v>
      </c>
    </row>
    <row r="266" spans="1:15">
      <c r="A266" s="1" t="str">
        <f t="shared" si="56"/>
        <v>2023150</v>
      </c>
      <c r="B266" s="1" t="str">
        <f t="shared" si="57"/>
        <v>05,06,17,18,33+11,12</v>
      </c>
      <c r="C266" s="4" t="str">
        <f t="shared" si="58"/>
        <v>05</v>
      </c>
      <c r="D266" s="4" t="str">
        <f t="shared" si="59"/>
        <v>06</v>
      </c>
      <c r="E266" s="4" t="str">
        <f t="shared" si="60"/>
        <v>17</v>
      </c>
      <c r="F266" s="4" t="str">
        <f t="shared" si="61"/>
        <v>18</v>
      </c>
      <c r="G266" s="4" t="str">
        <f t="shared" si="62"/>
        <v>33</v>
      </c>
      <c r="H266" s="5" t="str">
        <f t="shared" si="63"/>
        <v>11</v>
      </c>
      <c r="I266" s="5" t="str">
        <f t="shared" si="64"/>
        <v>12</v>
      </c>
      <c r="J266" s="9" t="str">
        <f t="shared" si="65"/>
        <v>1123526131</v>
      </c>
      <c r="K266" s="9" t="str">
        <f t="shared" si="66"/>
        <v>314687875</v>
      </c>
      <c r="L266" s="9" t="str">
        <f t="shared" si="67"/>
        <v>4</v>
      </c>
      <c r="M266" s="9" t="str">
        <f t="shared" si="68"/>
        <v>10000000</v>
      </c>
      <c r="N266" s="1" t="str">
        <f t="shared" si="69"/>
        <v>2023-12-30</v>
      </c>
      <c r="O266" t="s">
        <v>3609</v>
      </c>
    </row>
    <row r="267" spans="1:15">
      <c r="A267" s="1" t="str">
        <f t="shared" si="56"/>
        <v>2023149</v>
      </c>
      <c r="B267" s="1" t="str">
        <f t="shared" si="57"/>
        <v>01,16,17,21,29+01,06</v>
      </c>
      <c r="C267" s="4" t="str">
        <f t="shared" si="58"/>
        <v>01</v>
      </c>
      <c r="D267" s="4" t="str">
        <f t="shared" si="59"/>
        <v>16</v>
      </c>
      <c r="E267" s="4" t="str">
        <f t="shared" si="60"/>
        <v>17</v>
      </c>
      <c r="F267" s="4" t="str">
        <f t="shared" si="61"/>
        <v>21</v>
      </c>
      <c r="G267" s="4" t="str">
        <f t="shared" si="62"/>
        <v>29</v>
      </c>
      <c r="H267" s="5" t="str">
        <f t="shared" si="63"/>
        <v>01</v>
      </c>
      <c r="I267" s="5" t="str">
        <f t="shared" si="64"/>
        <v>06</v>
      </c>
      <c r="J267" s="9" t="str">
        <f t="shared" si="65"/>
        <v>1103823973</v>
      </c>
      <c r="K267" s="9" t="str">
        <f t="shared" si="66"/>
        <v>287474518</v>
      </c>
      <c r="L267" s="9" t="str">
        <f t="shared" si="67"/>
        <v>6</v>
      </c>
      <c r="M267" s="9" t="str">
        <f t="shared" si="68"/>
        <v>9555249</v>
      </c>
      <c r="N267" s="1" t="str">
        <f t="shared" si="69"/>
        <v>2023-12-27</v>
      </c>
      <c r="O267" t="s">
        <v>3610</v>
      </c>
    </row>
    <row r="268" spans="1:15">
      <c r="A268" s="1" t="str">
        <f t="shared" si="56"/>
        <v>2023148</v>
      </c>
      <c r="B268" s="1" t="str">
        <f t="shared" si="57"/>
        <v>11,12,20,21,27+02,12</v>
      </c>
      <c r="C268" s="4" t="str">
        <f t="shared" si="58"/>
        <v>11</v>
      </c>
      <c r="D268" s="4" t="str">
        <f t="shared" si="59"/>
        <v>12</v>
      </c>
      <c r="E268" s="4" t="str">
        <f t="shared" si="60"/>
        <v>20</v>
      </c>
      <c r="F268" s="4" t="str">
        <f t="shared" si="61"/>
        <v>21</v>
      </c>
      <c r="G268" s="4" t="str">
        <f t="shared" si="62"/>
        <v>27</v>
      </c>
      <c r="H268" s="5" t="str">
        <f t="shared" si="63"/>
        <v>02</v>
      </c>
      <c r="I268" s="5" t="str">
        <f t="shared" si="64"/>
        <v>12</v>
      </c>
      <c r="J268" s="9" t="str">
        <f t="shared" si="65"/>
        <v>1124396080</v>
      </c>
      <c r="K268" s="9" t="str">
        <f t="shared" si="66"/>
        <v>288709459</v>
      </c>
      <c r="L268" s="9" t="str">
        <f t="shared" si="67"/>
        <v>6</v>
      </c>
      <c r="M268" s="9" t="str">
        <f t="shared" si="68"/>
        <v>10000000</v>
      </c>
      <c r="N268" s="1" t="str">
        <f t="shared" si="69"/>
        <v>2023-12-25</v>
      </c>
      <c r="O268" t="s">
        <v>3611</v>
      </c>
    </row>
    <row r="269" spans="1:15">
      <c r="A269" s="1" t="str">
        <f t="shared" si="56"/>
        <v>2023147</v>
      </c>
      <c r="B269" s="1" t="str">
        <f t="shared" si="57"/>
        <v>06,07,19,33,34+03,08</v>
      </c>
      <c r="C269" s="4" t="str">
        <f t="shared" si="58"/>
        <v>06</v>
      </c>
      <c r="D269" s="4" t="str">
        <f t="shared" si="59"/>
        <v>07</v>
      </c>
      <c r="E269" s="4" t="str">
        <f t="shared" si="60"/>
        <v>19</v>
      </c>
      <c r="F269" s="4" t="str">
        <f t="shared" si="61"/>
        <v>33</v>
      </c>
      <c r="G269" s="4" t="str">
        <f t="shared" si="62"/>
        <v>34</v>
      </c>
      <c r="H269" s="5" t="str">
        <f t="shared" si="63"/>
        <v>03</v>
      </c>
      <c r="I269" s="5" t="str">
        <f t="shared" si="64"/>
        <v>08</v>
      </c>
      <c r="J269" s="9" t="str">
        <f t="shared" si="65"/>
        <v>1139271875</v>
      </c>
      <c r="K269" s="9" t="str">
        <f t="shared" si="66"/>
        <v>300086203</v>
      </c>
      <c r="L269" s="9" t="str">
        <f t="shared" si="67"/>
        <v>5</v>
      </c>
      <c r="M269" s="9" t="str">
        <f t="shared" si="68"/>
        <v>10000000</v>
      </c>
      <c r="N269" s="1" t="str">
        <f t="shared" si="69"/>
        <v>2023-12-23</v>
      </c>
      <c r="O269" t="s">
        <v>3612</v>
      </c>
    </row>
    <row r="270" spans="1:15">
      <c r="A270" s="1" t="str">
        <f t="shared" si="56"/>
        <v>2023146</v>
      </c>
      <c r="B270" s="1" t="str">
        <f t="shared" si="57"/>
        <v>14,18,19,26,31+02,07</v>
      </c>
      <c r="C270" s="4" t="str">
        <f t="shared" si="58"/>
        <v>14</v>
      </c>
      <c r="D270" s="4" t="str">
        <f t="shared" si="59"/>
        <v>18</v>
      </c>
      <c r="E270" s="4" t="str">
        <f t="shared" si="60"/>
        <v>19</v>
      </c>
      <c r="F270" s="4" t="str">
        <f t="shared" si="61"/>
        <v>26</v>
      </c>
      <c r="G270" s="4" t="str">
        <f t="shared" si="62"/>
        <v>31</v>
      </c>
      <c r="H270" s="5" t="str">
        <f t="shared" si="63"/>
        <v>02</v>
      </c>
      <c r="I270" s="5" t="str">
        <f t="shared" si="64"/>
        <v>07</v>
      </c>
      <c r="J270" s="9" t="str">
        <f t="shared" si="65"/>
        <v>1149841281</v>
      </c>
      <c r="K270" s="9" t="str">
        <f t="shared" si="66"/>
        <v>283511398</v>
      </c>
      <c r="L270" s="9" t="str">
        <f t="shared" si="67"/>
        <v>5</v>
      </c>
      <c r="M270" s="9" t="str">
        <f t="shared" si="68"/>
        <v>10000000</v>
      </c>
      <c r="N270" s="1" t="str">
        <f t="shared" si="69"/>
        <v>2023-12-20</v>
      </c>
      <c r="O270" t="s">
        <v>3613</v>
      </c>
    </row>
    <row r="271" spans="1:15">
      <c r="A271" s="1" t="str">
        <f t="shared" si="56"/>
        <v>2023145</v>
      </c>
      <c r="B271" s="1" t="str">
        <f t="shared" si="57"/>
        <v>06,10,12,32,33+06,07</v>
      </c>
      <c r="C271" s="4" t="str">
        <f t="shared" si="58"/>
        <v>06</v>
      </c>
      <c r="D271" s="4" t="str">
        <f t="shared" si="59"/>
        <v>10</v>
      </c>
      <c r="E271" s="4" t="str">
        <f t="shared" si="60"/>
        <v>12</v>
      </c>
      <c r="F271" s="4" t="str">
        <f t="shared" si="61"/>
        <v>32</v>
      </c>
      <c r="G271" s="4" t="str">
        <f t="shared" si="62"/>
        <v>33</v>
      </c>
      <c r="H271" s="5" t="str">
        <f t="shared" si="63"/>
        <v>06</v>
      </c>
      <c r="I271" s="5" t="str">
        <f t="shared" si="64"/>
        <v>07</v>
      </c>
      <c r="J271" s="9" t="str">
        <f t="shared" si="65"/>
        <v>1141903902</v>
      </c>
      <c r="K271" s="9" t="str">
        <f t="shared" si="66"/>
        <v>281788090</v>
      </c>
      <c r="L271" s="9" t="str">
        <f t="shared" si="67"/>
        <v>3</v>
      </c>
      <c r="M271" s="9" t="str">
        <f t="shared" si="68"/>
        <v>10000000</v>
      </c>
      <c r="N271" s="1" t="str">
        <f t="shared" si="69"/>
        <v>2023-12-18</v>
      </c>
      <c r="O271" t="s">
        <v>3614</v>
      </c>
    </row>
    <row r="272" spans="1:15">
      <c r="A272" s="1" t="str">
        <f t="shared" si="56"/>
        <v>2023144</v>
      </c>
      <c r="B272" s="1" t="str">
        <f t="shared" si="57"/>
        <v>05,14,18,25,35+01,10</v>
      </c>
      <c r="C272" s="4" t="str">
        <f t="shared" si="58"/>
        <v>05</v>
      </c>
      <c r="D272" s="4" t="str">
        <f t="shared" si="59"/>
        <v>14</v>
      </c>
      <c r="E272" s="4" t="str">
        <f t="shared" si="60"/>
        <v>18</v>
      </c>
      <c r="F272" s="4" t="str">
        <f t="shared" si="61"/>
        <v>25</v>
      </c>
      <c r="G272" s="4" t="str">
        <f t="shared" si="62"/>
        <v>35</v>
      </c>
      <c r="H272" s="5" t="str">
        <f t="shared" si="63"/>
        <v>01</v>
      </c>
      <c r="I272" s="5" t="str">
        <f t="shared" si="64"/>
        <v>10</v>
      </c>
      <c r="J272" s="9" t="str">
        <f t="shared" si="65"/>
        <v>1134916198</v>
      </c>
      <c r="K272" s="9" t="str">
        <f t="shared" si="66"/>
        <v>305447538</v>
      </c>
      <c r="L272" s="9" t="str">
        <f t="shared" si="67"/>
        <v>5</v>
      </c>
      <c r="M272" s="9" t="str">
        <f t="shared" si="68"/>
        <v>10000000</v>
      </c>
      <c r="N272" s="1" t="str">
        <f t="shared" si="69"/>
        <v>2023-12-16</v>
      </c>
      <c r="O272" t="s">
        <v>3615</v>
      </c>
    </row>
    <row r="273" spans="1:15">
      <c r="A273" s="1" t="str">
        <f t="shared" si="56"/>
        <v>2023143</v>
      </c>
      <c r="B273" s="1" t="str">
        <f t="shared" si="57"/>
        <v>09,20,23,29,33+02,10</v>
      </c>
      <c r="C273" s="4" t="str">
        <f t="shared" si="58"/>
        <v>09</v>
      </c>
      <c r="D273" s="4" t="str">
        <f t="shared" si="59"/>
        <v>20</v>
      </c>
      <c r="E273" s="4" t="str">
        <f t="shared" si="60"/>
        <v>23</v>
      </c>
      <c r="F273" s="4" t="str">
        <f t="shared" si="61"/>
        <v>29</v>
      </c>
      <c r="G273" s="4" t="str">
        <f t="shared" si="62"/>
        <v>33</v>
      </c>
      <c r="H273" s="5" t="str">
        <f t="shared" si="63"/>
        <v>02</v>
      </c>
      <c r="I273" s="5" t="str">
        <f t="shared" si="64"/>
        <v>10</v>
      </c>
      <c r="J273" s="9" t="str">
        <f t="shared" si="65"/>
        <v>1127826662</v>
      </c>
      <c r="K273" s="9" t="str">
        <f t="shared" si="66"/>
        <v>290282263</v>
      </c>
      <c r="L273" s="9" t="str">
        <f t="shared" si="67"/>
        <v>1</v>
      </c>
      <c r="M273" s="9" t="str">
        <f t="shared" si="68"/>
        <v>10000000</v>
      </c>
      <c r="N273" s="1" t="str">
        <f t="shared" si="69"/>
        <v>2023-12-13</v>
      </c>
      <c r="O273" t="s">
        <v>3616</v>
      </c>
    </row>
    <row r="274" spans="1:15">
      <c r="A274" s="1" t="str">
        <f t="shared" si="56"/>
        <v>2023142</v>
      </c>
      <c r="B274" s="1" t="str">
        <f t="shared" si="57"/>
        <v>04,13,15,17,32+10,12</v>
      </c>
      <c r="C274" s="4" t="str">
        <f t="shared" si="58"/>
        <v>04</v>
      </c>
      <c r="D274" s="4" t="str">
        <f t="shared" si="59"/>
        <v>13</v>
      </c>
      <c r="E274" s="4" t="str">
        <f t="shared" si="60"/>
        <v>15</v>
      </c>
      <c r="F274" s="4" t="str">
        <f t="shared" si="61"/>
        <v>17</v>
      </c>
      <c r="G274" s="4" t="str">
        <f t="shared" si="62"/>
        <v>32</v>
      </c>
      <c r="H274" s="5" t="str">
        <f t="shared" si="63"/>
        <v>10</v>
      </c>
      <c r="I274" s="5" t="str">
        <f t="shared" si="64"/>
        <v>12</v>
      </c>
      <c r="J274" s="9" t="str">
        <f t="shared" si="65"/>
        <v>1083472753</v>
      </c>
      <c r="K274" s="9" t="str">
        <f t="shared" si="66"/>
        <v>294429085</v>
      </c>
      <c r="L274" s="9" t="str">
        <f t="shared" si="67"/>
        <v>5</v>
      </c>
      <c r="M274" s="9" t="str">
        <f t="shared" si="68"/>
        <v>10000000</v>
      </c>
      <c r="N274" s="1" t="str">
        <f t="shared" si="69"/>
        <v>2023-12-11</v>
      </c>
      <c r="O274" t="s">
        <v>3617</v>
      </c>
    </row>
    <row r="275" spans="1:15">
      <c r="A275" s="1" t="str">
        <f t="shared" si="56"/>
        <v>2023141</v>
      </c>
      <c r="B275" s="1" t="str">
        <f t="shared" si="57"/>
        <v>04,22,25,30,31+04,05</v>
      </c>
      <c r="C275" s="4" t="str">
        <f t="shared" si="58"/>
        <v>04</v>
      </c>
      <c r="D275" s="4" t="str">
        <f t="shared" si="59"/>
        <v>22</v>
      </c>
      <c r="E275" s="4" t="str">
        <f t="shared" si="60"/>
        <v>25</v>
      </c>
      <c r="F275" s="4" t="str">
        <f t="shared" si="61"/>
        <v>30</v>
      </c>
      <c r="G275" s="4" t="str">
        <f t="shared" si="62"/>
        <v>31</v>
      </c>
      <c r="H275" s="5" t="str">
        <f t="shared" si="63"/>
        <v>04</v>
      </c>
      <c r="I275" s="5" t="str">
        <f t="shared" si="64"/>
        <v>05</v>
      </c>
      <c r="J275" s="9" t="str">
        <f t="shared" si="65"/>
        <v>1062646770</v>
      </c>
      <c r="K275" s="9" t="str">
        <f t="shared" si="66"/>
        <v>326977354</v>
      </c>
      <c r="L275" s="9" t="str">
        <f t="shared" si="67"/>
        <v>5</v>
      </c>
      <c r="M275" s="9" t="str">
        <f t="shared" si="68"/>
        <v>10000000</v>
      </c>
      <c r="N275" s="1" t="str">
        <f t="shared" si="69"/>
        <v>2023-12-09</v>
      </c>
      <c r="O275" t="s">
        <v>3618</v>
      </c>
    </row>
    <row r="276" spans="1:15">
      <c r="A276" s="1" t="str">
        <f t="shared" si="56"/>
        <v>2023140</v>
      </c>
      <c r="B276" s="1" t="str">
        <f t="shared" si="57"/>
        <v>01,02,09,19,30+01,02</v>
      </c>
      <c r="C276" s="4" t="str">
        <f t="shared" si="58"/>
        <v>01</v>
      </c>
      <c r="D276" s="4" t="str">
        <f t="shared" si="59"/>
        <v>02</v>
      </c>
      <c r="E276" s="4" t="str">
        <f t="shared" si="60"/>
        <v>09</v>
      </c>
      <c r="F276" s="4" t="str">
        <f t="shared" si="61"/>
        <v>19</v>
      </c>
      <c r="G276" s="4" t="str">
        <f t="shared" si="62"/>
        <v>30</v>
      </c>
      <c r="H276" s="5" t="str">
        <f t="shared" si="63"/>
        <v>01</v>
      </c>
      <c r="I276" s="5" t="str">
        <f t="shared" si="64"/>
        <v>02</v>
      </c>
      <c r="J276" s="9" t="str">
        <f t="shared" si="65"/>
        <v>1043730972</v>
      </c>
      <c r="K276" s="9" t="str">
        <f t="shared" si="66"/>
        <v>311212097</v>
      </c>
      <c r="L276" s="9" t="str">
        <f t="shared" si="67"/>
        <v>6</v>
      </c>
      <c r="M276" s="9" t="str">
        <f t="shared" si="68"/>
        <v>10000000</v>
      </c>
      <c r="N276" s="1" t="str">
        <f t="shared" si="69"/>
        <v>2023-12-06</v>
      </c>
      <c r="O276" t="s">
        <v>3619</v>
      </c>
    </row>
    <row r="277" spans="1:15">
      <c r="A277" s="1" t="str">
        <f t="shared" si="56"/>
        <v>2023139</v>
      </c>
      <c r="B277" s="1" t="str">
        <f t="shared" si="57"/>
        <v>15,16,25,31,34+05,09</v>
      </c>
      <c r="C277" s="4" t="str">
        <f t="shared" si="58"/>
        <v>15</v>
      </c>
      <c r="D277" s="4" t="str">
        <f t="shared" si="59"/>
        <v>16</v>
      </c>
      <c r="E277" s="4" t="str">
        <f t="shared" si="60"/>
        <v>25</v>
      </c>
      <c r="F277" s="4" t="str">
        <f t="shared" si="61"/>
        <v>31</v>
      </c>
      <c r="G277" s="4" t="str">
        <f t="shared" si="62"/>
        <v>34</v>
      </c>
      <c r="H277" s="5" t="str">
        <f t="shared" si="63"/>
        <v>05</v>
      </c>
      <c r="I277" s="5" t="str">
        <f t="shared" si="64"/>
        <v>09</v>
      </c>
      <c r="J277" s="9" t="str">
        <f t="shared" si="65"/>
        <v>1053823169</v>
      </c>
      <c r="K277" s="9" t="str">
        <f t="shared" si="66"/>
        <v>306026254</v>
      </c>
      <c r="L277" s="9" t="str">
        <f t="shared" si="67"/>
        <v>5</v>
      </c>
      <c r="M277" s="9" t="str">
        <f t="shared" si="68"/>
        <v>10000000</v>
      </c>
      <c r="N277" s="1" t="str">
        <f t="shared" si="69"/>
        <v>2023-12-04</v>
      </c>
      <c r="O277" t="s">
        <v>3620</v>
      </c>
    </row>
    <row r="278" spans="1:15">
      <c r="A278" s="1" t="str">
        <f t="shared" si="56"/>
        <v>2023138</v>
      </c>
      <c r="B278" s="1" t="str">
        <f t="shared" si="57"/>
        <v>07,12,20,28,31+09,10</v>
      </c>
      <c r="C278" s="4" t="str">
        <f t="shared" si="58"/>
        <v>07</v>
      </c>
      <c r="D278" s="4" t="str">
        <f t="shared" si="59"/>
        <v>12</v>
      </c>
      <c r="E278" s="4" t="str">
        <f t="shared" si="60"/>
        <v>20</v>
      </c>
      <c r="F278" s="4" t="str">
        <f t="shared" si="61"/>
        <v>28</v>
      </c>
      <c r="G278" s="4" t="str">
        <f t="shared" si="62"/>
        <v>31</v>
      </c>
      <c r="H278" s="5" t="str">
        <f t="shared" si="63"/>
        <v>09</v>
      </c>
      <c r="I278" s="5" t="str">
        <f t="shared" si="64"/>
        <v>10</v>
      </c>
      <c r="J278" s="9" t="str">
        <f t="shared" si="65"/>
        <v>1063005170</v>
      </c>
      <c r="K278" s="9" t="str">
        <f t="shared" si="66"/>
        <v>330230586</v>
      </c>
      <c r="L278" s="9" t="str">
        <f t="shared" si="67"/>
        <v>2</v>
      </c>
      <c r="M278" s="9" t="str">
        <f t="shared" si="68"/>
        <v>10000000</v>
      </c>
      <c r="N278" s="1" t="str">
        <f t="shared" si="69"/>
        <v>2023-12-02</v>
      </c>
      <c r="O278" t="s">
        <v>3621</v>
      </c>
    </row>
    <row r="279" spans="1:15">
      <c r="A279" s="1" t="str">
        <f t="shared" si="56"/>
        <v>2023137</v>
      </c>
      <c r="B279" s="1" t="str">
        <f t="shared" si="57"/>
        <v>04,19,21,30,31+06,12</v>
      </c>
      <c r="C279" s="4" t="str">
        <f t="shared" si="58"/>
        <v>04</v>
      </c>
      <c r="D279" s="4" t="str">
        <f t="shared" si="59"/>
        <v>19</v>
      </c>
      <c r="E279" s="4" t="str">
        <f t="shared" si="60"/>
        <v>21</v>
      </c>
      <c r="F279" s="4" t="str">
        <f t="shared" si="61"/>
        <v>30</v>
      </c>
      <c r="G279" s="4" t="str">
        <f t="shared" si="62"/>
        <v>31</v>
      </c>
      <c r="H279" s="5" t="str">
        <f t="shared" si="63"/>
        <v>06</v>
      </c>
      <c r="I279" s="5" t="str">
        <f t="shared" si="64"/>
        <v>12</v>
      </c>
      <c r="J279" s="9" t="str">
        <f t="shared" si="65"/>
        <v>1023516741</v>
      </c>
      <c r="K279" s="9" t="str">
        <f t="shared" si="66"/>
        <v>314969674</v>
      </c>
      <c r="L279" s="9" t="str">
        <f t="shared" si="67"/>
        <v>5</v>
      </c>
      <c r="M279" s="9" t="str">
        <f t="shared" si="68"/>
        <v>10000000</v>
      </c>
      <c r="N279" s="1" t="str">
        <f t="shared" si="69"/>
        <v>2023-11-29</v>
      </c>
      <c r="O279" t="s">
        <v>3622</v>
      </c>
    </row>
    <row r="280" spans="1:15">
      <c r="A280" s="1" t="str">
        <f t="shared" si="56"/>
        <v>2023136</v>
      </c>
      <c r="B280" s="1" t="str">
        <f t="shared" si="57"/>
        <v>13,23,27,30,34+06,09</v>
      </c>
      <c r="C280" s="4" t="str">
        <f t="shared" si="58"/>
        <v>13</v>
      </c>
      <c r="D280" s="4" t="str">
        <f t="shared" si="59"/>
        <v>23</v>
      </c>
      <c r="E280" s="4" t="str">
        <f t="shared" si="60"/>
        <v>27</v>
      </c>
      <c r="F280" s="4" t="str">
        <f t="shared" si="61"/>
        <v>30</v>
      </c>
      <c r="G280" s="4" t="str">
        <f t="shared" si="62"/>
        <v>34</v>
      </c>
      <c r="H280" s="5" t="str">
        <f t="shared" si="63"/>
        <v>06</v>
      </c>
      <c r="I280" s="5" t="str">
        <f t="shared" si="64"/>
        <v>09</v>
      </c>
      <c r="J280" s="9" t="str">
        <f t="shared" si="65"/>
        <v>1020724605</v>
      </c>
      <c r="K280" s="9" t="str">
        <f t="shared" si="66"/>
        <v>324906521</v>
      </c>
      <c r="L280" s="9" t="str">
        <f t="shared" si="67"/>
        <v>4</v>
      </c>
      <c r="M280" s="9" t="str">
        <f t="shared" si="68"/>
        <v>10000000</v>
      </c>
      <c r="N280" s="1" t="str">
        <f t="shared" si="69"/>
        <v>2023-11-27</v>
      </c>
      <c r="O280" t="s">
        <v>3623</v>
      </c>
    </row>
    <row r="281" spans="1:15">
      <c r="A281" s="1" t="str">
        <f t="shared" si="56"/>
        <v>2023135</v>
      </c>
      <c r="B281" s="1" t="str">
        <f t="shared" si="57"/>
        <v>05,18,22,28,29+09,12</v>
      </c>
      <c r="C281" s="4" t="str">
        <f t="shared" si="58"/>
        <v>05</v>
      </c>
      <c r="D281" s="4" t="str">
        <f t="shared" si="59"/>
        <v>18</v>
      </c>
      <c r="E281" s="4" t="str">
        <f t="shared" si="60"/>
        <v>22</v>
      </c>
      <c r="F281" s="4" t="str">
        <f t="shared" si="61"/>
        <v>28</v>
      </c>
      <c r="G281" s="4" t="str">
        <f t="shared" si="62"/>
        <v>29</v>
      </c>
      <c r="H281" s="5" t="str">
        <f t="shared" si="63"/>
        <v>09</v>
      </c>
      <c r="I281" s="5" t="str">
        <f t="shared" si="64"/>
        <v>12</v>
      </c>
      <c r="J281" s="9" t="str">
        <f t="shared" si="65"/>
        <v>1004596055</v>
      </c>
      <c r="K281" s="9" t="str">
        <f t="shared" si="66"/>
        <v>342060398</v>
      </c>
      <c r="L281" s="9" t="str">
        <f t="shared" si="67"/>
        <v>15</v>
      </c>
      <c r="M281" s="9" t="str">
        <f t="shared" si="68"/>
        <v>6929543</v>
      </c>
      <c r="N281" s="1" t="str">
        <f t="shared" si="69"/>
        <v>2023-11-25</v>
      </c>
      <c r="O281" t="s">
        <v>3624</v>
      </c>
    </row>
    <row r="282" spans="1:15">
      <c r="A282" s="1" t="str">
        <f t="shared" si="56"/>
        <v>2023134</v>
      </c>
      <c r="B282" s="1" t="str">
        <f t="shared" si="57"/>
        <v>10,15,22,27,33+01,12</v>
      </c>
      <c r="C282" s="4" t="str">
        <f t="shared" si="58"/>
        <v>10</v>
      </c>
      <c r="D282" s="4" t="str">
        <f t="shared" si="59"/>
        <v>15</v>
      </c>
      <c r="E282" s="4" t="str">
        <f t="shared" si="60"/>
        <v>22</v>
      </c>
      <c r="F282" s="4" t="str">
        <f t="shared" si="61"/>
        <v>27</v>
      </c>
      <c r="G282" s="4" t="str">
        <f t="shared" si="62"/>
        <v>33</v>
      </c>
      <c r="H282" s="5" t="str">
        <f t="shared" si="63"/>
        <v>01</v>
      </c>
      <c r="I282" s="5" t="str">
        <f t="shared" si="64"/>
        <v>12</v>
      </c>
      <c r="J282" s="9" t="str">
        <f t="shared" si="65"/>
        <v>1094743541</v>
      </c>
      <c r="K282" s="9" t="str">
        <f t="shared" si="66"/>
        <v>326277594</v>
      </c>
      <c r="L282" s="9" t="str">
        <f t="shared" si="67"/>
        <v>5</v>
      </c>
      <c r="M282" s="9" t="str">
        <f t="shared" si="68"/>
        <v>10000000</v>
      </c>
      <c r="N282" s="1" t="str">
        <f t="shared" si="69"/>
        <v>2023-11-22</v>
      </c>
      <c r="O282" t="s">
        <v>3625</v>
      </c>
    </row>
    <row r="283" spans="1:15">
      <c r="A283" s="1" t="str">
        <f t="shared" si="56"/>
        <v>2023133</v>
      </c>
      <c r="B283" s="1" t="str">
        <f t="shared" si="57"/>
        <v>10,18,25,28,33+05,11</v>
      </c>
      <c r="C283" s="4" t="str">
        <f t="shared" si="58"/>
        <v>10</v>
      </c>
      <c r="D283" s="4" t="str">
        <f t="shared" si="59"/>
        <v>18</v>
      </c>
      <c r="E283" s="4" t="str">
        <f t="shared" si="60"/>
        <v>25</v>
      </c>
      <c r="F283" s="4" t="str">
        <f t="shared" si="61"/>
        <v>28</v>
      </c>
      <c r="G283" s="4" t="str">
        <f t="shared" si="62"/>
        <v>33</v>
      </c>
      <c r="H283" s="5" t="str">
        <f t="shared" si="63"/>
        <v>05</v>
      </c>
      <c r="I283" s="5" t="str">
        <f t="shared" si="64"/>
        <v>11</v>
      </c>
      <c r="J283" s="9" t="str">
        <f t="shared" si="65"/>
        <v>1062683066</v>
      </c>
      <c r="K283" s="9" t="str">
        <f t="shared" si="66"/>
        <v>316833724</v>
      </c>
      <c r="L283" s="9" t="str">
        <f t="shared" si="67"/>
        <v>6</v>
      </c>
      <c r="M283" s="9" t="str">
        <f t="shared" si="68"/>
        <v>8695944</v>
      </c>
      <c r="N283" s="1" t="str">
        <f t="shared" si="69"/>
        <v>2023-11-20</v>
      </c>
      <c r="O283" t="s">
        <v>3626</v>
      </c>
    </row>
    <row r="284" spans="1:15">
      <c r="A284" s="1" t="str">
        <f t="shared" si="56"/>
        <v>2023132</v>
      </c>
      <c r="B284" s="1" t="str">
        <f t="shared" si="57"/>
        <v>03,04,12,15,23+02,06</v>
      </c>
      <c r="C284" s="4" t="str">
        <f t="shared" si="58"/>
        <v>03</v>
      </c>
      <c r="D284" s="4" t="str">
        <f t="shared" si="59"/>
        <v>04</v>
      </c>
      <c r="E284" s="4" t="str">
        <f t="shared" si="60"/>
        <v>12</v>
      </c>
      <c r="F284" s="4" t="str">
        <f t="shared" si="61"/>
        <v>15</v>
      </c>
      <c r="G284" s="4" t="str">
        <f t="shared" si="62"/>
        <v>23</v>
      </c>
      <c r="H284" s="5" t="str">
        <f t="shared" si="63"/>
        <v>02</v>
      </c>
      <c r="I284" s="5" t="str">
        <f t="shared" si="64"/>
        <v>06</v>
      </c>
      <c r="J284" s="9" t="str">
        <f t="shared" si="65"/>
        <v>1084953129</v>
      </c>
      <c r="K284" s="9" t="str">
        <f t="shared" si="66"/>
        <v>335031221</v>
      </c>
      <c r="L284" s="9" t="str">
        <f t="shared" si="67"/>
        <v>4</v>
      </c>
      <c r="M284" s="9" t="str">
        <f t="shared" si="68"/>
        <v>10000000</v>
      </c>
      <c r="N284" s="1" t="str">
        <f t="shared" si="69"/>
        <v>2023-11-18</v>
      </c>
      <c r="O284" t="s">
        <v>3627</v>
      </c>
    </row>
    <row r="285" spans="1:15">
      <c r="A285" s="1" t="str">
        <f t="shared" si="56"/>
        <v>2023131</v>
      </c>
      <c r="B285" s="1" t="str">
        <f t="shared" si="57"/>
        <v>03,07,21,22,24+06,07</v>
      </c>
      <c r="C285" s="4" t="str">
        <f t="shared" si="58"/>
        <v>03</v>
      </c>
      <c r="D285" s="4" t="str">
        <f t="shared" si="59"/>
        <v>07</v>
      </c>
      <c r="E285" s="4" t="str">
        <f t="shared" si="60"/>
        <v>21</v>
      </c>
      <c r="F285" s="4" t="str">
        <f t="shared" si="61"/>
        <v>22</v>
      </c>
      <c r="G285" s="4" t="str">
        <f t="shared" si="62"/>
        <v>24</v>
      </c>
      <c r="H285" s="5" t="str">
        <f t="shared" si="63"/>
        <v>06</v>
      </c>
      <c r="I285" s="5" t="str">
        <f t="shared" si="64"/>
        <v>07</v>
      </c>
      <c r="J285" s="9" t="str">
        <f t="shared" si="65"/>
        <v>1049374831</v>
      </c>
      <c r="K285" s="9" t="str">
        <f t="shared" si="66"/>
        <v>311865692</v>
      </c>
      <c r="L285" s="9" t="str">
        <f t="shared" si="67"/>
        <v>2</v>
      </c>
      <c r="M285" s="9" t="str">
        <f t="shared" si="68"/>
        <v>10000000</v>
      </c>
      <c r="N285" s="1" t="str">
        <f t="shared" si="69"/>
        <v>2023-11-15</v>
      </c>
      <c r="O285" t="s">
        <v>3628</v>
      </c>
    </row>
    <row r="286" spans="1:15">
      <c r="A286" s="1" t="str">
        <f t="shared" si="56"/>
        <v>2023130</v>
      </c>
      <c r="B286" s="1" t="str">
        <f t="shared" si="57"/>
        <v>13,20,27,29,30+01,07</v>
      </c>
      <c r="C286" s="4" t="str">
        <f t="shared" si="58"/>
        <v>13</v>
      </c>
      <c r="D286" s="4" t="str">
        <f t="shared" si="59"/>
        <v>20</v>
      </c>
      <c r="E286" s="4" t="str">
        <f t="shared" si="60"/>
        <v>27</v>
      </c>
      <c r="F286" s="4" t="str">
        <f t="shared" si="61"/>
        <v>29</v>
      </c>
      <c r="G286" s="4" t="str">
        <f t="shared" si="62"/>
        <v>30</v>
      </c>
      <c r="H286" s="5" t="str">
        <f t="shared" si="63"/>
        <v>01</v>
      </c>
      <c r="I286" s="5" t="str">
        <f t="shared" si="64"/>
        <v>07</v>
      </c>
      <c r="J286" s="9" t="str">
        <f t="shared" si="65"/>
        <v>1023653096</v>
      </c>
      <c r="K286" s="9" t="str">
        <f t="shared" si="66"/>
        <v>307985223</v>
      </c>
      <c r="L286" s="9" t="str">
        <f t="shared" si="67"/>
        <v>3</v>
      </c>
      <c r="M286" s="9" t="str">
        <f t="shared" si="68"/>
        <v>10000000</v>
      </c>
      <c r="N286" s="1" t="str">
        <f t="shared" si="69"/>
        <v>2023-11-13</v>
      </c>
      <c r="O286" t="s">
        <v>3629</v>
      </c>
    </row>
    <row r="287" spans="1:15">
      <c r="A287" s="1" t="str">
        <f t="shared" si="56"/>
        <v>2023129</v>
      </c>
      <c r="B287" s="1" t="str">
        <f t="shared" si="57"/>
        <v>09,23,25,27,33+06,12</v>
      </c>
      <c r="C287" s="4" t="str">
        <f t="shared" si="58"/>
        <v>09</v>
      </c>
      <c r="D287" s="4" t="str">
        <f t="shared" si="59"/>
        <v>23</v>
      </c>
      <c r="E287" s="4" t="str">
        <f t="shared" si="60"/>
        <v>25</v>
      </c>
      <c r="F287" s="4" t="str">
        <f t="shared" si="61"/>
        <v>27</v>
      </c>
      <c r="G287" s="4" t="str">
        <f t="shared" si="62"/>
        <v>33</v>
      </c>
      <c r="H287" s="5" t="str">
        <f t="shared" si="63"/>
        <v>06</v>
      </c>
      <c r="I287" s="5" t="str">
        <f t="shared" si="64"/>
        <v>12</v>
      </c>
      <c r="J287" s="9" t="str">
        <f t="shared" si="65"/>
        <v>996449656</v>
      </c>
      <c r="K287" s="9" t="str">
        <f t="shared" si="66"/>
        <v>330972531</v>
      </c>
      <c r="L287" s="9" t="str">
        <f t="shared" si="67"/>
        <v>2</v>
      </c>
      <c r="M287" s="9" t="str">
        <f t="shared" si="68"/>
        <v>10000000</v>
      </c>
      <c r="N287" s="1" t="str">
        <f t="shared" si="69"/>
        <v>2023-11-11</v>
      </c>
      <c r="O287" t="s">
        <v>3630</v>
      </c>
    </row>
    <row r="288" spans="1:15">
      <c r="A288" s="1" t="str">
        <f t="shared" si="56"/>
        <v>2023128</v>
      </c>
      <c r="B288" s="1" t="str">
        <f t="shared" si="57"/>
        <v>01,05,07,12,13+02,06</v>
      </c>
      <c r="C288" s="4" t="str">
        <f t="shared" si="58"/>
        <v>01</v>
      </c>
      <c r="D288" s="4" t="str">
        <f t="shared" si="59"/>
        <v>05</v>
      </c>
      <c r="E288" s="4" t="str">
        <f t="shared" si="60"/>
        <v>07</v>
      </c>
      <c r="F288" s="4" t="str">
        <f t="shared" si="61"/>
        <v>12</v>
      </c>
      <c r="G288" s="4" t="str">
        <f t="shared" si="62"/>
        <v>13</v>
      </c>
      <c r="H288" s="5" t="str">
        <f t="shared" si="63"/>
        <v>02</v>
      </c>
      <c r="I288" s="5" t="str">
        <f t="shared" si="64"/>
        <v>06</v>
      </c>
      <c r="J288" s="9" t="str">
        <f t="shared" si="65"/>
        <v>951297118</v>
      </c>
      <c r="K288" s="9" t="str">
        <f t="shared" si="66"/>
        <v>304299864</v>
      </c>
      <c r="L288" s="9" t="str">
        <f t="shared" si="67"/>
        <v>4</v>
      </c>
      <c r="M288" s="9" t="str">
        <f t="shared" si="68"/>
        <v>10000000</v>
      </c>
      <c r="N288" s="1" t="str">
        <f t="shared" si="69"/>
        <v>2023-11-08</v>
      </c>
      <c r="O288" t="s">
        <v>3631</v>
      </c>
    </row>
    <row r="289" spans="1:15">
      <c r="A289" s="1" t="str">
        <f t="shared" si="56"/>
        <v>2023127</v>
      </c>
      <c r="B289" s="1" t="str">
        <f t="shared" si="57"/>
        <v>04,07,08,18,19+02,06</v>
      </c>
      <c r="C289" s="4" t="str">
        <f t="shared" si="58"/>
        <v>04</v>
      </c>
      <c r="D289" s="4" t="str">
        <f t="shared" si="59"/>
        <v>07</v>
      </c>
      <c r="E289" s="4" t="str">
        <f t="shared" si="60"/>
        <v>08</v>
      </c>
      <c r="F289" s="4" t="str">
        <f t="shared" si="61"/>
        <v>18</v>
      </c>
      <c r="G289" s="4" t="str">
        <f t="shared" si="62"/>
        <v>19</v>
      </c>
      <c r="H289" s="5" t="str">
        <f t="shared" si="63"/>
        <v>02</v>
      </c>
      <c r="I289" s="5" t="str">
        <f t="shared" si="64"/>
        <v>06</v>
      </c>
      <c r="J289" s="9" t="str">
        <f t="shared" si="65"/>
        <v>926105316</v>
      </c>
      <c r="K289" s="9" t="str">
        <f t="shared" si="66"/>
        <v>301104265</v>
      </c>
      <c r="L289" s="9" t="str">
        <f t="shared" si="67"/>
        <v>3</v>
      </c>
      <c r="M289" s="9" t="str">
        <f t="shared" si="68"/>
        <v>10000000</v>
      </c>
      <c r="N289" s="1" t="str">
        <f t="shared" si="69"/>
        <v>2023-11-06</v>
      </c>
      <c r="O289" t="s">
        <v>3632</v>
      </c>
    </row>
    <row r="290" spans="1:15">
      <c r="A290" s="1" t="str">
        <f t="shared" si="56"/>
        <v>2023126</v>
      </c>
      <c r="B290" s="1" t="str">
        <f t="shared" si="57"/>
        <v>07,12,17,26,34+02,06</v>
      </c>
      <c r="C290" s="4" t="str">
        <f t="shared" si="58"/>
        <v>07</v>
      </c>
      <c r="D290" s="4" t="str">
        <f t="shared" si="59"/>
        <v>12</v>
      </c>
      <c r="E290" s="4" t="str">
        <f t="shared" si="60"/>
        <v>17</v>
      </c>
      <c r="F290" s="4" t="str">
        <f t="shared" si="61"/>
        <v>26</v>
      </c>
      <c r="G290" s="4" t="str">
        <f t="shared" si="62"/>
        <v>34</v>
      </c>
      <c r="H290" s="5" t="str">
        <f t="shared" si="63"/>
        <v>02</v>
      </c>
      <c r="I290" s="5" t="str">
        <f t="shared" si="64"/>
        <v>06</v>
      </c>
      <c r="J290" s="9" t="str">
        <f t="shared" si="65"/>
        <v>901877084</v>
      </c>
      <c r="K290" s="9" t="str">
        <f t="shared" si="66"/>
        <v>333657269</v>
      </c>
      <c r="L290" s="9" t="str">
        <f t="shared" si="67"/>
        <v>13</v>
      </c>
      <c r="M290" s="9" t="str">
        <f t="shared" si="68"/>
        <v>8662429</v>
      </c>
      <c r="N290" s="1" t="str">
        <f t="shared" si="69"/>
        <v>2023-11-04</v>
      </c>
      <c r="O290" t="s">
        <v>3633</v>
      </c>
    </row>
    <row r="291" spans="1:15">
      <c r="A291" s="1" t="str">
        <f t="shared" si="56"/>
        <v>2023125</v>
      </c>
      <c r="B291" s="1" t="str">
        <f t="shared" si="57"/>
        <v>07,25,26,29,32+02,08</v>
      </c>
      <c r="C291" s="4" t="str">
        <f t="shared" si="58"/>
        <v>07</v>
      </c>
      <c r="D291" s="4" t="str">
        <f t="shared" si="59"/>
        <v>25</v>
      </c>
      <c r="E291" s="4" t="str">
        <f t="shared" si="60"/>
        <v>26</v>
      </c>
      <c r="F291" s="4" t="str">
        <f t="shared" si="61"/>
        <v>29</v>
      </c>
      <c r="G291" s="4" t="str">
        <f t="shared" si="62"/>
        <v>32</v>
      </c>
      <c r="H291" s="5" t="str">
        <f t="shared" si="63"/>
        <v>02</v>
      </c>
      <c r="I291" s="5" t="str">
        <f t="shared" si="64"/>
        <v>08</v>
      </c>
      <c r="J291" s="9" t="str">
        <f t="shared" si="65"/>
        <v>942573827</v>
      </c>
      <c r="K291" s="9" t="str">
        <f t="shared" si="66"/>
        <v>317245687</v>
      </c>
      <c r="L291" s="9" t="str">
        <f t="shared" si="67"/>
        <v>1</v>
      </c>
      <c r="M291" s="9" t="str">
        <f t="shared" si="68"/>
        <v>10000000</v>
      </c>
      <c r="N291" s="1" t="str">
        <f t="shared" si="69"/>
        <v>2023-11-01</v>
      </c>
      <c r="O291" t="s">
        <v>3634</v>
      </c>
    </row>
    <row r="292" spans="1:15">
      <c r="A292" s="1" t="str">
        <f t="shared" si="56"/>
        <v>2023124</v>
      </c>
      <c r="B292" s="1" t="str">
        <f t="shared" si="57"/>
        <v>06,18,23,27,32+06,10</v>
      </c>
      <c r="C292" s="4" t="str">
        <f t="shared" si="58"/>
        <v>06</v>
      </c>
      <c r="D292" s="4" t="str">
        <f t="shared" si="59"/>
        <v>18</v>
      </c>
      <c r="E292" s="4" t="str">
        <f t="shared" si="60"/>
        <v>23</v>
      </c>
      <c r="F292" s="4" t="str">
        <f t="shared" si="61"/>
        <v>27</v>
      </c>
      <c r="G292" s="4" t="str">
        <f t="shared" si="62"/>
        <v>32</v>
      </c>
      <c r="H292" s="5" t="str">
        <f t="shared" si="63"/>
        <v>06</v>
      </c>
      <c r="I292" s="5" t="str">
        <f t="shared" si="64"/>
        <v>10</v>
      </c>
      <c r="J292" s="9" t="str">
        <f t="shared" si="65"/>
        <v>891019556</v>
      </c>
      <c r="K292" s="9" t="str">
        <f t="shared" si="66"/>
        <v>308575993</v>
      </c>
      <c r="L292" s="9" t="str">
        <f t="shared" si="67"/>
        <v>2</v>
      </c>
      <c r="M292" s="9" t="str">
        <f t="shared" si="68"/>
        <v>10000000</v>
      </c>
      <c r="N292" s="1" t="str">
        <f t="shared" si="69"/>
        <v>2023-10-30</v>
      </c>
      <c r="O292" t="s">
        <v>3635</v>
      </c>
    </row>
    <row r="293" spans="1:15">
      <c r="A293" s="1" t="str">
        <f t="shared" si="56"/>
        <v>2023123</v>
      </c>
      <c r="B293" s="1" t="str">
        <f t="shared" si="57"/>
        <v>02,14,16,28,30+02,07</v>
      </c>
      <c r="C293" s="4" t="str">
        <f t="shared" si="58"/>
        <v>02</v>
      </c>
      <c r="D293" s="4" t="str">
        <f t="shared" si="59"/>
        <v>14</v>
      </c>
      <c r="E293" s="4" t="str">
        <f t="shared" si="60"/>
        <v>16</v>
      </c>
      <c r="F293" s="4" t="str">
        <f t="shared" si="61"/>
        <v>28</v>
      </c>
      <c r="G293" s="4" t="str">
        <f t="shared" si="62"/>
        <v>30</v>
      </c>
      <c r="H293" s="5" t="str">
        <f t="shared" si="63"/>
        <v>02</v>
      </c>
      <c r="I293" s="5" t="str">
        <f t="shared" si="64"/>
        <v>07</v>
      </c>
      <c r="J293" s="9" t="str">
        <f t="shared" si="65"/>
        <v>865257536</v>
      </c>
      <c r="K293" s="9" t="str">
        <f t="shared" si="66"/>
        <v>325381412</v>
      </c>
      <c r="L293" s="9" t="str">
        <f t="shared" si="67"/>
        <v>4</v>
      </c>
      <c r="M293" s="9" t="str">
        <f t="shared" si="68"/>
        <v>10000000</v>
      </c>
      <c r="N293" s="1" t="str">
        <f t="shared" si="69"/>
        <v>2023-10-28</v>
      </c>
      <c r="O293" t="s">
        <v>3636</v>
      </c>
    </row>
    <row r="294" spans="1:15">
      <c r="A294" s="1" t="str">
        <f t="shared" si="56"/>
        <v>2023122</v>
      </c>
      <c r="B294" s="1" t="str">
        <f t="shared" si="57"/>
        <v>01,07,09,25,29+10,12</v>
      </c>
      <c r="C294" s="4" t="str">
        <f t="shared" si="58"/>
        <v>01</v>
      </c>
      <c r="D294" s="4" t="str">
        <f t="shared" si="59"/>
        <v>07</v>
      </c>
      <c r="E294" s="4" t="str">
        <f t="shared" si="60"/>
        <v>09</v>
      </c>
      <c r="F294" s="4" t="str">
        <f t="shared" si="61"/>
        <v>25</v>
      </c>
      <c r="G294" s="4" t="str">
        <f t="shared" si="62"/>
        <v>29</v>
      </c>
      <c r="H294" s="5" t="str">
        <f t="shared" si="63"/>
        <v>10</v>
      </c>
      <c r="I294" s="5" t="str">
        <f t="shared" si="64"/>
        <v>12</v>
      </c>
      <c r="J294" s="9" t="str">
        <f t="shared" si="65"/>
        <v>852345166</v>
      </c>
      <c r="K294" s="9" t="str">
        <f t="shared" si="66"/>
        <v>302656130</v>
      </c>
      <c r="L294" s="9" t="str">
        <f t="shared" si="67"/>
        <v>3</v>
      </c>
      <c r="M294" s="9" t="str">
        <f t="shared" si="68"/>
        <v>10000000</v>
      </c>
      <c r="N294" s="1" t="str">
        <f t="shared" si="69"/>
        <v>2023-10-25</v>
      </c>
      <c r="O294" t="s">
        <v>3637</v>
      </c>
    </row>
    <row r="295" spans="1:15">
      <c r="A295" s="1" t="str">
        <f t="shared" si="56"/>
        <v>2023121</v>
      </c>
      <c r="B295" s="1" t="str">
        <f t="shared" si="57"/>
        <v>05,11,15,23,33+01,09</v>
      </c>
      <c r="C295" s="4" t="str">
        <f t="shared" si="58"/>
        <v>05</v>
      </c>
      <c r="D295" s="4" t="str">
        <f t="shared" si="59"/>
        <v>11</v>
      </c>
      <c r="E295" s="4" t="str">
        <f t="shared" si="60"/>
        <v>15</v>
      </c>
      <c r="F295" s="4" t="str">
        <f t="shared" si="61"/>
        <v>23</v>
      </c>
      <c r="G295" s="4" t="str">
        <f t="shared" si="62"/>
        <v>33</v>
      </c>
      <c r="H295" s="5" t="str">
        <f t="shared" si="63"/>
        <v>01</v>
      </c>
      <c r="I295" s="5" t="str">
        <f t="shared" si="64"/>
        <v>09</v>
      </c>
      <c r="J295" s="9" t="str">
        <f t="shared" si="65"/>
        <v>828549499</v>
      </c>
      <c r="K295" s="9" t="str">
        <f t="shared" si="66"/>
        <v>305281727</v>
      </c>
      <c r="L295" s="9" t="str">
        <f t="shared" si="67"/>
        <v>12</v>
      </c>
      <c r="M295" s="9" t="str">
        <f t="shared" si="68"/>
        <v>8513200</v>
      </c>
      <c r="N295" s="1" t="str">
        <f t="shared" si="69"/>
        <v>2023-10-23</v>
      </c>
      <c r="O295" t="s">
        <v>3638</v>
      </c>
    </row>
    <row r="296" spans="1:15">
      <c r="A296" s="1" t="str">
        <f t="shared" si="56"/>
        <v>2023120</v>
      </c>
      <c r="B296" s="1" t="str">
        <f t="shared" si="57"/>
        <v>02,08,16,31,34+01,10</v>
      </c>
      <c r="C296" s="4" t="str">
        <f t="shared" si="58"/>
        <v>02</v>
      </c>
      <c r="D296" s="4" t="str">
        <f t="shared" si="59"/>
        <v>08</v>
      </c>
      <c r="E296" s="4" t="str">
        <f t="shared" si="60"/>
        <v>16</v>
      </c>
      <c r="F296" s="4" t="str">
        <f t="shared" si="61"/>
        <v>31</v>
      </c>
      <c r="G296" s="4" t="str">
        <f t="shared" si="62"/>
        <v>34</v>
      </c>
      <c r="H296" s="5" t="str">
        <f t="shared" si="63"/>
        <v>01</v>
      </c>
      <c r="I296" s="5" t="str">
        <f t="shared" si="64"/>
        <v>10</v>
      </c>
      <c r="J296" s="9" t="str">
        <f t="shared" si="65"/>
        <v>864940795</v>
      </c>
      <c r="K296" s="9" t="str">
        <f t="shared" si="66"/>
        <v>318242674</v>
      </c>
      <c r="L296" s="9" t="str">
        <f t="shared" si="67"/>
        <v>2</v>
      </c>
      <c r="M296" s="9" t="str">
        <f t="shared" si="68"/>
        <v>10000000</v>
      </c>
      <c r="N296" s="1" t="str">
        <f t="shared" si="69"/>
        <v>2023-10-21</v>
      </c>
      <c r="O296" t="s">
        <v>3639</v>
      </c>
    </row>
    <row r="297" spans="1:15">
      <c r="A297" s="1" t="str">
        <f t="shared" si="56"/>
        <v>2023119</v>
      </c>
      <c r="B297" s="1" t="str">
        <f t="shared" si="57"/>
        <v>04,08,10,14,21+04,10</v>
      </c>
      <c r="C297" s="4" t="str">
        <f t="shared" si="58"/>
        <v>04</v>
      </c>
      <c r="D297" s="4" t="str">
        <f t="shared" si="59"/>
        <v>08</v>
      </c>
      <c r="E297" s="4" t="str">
        <f t="shared" si="60"/>
        <v>10</v>
      </c>
      <c r="F297" s="4" t="str">
        <f t="shared" si="61"/>
        <v>14</v>
      </c>
      <c r="G297" s="4" t="str">
        <f t="shared" si="62"/>
        <v>21</v>
      </c>
      <c r="H297" s="5" t="str">
        <f t="shared" si="63"/>
        <v>04</v>
      </c>
      <c r="I297" s="5" t="str">
        <f t="shared" si="64"/>
        <v>10</v>
      </c>
      <c r="J297" s="9" t="str">
        <f t="shared" si="65"/>
        <v>812121301</v>
      </c>
      <c r="K297" s="9" t="str">
        <f t="shared" si="66"/>
        <v>302972888</v>
      </c>
      <c r="L297" s="9" t="str">
        <f t="shared" si="67"/>
        <v>4</v>
      </c>
      <c r="M297" s="9" t="str">
        <f t="shared" si="68"/>
        <v>10000000</v>
      </c>
      <c r="N297" s="1" t="str">
        <f t="shared" si="69"/>
        <v>2023-10-18</v>
      </c>
      <c r="O297" t="s">
        <v>3640</v>
      </c>
    </row>
    <row r="298" spans="1:15">
      <c r="A298" s="1" t="str">
        <f t="shared" si="56"/>
        <v>2023118</v>
      </c>
      <c r="B298" s="1" t="str">
        <f t="shared" si="57"/>
        <v>06,07,13,25,33+05,08</v>
      </c>
      <c r="C298" s="4" t="str">
        <f t="shared" si="58"/>
        <v>06</v>
      </c>
      <c r="D298" s="4" t="str">
        <f t="shared" si="59"/>
        <v>07</v>
      </c>
      <c r="E298" s="4" t="str">
        <f t="shared" si="60"/>
        <v>13</v>
      </c>
      <c r="F298" s="4" t="str">
        <f t="shared" si="61"/>
        <v>25</v>
      </c>
      <c r="G298" s="4" t="str">
        <f t="shared" si="62"/>
        <v>33</v>
      </c>
      <c r="H298" s="5" t="str">
        <f t="shared" si="63"/>
        <v>05</v>
      </c>
      <c r="I298" s="5" t="str">
        <f t="shared" si="64"/>
        <v>08</v>
      </c>
      <c r="J298" s="9" t="str">
        <f t="shared" si="65"/>
        <v>800852861</v>
      </c>
      <c r="K298" s="9" t="str">
        <f t="shared" si="66"/>
        <v>298333764</v>
      </c>
      <c r="L298" s="9" t="str">
        <f t="shared" si="67"/>
        <v>8</v>
      </c>
      <c r="M298" s="9" t="str">
        <f t="shared" si="68"/>
        <v>7792198</v>
      </c>
      <c r="N298" s="1" t="str">
        <f t="shared" si="69"/>
        <v>2023-10-16</v>
      </c>
      <c r="O298" t="s">
        <v>3641</v>
      </c>
    </row>
    <row r="299" spans="1:15">
      <c r="A299" s="1" t="str">
        <f t="shared" si="56"/>
        <v>2023117</v>
      </c>
      <c r="B299" s="1" t="str">
        <f t="shared" si="57"/>
        <v>05,07,15,18,20+03,04</v>
      </c>
      <c r="C299" s="4" t="str">
        <f t="shared" si="58"/>
        <v>05</v>
      </c>
      <c r="D299" s="4" t="str">
        <f t="shared" si="59"/>
        <v>07</v>
      </c>
      <c r="E299" s="4" t="str">
        <f t="shared" si="60"/>
        <v>15</v>
      </c>
      <c r="F299" s="4" t="str">
        <f t="shared" si="61"/>
        <v>18</v>
      </c>
      <c r="G299" s="4" t="str">
        <f t="shared" si="62"/>
        <v>20</v>
      </c>
      <c r="H299" s="5" t="str">
        <f t="shared" si="63"/>
        <v>03</v>
      </c>
      <c r="I299" s="5" t="str">
        <f t="shared" si="64"/>
        <v>04</v>
      </c>
      <c r="J299" s="9" t="str">
        <f t="shared" si="65"/>
        <v>833842004</v>
      </c>
      <c r="K299" s="9" t="str">
        <f t="shared" si="66"/>
        <v>323243808</v>
      </c>
      <c r="L299" s="9" t="str">
        <f t="shared" si="67"/>
        <v>5</v>
      </c>
      <c r="M299" s="9" t="str">
        <f t="shared" si="68"/>
        <v>10000000</v>
      </c>
      <c r="N299" s="1" t="str">
        <f t="shared" si="69"/>
        <v>2023-10-14</v>
      </c>
      <c r="O299" t="s">
        <v>3642</v>
      </c>
    </row>
    <row r="300" spans="1:15">
      <c r="A300" s="1" t="str">
        <f t="shared" si="56"/>
        <v>2023116</v>
      </c>
      <c r="B300" s="1" t="str">
        <f t="shared" si="57"/>
        <v>01,03,09,18,29+04,09</v>
      </c>
      <c r="C300" s="4" t="str">
        <f t="shared" si="58"/>
        <v>01</v>
      </c>
      <c r="D300" s="4" t="str">
        <f t="shared" si="59"/>
        <v>03</v>
      </c>
      <c r="E300" s="4" t="str">
        <f t="shared" si="60"/>
        <v>09</v>
      </c>
      <c r="F300" s="4" t="str">
        <f t="shared" si="61"/>
        <v>18</v>
      </c>
      <c r="G300" s="4" t="str">
        <f t="shared" si="62"/>
        <v>29</v>
      </c>
      <c r="H300" s="5" t="str">
        <f t="shared" si="63"/>
        <v>04</v>
      </c>
      <c r="I300" s="5" t="str">
        <f t="shared" si="64"/>
        <v>09</v>
      </c>
      <c r="J300" s="9" t="str">
        <f t="shared" si="65"/>
        <v>814561510</v>
      </c>
      <c r="K300" s="9" t="str">
        <f t="shared" si="66"/>
        <v>300369085</v>
      </c>
      <c r="L300" s="9" t="str">
        <f t="shared" si="67"/>
        <v>7</v>
      </c>
      <c r="M300" s="9" t="str">
        <f t="shared" si="68"/>
        <v>8003202</v>
      </c>
      <c r="N300" s="1" t="str">
        <f t="shared" si="69"/>
        <v>2023-10-11</v>
      </c>
      <c r="O300" t="s">
        <v>3643</v>
      </c>
    </row>
    <row r="301" spans="1:15">
      <c r="A301" s="1" t="str">
        <f t="shared" si="56"/>
        <v>2023115</v>
      </c>
      <c r="B301" s="1" t="str">
        <f t="shared" si="57"/>
        <v>07,10,23,31,34+02,10</v>
      </c>
      <c r="C301" s="4" t="str">
        <f t="shared" si="58"/>
        <v>07</v>
      </c>
      <c r="D301" s="4" t="str">
        <f t="shared" si="59"/>
        <v>10</v>
      </c>
      <c r="E301" s="4" t="str">
        <f t="shared" si="60"/>
        <v>23</v>
      </c>
      <c r="F301" s="4" t="str">
        <f t="shared" si="61"/>
        <v>31</v>
      </c>
      <c r="G301" s="4" t="str">
        <f t="shared" si="62"/>
        <v>34</v>
      </c>
      <c r="H301" s="5" t="str">
        <f t="shared" si="63"/>
        <v>02</v>
      </c>
      <c r="I301" s="5" t="str">
        <f t="shared" si="64"/>
        <v>10</v>
      </c>
      <c r="J301" s="9" t="str">
        <f t="shared" si="65"/>
        <v>840443521</v>
      </c>
      <c r="K301" s="9" t="str">
        <f t="shared" si="66"/>
        <v>292932368</v>
      </c>
      <c r="L301" s="9" t="str">
        <f t="shared" si="67"/>
        <v>9</v>
      </c>
      <c r="M301" s="9" t="str">
        <f t="shared" si="68"/>
        <v>7616663</v>
      </c>
      <c r="N301" s="1" t="str">
        <f t="shared" si="69"/>
        <v>2023-10-09</v>
      </c>
      <c r="O301" t="s">
        <v>3644</v>
      </c>
    </row>
    <row r="302" spans="1:15">
      <c r="A302" s="1" t="str">
        <f t="shared" si="56"/>
        <v>2023114</v>
      </c>
      <c r="B302" s="1" t="str">
        <f t="shared" si="57"/>
        <v>02,25,27,30,35+01,10</v>
      </c>
      <c r="C302" s="4" t="str">
        <f t="shared" si="58"/>
        <v>02</v>
      </c>
      <c r="D302" s="4" t="str">
        <f t="shared" si="59"/>
        <v>25</v>
      </c>
      <c r="E302" s="4" t="str">
        <f t="shared" si="60"/>
        <v>27</v>
      </c>
      <c r="F302" s="4" t="str">
        <f t="shared" si="61"/>
        <v>30</v>
      </c>
      <c r="G302" s="4" t="str">
        <f t="shared" si="62"/>
        <v>35</v>
      </c>
      <c r="H302" s="5" t="str">
        <f t="shared" si="63"/>
        <v>01</v>
      </c>
      <c r="I302" s="5" t="str">
        <f t="shared" si="64"/>
        <v>10</v>
      </c>
      <c r="J302" s="9" t="str">
        <f t="shared" si="65"/>
        <v>877911008</v>
      </c>
      <c r="K302" s="9" t="str">
        <f t="shared" si="66"/>
        <v>324479019</v>
      </c>
      <c r="L302" s="9" t="str">
        <f t="shared" si="67"/>
        <v>3</v>
      </c>
      <c r="M302" s="9" t="str">
        <f t="shared" si="68"/>
        <v>10000000</v>
      </c>
      <c r="N302" s="1" t="str">
        <f t="shared" si="69"/>
        <v>2023-10-07</v>
      </c>
      <c r="O302" t="s">
        <v>3645</v>
      </c>
    </row>
    <row r="303" spans="1:15">
      <c r="A303" s="1" t="str">
        <f t="shared" si="56"/>
        <v>2023113</v>
      </c>
      <c r="B303" s="1" t="str">
        <f t="shared" si="57"/>
        <v>06,08,30,32,33+03,10</v>
      </c>
      <c r="C303" s="4" t="str">
        <f t="shared" si="58"/>
        <v>06</v>
      </c>
      <c r="D303" s="4" t="str">
        <f t="shared" si="59"/>
        <v>08</v>
      </c>
      <c r="E303" s="4" t="str">
        <f t="shared" si="60"/>
        <v>30</v>
      </c>
      <c r="F303" s="4" t="str">
        <f t="shared" si="61"/>
        <v>32</v>
      </c>
      <c r="G303" s="4" t="str">
        <f t="shared" si="62"/>
        <v>33</v>
      </c>
      <c r="H303" s="5" t="str">
        <f t="shared" si="63"/>
        <v>03</v>
      </c>
      <c r="I303" s="5" t="str">
        <f t="shared" si="64"/>
        <v>10</v>
      </c>
      <c r="J303" s="9" t="str">
        <f t="shared" si="65"/>
        <v>824494856</v>
      </c>
      <c r="K303" s="9" t="str">
        <f t="shared" si="66"/>
        <v>299774264</v>
      </c>
      <c r="L303" s="9" t="str">
        <f t="shared" si="67"/>
        <v>6</v>
      </c>
      <c r="M303" s="9" t="str">
        <f t="shared" si="68"/>
        <v>9413555</v>
      </c>
      <c r="N303" s="1" t="str">
        <f t="shared" si="69"/>
        <v>2023-09-30</v>
      </c>
      <c r="O303" t="s">
        <v>3646</v>
      </c>
    </row>
    <row r="304" spans="1:15">
      <c r="A304" s="1" t="str">
        <f t="shared" si="56"/>
        <v>2023112</v>
      </c>
      <c r="B304" s="1" t="str">
        <f t="shared" si="57"/>
        <v>01,11,17,22,27+02,09</v>
      </c>
      <c r="C304" s="4" t="str">
        <f t="shared" si="58"/>
        <v>01</v>
      </c>
      <c r="D304" s="4" t="str">
        <f t="shared" si="59"/>
        <v>11</v>
      </c>
      <c r="E304" s="4" t="str">
        <f t="shared" si="60"/>
        <v>17</v>
      </c>
      <c r="F304" s="4" t="str">
        <f t="shared" si="61"/>
        <v>22</v>
      </c>
      <c r="G304" s="4" t="str">
        <f t="shared" si="62"/>
        <v>27</v>
      </c>
      <c r="H304" s="5" t="str">
        <f t="shared" si="63"/>
        <v>02</v>
      </c>
      <c r="I304" s="5" t="str">
        <f t="shared" si="64"/>
        <v>09</v>
      </c>
      <c r="J304" s="9" t="str">
        <f t="shared" si="65"/>
        <v>843710765</v>
      </c>
      <c r="K304" s="9" t="str">
        <f t="shared" si="66"/>
        <v>294348984</v>
      </c>
      <c r="L304" s="9" t="str">
        <f t="shared" si="67"/>
        <v>4</v>
      </c>
      <c r="M304" s="9" t="str">
        <f t="shared" si="68"/>
        <v>10000000</v>
      </c>
      <c r="N304" s="1" t="str">
        <f t="shared" si="69"/>
        <v>2023-09-27</v>
      </c>
      <c r="O304" t="s">
        <v>3647</v>
      </c>
    </row>
    <row r="305" spans="1:15">
      <c r="A305" s="1" t="str">
        <f t="shared" si="56"/>
        <v>2023111</v>
      </c>
      <c r="B305" s="1" t="str">
        <f t="shared" si="57"/>
        <v>03,12,15,28,35+02,12</v>
      </c>
      <c r="C305" s="4" t="str">
        <f t="shared" si="58"/>
        <v>03</v>
      </c>
      <c r="D305" s="4" t="str">
        <f t="shared" si="59"/>
        <v>12</v>
      </c>
      <c r="E305" s="4" t="str">
        <f t="shared" si="60"/>
        <v>15</v>
      </c>
      <c r="F305" s="4" t="str">
        <f t="shared" si="61"/>
        <v>28</v>
      </c>
      <c r="G305" s="4" t="str">
        <f t="shared" si="62"/>
        <v>35</v>
      </c>
      <c r="H305" s="5" t="str">
        <f t="shared" si="63"/>
        <v>02</v>
      </c>
      <c r="I305" s="5" t="str">
        <f t="shared" si="64"/>
        <v>12</v>
      </c>
      <c r="J305" s="9" t="str">
        <f t="shared" si="65"/>
        <v>826081056</v>
      </c>
      <c r="K305" s="9" t="str">
        <f t="shared" si="66"/>
        <v>294847714</v>
      </c>
      <c r="L305" s="9" t="str">
        <f t="shared" si="67"/>
        <v>3</v>
      </c>
      <c r="M305" s="9" t="str">
        <f t="shared" si="68"/>
        <v>9178567</v>
      </c>
      <c r="N305" s="1" t="str">
        <f t="shared" si="69"/>
        <v>2023-09-25</v>
      </c>
      <c r="O305" t="s">
        <v>3648</v>
      </c>
    </row>
    <row r="306" spans="1:15">
      <c r="A306" s="1" t="str">
        <f t="shared" si="56"/>
        <v>2023110</v>
      </c>
      <c r="B306" s="1" t="str">
        <f t="shared" si="57"/>
        <v>04,09,11,13,17+07,08</v>
      </c>
      <c r="C306" s="4" t="str">
        <f t="shared" si="58"/>
        <v>04</v>
      </c>
      <c r="D306" s="4" t="str">
        <f t="shared" si="59"/>
        <v>09</v>
      </c>
      <c r="E306" s="4" t="str">
        <f t="shared" si="60"/>
        <v>11</v>
      </c>
      <c r="F306" s="4" t="str">
        <f t="shared" si="61"/>
        <v>13</v>
      </c>
      <c r="G306" s="4" t="str">
        <f t="shared" si="62"/>
        <v>17</v>
      </c>
      <c r="H306" s="5" t="str">
        <f t="shared" si="63"/>
        <v>07</v>
      </c>
      <c r="I306" s="5" t="str">
        <f t="shared" si="64"/>
        <v>08</v>
      </c>
      <c r="J306" s="9" t="str">
        <f t="shared" si="65"/>
        <v>799033238</v>
      </c>
      <c r="K306" s="9" t="str">
        <f t="shared" si="66"/>
        <v>316886671</v>
      </c>
      <c r="L306" s="9" t="str">
        <f t="shared" si="67"/>
        <v>3</v>
      </c>
      <c r="M306" s="9" t="str">
        <f t="shared" si="68"/>
        <v>10000000</v>
      </c>
      <c r="N306" s="1" t="str">
        <f t="shared" si="69"/>
        <v>2023-09-23</v>
      </c>
      <c r="O306" t="s">
        <v>3649</v>
      </c>
    </row>
    <row r="307" spans="1:15">
      <c r="A307" s="1" t="str">
        <f t="shared" si="56"/>
        <v>2023109</v>
      </c>
      <c r="B307" s="1" t="str">
        <f t="shared" si="57"/>
        <v>01,12,21,22,31+02,09</v>
      </c>
      <c r="C307" s="4" t="str">
        <f t="shared" si="58"/>
        <v>01</v>
      </c>
      <c r="D307" s="4" t="str">
        <f t="shared" si="59"/>
        <v>12</v>
      </c>
      <c r="E307" s="4" t="str">
        <f t="shared" si="60"/>
        <v>21</v>
      </c>
      <c r="F307" s="4" t="str">
        <f t="shared" si="61"/>
        <v>22</v>
      </c>
      <c r="G307" s="4" t="str">
        <f t="shared" si="62"/>
        <v>31</v>
      </c>
      <c r="H307" s="5" t="str">
        <f t="shared" si="63"/>
        <v>02</v>
      </c>
      <c r="I307" s="5" t="str">
        <f t="shared" si="64"/>
        <v>09</v>
      </c>
      <c r="J307" s="9" t="str">
        <f t="shared" si="65"/>
        <v>769146801</v>
      </c>
      <c r="K307" s="9" t="str">
        <f t="shared" si="66"/>
        <v>300583964</v>
      </c>
      <c r="L307" s="9" t="str">
        <f t="shared" si="67"/>
        <v>2</v>
      </c>
      <c r="M307" s="9" t="str">
        <f t="shared" si="68"/>
        <v>9999751</v>
      </c>
      <c r="N307" s="1" t="str">
        <f t="shared" si="69"/>
        <v>2023-09-20</v>
      </c>
      <c r="O307" t="s">
        <v>3650</v>
      </c>
    </row>
    <row r="308" spans="1:15">
      <c r="A308" s="1" t="str">
        <f t="shared" si="56"/>
        <v>2023108</v>
      </c>
      <c r="B308" s="1" t="str">
        <f t="shared" si="57"/>
        <v>05,06,17,30,32+02,08</v>
      </c>
      <c r="C308" s="4" t="str">
        <f t="shared" si="58"/>
        <v>05</v>
      </c>
      <c r="D308" s="4" t="str">
        <f t="shared" si="59"/>
        <v>06</v>
      </c>
      <c r="E308" s="4" t="str">
        <f t="shared" si="60"/>
        <v>17</v>
      </c>
      <c r="F308" s="4" t="str">
        <f t="shared" si="61"/>
        <v>30</v>
      </c>
      <c r="G308" s="4" t="str">
        <f t="shared" si="62"/>
        <v>32</v>
      </c>
      <c r="H308" s="5" t="str">
        <f t="shared" si="63"/>
        <v>02</v>
      </c>
      <c r="I308" s="5" t="str">
        <f t="shared" si="64"/>
        <v>08</v>
      </c>
      <c r="J308" s="9" t="str">
        <f t="shared" si="65"/>
        <v>734949392</v>
      </c>
      <c r="K308" s="9" t="str">
        <f t="shared" si="66"/>
        <v>301547351</v>
      </c>
      <c r="L308" s="9" t="str">
        <f t="shared" si="67"/>
        <v>5</v>
      </c>
      <c r="M308" s="9" t="str">
        <f t="shared" si="68"/>
        <v>7050476</v>
      </c>
      <c r="N308" s="1" t="str">
        <f t="shared" si="69"/>
        <v>2023-09-18</v>
      </c>
      <c r="O308" t="s">
        <v>3651</v>
      </c>
    </row>
    <row r="309" spans="1:15">
      <c r="A309" s="1" t="str">
        <f t="shared" si="56"/>
        <v>2023107</v>
      </c>
      <c r="B309" s="1" t="str">
        <f t="shared" si="57"/>
        <v>01,12,15,16,18+03,10</v>
      </c>
      <c r="C309" s="4" t="str">
        <f t="shared" si="58"/>
        <v>01</v>
      </c>
      <c r="D309" s="4" t="str">
        <f t="shared" si="59"/>
        <v>12</v>
      </c>
      <c r="E309" s="4" t="str">
        <f t="shared" si="60"/>
        <v>15</v>
      </c>
      <c r="F309" s="4" t="str">
        <f t="shared" si="61"/>
        <v>16</v>
      </c>
      <c r="G309" s="4" t="str">
        <f t="shared" si="62"/>
        <v>18</v>
      </c>
      <c r="H309" s="5" t="str">
        <f t="shared" si="63"/>
        <v>03</v>
      </c>
      <c r="I309" s="5" t="str">
        <f t="shared" si="64"/>
        <v>10</v>
      </c>
      <c r="J309" s="9" t="str">
        <f t="shared" si="65"/>
        <v>728703279</v>
      </c>
      <c r="K309" s="9" t="str">
        <f t="shared" si="66"/>
        <v>324896606</v>
      </c>
      <c r="L309" s="9" t="str">
        <f t="shared" si="67"/>
        <v>1</v>
      </c>
      <c r="M309" s="9" t="str">
        <f t="shared" si="68"/>
        <v>10000000</v>
      </c>
      <c r="N309" s="1" t="str">
        <f t="shared" si="69"/>
        <v>2023-09-16</v>
      </c>
      <c r="O309" t="s">
        <v>3652</v>
      </c>
    </row>
    <row r="310" spans="1:15">
      <c r="A310" s="1" t="str">
        <f t="shared" si="56"/>
        <v>2023106</v>
      </c>
      <c r="B310" s="1" t="str">
        <f t="shared" si="57"/>
        <v>16,24,26,28,31+01,06</v>
      </c>
      <c r="C310" s="4" t="str">
        <f t="shared" si="58"/>
        <v>16</v>
      </c>
      <c r="D310" s="4" t="str">
        <f t="shared" si="59"/>
        <v>24</v>
      </c>
      <c r="E310" s="4" t="str">
        <f t="shared" si="60"/>
        <v>26</v>
      </c>
      <c r="F310" s="4" t="str">
        <f t="shared" si="61"/>
        <v>28</v>
      </c>
      <c r="G310" s="4" t="str">
        <f t="shared" si="62"/>
        <v>31</v>
      </c>
      <c r="H310" s="5" t="str">
        <f t="shared" si="63"/>
        <v>01</v>
      </c>
      <c r="I310" s="5" t="str">
        <f t="shared" si="64"/>
        <v>06</v>
      </c>
      <c r="J310" s="9" t="str">
        <f t="shared" si="65"/>
        <v>663727794</v>
      </c>
      <c r="K310" s="9" t="str">
        <f t="shared" si="66"/>
        <v>300068817</v>
      </c>
      <c r="L310" s="9" t="str">
        <f t="shared" si="67"/>
        <v>0</v>
      </c>
      <c r="M310" s="9" t="str">
        <f t="shared" si="68"/>
        <v>0</v>
      </c>
      <c r="N310" s="1" t="str">
        <f t="shared" si="69"/>
        <v>2023-09-13</v>
      </c>
      <c r="O310" t="s">
        <v>3653</v>
      </c>
    </row>
    <row r="311" spans="1:15">
      <c r="A311" s="1" t="str">
        <f t="shared" si="56"/>
        <v>2023105</v>
      </c>
      <c r="B311" s="1" t="str">
        <f t="shared" si="57"/>
        <v>07,08,19,20,25+02,11</v>
      </c>
      <c r="C311" s="4" t="str">
        <f t="shared" si="58"/>
        <v>07</v>
      </c>
      <c r="D311" s="4" t="str">
        <f t="shared" si="59"/>
        <v>08</v>
      </c>
      <c r="E311" s="4" t="str">
        <f t="shared" si="60"/>
        <v>19</v>
      </c>
      <c r="F311" s="4" t="str">
        <f t="shared" si="61"/>
        <v>20</v>
      </c>
      <c r="G311" s="4" t="str">
        <f t="shared" si="62"/>
        <v>25</v>
      </c>
      <c r="H311" s="5" t="str">
        <f t="shared" si="63"/>
        <v>02</v>
      </c>
      <c r="I311" s="5" t="str">
        <f t="shared" si="64"/>
        <v>11</v>
      </c>
      <c r="J311" s="9" t="str">
        <f t="shared" si="65"/>
        <v>594852807</v>
      </c>
      <c r="K311" s="9" t="str">
        <f t="shared" si="66"/>
        <v>294104641</v>
      </c>
      <c r="L311" s="9" t="str">
        <f t="shared" si="67"/>
        <v>26</v>
      </c>
      <c r="M311" s="9" t="str">
        <f t="shared" si="68"/>
        <v>5322339</v>
      </c>
      <c r="N311" s="1" t="str">
        <f t="shared" si="69"/>
        <v>2023-09-11</v>
      </c>
      <c r="O311" t="s">
        <v>3654</v>
      </c>
    </row>
    <row r="312" spans="1:15">
      <c r="A312" s="1" t="str">
        <f t="shared" si="56"/>
        <v>2023104</v>
      </c>
      <c r="B312" s="1" t="str">
        <f t="shared" si="57"/>
        <v>06,15,16,32,33+08,10</v>
      </c>
      <c r="C312" s="4" t="str">
        <f t="shared" si="58"/>
        <v>06</v>
      </c>
      <c r="D312" s="4" t="str">
        <f t="shared" si="59"/>
        <v>15</v>
      </c>
      <c r="E312" s="4" t="str">
        <f t="shared" si="60"/>
        <v>16</v>
      </c>
      <c r="F312" s="4" t="str">
        <f t="shared" si="61"/>
        <v>32</v>
      </c>
      <c r="G312" s="4" t="str">
        <f t="shared" si="62"/>
        <v>33</v>
      </c>
      <c r="H312" s="5" t="str">
        <f t="shared" si="63"/>
        <v>08</v>
      </c>
      <c r="I312" s="5" t="str">
        <f t="shared" si="64"/>
        <v>10</v>
      </c>
      <c r="J312" s="9" t="str">
        <f t="shared" si="65"/>
        <v>772096222</v>
      </c>
      <c r="K312" s="9" t="str">
        <f t="shared" si="66"/>
        <v>315933686</v>
      </c>
      <c r="L312" s="9" t="str">
        <f t="shared" si="67"/>
        <v>22</v>
      </c>
      <c r="M312" s="9" t="str">
        <f t="shared" si="68"/>
        <v>6310674</v>
      </c>
      <c r="N312" s="1" t="str">
        <f t="shared" si="69"/>
        <v>2023-09-09</v>
      </c>
      <c r="O312" t="s">
        <v>3655</v>
      </c>
    </row>
    <row r="313" spans="1:15">
      <c r="A313" s="1" t="str">
        <f t="shared" si="56"/>
        <v>2023103</v>
      </c>
      <c r="B313" s="1" t="str">
        <f t="shared" si="57"/>
        <v>08,11,19,31,32+08,11</v>
      </c>
      <c r="C313" s="4" t="str">
        <f t="shared" si="58"/>
        <v>08</v>
      </c>
      <c r="D313" s="4" t="str">
        <f t="shared" si="59"/>
        <v>11</v>
      </c>
      <c r="E313" s="4" t="str">
        <f t="shared" si="60"/>
        <v>19</v>
      </c>
      <c r="F313" s="4" t="str">
        <f t="shared" si="61"/>
        <v>31</v>
      </c>
      <c r="G313" s="4" t="str">
        <f t="shared" si="62"/>
        <v>32</v>
      </c>
      <c r="H313" s="5" t="str">
        <f t="shared" si="63"/>
        <v>08</v>
      </c>
      <c r="I313" s="5" t="str">
        <f t="shared" si="64"/>
        <v>11</v>
      </c>
      <c r="J313" s="9" t="str">
        <f t="shared" si="65"/>
        <v>920553793</v>
      </c>
      <c r="K313" s="9" t="str">
        <f t="shared" si="66"/>
        <v>294563981</v>
      </c>
      <c r="L313" s="9" t="str">
        <f t="shared" si="67"/>
        <v>6</v>
      </c>
      <c r="M313" s="9" t="str">
        <f t="shared" si="68"/>
        <v>8485103</v>
      </c>
      <c r="N313" s="1" t="str">
        <f t="shared" si="69"/>
        <v>2023-09-06</v>
      </c>
      <c r="O313" t="s">
        <v>3656</v>
      </c>
    </row>
    <row r="314" spans="1:15">
      <c r="A314" s="1" t="str">
        <f t="shared" si="56"/>
        <v>2023102</v>
      </c>
      <c r="B314" s="1" t="str">
        <f t="shared" si="57"/>
        <v>02,04,07,16,33+07,11</v>
      </c>
      <c r="C314" s="4" t="str">
        <f t="shared" si="58"/>
        <v>02</v>
      </c>
      <c r="D314" s="4" t="str">
        <f t="shared" si="59"/>
        <v>04</v>
      </c>
      <c r="E314" s="4" t="str">
        <f t="shared" si="60"/>
        <v>07</v>
      </c>
      <c r="F314" s="4" t="str">
        <f t="shared" si="61"/>
        <v>16</v>
      </c>
      <c r="G314" s="4" t="str">
        <f t="shared" si="62"/>
        <v>33</v>
      </c>
      <c r="H314" s="5" t="str">
        <f t="shared" si="63"/>
        <v>07</v>
      </c>
      <c r="I314" s="5" t="str">
        <f t="shared" si="64"/>
        <v>11</v>
      </c>
      <c r="J314" s="9" t="str">
        <f t="shared" si="65"/>
        <v>943721192</v>
      </c>
      <c r="K314" s="9" t="str">
        <f t="shared" si="66"/>
        <v>295396987</v>
      </c>
      <c r="L314" s="9" t="str">
        <f t="shared" si="67"/>
        <v>2</v>
      </c>
      <c r="M314" s="9" t="str">
        <f t="shared" si="68"/>
        <v>10000000</v>
      </c>
      <c r="N314" s="1" t="str">
        <f t="shared" si="69"/>
        <v>2023-09-04</v>
      </c>
      <c r="O314" t="s">
        <v>3657</v>
      </c>
    </row>
    <row r="315" spans="1:15">
      <c r="A315" s="1" t="str">
        <f t="shared" si="56"/>
        <v>2023101</v>
      </c>
      <c r="B315" s="1" t="str">
        <f t="shared" si="57"/>
        <v>06,14,16,17,28+07,10</v>
      </c>
      <c r="C315" s="4" t="str">
        <f t="shared" si="58"/>
        <v>06</v>
      </c>
      <c r="D315" s="4" t="str">
        <f t="shared" si="59"/>
        <v>14</v>
      </c>
      <c r="E315" s="4" t="str">
        <f t="shared" si="60"/>
        <v>16</v>
      </c>
      <c r="F315" s="4" t="str">
        <f t="shared" si="61"/>
        <v>17</v>
      </c>
      <c r="G315" s="4" t="str">
        <f t="shared" si="62"/>
        <v>28</v>
      </c>
      <c r="H315" s="5" t="str">
        <f t="shared" si="63"/>
        <v>07</v>
      </c>
      <c r="I315" s="5" t="str">
        <f t="shared" si="64"/>
        <v>10</v>
      </c>
      <c r="J315" s="9" t="str">
        <f t="shared" si="65"/>
        <v>893838614</v>
      </c>
      <c r="K315" s="9" t="str">
        <f t="shared" si="66"/>
        <v>315967170</v>
      </c>
      <c r="L315" s="9" t="str">
        <f t="shared" si="67"/>
        <v>4</v>
      </c>
      <c r="M315" s="9" t="str">
        <f t="shared" si="68"/>
        <v>10000000</v>
      </c>
      <c r="N315" s="1" t="str">
        <f t="shared" si="69"/>
        <v>2023-09-02</v>
      </c>
      <c r="O315" t="s">
        <v>3658</v>
      </c>
    </row>
    <row r="316" spans="1:15">
      <c r="A316" s="1" t="str">
        <f t="shared" si="56"/>
        <v>2023100</v>
      </c>
      <c r="B316" s="1" t="str">
        <f t="shared" si="57"/>
        <v>04,06,13,19,35+09,11</v>
      </c>
      <c r="C316" s="4" t="str">
        <f t="shared" si="58"/>
        <v>04</v>
      </c>
      <c r="D316" s="4" t="str">
        <f t="shared" si="59"/>
        <v>06</v>
      </c>
      <c r="E316" s="4" t="str">
        <f t="shared" si="60"/>
        <v>13</v>
      </c>
      <c r="F316" s="4" t="str">
        <f t="shared" si="61"/>
        <v>19</v>
      </c>
      <c r="G316" s="4" t="str">
        <f t="shared" si="62"/>
        <v>35</v>
      </c>
      <c r="H316" s="5" t="str">
        <f t="shared" si="63"/>
        <v>09</v>
      </c>
      <c r="I316" s="5" t="str">
        <f t="shared" si="64"/>
        <v>11</v>
      </c>
      <c r="J316" s="9" t="str">
        <f t="shared" si="65"/>
        <v>888328938</v>
      </c>
      <c r="K316" s="9" t="str">
        <f t="shared" si="66"/>
        <v>286977321</v>
      </c>
      <c r="L316" s="9" t="str">
        <f t="shared" si="67"/>
        <v>1</v>
      </c>
      <c r="M316" s="9" t="str">
        <f t="shared" si="68"/>
        <v>10000000</v>
      </c>
      <c r="N316" s="1" t="str">
        <f t="shared" si="69"/>
        <v>2023-08-30</v>
      </c>
      <c r="O316" t="s">
        <v>3659</v>
      </c>
    </row>
    <row r="317" spans="1:15">
      <c r="A317" s="1" t="str">
        <f t="shared" si="56"/>
        <v>2023099</v>
      </c>
      <c r="B317" s="1" t="str">
        <f t="shared" si="57"/>
        <v>09,11,13,22,23+06,07</v>
      </c>
      <c r="C317" s="4" t="str">
        <f t="shared" si="58"/>
        <v>09</v>
      </c>
      <c r="D317" s="4" t="str">
        <f t="shared" si="59"/>
        <v>11</v>
      </c>
      <c r="E317" s="4" t="str">
        <f t="shared" si="60"/>
        <v>13</v>
      </c>
      <c r="F317" s="4" t="str">
        <f t="shared" si="61"/>
        <v>22</v>
      </c>
      <c r="G317" s="4" t="str">
        <f t="shared" si="62"/>
        <v>23</v>
      </c>
      <c r="H317" s="5" t="str">
        <f t="shared" si="63"/>
        <v>06</v>
      </c>
      <c r="I317" s="5" t="str">
        <f t="shared" si="64"/>
        <v>07</v>
      </c>
      <c r="J317" s="9" t="str">
        <f t="shared" si="65"/>
        <v>830398089</v>
      </c>
      <c r="K317" s="9" t="str">
        <f t="shared" si="66"/>
        <v>282172880</v>
      </c>
      <c r="L317" s="9" t="str">
        <f t="shared" si="67"/>
        <v>17</v>
      </c>
      <c r="M317" s="9" t="str">
        <f t="shared" si="68"/>
        <v>6065668</v>
      </c>
      <c r="N317" s="1" t="str">
        <f t="shared" si="69"/>
        <v>2023-08-28</v>
      </c>
      <c r="O317" t="s">
        <v>3660</v>
      </c>
    </row>
    <row r="318" spans="1:15">
      <c r="A318" s="1" t="str">
        <f t="shared" si="56"/>
        <v>2023098</v>
      </c>
      <c r="B318" s="1" t="str">
        <f t="shared" si="57"/>
        <v>02,07,15,30,34+05,09</v>
      </c>
      <c r="C318" s="4" t="str">
        <f t="shared" si="58"/>
        <v>02</v>
      </c>
      <c r="D318" s="4" t="str">
        <f t="shared" si="59"/>
        <v>07</v>
      </c>
      <c r="E318" s="4" t="str">
        <f t="shared" si="60"/>
        <v>15</v>
      </c>
      <c r="F318" s="4" t="str">
        <f t="shared" si="61"/>
        <v>30</v>
      </c>
      <c r="G318" s="4" t="str">
        <f t="shared" si="62"/>
        <v>34</v>
      </c>
      <c r="H318" s="5" t="str">
        <f t="shared" si="63"/>
        <v>05</v>
      </c>
      <c r="I318" s="5" t="str">
        <f t="shared" si="64"/>
        <v>09</v>
      </c>
      <c r="J318" s="9" t="str">
        <f t="shared" si="65"/>
        <v>933433567</v>
      </c>
      <c r="K318" s="9" t="str">
        <f t="shared" si="66"/>
        <v>304752327</v>
      </c>
      <c r="L318" s="9" t="str">
        <f t="shared" si="67"/>
        <v>6</v>
      </c>
      <c r="M318" s="9" t="str">
        <f t="shared" si="68"/>
        <v>9391734</v>
      </c>
      <c r="N318" s="1" t="str">
        <f t="shared" si="69"/>
        <v>2023-08-26</v>
      </c>
      <c r="O318" t="s">
        <v>3661</v>
      </c>
    </row>
    <row r="319" spans="1:15">
      <c r="A319" s="1" t="str">
        <f t="shared" si="56"/>
        <v>2023097</v>
      </c>
      <c r="B319" s="1" t="str">
        <f t="shared" si="57"/>
        <v>06,07,18,20,22+03,09</v>
      </c>
      <c r="C319" s="4" t="str">
        <f t="shared" si="58"/>
        <v>06</v>
      </c>
      <c r="D319" s="4" t="str">
        <f t="shared" si="59"/>
        <v>07</v>
      </c>
      <c r="E319" s="4" t="str">
        <f t="shared" si="60"/>
        <v>18</v>
      </c>
      <c r="F319" s="4" t="str">
        <f t="shared" si="61"/>
        <v>20</v>
      </c>
      <c r="G319" s="4" t="str">
        <f t="shared" si="62"/>
        <v>22</v>
      </c>
      <c r="H319" s="5" t="str">
        <f t="shared" si="63"/>
        <v>03</v>
      </c>
      <c r="I319" s="5" t="str">
        <f t="shared" si="64"/>
        <v>09</v>
      </c>
      <c r="J319" s="9" t="str">
        <f t="shared" si="65"/>
        <v>958839854</v>
      </c>
      <c r="K319" s="9" t="str">
        <f t="shared" si="66"/>
        <v>283734165</v>
      </c>
      <c r="L319" s="9" t="str">
        <f t="shared" si="67"/>
        <v>6</v>
      </c>
      <c r="M319" s="9" t="str">
        <f t="shared" si="68"/>
        <v>10000000</v>
      </c>
      <c r="N319" s="1" t="str">
        <f t="shared" si="69"/>
        <v>2023-08-23</v>
      </c>
      <c r="O319" t="s">
        <v>3662</v>
      </c>
    </row>
    <row r="320" spans="1:15">
      <c r="A320" s="1" t="str">
        <f t="shared" si="56"/>
        <v>2023096</v>
      </c>
      <c r="B320" s="1" t="str">
        <f t="shared" si="57"/>
        <v>06,07,14,21,31+03,10</v>
      </c>
      <c r="C320" s="4" t="str">
        <f t="shared" si="58"/>
        <v>06</v>
      </c>
      <c r="D320" s="4" t="str">
        <f t="shared" si="59"/>
        <v>07</v>
      </c>
      <c r="E320" s="4" t="str">
        <f t="shared" si="60"/>
        <v>14</v>
      </c>
      <c r="F320" s="4" t="str">
        <f t="shared" si="61"/>
        <v>21</v>
      </c>
      <c r="G320" s="4" t="str">
        <f t="shared" si="62"/>
        <v>31</v>
      </c>
      <c r="H320" s="5" t="str">
        <f t="shared" si="63"/>
        <v>03</v>
      </c>
      <c r="I320" s="5" t="str">
        <f t="shared" si="64"/>
        <v>10</v>
      </c>
      <c r="J320" s="9" t="str">
        <f t="shared" si="65"/>
        <v>966376074</v>
      </c>
      <c r="K320" s="9" t="str">
        <f t="shared" si="66"/>
        <v>282075812</v>
      </c>
      <c r="L320" s="9" t="str">
        <f t="shared" si="67"/>
        <v>1</v>
      </c>
      <c r="M320" s="9" t="str">
        <f t="shared" si="68"/>
        <v>10000000</v>
      </c>
      <c r="N320" s="1" t="str">
        <f t="shared" si="69"/>
        <v>2023-08-21</v>
      </c>
      <c r="O320" t="s">
        <v>3663</v>
      </c>
    </row>
    <row r="321" spans="1:15">
      <c r="A321" s="1" t="str">
        <f t="shared" si="56"/>
        <v>2023095</v>
      </c>
      <c r="B321" s="1" t="str">
        <f t="shared" si="57"/>
        <v>08,19,28,32,34+03,07</v>
      </c>
      <c r="C321" s="4" t="str">
        <f t="shared" si="58"/>
        <v>08</v>
      </c>
      <c r="D321" s="4" t="str">
        <f t="shared" si="59"/>
        <v>19</v>
      </c>
      <c r="E321" s="4" t="str">
        <f t="shared" si="60"/>
        <v>28</v>
      </c>
      <c r="F321" s="4" t="str">
        <f t="shared" si="61"/>
        <v>32</v>
      </c>
      <c r="G321" s="4" t="str">
        <f t="shared" si="62"/>
        <v>34</v>
      </c>
      <c r="H321" s="5" t="str">
        <f t="shared" si="63"/>
        <v>03</v>
      </c>
      <c r="I321" s="5" t="str">
        <f t="shared" si="64"/>
        <v>07</v>
      </c>
      <c r="J321" s="9" t="str">
        <f t="shared" si="65"/>
        <v>915556976</v>
      </c>
      <c r="K321" s="9" t="str">
        <f t="shared" si="66"/>
        <v>307851614</v>
      </c>
      <c r="L321" s="9" t="str">
        <f t="shared" si="67"/>
        <v>1</v>
      </c>
      <c r="M321" s="9" t="str">
        <f t="shared" si="68"/>
        <v>10000000</v>
      </c>
      <c r="N321" s="1" t="str">
        <f t="shared" si="69"/>
        <v>2023-08-19</v>
      </c>
      <c r="O321" t="s">
        <v>3664</v>
      </c>
    </row>
    <row r="322" spans="1:15">
      <c r="A322" s="1" t="str">
        <f t="shared" si="56"/>
        <v>2023094</v>
      </c>
      <c r="B322" s="1" t="str">
        <f t="shared" si="57"/>
        <v>12,19,22,28,32+08,12</v>
      </c>
      <c r="C322" s="4" t="str">
        <f t="shared" si="58"/>
        <v>12</v>
      </c>
      <c r="D322" s="4" t="str">
        <f t="shared" si="59"/>
        <v>19</v>
      </c>
      <c r="E322" s="4" t="str">
        <f t="shared" si="60"/>
        <v>22</v>
      </c>
      <c r="F322" s="4" t="str">
        <f t="shared" si="61"/>
        <v>28</v>
      </c>
      <c r="G322" s="4" t="str">
        <f t="shared" si="62"/>
        <v>32</v>
      </c>
      <c r="H322" s="5" t="str">
        <f t="shared" si="63"/>
        <v>08</v>
      </c>
      <c r="I322" s="5" t="str">
        <f t="shared" si="64"/>
        <v>12</v>
      </c>
      <c r="J322" s="9" t="str">
        <f t="shared" si="65"/>
        <v>867355969</v>
      </c>
      <c r="K322" s="9" t="str">
        <f t="shared" si="66"/>
        <v>285551526</v>
      </c>
      <c r="L322" s="9" t="str">
        <f t="shared" si="67"/>
        <v>1</v>
      </c>
      <c r="M322" s="9" t="str">
        <f t="shared" si="68"/>
        <v>10000000</v>
      </c>
      <c r="N322" s="1" t="str">
        <f t="shared" si="69"/>
        <v>2023-08-16</v>
      </c>
      <c r="O322" t="s">
        <v>3665</v>
      </c>
    </row>
    <row r="323" spans="1:15">
      <c r="A323" s="1" t="str">
        <f t="shared" ref="A323:A386" si="70">20&amp;MID(O323,1,5)</f>
        <v>2023093</v>
      </c>
      <c r="B323" s="1" t="str">
        <f t="shared" ref="B323:B386" si="71">REPLACE(MID(O323,7,20),LEN(MID(O323,7,20))-5,1,"+")</f>
        <v>11,14,17,19,21+01,05</v>
      </c>
      <c r="C323" s="4" t="str">
        <f t="shared" ref="C323:C386" si="72">MID(O323,7,2)</f>
        <v>11</v>
      </c>
      <c r="D323" s="4" t="str">
        <f t="shared" ref="D323:D386" si="73">MID(O323,10,2)</f>
        <v>14</v>
      </c>
      <c r="E323" s="4" t="str">
        <f t="shared" ref="E323:E386" si="74">MID(O323,13,2)</f>
        <v>17</v>
      </c>
      <c r="F323" s="4" t="str">
        <f t="shared" ref="F323:F386" si="75">MID(O323,16,2)</f>
        <v>19</v>
      </c>
      <c r="G323" s="4" t="str">
        <f t="shared" ref="G323:G386" si="76">MID(O323,19,2)</f>
        <v>21</v>
      </c>
      <c r="H323" s="5" t="str">
        <f t="shared" ref="H323:H386" si="77">MID(O323,22,2)</f>
        <v>01</v>
      </c>
      <c r="I323" s="5" t="str">
        <f t="shared" ref="I323:I386" si="78">MID(O323,25,2)</f>
        <v>05</v>
      </c>
      <c r="J323" s="9" t="str">
        <f t="shared" ref="J323:J386" si="79">MID(O323,FIND("^^",SUBSTITUTE(O323,",","^^",8))+1,FIND("^^",SUBSTITUTE(O323,",","^^",9))-FIND("^^",SUBSTITUTE(O323,",","^^",8))-1)</f>
        <v>816338505</v>
      </c>
      <c r="K323" s="9" t="str">
        <f t="shared" ref="K323:K386" si="80">MID(O323,FIND("^^",SUBSTITUTE(O323,",","^^",13))+1,FIND("^^",SUBSTITUTE(O323,",","^^",14))-FIND("^^",SUBSTITUTE(O323,",","^^",13))-1)</f>
        <v>286169239</v>
      </c>
      <c r="L323" s="9" t="str">
        <f t="shared" ref="L323:L386" si="81">MID(O323,FIND("^^",SUBSTITUTE(O323,",","^^",9))+1,FIND("^^",SUBSTITUTE(O323,",","^^",10))-FIND("^^",SUBSTITUTE(O323,",","^^",9))-1)</f>
        <v>4</v>
      </c>
      <c r="M323" s="9" t="str">
        <f t="shared" ref="M323:M386" si="82">MID(O323,FIND("^^",SUBSTITUTE(O323,",","^^",10))+1,FIND("^^",SUBSTITUTE(O323,",","^^",11))-FIND("^^",SUBSTITUTE(O323,",","^^",10))-1)</f>
        <v>7978094</v>
      </c>
      <c r="N323" s="1" t="str">
        <f t="shared" ref="N323:N386" si="83">RIGHT(O323,10)</f>
        <v>2023-08-14</v>
      </c>
      <c r="O323" t="s">
        <v>3666</v>
      </c>
    </row>
    <row r="324" spans="1:15">
      <c r="A324" s="1" t="str">
        <f t="shared" si="70"/>
        <v>2023092</v>
      </c>
      <c r="B324" s="1" t="str">
        <f t="shared" si="71"/>
        <v>03,16,21,26,32+03,12</v>
      </c>
      <c r="C324" s="4" t="str">
        <f t="shared" si="72"/>
        <v>03</v>
      </c>
      <c r="D324" s="4" t="str">
        <f t="shared" si="73"/>
        <v>16</v>
      </c>
      <c r="E324" s="4" t="str">
        <f t="shared" si="74"/>
        <v>21</v>
      </c>
      <c r="F324" s="4" t="str">
        <f t="shared" si="75"/>
        <v>26</v>
      </c>
      <c r="G324" s="4" t="str">
        <f t="shared" si="76"/>
        <v>32</v>
      </c>
      <c r="H324" s="5" t="str">
        <f t="shared" si="77"/>
        <v>03</v>
      </c>
      <c r="I324" s="5" t="str">
        <f t="shared" si="78"/>
        <v>12</v>
      </c>
      <c r="J324" s="9" t="str">
        <f t="shared" si="79"/>
        <v>795974256</v>
      </c>
      <c r="K324" s="9" t="str">
        <f t="shared" si="80"/>
        <v>306558540</v>
      </c>
      <c r="L324" s="9" t="str">
        <f t="shared" si="81"/>
        <v>3</v>
      </c>
      <c r="M324" s="9" t="str">
        <f t="shared" si="82"/>
        <v>10000000</v>
      </c>
      <c r="N324" s="1" t="str">
        <f t="shared" si="83"/>
        <v>2023-08-12</v>
      </c>
      <c r="O324" t="s">
        <v>3667</v>
      </c>
    </row>
    <row r="325" spans="1:15">
      <c r="A325" s="1" t="str">
        <f t="shared" si="70"/>
        <v>2023091</v>
      </c>
      <c r="B325" s="1" t="str">
        <f t="shared" si="71"/>
        <v>06,16,18,28,29+07,11</v>
      </c>
      <c r="C325" s="4" t="str">
        <f t="shared" si="72"/>
        <v>06</v>
      </c>
      <c r="D325" s="4" t="str">
        <f t="shared" si="73"/>
        <v>16</v>
      </c>
      <c r="E325" s="4" t="str">
        <f t="shared" si="74"/>
        <v>18</v>
      </c>
      <c r="F325" s="4" t="str">
        <f t="shared" si="75"/>
        <v>28</v>
      </c>
      <c r="G325" s="4" t="str">
        <f t="shared" si="76"/>
        <v>29</v>
      </c>
      <c r="H325" s="5" t="str">
        <f t="shared" si="77"/>
        <v>07</v>
      </c>
      <c r="I325" s="5" t="str">
        <f t="shared" si="78"/>
        <v>11</v>
      </c>
      <c r="J325" s="9" t="str">
        <f t="shared" si="79"/>
        <v>755893826</v>
      </c>
      <c r="K325" s="9" t="str">
        <f t="shared" si="80"/>
        <v>289311919</v>
      </c>
      <c r="L325" s="9" t="str">
        <f t="shared" si="81"/>
        <v>7</v>
      </c>
      <c r="M325" s="9" t="str">
        <f t="shared" si="82"/>
        <v>6453360</v>
      </c>
      <c r="N325" s="1" t="str">
        <f t="shared" si="83"/>
        <v>2023-08-09</v>
      </c>
      <c r="O325" t="s">
        <v>3668</v>
      </c>
    </row>
    <row r="326" spans="1:15">
      <c r="A326" s="1" t="str">
        <f t="shared" si="70"/>
        <v>2023090</v>
      </c>
      <c r="B326" s="1" t="str">
        <f t="shared" si="71"/>
        <v>08,11,12,19,35+11,12</v>
      </c>
      <c r="C326" s="4" t="str">
        <f t="shared" si="72"/>
        <v>08</v>
      </c>
      <c r="D326" s="4" t="str">
        <f t="shared" si="73"/>
        <v>11</v>
      </c>
      <c r="E326" s="4" t="str">
        <f t="shared" si="74"/>
        <v>12</v>
      </c>
      <c r="F326" s="4" t="str">
        <f t="shared" si="75"/>
        <v>19</v>
      </c>
      <c r="G326" s="4" t="str">
        <f t="shared" si="76"/>
        <v>35</v>
      </c>
      <c r="H326" s="5" t="str">
        <f t="shared" si="77"/>
        <v>11</v>
      </c>
      <c r="I326" s="5" t="str">
        <f t="shared" si="78"/>
        <v>12</v>
      </c>
      <c r="J326" s="9" t="str">
        <f t="shared" si="79"/>
        <v>762647025</v>
      </c>
      <c r="K326" s="9" t="str">
        <f t="shared" si="80"/>
        <v>280933706</v>
      </c>
      <c r="L326" s="9" t="str">
        <f t="shared" si="81"/>
        <v>28</v>
      </c>
      <c r="M326" s="9" t="str">
        <f t="shared" si="82"/>
        <v>5993406</v>
      </c>
      <c r="N326" s="1" t="str">
        <f t="shared" si="83"/>
        <v>2023-08-07</v>
      </c>
      <c r="O326" t="s">
        <v>3669</v>
      </c>
    </row>
    <row r="327" spans="1:15">
      <c r="A327" s="1" t="str">
        <f t="shared" si="70"/>
        <v>2023089</v>
      </c>
      <c r="B327" s="1" t="str">
        <f t="shared" si="71"/>
        <v>03,12,20,26,35+02,12</v>
      </c>
      <c r="C327" s="4" t="str">
        <f t="shared" si="72"/>
        <v>03</v>
      </c>
      <c r="D327" s="4" t="str">
        <f t="shared" si="73"/>
        <v>12</v>
      </c>
      <c r="E327" s="4" t="str">
        <f t="shared" si="74"/>
        <v>20</v>
      </c>
      <c r="F327" s="4" t="str">
        <f t="shared" si="75"/>
        <v>26</v>
      </c>
      <c r="G327" s="4" t="str">
        <f t="shared" si="76"/>
        <v>35</v>
      </c>
      <c r="H327" s="5" t="str">
        <f t="shared" si="77"/>
        <v>02</v>
      </c>
      <c r="I327" s="5" t="str">
        <f t="shared" si="78"/>
        <v>12</v>
      </c>
      <c r="J327" s="9" t="str">
        <f t="shared" si="79"/>
        <v>904845174</v>
      </c>
      <c r="K327" s="9" t="str">
        <f t="shared" si="80"/>
        <v>306682199</v>
      </c>
      <c r="L327" s="9" t="str">
        <f t="shared" si="81"/>
        <v>4</v>
      </c>
      <c r="M327" s="9" t="str">
        <f t="shared" si="82"/>
        <v>10000000</v>
      </c>
      <c r="N327" s="1" t="str">
        <f t="shared" si="83"/>
        <v>2023-08-05</v>
      </c>
      <c r="O327" t="s">
        <v>3670</v>
      </c>
    </row>
    <row r="328" spans="1:15">
      <c r="A328" s="1" t="str">
        <f t="shared" si="70"/>
        <v>2023088</v>
      </c>
      <c r="B328" s="1" t="str">
        <f t="shared" si="71"/>
        <v>08,14,16,22,24+09,12</v>
      </c>
      <c r="C328" s="4" t="str">
        <f t="shared" si="72"/>
        <v>08</v>
      </c>
      <c r="D328" s="4" t="str">
        <f t="shared" si="73"/>
        <v>14</v>
      </c>
      <c r="E328" s="4" t="str">
        <f t="shared" si="74"/>
        <v>16</v>
      </c>
      <c r="F328" s="4" t="str">
        <f t="shared" si="75"/>
        <v>22</v>
      </c>
      <c r="G328" s="4" t="str">
        <f t="shared" si="76"/>
        <v>24</v>
      </c>
      <c r="H328" s="5" t="str">
        <f t="shared" si="77"/>
        <v>09</v>
      </c>
      <c r="I328" s="5" t="str">
        <f t="shared" si="78"/>
        <v>12</v>
      </c>
      <c r="J328" s="9" t="str">
        <f t="shared" si="79"/>
        <v>871592817</v>
      </c>
      <c r="K328" s="9" t="str">
        <f t="shared" si="80"/>
        <v>287409545</v>
      </c>
      <c r="L328" s="9" t="str">
        <f t="shared" si="81"/>
        <v>7</v>
      </c>
      <c r="M328" s="9" t="str">
        <f t="shared" si="82"/>
        <v>9324634</v>
      </c>
      <c r="N328" s="1" t="str">
        <f t="shared" si="83"/>
        <v>2023-08-02</v>
      </c>
      <c r="O328" t="s">
        <v>3671</v>
      </c>
    </row>
    <row r="329" spans="1:15">
      <c r="A329" s="1" t="str">
        <f t="shared" si="70"/>
        <v>2023087</v>
      </c>
      <c r="B329" s="1" t="str">
        <f t="shared" si="71"/>
        <v>03,04,16,19,24+04,05</v>
      </c>
      <c r="C329" s="4" t="str">
        <f t="shared" si="72"/>
        <v>03</v>
      </c>
      <c r="D329" s="4" t="str">
        <f t="shared" si="73"/>
        <v>04</v>
      </c>
      <c r="E329" s="4" t="str">
        <f t="shared" si="74"/>
        <v>16</v>
      </c>
      <c r="F329" s="4" t="str">
        <f t="shared" si="75"/>
        <v>19</v>
      </c>
      <c r="G329" s="4" t="str">
        <f t="shared" si="76"/>
        <v>24</v>
      </c>
      <c r="H329" s="5" t="str">
        <f t="shared" si="77"/>
        <v>04</v>
      </c>
      <c r="I329" s="5" t="str">
        <f t="shared" si="78"/>
        <v>05</v>
      </c>
      <c r="J329" s="9" t="str">
        <f t="shared" si="79"/>
        <v>895827940</v>
      </c>
      <c r="K329" s="9" t="str">
        <f t="shared" si="80"/>
        <v>286062808</v>
      </c>
      <c r="L329" s="9" t="str">
        <f t="shared" si="81"/>
        <v>2</v>
      </c>
      <c r="M329" s="9" t="str">
        <f t="shared" si="82"/>
        <v>10000000</v>
      </c>
      <c r="N329" s="1" t="str">
        <f t="shared" si="83"/>
        <v>2023-07-31</v>
      </c>
      <c r="O329" t="s">
        <v>3672</v>
      </c>
    </row>
    <row r="330" spans="1:15">
      <c r="A330" s="1" t="str">
        <f t="shared" si="70"/>
        <v>2023086</v>
      </c>
      <c r="B330" s="1" t="str">
        <f t="shared" si="71"/>
        <v>03,11,15,20,35+07,11</v>
      </c>
      <c r="C330" s="4" t="str">
        <f t="shared" si="72"/>
        <v>03</v>
      </c>
      <c r="D330" s="4" t="str">
        <f t="shared" si="73"/>
        <v>11</v>
      </c>
      <c r="E330" s="4" t="str">
        <f t="shared" si="74"/>
        <v>15</v>
      </c>
      <c r="F330" s="4" t="str">
        <f t="shared" si="75"/>
        <v>20</v>
      </c>
      <c r="G330" s="4" t="str">
        <f t="shared" si="76"/>
        <v>35</v>
      </c>
      <c r="H330" s="5" t="str">
        <f t="shared" si="77"/>
        <v>07</v>
      </c>
      <c r="I330" s="5" t="str">
        <f t="shared" si="78"/>
        <v>11</v>
      </c>
      <c r="J330" s="9" t="str">
        <f t="shared" si="79"/>
        <v>864979868</v>
      </c>
      <c r="K330" s="9" t="str">
        <f t="shared" si="80"/>
        <v>311653031</v>
      </c>
      <c r="L330" s="9" t="str">
        <f t="shared" si="81"/>
        <v>6</v>
      </c>
      <c r="M330" s="9" t="str">
        <f t="shared" si="82"/>
        <v>10000000</v>
      </c>
      <c r="N330" s="1" t="str">
        <f t="shared" si="83"/>
        <v>2023-07-29</v>
      </c>
      <c r="O330" t="s">
        <v>3673</v>
      </c>
    </row>
    <row r="331" spans="1:15">
      <c r="A331" s="1" t="str">
        <f t="shared" si="70"/>
        <v>2023085</v>
      </c>
      <c r="B331" s="1" t="str">
        <f t="shared" si="71"/>
        <v>11,12,26,31,35+05,07</v>
      </c>
      <c r="C331" s="4" t="str">
        <f t="shared" si="72"/>
        <v>11</v>
      </c>
      <c r="D331" s="4" t="str">
        <f t="shared" si="73"/>
        <v>12</v>
      </c>
      <c r="E331" s="4" t="str">
        <f t="shared" si="74"/>
        <v>26</v>
      </c>
      <c r="F331" s="4" t="str">
        <f t="shared" si="75"/>
        <v>31</v>
      </c>
      <c r="G331" s="4" t="str">
        <f t="shared" si="76"/>
        <v>35</v>
      </c>
      <c r="H331" s="5" t="str">
        <f t="shared" si="77"/>
        <v>05</v>
      </c>
      <c r="I331" s="5" t="str">
        <f t="shared" si="78"/>
        <v>07</v>
      </c>
      <c r="J331" s="9" t="str">
        <f t="shared" si="79"/>
        <v>862163415</v>
      </c>
      <c r="K331" s="9" t="str">
        <f t="shared" si="80"/>
        <v>293963316</v>
      </c>
      <c r="L331" s="9" t="str">
        <f t="shared" si="81"/>
        <v>0</v>
      </c>
      <c r="M331" s="9" t="str">
        <f t="shared" si="82"/>
        <v>0</v>
      </c>
      <c r="N331" s="1" t="str">
        <f t="shared" si="83"/>
        <v>2023-07-26</v>
      </c>
      <c r="O331" t="s">
        <v>3674</v>
      </c>
    </row>
    <row r="332" spans="1:15">
      <c r="A332" s="1" t="str">
        <f t="shared" si="70"/>
        <v>2023084</v>
      </c>
      <c r="B332" s="1" t="str">
        <f t="shared" si="71"/>
        <v>03,05,08,24,32+07,08</v>
      </c>
      <c r="C332" s="4" t="str">
        <f t="shared" si="72"/>
        <v>03</v>
      </c>
      <c r="D332" s="4" t="str">
        <f t="shared" si="73"/>
        <v>05</v>
      </c>
      <c r="E332" s="4" t="str">
        <f t="shared" si="74"/>
        <v>08</v>
      </c>
      <c r="F332" s="4" t="str">
        <f t="shared" si="75"/>
        <v>24</v>
      </c>
      <c r="G332" s="4" t="str">
        <f t="shared" si="76"/>
        <v>32</v>
      </c>
      <c r="H332" s="5" t="str">
        <f t="shared" si="77"/>
        <v>07</v>
      </c>
      <c r="I332" s="5" t="str">
        <f t="shared" si="78"/>
        <v>08</v>
      </c>
      <c r="J332" s="9" t="str">
        <f t="shared" si="79"/>
        <v>809598279</v>
      </c>
      <c r="K332" s="9" t="str">
        <f t="shared" si="80"/>
        <v>290429825</v>
      </c>
      <c r="L332" s="9" t="str">
        <f t="shared" si="81"/>
        <v>3</v>
      </c>
      <c r="M332" s="9" t="str">
        <f t="shared" si="82"/>
        <v>8187716</v>
      </c>
      <c r="N332" s="1" t="str">
        <f t="shared" si="83"/>
        <v>2023-07-24</v>
      </c>
      <c r="O332" t="s">
        <v>3675</v>
      </c>
    </row>
    <row r="333" spans="1:15">
      <c r="A333" s="1" t="str">
        <f t="shared" si="70"/>
        <v>2023083</v>
      </c>
      <c r="B333" s="1" t="str">
        <f t="shared" si="71"/>
        <v>13,15,21,25,32+09,10</v>
      </c>
      <c r="C333" s="4" t="str">
        <f t="shared" si="72"/>
        <v>13</v>
      </c>
      <c r="D333" s="4" t="str">
        <f t="shared" si="73"/>
        <v>15</v>
      </c>
      <c r="E333" s="4" t="str">
        <f t="shared" si="74"/>
        <v>21</v>
      </c>
      <c r="F333" s="4" t="str">
        <f t="shared" si="75"/>
        <v>25</v>
      </c>
      <c r="G333" s="4" t="str">
        <f t="shared" si="76"/>
        <v>32</v>
      </c>
      <c r="H333" s="5" t="str">
        <f t="shared" si="77"/>
        <v>09</v>
      </c>
      <c r="I333" s="5" t="str">
        <f t="shared" si="78"/>
        <v>10</v>
      </c>
      <c r="J333" s="9" t="str">
        <f t="shared" si="79"/>
        <v>790074141</v>
      </c>
      <c r="K333" s="9" t="str">
        <f t="shared" si="80"/>
        <v>317082009</v>
      </c>
      <c r="L333" s="9" t="str">
        <f t="shared" si="81"/>
        <v>8</v>
      </c>
      <c r="M333" s="9" t="str">
        <f t="shared" si="82"/>
        <v>8765209</v>
      </c>
      <c r="N333" s="1" t="str">
        <f t="shared" si="83"/>
        <v>2023-07-22</v>
      </c>
      <c r="O333" t="s">
        <v>3676</v>
      </c>
    </row>
    <row r="334" spans="1:15">
      <c r="A334" s="1" t="str">
        <f t="shared" si="70"/>
        <v>2023082</v>
      </c>
      <c r="B334" s="1" t="str">
        <f t="shared" si="71"/>
        <v>02,08,09,15,20+03,09</v>
      </c>
      <c r="C334" s="4" t="str">
        <f t="shared" si="72"/>
        <v>02</v>
      </c>
      <c r="D334" s="4" t="str">
        <f t="shared" si="73"/>
        <v>08</v>
      </c>
      <c r="E334" s="4" t="str">
        <f t="shared" si="74"/>
        <v>09</v>
      </c>
      <c r="F334" s="4" t="str">
        <f t="shared" si="75"/>
        <v>15</v>
      </c>
      <c r="G334" s="4" t="str">
        <f t="shared" si="76"/>
        <v>20</v>
      </c>
      <c r="H334" s="5" t="str">
        <f t="shared" si="77"/>
        <v>03</v>
      </c>
      <c r="I334" s="5" t="str">
        <f t="shared" si="78"/>
        <v>09</v>
      </c>
      <c r="J334" s="9" t="str">
        <f t="shared" si="79"/>
        <v>827085116</v>
      </c>
      <c r="K334" s="9" t="str">
        <f t="shared" si="80"/>
        <v>299141777</v>
      </c>
      <c r="L334" s="9" t="str">
        <f t="shared" si="81"/>
        <v>5</v>
      </c>
      <c r="M334" s="9" t="str">
        <f t="shared" si="82"/>
        <v>9527865</v>
      </c>
      <c r="N334" s="1" t="str">
        <f t="shared" si="83"/>
        <v>2023-07-19</v>
      </c>
      <c r="O334" t="s">
        <v>3677</v>
      </c>
    </row>
    <row r="335" spans="1:15">
      <c r="A335" s="1" t="str">
        <f t="shared" si="70"/>
        <v>2023081</v>
      </c>
      <c r="B335" s="1" t="str">
        <f t="shared" si="71"/>
        <v>05,06,23,28,35+07,10</v>
      </c>
      <c r="C335" s="4" t="str">
        <f t="shared" si="72"/>
        <v>05</v>
      </c>
      <c r="D335" s="4" t="str">
        <f t="shared" si="73"/>
        <v>06</v>
      </c>
      <c r="E335" s="4" t="str">
        <f t="shared" si="74"/>
        <v>23</v>
      </c>
      <c r="F335" s="4" t="str">
        <f t="shared" si="75"/>
        <v>28</v>
      </c>
      <c r="G335" s="4" t="str">
        <f t="shared" si="76"/>
        <v>35</v>
      </c>
      <c r="H335" s="5" t="str">
        <f t="shared" si="77"/>
        <v>07</v>
      </c>
      <c r="I335" s="5" t="str">
        <f t="shared" si="78"/>
        <v>10</v>
      </c>
      <c r="J335" s="9" t="str">
        <f t="shared" si="79"/>
        <v>841378608</v>
      </c>
      <c r="K335" s="9" t="str">
        <f t="shared" si="80"/>
        <v>293496142</v>
      </c>
      <c r="L335" s="9" t="str">
        <f t="shared" si="81"/>
        <v>13</v>
      </c>
      <c r="M335" s="9" t="str">
        <f t="shared" si="82"/>
        <v>7201205</v>
      </c>
      <c r="N335" s="1" t="str">
        <f t="shared" si="83"/>
        <v>2023-07-17</v>
      </c>
      <c r="O335" t="s">
        <v>3678</v>
      </c>
    </row>
    <row r="336" spans="1:15">
      <c r="A336" s="1" t="str">
        <f t="shared" si="70"/>
        <v>2023080</v>
      </c>
      <c r="B336" s="1" t="str">
        <f t="shared" si="71"/>
        <v>01,02,09,16,30+01,11</v>
      </c>
      <c r="C336" s="4" t="str">
        <f t="shared" si="72"/>
        <v>01</v>
      </c>
      <c r="D336" s="4" t="str">
        <f t="shared" si="73"/>
        <v>02</v>
      </c>
      <c r="E336" s="4" t="str">
        <f t="shared" si="74"/>
        <v>09</v>
      </c>
      <c r="F336" s="4" t="str">
        <f t="shared" si="75"/>
        <v>16</v>
      </c>
      <c r="G336" s="4" t="str">
        <f t="shared" si="76"/>
        <v>30</v>
      </c>
      <c r="H336" s="5" t="str">
        <f t="shared" si="77"/>
        <v>01</v>
      </c>
      <c r="I336" s="5" t="str">
        <f t="shared" si="78"/>
        <v>11</v>
      </c>
      <c r="J336" s="9" t="str">
        <f t="shared" si="79"/>
        <v>899395410</v>
      </c>
      <c r="K336" s="9" t="str">
        <f t="shared" si="80"/>
        <v>319156762</v>
      </c>
      <c r="L336" s="9" t="str">
        <f t="shared" si="81"/>
        <v>2</v>
      </c>
      <c r="M336" s="9" t="str">
        <f t="shared" si="82"/>
        <v>10000000</v>
      </c>
      <c r="N336" s="1" t="str">
        <f t="shared" si="83"/>
        <v>2023-07-15</v>
      </c>
      <c r="O336" t="s">
        <v>3679</v>
      </c>
    </row>
    <row r="337" spans="1:15">
      <c r="A337" s="1" t="str">
        <f t="shared" si="70"/>
        <v>2023079</v>
      </c>
      <c r="B337" s="1" t="str">
        <f t="shared" si="71"/>
        <v>06,08,26,29,34+05,08</v>
      </c>
      <c r="C337" s="4" t="str">
        <f t="shared" si="72"/>
        <v>06</v>
      </c>
      <c r="D337" s="4" t="str">
        <f t="shared" si="73"/>
        <v>08</v>
      </c>
      <c r="E337" s="4" t="str">
        <f t="shared" si="74"/>
        <v>26</v>
      </c>
      <c r="F337" s="4" t="str">
        <f t="shared" si="75"/>
        <v>29</v>
      </c>
      <c r="G337" s="4" t="str">
        <f t="shared" si="76"/>
        <v>34</v>
      </c>
      <c r="H337" s="5" t="str">
        <f t="shared" si="77"/>
        <v>05</v>
      </c>
      <c r="I337" s="5" t="str">
        <f t="shared" si="78"/>
        <v>08</v>
      </c>
      <c r="J337" s="9" t="str">
        <f t="shared" si="79"/>
        <v>860725831</v>
      </c>
      <c r="K337" s="9" t="str">
        <f t="shared" si="80"/>
        <v>297882990</v>
      </c>
      <c r="L337" s="9" t="str">
        <f t="shared" si="81"/>
        <v>5</v>
      </c>
      <c r="M337" s="9" t="str">
        <f t="shared" si="82"/>
        <v>10000000</v>
      </c>
      <c r="N337" s="1" t="str">
        <f t="shared" si="83"/>
        <v>2023-07-12</v>
      </c>
      <c r="O337" t="s">
        <v>3680</v>
      </c>
    </row>
    <row r="338" spans="1:15">
      <c r="A338" s="1" t="str">
        <f t="shared" si="70"/>
        <v>2023078</v>
      </c>
      <c r="B338" s="1" t="str">
        <f t="shared" si="71"/>
        <v>02,03,06,26,27+07,08</v>
      </c>
      <c r="C338" s="4" t="str">
        <f t="shared" si="72"/>
        <v>02</v>
      </c>
      <c r="D338" s="4" t="str">
        <f t="shared" si="73"/>
        <v>03</v>
      </c>
      <c r="E338" s="4" t="str">
        <f t="shared" si="74"/>
        <v>06</v>
      </c>
      <c r="F338" s="4" t="str">
        <f t="shared" si="75"/>
        <v>26</v>
      </c>
      <c r="G338" s="4" t="str">
        <f t="shared" si="76"/>
        <v>27</v>
      </c>
      <c r="H338" s="5" t="str">
        <f t="shared" si="77"/>
        <v>07</v>
      </c>
      <c r="I338" s="5" t="str">
        <f t="shared" si="78"/>
        <v>08</v>
      </c>
      <c r="J338" s="9" t="str">
        <f t="shared" si="79"/>
        <v>846788540</v>
      </c>
      <c r="K338" s="9" t="str">
        <f t="shared" si="80"/>
        <v>290049087</v>
      </c>
      <c r="L338" s="9" t="str">
        <f t="shared" si="81"/>
        <v>8</v>
      </c>
      <c r="M338" s="9" t="str">
        <f t="shared" si="82"/>
        <v>8140301</v>
      </c>
      <c r="N338" s="1" t="str">
        <f t="shared" si="83"/>
        <v>2023-07-10</v>
      </c>
      <c r="O338" t="s">
        <v>3681</v>
      </c>
    </row>
    <row r="339" spans="1:15">
      <c r="A339" s="1" t="str">
        <f t="shared" si="70"/>
        <v>2023077</v>
      </c>
      <c r="B339" s="1" t="str">
        <f t="shared" si="71"/>
        <v>05,16,18,26,35+03,06</v>
      </c>
      <c r="C339" s="4" t="str">
        <f t="shared" si="72"/>
        <v>05</v>
      </c>
      <c r="D339" s="4" t="str">
        <f t="shared" si="73"/>
        <v>16</v>
      </c>
      <c r="E339" s="4" t="str">
        <f t="shared" si="74"/>
        <v>18</v>
      </c>
      <c r="F339" s="4" t="str">
        <f t="shared" si="75"/>
        <v>26</v>
      </c>
      <c r="G339" s="4" t="str">
        <f t="shared" si="76"/>
        <v>35</v>
      </c>
      <c r="H339" s="5" t="str">
        <f t="shared" si="77"/>
        <v>03</v>
      </c>
      <c r="I339" s="5" t="str">
        <f t="shared" si="78"/>
        <v>06</v>
      </c>
      <c r="J339" s="9" t="str">
        <f t="shared" si="79"/>
        <v>880499424</v>
      </c>
      <c r="K339" s="9" t="str">
        <f t="shared" si="80"/>
        <v>310865876</v>
      </c>
      <c r="L339" s="9" t="str">
        <f t="shared" si="81"/>
        <v>13</v>
      </c>
      <c r="M339" s="9" t="str">
        <f t="shared" si="82"/>
        <v>7106555</v>
      </c>
      <c r="N339" s="1" t="str">
        <f t="shared" si="83"/>
        <v>2023-07-08</v>
      </c>
      <c r="O339" t="s">
        <v>3682</v>
      </c>
    </row>
    <row r="340" spans="1:15">
      <c r="A340" s="1" t="str">
        <f t="shared" si="70"/>
        <v>2023076</v>
      </c>
      <c r="B340" s="1" t="str">
        <f t="shared" si="71"/>
        <v>08,09,11,26,34+02,07</v>
      </c>
      <c r="C340" s="4" t="str">
        <f t="shared" si="72"/>
        <v>08</v>
      </c>
      <c r="D340" s="4" t="str">
        <f t="shared" si="73"/>
        <v>09</v>
      </c>
      <c r="E340" s="4" t="str">
        <f t="shared" si="74"/>
        <v>11</v>
      </c>
      <c r="F340" s="4" t="str">
        <f t="shared" si="75"/>
        <v>26</v>
      </c>
      <c r="G340" s="4" t="str">
        <f t="shared" si="76"/>
        <v>34</v>
      </c>
      <c r="H340" s="5" t="str">
        <f t="shared" si="77"/>
        <v>02</v>
      </c>
      <c r="I340" s="5" t="str">
        <f t="shared" si="78"/>
        <v>07</v>
      </c>
      <c r="J340" s="9" t="str">
        <f t="shared" si="79"/>
        <v>948501277</v>
      </c>
      <c r="K340" s="9" t="str">
        <f t="shared" si="80"/>
        <v>299341312</v>
      </c>
      <c r="L340" s="9" t="str">
        <f t="shared" si="81"/>
        <v>3</v>
      </c>
      <c r="M340" s="9" t="str">
        <f t="shared" si="82"/>
        <v>10000000</v>
      </c>
      <c r="N340" s="1" t="str">
        <f t="shared" si="83"/>
        <v>2023-07-05</v>
      </c>
      <c r="O340" t="s">
        <v>3683</v>
      </c>
    </row>
    <row r="341" spans="1:15">
      <c r="A341" s="1" t="str">
        <f t="shared" si="70"/>
        <v>2023075</v>
      </c>
      <c r="B341" s="1" t="str">
        <f t="shared" si="71"/>
        <v>07,17,20,23,32+05,11</v>
      </c>
      <c r="C341" s="4" t="str">
        <f t="shared" si="72"/>
        <v>07</v>
      </c>
      <c r="D341" s="4" t="str">
        <f t="shared" si="73"/>
        <v>17</v>
      </c>
      <c r="E341" s="4" t="str">
        <f t="shared" si="74"/>
        <v>20</v>
      </c>
      <c r="F341" s="4" t="str">
        <f t="shared" si="75"/>
        <v>23</v>
      </c>
      <c r="G341" s="4" t="str">
        <f t="shared" si="76"/>
        <v>32</v>
      </c>
      <c r="H341" s="5" t="str">
        <f t="shared" si="77"/>
        <v>05</v>
      </c>
      <c r="I341" s="5" t="str">
        <f t="shared" si="78"/>
        <v>11</v>
      </c>
      <c r="J341" s="9" t="str">
        <f t="shared" si="79"/>
        <v>917148171</v>
      </c>
      <c r="K341" s="9" t="str">
        <f t="shared" si="80"/>
        <v>291887672</v>
      </c>
      <c r="L341" s="9" t="str">
        <f t="shared" si="81"/>
        <v>9</v>
      </c>
      <c r="M341" s="9" t="str">
        <f t="shared" si="82"/>
        <v>7321734</v>
      </c>
      <c r="N341" s="1" t="str">
        <f t="shared" si="83"/>
        <v>2023-07-03</v>
      </c>
      <c r="O341" t="s">
        <v>3684</v>
      </c>
    </row>
    <row r="342" spans="1:15">
      <c r="A342" s="1" t="str">
        <f t="shared" si="70"/>
        <v>2023074</v>
      </c>
      <c r="B342" s="1" t="str">
        <f t="shared" si="71"/>
        <v>03,13,22,29,34+02,09</v>
      </c>
      <c r="C342" s="4" t="str">
        <f t="shared" si="72"/>
        <v>03</v>
      </c>
      <c r="D342" s="4" t="str">
        <f t="shared" si="73"/>
        <v>13</v>
      </c>
      <c r="E342" s="4" t="str">
        <f t="shared" si="74"/>
        <v>22</v>
      </c>
      <c r="F342" s="4" t="str">
        <f t="shared" si="75"/>
        <v>29</v>
      </c>
      <c r="G342" s="4" t="str">
        <f t="shared" si="76"/>
        <v>34</v>
      </c>
      <c r="H342" s="5" t="str">
        <f t="shared" si="77"/>
        <v>02</v>
      </c>
      <c r="I342" s="5" t="str">
        <f t="shared" si="78"/>
        <v>09</v>
      </c>
      <c r="J342" s="9" t="str">
        <f t="shared" si="79"/>
        <v>959326220</v>
      </c>
      <c r="K342" s="9" t="str">
        <f t="shared" si="80"/>
        <v>317553672</v>
      </c>
      <c r="L342" s="9" t="str">
        <f t="shared" si="81"/>
        <v>4</v>
      </c>
      <c r="M342" s="9" t="str">
        <f t="shared" si="82"/>
        <v>10000000</v>
      </c>
      <c r="N342" s="1" t="str">
        <f t="shared" si="83"/>
        <v>2023-07-01</v>
      </c>
      <c r="O342" t="s">
        <v>3685</v>
      </c>
    </row>
    <row r="343" spans="1:15">
      <c r="A343" s="1" t="str">
        <f t="shared" si="70"/>
        <v>2023073</v>
      </c>
      <c r="B343" s="1" t="str">
        <f t="shared" si="71"/>
        <v>15,25,28,30,35+08,10</v>
      </c>
      <c r="C343" s="4" t="str">
        <f t="shared" si="72"/>
        <v>15</v>
      </c>
      <c r="D343" s="4" t="str">
        <f t="shared" si="73"/>
        <v>25</v>
      </c>
      <c r="E343" s="4" t="str">
        <f t="shared" si="74"/>
        <v>28</v>
      </c>
      <c r="F343" s="4" t="str">
        <f t="shared" si="75"/>
        <v>30</v>
      </c>
      <c r="G343" s="4" t="str">
        <f t="shared" si="76"/>
        <v>35</v>
      </c>
      <c r="H343" s="5" t="str">
        <f t="shared" si="77"/>
        <v>08</v>
      </c>
      <c r="I343" s="5" t="str">
        <f t="shared" si="78"/>
        <v>10</v>
      </c>
      <c r="J343" s="9" t="str">
        <f t="shared" si="79"/>
        <v>940619193</v>
      </c>
      <c r="K343" s="9" t="str">
        <f t="shared" si="80"/>
        <v>300986764</v>
      </c>
      <c r="L343" s="9" t="str">
        <f t="shared" si="81"/>
        <v>4</v>
      </c>
      <c r="M343" s="9" t="str">
        <f t="shared" si="82"/>
        <v>10000000</v>
      </c>
      <c r="N343" s="1" t="str">
        <f t="shared" si="83"/>
        <v>2023-06-28</v>
      </c>
      <c r="O343" t="s">
        <v>3686</v>
      </c>
    </row>
    <row r="344" spans="1:15">
      <c r="A344" s="1" t="str">
        <f t="shared" si="70"/>
        <v>2023072</v>
      </c>
      <c r="B344" s="1" t="str">
        <f t="shared" si="71"/>
        <v>05,06,09,11,14+02,04</v>
      </c>
      <c r="C344" s="4" t="str">
        <f t="shared" si="72"/>
        <v>05</v>
      </c>
      <c r="D344" s="4" t="str">
        <f t="shared" si="73"/>
        <v>06</v>
      </c>
      <c r="E344" s="4" t="str">
        <f t="shared" si="74"/>
        <v>09</v>
      </c>
      <c r="F344" s="4" t="str">
        <f t="shared" si="75"/>
        <v>11</v>
      </c>
      <c r="G344" s="4" t="str">
        <f t="shared" si="76"/>
        <v>14</v>
      </c>
      <c r="H344" s="5" t="str">
        <f t="shared" si="77"/>
        <v>02</v>
      </c>
      <c r="I344" s="5" t="str">
        <f t="shared" si="78"/>
        <v>04</v>
      </c>
      <c r="J344" s="9" t="str">
        <f t="shared" si="79"/>
        <v>932426488</v>
      </c>
      <c r="K344" s="9" t="str">
        <f t="shared" si="80"/>
        <v>303438691</v>
      </c>
      <c r="L344" s="9" t="str">
        <f t="shared" si="81"/>
        <v>3</v>
      </c>
      <c r="M344" s="9" t="str">
        <f t="shared" si="82"/>
        <v>10000000</v>
      </c>
      <c r="N344" s="1" t="str">
        <f t="shared" si="83"/>
        <v>2023-06-26</v>
      </c>
      <c r="O344" t="s">
        <v>3687</v>
      </c>
    </row>
    <row r="345" spans="1:15">
      <c r="A345" s="1" t="str">
        <f t="shared" si="70"/>
        <v>2023071</v>
      </c>
      <c r="B345" s="1" t="str">
        <f t="shared" si="71"/>
        <v>02,11,12,32,34+10,12</v>
      </c>
      <c r="C345" s="4" t="str">
        <f t="shared" si="72"/>
        <v>02</v>
      </c>
      <c r="D345" s="4" t="str">
        <f t="shared" si="73"/>
        <v>11</v>
      </c>
      <c r="E345" s="4" t="str">
        <f t="shared" si="74"/>
        <v>12</v>
      </c>
      <c r="F345" s="4" t="str">
        <f t="shared" si="75"/>
        <v>32</v>
      </c>
      <c r="G345" s="4" t="str">
        <f t="shared" si="76"/>
        <v>34</v>
      </c>
      <c r="H345" s="5" t="str">
        <f t="shared" si="77"/>
        <v>10</v>
      </c>
      <c r="I345" s="5" t="str">
        <f t="shared" si="78"/>
        <v>12</v>
      </c>
      <c r="J345" s="9" t="str">
        <f t="shared" si="79"/>
        <v>901185515</v>
      </c>
      <c r="K345" s="9" t="str">
        <f t="shared" si="80"/>
        <v>317016133</v>
      </c>
      <c r="L345" s="9" t="str">
        <f t="shared" si="81"/>
        <v>4</v>
      </c>
      <c r="M345" s="9" t="str">
        <f t="shared" si="82"/>
        <v>10000000</v>
      </c>
      <c r="N345" s="1" t="str">
        <f t="shared" si="83"/>
        <v>2023-06-24</v>
      </c>
      <c r="O345" t="s">
        <v>3688</v>
      </c>
    </row>
    <row r="346" spans="1:15">
      <c r="A346" s="1" t="str">
        <f t="shared" si="70"/>
        <v>2023070</v>
      </c>
      <c r="B346" s="1" t="str">
        <f t="shared" si="71"/>
        <v>10,26,29,32,33+03,11</v>
      </c>
      <c r="C346" s="4" t="str">
        <f t="shared" si="72"/>
        <v>10</v>
      </c>
      <c r="D346" s="4" t="str">
        <f t="shared" si="73"/>
        <v>26</v>
      </c>
      <c r="E346" s="4" t="str">
        <f t="shared" si="74"/>
        <v>29</v>
      </c>
      <c r="F346" s="4" t="str">
        <f t="shared" si="75"/>
        <v>32</v>
      </c>
      <c r="G346" s="4" t="str">
        <f t="shared" si="76"/>
        <v>33</v>
      </c>
      <c r="H346" s="5" t="str">
        <f t="shared" si="77"/>
        <v>03</v>
      </c>
      <c r="I346" s="5" t="str">
        <f t="shared" si="78"/>
        <v>11</v>
      </c>
      <c r="J346" s="9" t="str">
        <f t="shared" si="79"/>
        <v>896500868</v>
      </c>
      <c r="K346" s="9" t="str">
        <f t="shared" si="80"/>
        <v>299252381</v>
      </c>
      <c r="L346" s="9" t="str">
        <f t="shared" si="81"/>
        <v>7</v>
      </c>
      <c r="M346" s="9" t="str">
        <f t="shared" si="82"/>
        <v>10000000</v>
      </c>
      <c r="N346" s="1" t="str">
        <f t="shared" si="83"/>
        <v>2023-06-21</v>
      </c>
      <c r="O346" t="s">
        <v>3689</v>
      </c>
    </row>
    <row r="347" spans="1:15">
      <c r="A347" s="1" t="str">
        <f t="shared" si="70"/>
        <v>2023069</v>
      </c>
      <c r="B347" s="1" t="str">
        <f t="shared" si="71"/>
        <v>08,20,21,25,32+05,07</v>
      </c>
      <c r="C347" s="4" t="str">
        <f t="shared" si="72"/>
        <v>08</v>
      </c>
      <c r="D347" s="4" t="str">
        <f t="shared" si="73"/>
        <v>20</v>
      </c>
      <c r="E347" s="4" t="str">
        <f t="shared" si="74"/>
        <v>21</v>
      </c>
      <c r="F347" s="4" t="str">
        <f t="shared" si="75"/>
        <v>25</v>
      </c>
      <c r="G347" s="4" t="str">
        <f t="shared" si="76"/>
        <v>32</v>
      </c>
      <c r="H347" s="5" t="str">
        <f t="shared" si="77"/>
        <v>05</v>
      </c>
      <c r="I347" s="5" t="str">
        <f t="shared" si="78"/>
        <v>07</v>
      </c>
      <c r="J347" s="9" t="str">
        <f t="shared" si="79"/>
        <v>908523228</v>
      </c>
      <c r="K347" s="9" t="str">
        <f t="shared" si="80"/>
        <v>295437282</v>
      </c>
      <c r="L347" s="9" t="str">
        <f t="shared" si="81"/>
        <v>2</v>
      </c>
      <c r="M347" s="9" t="str">
        <f t="shared" si="82"/>
        <v>10000000</v>
      </c>
      <c r="N347" s="1" t="str">
        <f t="shared" si="83"/>
        <v>2023-06-19</v>
      </c>
      <c r="O347" t="s">
        <v>3690</v>
      </c>
    </row>
    <row r="348" spans="1:15">
      <c r="A348" s="1" t="str">
        <f t="shared" si="70"/>
        <v>2023068</v>
      </c>
      <c r="B348" s="1" t="str">
        <f t="shared" si="71"/>
        <v>21,22,24,27,31+07,08</v>
      </c>
      <c r="C348" s="4" t="str">
        <f t="shared" si="72"/>
        <v>21</v>
      </c>
      <c r="D348" s="4" t="str">
        <f t="shared" si="73"/>
        <v>22</v>
      </c>
      <c r="E348" s="4" t="str">
        <f t="shared" si="74"/>
        <v>24</v>
      </c>
      <c r="F348" s="4" t="str">
        <f t="shared" si="75"/>
        <v>27</v>
      </c>
      <c r="G348" s="4" t="str">
        <f t="shared" si="76"/>
        <v>31</v>
      </c>
      <c r="H348" s="5" t="str">
        <f t="shared" si="77"/>
        <v>07</v>
      </c>
      <c r="I348" s="5" t="str">
        <f t="shared" si="78"/>
        <v>08</v>
      </c>
      <c r="J348" s="9" t="str">
        <f t="shared" si="79"/>
        <v>874858099</v>
      </c>
      <c r="K348" s="9" t="str">
        <f t="shared" si="80"/>
        <v>323126932</v>
      </c>
      <c r="L348" s="9" t="str">
        <f t="shared" si="81"/>
        <v>7</v>
      </c>
      <c r="M348" s="9" t="str">
        <f t="shared" si="82"/>
        <v>10000000</v>
      </c>
      <c r="N348" s="1" t="str">
        <f t="shared" si="83"/>
        <v>2023-06-17</v>
      </c>
      <c r="O348" t="s">
        <v>3691</v>
      </c>
    </row>
    <row r="349" spans="1:15">
      <c r="A349" s="1" t="str">
        <f t="shared" si="70"/>
        <v>2023067</v>
      </c>
      <c r="B349" s="1" t="str">
        <f t="shared" si="71"/>
        <v>02,28,30,33,35+02,10</v>
      </c>
      <c r="C349" s="4" t="str">
        <f t="shared" si="72"/>
        <v>02</v>
      </c>
      <c r="D349" s="4" t="str">
        <f t="shared" si="73"/>
        <v>28</v>
      </c>
      <c r="E349" s="4" t="str">
        <f t="shared" si="74"/>
        <v>30</v>
      </c>
      <c r="F349" s="4" t="str">
        <f t="shared" si="75"/>
        <v>33</v>
      </c>
      <c r="G349" s="4" t="str">
        <f t="shared" si="76"/>
        <v>35</v>
      </c>
      <c r="H349" s="5" t="str">
        <f t="shared" si="77"/>
        <v>02</v>
      </c>
      <c r="I349" s="5" t="str">
        <f t="shared" si="78"/>
        <v>10</v>
      </c>
      <c r="J349" s="9" t="str">
        <f t="shared" si="79"/>
        <v>877298737</v>
      </c>
      <c r="K349" s="9" t="str">
        <f t="shared" si="80"/>
        <v>306580086</v>
      </c>
      <c r="L349" s="9" t="str">
        <f t="shared" si="81"/>
        <v>2</v>
      </c>
      <c r="M349" s="9" t="str">
        <f t="shared" si="82"/>
        <v>10000000</v>
      </c>
      <c r="N349" s="1" t="str">
        <f t="shared" si="83"/>
        <v>2023-06-14</v>
      </c>
      <c r="O349" t="s">
        <v>3692</v>
      </c>
    </row>
    <row r="350" spans="1:15">
      <c r="A350" s="1" t="str">
        <f t="shared" si="70"/>
        <v>2023066</v>
      </c>
      <c r="B350" s="1" t="str">
        <f t="shared" si="71"/>
        <v>06,11,13,30,32+01,03</v>
      </c>
      <c r="C350" s="4" t="str">
        <f t="shared" si="72"/>
        <v>06</v>
      </c>
      <c r="D350" s="4" t="str">
        <f t="shared" si="73"/>
        <v>11</v>
      </c>
      <c r="E350" s="4" t="str">
        <f t="shared" si="74"/>
        <v>13</v>
      </c>
      <c r="F350" s="4" t="str">
        <f t="shared" si="75"/>
        <v>30</v>
      </c>
      <c r="G350" s="4" t="str">
        <f t="shared" si="76"/>
        <v>32</v>
      </c>
      <c r="H350" s="5" t="str">
        <f t="shared" si="77"/>
        <v>01</v>
      </c>
      <c r="I350" s="5" t="str">
        <f t="shared" si="78"/>
        <v>03</v>
      </c>
      <c r="J350" s="9" t="str">
        <f t="shared" si="79"/>
        <v>846071268</v>
      </c>
      <c r="K350" s="9" t="str">
        <f t="shared" si="80"/>
        <v>311912224</v>
      </c>
      <c r="L350" s="9" t="str">
        <f t="shared" si="81"/>
        <v>3</v>
      </c>
      <c r="M350" s="9" t="str">
        <f t="shared" si="82"/>
        <v>10000000</v>
      </c>
      <c r="N350" s="1" t="str">
        <f t="shared" si="83"/>
        <v>2023-06-12</v>
      </c>
      <c r="O350" t="s">
        <v>3693</v>
      </c>
    </row>
    <row r="351" spans="1:15">
      <c r="A351" s="1" t="str">
        <f t="shared" si="70"/>
        <v>2023065</v>
      </c>
      <c r="B351" s="1" t="str">
        <f t="shared" si="71"/>
        <v>08,14,16,21,25+03,12</v>
      </c>
      <c r="C351" s="4" t="str">
        <f t="shared" si="72"/>
        <v>08</v>
      </c>
      <c r="D351" s="4" t="str">
        <f t="shared" si="73"/>
        <v>14</v>
      </c>
      <c r="E351" s="4" t="str">
        <f t="shared" si="74"/>
        <v>16</v>
      </c>
      <c r="F351" s="4" t="str">
        <f t="shared" si="75"/>
        <v>21</v>
      </c>
      <c r="G351" s="4" t="str">
        <f t="shared" si="76"/>
        <v>25</v>
      </c>
      <c r="H351" s="5" t="str">
        <f t="shared" si="77"/>
        <v>03</v>
      </c>
      <c r="I351" s="5" t="str">
        <f t="shared" si="78"/>
        <v>12</v>
      </c>
      <c r="J351" s="9" t="str">
        <f t="shared" si="79"/>
        <v>807401652</v>
      </c>
      <c r="K351" s="9" t="str">
        <f t="shared" si="80"/>
        <v>326869150</v>
      </c>
      <c r="L351" s="9" t="str">
        <f t="shared" si="81"/>
        <v>1</v>
      </c>
      <c r="M351" s="9" t="str">
        <f t="shared" si="82"/>
        <v>10000000</v>
      </c>
      <c r="N351" s="1" t="str">
        <f t="shared" si="83"/>
        <v>2023-06-10</v>
      </c>
      <c r="O351" t="s">
        <v>3694</v>
      </c>
    </row>
    <row r="352" spans="1:15">
      <c r="A352" s="1" t="str">
        <f t="shared" si="70"/>
        <v>2023064</v>
      </c>
      <c r="B352" s="1" t="str">
        <f t="shared" si="71"/>
        <v>02,06,09,31,32+03,07</v>
      </c>
      <c r="C352" s="4" t="str">
        <f t="shared" si="72"/>
        <v>02</v>
      </c>
      <c r="D352" s="4" t="str">
        <f t="shared" si="73"/>
        <v>06</v>
      </c>
      <c r="E352" s="4" t="str">
        <f t="shared" si="74"/>
        <v>09</v>
      </c>
      <c r="F352" s="4" t="str">
        <f t="shared" si="75"/>
        <v>31</v>
      </c>
      <c r="G352" s="4" t="str">
        <f t="shared" si="76"/>
        <v>32</v>
      </c>
      <c r="H352" s="5" t="str">
        <f t="shared" si="77"/>
        <v>03</v>
      </c>
      <c r="I352" s="5" t="str">
        <f t="shared" si="78"/>
        <v>07</v>
      </c>
      <c r="J352" s="9" t="str">
        <f t="shared" si="79"/>
        <v>747516040</v>
      </c>
      <c r="K352" s="9" t="str">
        <f t="shared" si="80"/>
        <v>306244331</v>
      </c>
      <c r="L352" s="9" t="str">
        <f t="shared" si="81"/>
        <v>8</v>
      </c>
      <c r="M352" s="9" t="str">
        <f t="shared" si="82"/>
        <v>6313601</v>
      </c>
      <c r="N352" s="1" t="str">
        <f t="shared" si="83"/>
        <v>2023-06-07</v>
      </c>
      <c r="O352" t="s">
        <v>3695</v>
      </c>
    </row>
    <row r="353" spans="1:15">
      <c r="A353" s="1" t="str">
        <f t="shared" si="70"/>
        <v>2023063</v>
      </c>
      <c r="B353" s="1" t="str">
        <f t="shared" si="71"/>
        <v>04,18,29,31,34+06,09</v>
      </c>
      <c r="C353" s="4" t="str">
        <f t="shared" si="72"/>
        <v>04</v>
      </c>
      <c r="D353" s="4" t="str">
        <f t="shared" si="73"/>
        <v>18</v>
      </c>
      <c r="E353" s="4" t="str">
        <f t="shared" si="74"/>
        <v>29</v>
      </c>
      <c r="F353" s="4" t="str">
        <f t="shared" si="75"/>
        <v>31</v>
      </c>
      <c r="G353" s="4" t="str">
        <f t="shared" si="76"/>
        <v>34</v>
      </c>
      <c r="H353" s="5" t="str">
        <f t="shared" si="77"/>
        <v>06</v>
      </c>
      <c r="I353" s="5" t="str">
        <f t="shared" si="78"/>
        <v>09</v>
      </c>
      <c r="J353" s="9" t="str">
        <f t="shared" si="79"/>
        <v>758945368</v>
      </c>
      <c r="K353" s="9" t="str">
        <f t="shared" si="80"/>
        <v>302254758</v>
      </c>
      <c r="L353" s="9" t="str">
        <f t="shared" si="81"/>
        <v>6</v>
      </c>
      <c r="M353" s="9" t="str">
        <f t="shared" si="82"/>
        <v>6757853</v>
      </c>
      <c r="N353" s="1" t="str">
        <f t="shared" si="83"/>
        <v>2023-06-05</v>
      </c>
      <c r="O353" t="s">
        <v>3696</v>
      </c>
    </row>
    <row r="354" spans="1:15">
      <c r="A354" s="1" t="str">
        <f t="shared" si="70"/>
        <v>2023062</v>
      </c>
      <c r="B354" s="1" t="str">
        <f t="shared" si="71"/>
        <v>06,08,22,24,30+01,08</v>
      </c>
      <c r="C354" s="4" t="str">
        <f t="shared" si="72"/>
        <v>06</v>
      </c>
      <c r="D354" s="4" t="str">
        <f t="shared" si="73"/>
        <v>08</v>
      </c>
      <c r="E354" s="4" t="str">
        <f t="shared" si="74"/>
        <v>22</v>
      </c>
      <c r="F354" s="4" t="str">
        <f t="shared" si="75"/>
        <v>24</v>
      </c>
      <c r="G354" s="4" t="str">
        <f t="shared" si="76"/>
        <v>30</v>
      </c>
      <c r="H354" s="5" t="str">
        <f t="shared" si="77"/>
        <v>01</v>
      </c>
      <c r="I354" s="5" t="str">
        <f t="shared" si="78"/>
        <v>08</v>
      </c>
      <c r="J354" s="9" t="str">
        <f t="shared" si="79"/>
        <v>758202286</v>
      </c>
      <c r="K354" s="9" t="str">
        <f t="shared" si="80"/>
        <v>326064748</v>
      </c>
      <c r="L354" s="9" t="str">
        <f t="shared" si="81"/>
        <v>6</v>
      </c>
      <c r="M354" s="9" t="str">
        <f t="shared" si="82"/>
        <v>7027511</v>
      </c>
      <c r="N354" s="1" t="str">
        <f t="shared" si="83"/>
        <v>2023-06-03</v>
      </c>
      <c r="O354" t="s">
        <v>3697</v>
      </c>
    </row>
    <row r="355" spans="1:15">
      <c r="A355" s="1" t="str">
        <f t="shared" si="70"/>
        <v>2023061</v>
      </c>
      <c r="B355" s="1" t="str">
        <f t="shared" si="71"/>
        <v>07,11,21,30,32+05,07</v>
      </c>
      <c r="C355" s="4" t="str">
        <f t="shared" si="72"/>
        <v>07</v>
      </c>
      <c r="D355" s="4" t="str">
        <f t="shared" si="73"/>
        <v>11</v>
      </c>
      <c r="E355" s="4" t="str">
        <f t="shared" si="74"/>
        <v>21</v>
      </c>
      <c r="F355" s="4" t="str">
        <f t="shared" si="75"/>
        <v>30</v>
      </c>
      <c r="G355" s="4" t="str">
        <f t="shared" si="76"/>
        <v>32</v>
      </c>
      <c r="H355" s="5" t="str">
        <f t="shared" si="77"/>
        <v>05</v>
      </c>
      <c r="I355" s="5" t="str">
        <f t="shared" si="78"/>
        <v>07</v>
      </c>
      <c r="J355" s="9" t="str">
        <f t="shared" si="79"/>
        <v>750108293</v>
      </c>
      <c r="K355" s="9" t="str">
        <f t="shared" si="80"/>
        <v>309303838</v>
      </c>
      <c r="L355" s="9" t="str">
        <f t="shared" si="81"/>
        <v>1</v>
      </c>
      <c r="M355" s="9" t="str">
        <f t="shared" si="82"/>
        <v>10000000</v>
      </c>
      <c r="N355" s="1" t="str">
        <f t="shared" si="83"/>
        <v>2023-05-31</v>
      </c>
      <c r="O355" t="s">
        <v>3698</v>
      </c>
    </row>
    <row r="356" spans="1:15">
      <c r="A356" s="1" t="str">
        <f t="shared" si="70"/>
        <v>2023060</v>
      </c>
      <c r="B356" s="1" t="str">
        <f t="shared" si="71"/>
        <v>02,07,19,24,30+09,12</v>
      </c>
      <c r="C356" s="4" t="str">
        <f t="shared" si="72"/>
        <v>02</v>
      </c>
      <c r="D356" s="4" t="str">
        <f t="shared" si="73"/>
        <v>07</v>
      </c>
      <c r="E356" s="4" t="str">
        <f t="shared" si="74"/>
        <v>19</v>
      </c>
      <c r="F356" s="4" t="str">
        <f t="shared" si="75"/>
        <v>24</v>
      </c>
      <c r="G356" s="4" t="str">
        <f t="shared" si="76"/>
        <v>30</v>
      </c>
      <c r="H356" s="5" t="str">
        <f t="shared" si="77"/>
        <v>09</v>
      </c>
      <c r="I356" s="5" t="str">
        <f t="shared" si="78"/>
        <v>12</v>
      </c>
      <c r="J356" s="9" t="str">
        <f t="shared" si="79"/>
        <v>688684878</v>
      </c>
      <c r="K356" s="9" t="str">
        <f t="shared" si="80"/>
        <v>310894364</v>
      </c>
      <c r="L356" s="9" t="str">
        <f t="shared" si="81"/>
        <v>20</v>
      </c>
      <c r="M356" s="9" t="str">
        <f t="shared" si="82"/>
        <v>5803660</v>
      </c>
      <c r="N356" s="1" t="str">
        <f t="shared" si="83"/>
        <v>2023-05-29</v>
      </c>
      <c r="O356" t="s">
        <v>3699</v>
      </c>
    </row>
    <row r="357" spans="1:15">
      <c r="A357" s="1" t="str">
        <f t="shared" si="70"/>
        <v>2023059</v>
      </c>
      <c r="B357" s="1" t="str">
        <f t="shared" si="71"/>
        <v>09,13,23,25,28+04,07</v>
      </c>
      <c r="C357" s="4" t="str">
        <f t="shared" si="72"/>
        <v>09</v>
      </c>
      <c r="D357" s="4" t="str">
        <f t="shared" si="73"/>
        <v>13</v>
      </c>
      <c r="E357" s="4" t="str">
        <f t="shared" si="74"/>
        <v>23</v>
      </c>
      <c r="F357" s="4" t="str">
        <f t="shared" si="75"/>
        <v>25</v>
      </c>
      <c r="G357" s="4" t="str">
        <f t="shared" si="76"/>
        <v>28</v>
      </c>
      <c r="H357" s="5" t="str">
        <f t="shared" si="77"/>
        <v>04</v>
      </c>
      <c r="I357" s="5" t="str">
        <f t="shared" si="78"/>
        <v>07</v>
      </c>
      <c r="J357" s="9" t="str">
        <f t="shared" si="79"/>
        <v>812443525</v>
      </c>
      <c r="K357" s="9" t="str">
        <f t="shared" si="80"/>
        <v>358763124</v>
      </c>
      <c r="L357" s="9" t="str">
        <f t="shared" si="81"/>
        <v>9</v>
      </c>
      <c r="M357" s="9" t="str">
        <f t="shared" si="82"/>
        <v>7257198</v>
      </c>
      <c r="N357" s="1" t="str">
        <f t="shared" si="83"/>
        <v>2023-05-27</v>
      </c>
      <c r="O357" t="s">
        <v>3700</v>
      </c>
    </row>
    <row r="358" spans="1:15">
      <c r="A358" s="1" t="str">
        <f t="shared" si="70"/>
        <v>2023058</v>
      </c>
      <c r="B358" s="1" t="str">
        <f t="shared" si="71"/>
        <v>19,22,29,32,35+05,08</v>
      </c>
      <c r="C358" s="4" t="str">
        <f t="shared" si="72"/>
        <v>19</v>
      </c>
      <c r="D358" s="4" t="str">
        <f t="shared" si="73"/>
        <v>22</v>
      </c>
      <c r="E358" s="4" t="str">
        <f t="shared" si="74"/>
        <v>29</v>
      </c>
      <c r="F358" s="4" t="str">
        <f t="shared" si="75"/>
        <v>32</v>
      </c>
      <c r="G358" s="4" t="str">
        <f t="shared" si="76"/>
        <v>35</v>
      </c>
      <c r="H358" s="5" t="str">
        <f t="shared" si="77"/>
        <v>05</v>
      </c>
      <c r="I358" s="5" t="str">
        <f t="shared" si="78"/>
        <v>08</v>
      </c>
      <c r="J358" s="9" t="str">
        <f t="shared" si="79"/>
        <v>872966225</v>
      </c>
      <c r="K358" s="9" t="str">
        <f t="shared" si="80"/>
        <v>363828515</v>
      </c>
      <c r="L358" s="9" t="str">
        <f t="shared" si="81"/>
        <v>8</v>
      </c>
      <c r="M358" s="9" t="str">
        <f t="shared" si="82"/>
        <v>9329207</v>
      </c>
      <c r="N358" s="1" t="str">
        <f t="shared" si="83"/>
        <v>2023-05-24</v>
      </c>
      <c r="O358" t="s">
        <v>3701</v>
      </c>
    </row>
    <row r="359" spans="1:15">
      <c r="A359" s="1" t="str">
        <f t="shared" si="70"/>
        <v>2023057</v>
      </c>
      <c r="B359" s="1" t="str">
        <f t="shared" si="71"/>
        <v>01,05,06,19,24+05,11</v>
      </c>
      <c r="C359" s="4" t="str">
        <f t="shared" si="72"/>
        <v>01</v>
      </c>
      <c r="D359" s="4" t="str">
        <f t="shared" si="73"/>
        <v>05</v>
      </c>
      <c r="E359" s="4" t="str">
        <f t="shared" si="74"/>
        <v>06</v>
      </c>
      <c r="F359" s="4" t="str">
        <f t="shared" si="75"/>
        <v>19</v>
      </c>
      <c r="G359" s="4" t="str">
        <f t="shared" si="76"/>
        <v>24</v>
      </c>
      <c r="H359" s="5" t="str">
        <f t="shared" si="77"/>
        <v>05</v>
      </c>
      <c r="I359" s="5" t="str">
        <f t="shared" si="78"/>
        <v>11</v>
      </c>
      <c r="J359" s="9" t="str">
        <f t="shared" si="79"/>
        <v>903873950</v>
      </c>
      <c r="K359" s="9" t="str">
        <f t="shared" si="80"/>
        <v>344889264</v>
      </c>
      <c r="L359" s="9" t="str">
        <f t="shared" si="81"/>
        <v>8</v>
      </c>
      <c r="M359" s="9" t="str">
        <f t="shared" si="82"/>
        <v>10000000</v>
      </c>
      <c r="N359" s="1" t="str">
        <f t="shared" si="83"/>
        <v>2023-05-22</v>
      </c>
      <c r="O359" t="s">
        <v>3702</v>
      </c>
    </row>
    <row r="360" spans="1:15">
      <c r="A360" s="1" t="str">
        <f t="shared" si="70"/>
        <v>2023056</v>
      </c>
      <c r="B360" s="1" t="str">
        <f t="shared" si="71"/>
        <v>13,22,24,33,34+01,02</v>
      </c>
      <c r="C360" s="4" t="str">
        <f t="shared" si="72"/>
        <v>13</v>
      </c>
      <c r="D360" s="4" t="str">
        <f t="shared" si="73"/>
        <v>22</v>
      </c>
      <c r="E360" s="4" t="str">
        <f t="shared" si="74"/>
        <v>24</v>
      </c>
      <c r="F360" s="4" t="str">
        <f t="shared" si="75"/>
        <v>33</v>
      </c>
      <c r="G360" s="4" t="str">
        <f t="shared" si="76"/>
        <v>34</v>
      </c>
      <c r="H360" s="5" t="str">
        <f t="shared" si="77"/>
        <v>01</v>
      </c>
      <c r="I360" s="5" t="str">
        <f t="shared" si="78"/>
        <v>02</v>
      </c>
      <c r="J360" s="9" t="str">
        <f t="shared" si="79"/>
        <v>920035696</v>
      </c>
      <c r="K360" s="9" t="str">
        <f t="shared" si="80"/>
        <v>398657811</v>
      </c>
      <c r="L360" s="9" t="str">
        <f t="shared" si="81"/>
        <v>3</v>
      </c>
      <c r="M360" s="9" t="str">
        <f t="shared" si="82"/>
        <v>10000000</v>
      </c>
      <c r="N360" s="1" t="str">
        <f t="shared" si="83"/>
        <v>2023-05-20</v>
      </c>
      <c r="O360" t="s">
        <v>3703</v>
      </c>
    </row>
    <row r="361" spans="1:15">
      <c r="A361" s="1" t="str">
        <f t="shared" si="70"/>
        <v>2023055</v>
      </c>
      <c r="B361" s="1" t="str">
        <f t="shared" si="71"/>
        <v>06,08,12,13,15+01,06</v>
      </c>
      <c r="C361" s="4" t="str">
        <f t="shared" si="72"/>
        <v>06</v>
      </c>
      <c r="D361" s="4" t="str">
        <f t="shared" si="73"/>
        <v>08</v>
      </c>
      <c r="E361" s="4" t="str">
        <f t="shared" si="74"/>
        <v>12</v>
      </c>
      <c r="F361" s="4" t="str">
        <f t="shared" si="75"/>
        <v>13</v>
      </c>
      <c r="G361" s="4" t="str">
        <f t="shared" si="76"/>
        <v>15</v>
      </c>
      <c r="H361" s="5" t="str">
        <f t="shared" si="77"/>
        <v>01</v>
      </c>
      <c r="I361" s="5" t="str">
        <f t="shared" si="78"/>
        <v>06</v>
      </c>
      <c r="J361" s="9" t="str">
        <f t="shared" si="79"/>
        <v>856791469</v>
      </c>
      <c r="K361" s="9" t="str">
        <f t="shared" si="80"/>
        <v>350342112</v>
      </c>
      <c r="L361" s="9" t="str">
        <f t="shared" si="81"/>
        <v>5</v>
      </c>
      <c r="M361" s="9" t="str">
        <f t="shared" si="82"/>
        <v>10000000</v>
      </c>
      <c r="N361" s="1" t="str">
        <f t="shared" si="83"/>
        <v>2023-05-17</v>
      </c>
      <c r="O361" t="s">
        <v>3704</v>
      </c>
    </row>
    <row r="362" spans="1:15">
      <c r="A362" s="1" t="str">
        <f t="shared" si="70"/>
        <v>2023054</v>
      </c>
      <c r="B362" s="1" t="str">
        <f t="shared" si="71"/>
        <v>19,25,30,31,34+07,09</v>
      </c>
      <c r="C362" s="4" t="str">
        <f t="shared" si="72"/>
        <v>19</v>
      </c>
      <c r="D362" s="4" t="str">
        <f t="shared" si="73"/>
        <v>25</v>
      </c>
      <c r="E362" s="4" t="str">
        <f t="shared" si="74"/>
        <v>30</v>
      </c>
      <c r="F362" s="4" t="str">
        <f t="shared" si="75"/>
        <v>31</v>
      </c>
      <c r="G362" s="4" t="str">
        <f t="shared" si="76"/>
        <v>34</v>
      </c>
      <c r="H362" s="5" t="str">
        <f t="shared" si="77"/>
        <v>07</v>
      </c>
      <c r="I362" s="5" t="str">
        <f t="shared" si="78"/>
        <v>09</v>
      </c>
      <c r="J362" s="9" t="str">
        <f t="shared" si="79"/>
        <v>874577474</v>
      </c>
      <c r="K362" s="9" t="str">
        <f t="shared" si="80"/>
        <v>350143702</v>
      </c>
      <c r="L362" s="9" t="str">
        <f t="shared" si="81"/>
        <v>6</v>
      </c>
      <c r="M362" s="9" t="str">
        <f t="shared" si="82"/>
        <v>10000000</v>
      </c>
      <c r="N362" s="1" t="str">
        <f t="shared" si="83"/>
        <v>2023-05-15</v>
      </c>
      <c r="O362" t="s">
        <v>3705</v>
      </c>
    </row>
    <row r="363" spans="1:15">
      <c r="A363" s="1" t="str">
        <f t="shared" si="70"/>
        <v>2023053</v>
      </c>
      <c r="B363" s="1" t="str">
        <f t="shared" si="71"/>
        <v>01,03,11,14,20+02,11</v>
      </c>
      <c r="C363" s="4" t="str">
        <f t="shared" si="72"/>
        <v>01</v>
      </c>
      <c r="D363" s="4" t="str">
        <f t="shared" si="73"/>
        <v>03</v>
      </c>
      <c r="E363" s="4" t="str">
        <f t="shared" si="74"/>
        <v>11</v>
      </c>
      <c r="F363" s="4" t="str">
        <f t="shared" si="75"/>
        <v>14</v>
      </c>
      <c r="G363" s="4" t="str">
        <f t="shared" si="76"/>
        <v>20</v>
      </c>
      <c r="H363" s="5" t="str">
        <f t="shared" si="77"/>
        <v>02</v>
      </c>
      <c r="I363" s="5" t="str">
        <f t="shared" si="78"/>
        <v>11</v>
      </c>
      <c r="J363" s="9" t="str">
        <f t="shared" si="79"/>
        <v>892267764</v>
      </c>
      <c r="K363" s="9" t="str">
        <f t="shared" si="80"/>
        <v>372295609</v>
      </c>
      <c r="L363" s="9" t="str">
        <f t="shared" si="81"/>
        <v>3</v>
      </c>
      <c r="M363" s="9" t="str">
        <f t="shared" si="82"/>
        <v>10000000</v>
      </c>
      <c r="N363" s="1" t="str">
        <f t="shared" si="83"/>
        <v>2023-05-13</v>
      </c>
      <c r="O363" t="s">
        <v>3706</v>
      </c>
    </row>
    <row r="364" spans="1:15">
      <c r="A364" s="1" t="str">
        <f t="shared" si="70"/>
        <v>2023052</v>
      </c>
      <c r="B364" s="1" t="str">
        <f t="shared" si="71"/>
        <v>02,08,11,30,33+05,08</v>
      </c>
      <c r="C364" s="4" t="str">
        <f t="shared" si="72"/>
        <v>02</v>
      </c>
      <c r="D364" s="4" t="str">
        <f t="shared" si="73"/>
        <v>08</v>
      </c>
      <c r="E364" s="4" t="str">
        <f t="shared" si="74"/>
        <v>11</v>
      </c>
      <c r="F364" s="4" t="str">
        <f t="shared" si="75"/>
        <v>30</v>
      </c>
      <c r="G364" s="4" t="str">
        <f t="shared" si="76"/>
        <v>33</v>
      </c>
      <c r="H364" s="5" t="str">
        <f t="shared" si="77"/>
        <v>05</v>
      </c>
      <c r="I364" s="5" t="str">
        <f t="shared" si="78"/>
        <v>08</v>
      </c>
      <c r="J364" s="9" t="str">
        <f t="shared" si="79"/>
        <v>854240159</v>
      </c>
      <c r="K364" s="9" t="str">
        <f t="shared" si="80"/>
        <v>355627104</v>
      </c>
      <c r="L364" s="9" t="str">
        <f t="shared" si="81"/>
        <v>5</v>
      </c>
      <c r="M364" s="9" t="str">
        <f t="shared" si="82"/>
        <v>10000000</v>
      </c>
      <c r="N364" s="1" t="str">
        <f t="shared" si="83"/>
        <v>2023-05-10</v>
      </c>
      <c r="O364" t="s">
        <v>3707</v>
      </c>
    </row>
    <row r="365" spans="1:15">
      <c r="A365" s="1" t="str">
        <f t="shared" si="70"/>
        <v>2023051</v>
      </c>
      <c r="B365" s="1" t="str">
        <f t="shared" si="71"/>
        <v>03,11,19,29,33+03,12</v>
      </c>
      <c r="C365" s="4" t="str">
        <f t="shared" si="72"/>
        <v>03</v>
      </c>
      <c r="D365" s="4" t="str">
        <f t="shared" si="73"/>
        <v>11</v>
      </c>
      <c r="E365" s="4" t="str">
        <f t="shared" si="74"/>
        <v>19</v>
      </c>
      <c r="F365" s="4" t="str">
        <f t="shared" si="75"/>
        <v>29</v>
      </c>
      <c r="G365" s="4" t="str">
        <f t="shared" si="76"/>
        <v>33</v>
      </c>
      <c r="H365" s="5" t="str">
        <f t="shared" si="77"/>
        <v>03</v>
      </c>
      <c r="I365" s="5" t="str">
        <f t="shared" si="78"/>
        <v>12</v>
      </c>
      <c r="J365" s="9" t="str">
        <f t="shared" si="79"/>
        <v>859364126</v>
      </c>
      <c r="K365" s="9" t="str">
        <f t="shared" si="80"/>
        <v>349432627</v>
      </c>
      <c r="L365" s="9" t="str">
        <f t="shared" si="81"/>
        <v>21</v>
      </c>
      <c r="M365" s="9" t="str">
        <f t="shared" si="82"/>
        <v>6007213</v>
      </c>
      <c r="N365" s="1" t="str">
        <f t="shared" si="83"/>
        <v>2023-05-08</v>
      </c>
      <c r="O365" t="s">
        <v>3708</v>
      </c>
    </row>
    <row r="366" spans="1:15">
      <c r="A366" s="1" t="str">
        <f t="shared" si="70"/>
        <v>2023050</v>
      </c>
      <c r="B366" s="1" t="str">
        <f t="shared" si="71"/>
        <v>08,09,14,25,29+04,06</v>
      </c>
      <c r="C366" s="4" t="str">
        <f t="shared" si="72"/>
        <v>08</v>
      </c>
      <c r="D366" s="4" t="str">
        <f t="shared" si="73"/>
        <v>09</v>
      </c>
      <c r="E366" s="4" t="str">
        <f t="shared" si="74"/>
        <v>14</v>
      </c>
      <c r="F366" s="4" t="str">
        <f t="shared" si="75"/>
        <v>25</v>
      </c>
      <c r="G366" s="4" t="str">
        <f t="shared" si="76"/>
        <v>29</v>
      </c>
      <c r="H366" s="5" t="str">
        <f t="shared" si="77"/>
        <v>04</v>
      </c>
      <c r="I366" s="5" t="str">
        <f t="shared" si="78"/>
        <v>06</v>
      </c>
      <c r="J366" s="9" t="str">
        <f t="shared" si="79"/>
        <v>1005750816</v>
      </c>
      <c r="K366" s="9" t="str">
        <f t="shared" si="80"/>
        <v>375710449</v>
      </c>
      <c r="L366" s="9" t="str">
        <f t="shared" si="81"/>
        <v>5</v>
      </c>
      <c r="M366" s="9" t="str">
        <f t="shared" si="82"/>
        <v>10000000</v>
      </c>
      <c r="N366" s="1" t="str">
        <f t="shared" si="83"/>
        <v>2023-05-06</v>
      </c>
      <c r="O366" t="s">
        <v>3709</v>
      </c>
    </row>
    <row r="367" spans="1:15">
      <c r="A367" s="1" t="str">
        <f t="shared" si="70"/>
        <v>2023049</v>
      </c>
      <c r="B367" s="1" t="str">
        <f t="shared" si="71"/>
        <v>03,17,22,26,28+07,12</v>
      </c>
      <c r="C367" s="4" t="str">
        <f t="shared" si="72"/>
        <v>03</v>
      </c>
      <c r="D367" s="4" t="str">
        <f t="shared" si="73"/>
        <v>17</v>
      </c>
      <c r="E367" s="4" t="str">
        <f t="shared" si="74"/>
        <v>22</v>
      </c>
      <c r="F367" s="4" t="str">
        <f t="shared" si="75"/>
        <v>26</v>
      </c>
      <c r="G367" s="4" t="str">
        <f t="shared" si="76"/>
        <v>28</v>
      </c>
      <c r="H367" s="5" t="str">
        <f t="shared" si="77"/>
        <v>07</v>
      </c>
      <c r="I367" s="5" t="str">
        <f t="shared" si="78"/>
        <v>12</v>
      </c>
      <c r="J367" s="9" t="str">
        <f t="shared" si="79"/>
        <v>997411126</v>
      </c>
      <c r="K367" s="9" t="str">
        <f t="shared" si="80"/>
        <v>331270234</v>
      </c>
      <c r="L367" s="9" t="str">
        <f t="shared" si="81"/>
        <v>4</v>
      </c>
      <c r="M367" s="9" t="str">
        <f t="shared" si="82"/>
        <v>10000000</v>
      </c>
      <c r="N367" s="1" t="str">
        <f t="shared" si="83"/>
        <v>2023-05-03</v>
      </c>
      <c r="O367" t="s">
        <v>3710</v>
      </c>
    </row>
    <row r="368" spans="1:15">
      <c r="A368" s="1" t="str">
        <f t="shared" si="70"/>
        <v>2023048</v>
      </c>
      <c r="B368" s="1" t="str">
        <f t="shared" si="71"/>
        <v>07,13,16,25,32+09,11</v>
      </c>
      <c r="C368" s="4" t="str">
        <f t="shared" si="72"/>
        <v>07</v>
      </c>
      <c r="D368" s="4" t="str">
        <f t="shared" si="73"/>
        <v>13</v>
      </c>
      <c r="E368" s="4" t="str">
        <f t="shared" si="74"/>
        <v>16</v>
      </c>
      <c r="F368" s="4" t="str">
        <f t="shared" si="75"/>
        <v>25</v>
      </c>
      <c r="G368" s="4" t="str">
        <f t="shared" si="76"/>
        <v>32</v>
      </c>
      <c r="H368" s="5" t="str">
        <f t="shared" si="77"/>
        <v>09</v>
      </c>
      <c r="I368" s="5" t="str">
        <f t="shared" si="78"/>
        <v>11</v>
      </c>
      <c r="J368" s="9" t="str">
        <f t="shared" si="79"/>
        <v>994472934</v>
      </c>
      <c r="K368" s="9" t="str">
        <f t="shared" si="80"/>
        <v>313990124</v>
      </c>
      <c r="L368" s="9" t="str">
        <f t="shared" si="81"/>
        <v>2</v>
      </c>
      <c r="M368" s="9" t="str">
        <f t="shared" si="82"/>
        <v>10000000</v>
      </c>
      <c r="N368" s="1" t="str">
        <f t="shared" si="83"/>
        <v>2023-05-01</v>
      </c>
      <c r="O368" t="s">
        <v>3711</v>
      </c>
    </row>
    <row r="369" spans="1:15">
      <c r="A369" s="1" t="str">
        <f t="shared" si="70"/>
        <v>2023047</v>
      </c>
      <c r="B369" s="1" t="str">
        <f t="shared" si="71"/>
        <v>10,12,13,24,25+11,12</v>
      </c>
      <c r="C369" s="4" t="str">
        <f t="shared" si="72"/>
        <v>10</v>
      </c>
      <c r="D369" s="4" t="str">
        <f t="shared" si="73"/>
        <v>12</v>
      </c>
      <c r="E369" s="4" t="str">
        <f t="shared" si="74"/>
        <v>13</v>
      </c>
      <c r="F369" s="4" t="str">
        <f t="shared" si="75"/>
        <v>24</v>
      </c>
      <c r="G369" s="4" t="str">
        <f t="shared" si="76"/>
        <v>25</v>
      </c>
      <c r="H369" s="5" t="str">
        <f t="shared" si="77"/>
        <v>11</v>
      </c>
      <c r="I369" s="5" t="str">
        <f t="shared" si="78"/>
        <v>12</v>
      </c>
      <c r="J369" s="9" t="str">
        <f t="shared" si="79"/>
        <v>952628083</v>
      </c>
      <c r="K369" s="9" t="str">
        <f t="shared" si="80"/>
        <v>362544707</v>
      </c>
      <c r="L369" s="9" t="str">
        <f t="shared" si="81"/>
        <v>6</v>
      </c>
      <c r="M369" s="9" t="str">
        <f t="shared" si="82"/>
        <v>10000000</v>
      </c>
      <c r="N369" s="1" t="str">
        <f t="shared" si="83"/>
        <v>2023-04-29</v>
      </c>
      <c r="O369" t="s">
        <v>3712</v>
      </c>
    </row>
    <row r="370" spans="1:15">
      <c r="A370" s="1" t="str">
        <f t="shared" si="70"/>
        <v>2023046</v>
      </c>
      <c r="B370" s="1" t="str">
        <f t="shared" si="71"/>
        <v>13,21,25,28,32+02,10</v>
      </c>
      <c r="C370" s="4" t="str">
        <f t="shared" si="72"/>
        <v>13</v>
      </c>
      <c r="D370" s="4" t="str">
        <f t="shared" si="73"/>
        <v>21</v>
      </c>
      <c r="E370" s="4" t="str">
        <f t="shared" si="74"/>
        <v>25</v>
      </c>
      <c r="F370" s="4" t="str">
        <f t="shared" si="75"/>
        <v>28</v>
      </c>
      <c r="G370" s="4" t="str">
        <f t="shared" si="76"/>
        <v>32</v>
      </c>
      <c r="H370" s="5" t="str">
        <f t="shared" si="77"/>
        <v>02</v>
      </c>
      <c r="I370" s="5" t="str">
        <f t="shared" si="78"/>
        <v>10</v>
      </c>
      <c r="J370" s="9" t="str">
        <f t="shared" si="79"/>
        <v>948200742</v>
      </c>
      <c r="K370" s="9" t="str">
        <f t="shared" si="80"/>
        <v>352135852</v>
      </c>
      <c r="L370" s="9" t="str">
        <f t="shared" si="81"/>
        <v>0</v>
      </c>
      <c r="M370" s="9" t="str">
        <f t="shared" si="82"/>
        <v>0</v>
      </c>
      <c r="N370" s="1" t="str">
        <f t="shared" si="83"/>
        <v>2023-04-26</v>
      </c>
      <c r="O370" t="s">
        <v>3713</v>
      </c>
    </row>
    <row r="371" spans="1:15">
      <c r="A371" s="1" t="str">
        <f t="shared" si="70"/>
        <v>2023045</v>
      </c>
      <c r="B371" s="1" t="str">
        <f t="shared" si="71"/>
        <v>07,10,13,28,31+04,05</v>
      </c>
      <c r="C371" s="4" t="str">
        <f t="shared" si="72"/>
        <v>07</v>
      </c>
      <c r="D371" s="4" t="str">
        <f t="shared" si="73"/>
        <v>10</v>
      </c>
      <c r="E371" s="4" t="str">
        <f t="shared" si="74"/>
        <v>13</v>
      </c>
      <c r="F371" s="4" t="str">
        <f t="shared" si="75"/>
        <v>28</v>
      </c>
      <c r="G371" s="4" t="str">
        <f t="shared" si="76"/>
        <v>31</v>
      </c>
      <c r="H371" s="5" t="str">
        <f t="shared" si="77"/>
        <v>04</v>
      </c>
      <c r="I371" s="5" t="str">
        <f t="shared" si="78"/>
        <v>05</v>
      </c>
      <c r="J371" s="9" t="str">
        <f t="shared" si="79"/>
        <v>855642317</v>
      </c>
      <c r="K371" s="9" t="str">
        <f t="shared" si="80"/>
        <v>346712734</v>
      </c>
      <c r="L371" s="9" t="str">
        <f t="shared" si="81"/>
        <v>6</v>
      </c>
      <c r="M371" s="9" t="str">
        <f t="shared" si="82"/>
        <v>10000000</v>
      </c>
      <c r="N371" s="1" t="str">
        <f t="shared" si="83"/>
        <v>2023-04-24</v>
      </c>
      <c r="O371" t="s">
        <v>3714</v>
      </c>
    </row>
    <row r="372" spans="1:15">
      <c r="A372" s="1" t="str">
        <f t="shared" si="70"/>
        <v>2023044</v>
      </c>
      <c r="B372" s="1" t="str">
        <f t="shared" si="71"/>
        <v>02,06,07,08,15+07,10</v>
      </c>
      <c r="C372" s="4" t="str">
        <f t="shared" si="72"/>
        <v>02</v>
      </c>
      <c r="D372" s="4" t="str">
        <f t="shared" si="73"/>
        <v>06</v>
      </c>
      <c r="E372" s="4" t="str">
        <f t="shared" si="74"/>
        <v>07</v>
      </c>
      <c r="F372" s="4" t="str">
        <f t="shared" si="75"/>
        <v>08</v>
      </c>
      <c r="G372" s="4" t="str">
        <f t="shared" si="76"/>
        <v>15</v>
      </c>
      <c r="H372" s="5" t="str">
        <f t="shared" si="77"/>
        <v>07</v>
      </c>
      <c r="I372" s="5" t="str">
        <f t="shared" si="78"/>
        <v>10</v>
      </c>
      <c r="J372" s="9" t="str">
        <f t="shared" si="79"/>
        <v>868495061</v>
      </c>
      <c r="K372" s="9" t="str">
        <f t="shared" si="80"/>
        <v>378830462</v>
      </c>
      <c r="L372" s="9" t="str">
        <f t="shared" si="81"/>
        <v>5</v>
      </c>
      <c r="M372" s="9" t="str">
        <f t="shared" si="82"/>
        <v>10000000</v>
      </c>
      <c r="N372" s="1" t="str">
        <f t="shared" si="83"/>
        <v>2023-04-22</v>
      </c>
      <c r="O372" t="s">
        <v>3715</v>
      </c>
    </row>
    <row r="373" spans="1:15">
      <c r="A373" s="1" t="str">
        <f t="shared" si="70"/>
        <v>2023043</v>
      </c>
      <c r="B373" s="1" t="str">
        <f t="shared" si="71"/>
        <v>02,04,17,20,27+01,08</v>
      </c>
      <c r="C373" s="4" t="str">
        <f t="shared" si="72"/>
        <v>02</v>
      </c>
      <c r="D373" s="4" t="str">
        <f t="shared" si="73"/>
        <v>04</v>
      </c>
      <c r="E373" s="4" t="str">
        <f t="shared" si="74"/>
        <v>17</v>
      </c>
      <c r="F373" s="4" t="str">
        <f t="shared" si="75"/>
        <v>20</v>
      </c>
      <c r="G373" s="4" t="str">
        <f t="shared" si="76"/>
        <v>27</v>
      </c>
      <c r="H373" s="5" t="str">
        <f t="shared" si="77"/>
        <v>01</v>
      </c>
      <c r="I373" s="5" t="str">
        <f t="shared" si="78"/>
        <v>08</v>
      </c>
      <c r="J373" s="9" t="str">
        <f t="shared" si="79"/>
        <v>853496452</v>
      </c>
      <c r="K373" s="9" t="str">
        <f t="shared" si="80"/>
        <v>356711435</v>
      </c>
      <c r="L373" s="9" t="str">
        <f t="shared" si="81"/>
        <v>4</v>
      </c>
      <c r="M373" s="9" t="str">
        <f t="shared" si="82"/>
        <v>10000000</v>
      </c>
      <c r="N373" s="1" t="str">
        <f t="shared" si="83"/>
        <v>2023-04-19</v>
      </c>
      <c r="O373" t="s">
        <v>3716</v>
      </c>
    </row>
    <row r="374" spans="1:15">
      <c r="A374" s="1" t="str">
        <f t="shared" si="70"/>
        <v>2023042</v>
      </c>
      <c r="B374" s="1" t="str">
        <f t="shared" si="71"/>
        <v>02,16,21,23,27+01,08</v>
      </c>
      <c r="C374" s="4" t="str">
        <f t="shared" si="72"/>
        <v>02</v>
      </c>
      <c r="D374" s="4" t="str">
        <f t="shared" si="73"/>
        <v>16</v>
      </c>
      <c r="E374" s="4" t="str">
        <f t="shared" si="74"/>
        <v>21</v>
      </c>
      <c r="F374" s="4" t="str">
        <f t="shared" si="75"/>
        <v>23</v>
      </c>
      <c r="G374" s="4" t="str">
        <f t="shared" si="76"/>
        <v>27</v>
      </c>
      <c r="H374" s="5" t="str">
        <f t="shared" si="77"/>
        <v>01</v>
      </c>
      <c r="I374" s="5" t="str">
        <f t="shared" si="78"/>
        <v>08</v>
      </c>
      <c r="J374" s="9" t="str">
        <f t="shared" si="79"/>
        <v>828299304</v>
      </c>
      <c r="K374" s="9" t="str">
        <f t="shared" si="80"/>
        <v>362398489</v>
      </c>
      <c r="L374" s="9" t="str">
        <f t="shared" si="81"/>
        <v>4</v>
      </c>
      <c r="M374" s="9" t="str">
        <f t="shared" si="82"/>
        <v>8825763</v>
      </c>
      <c r="N374" s="1" t="str">
        <f t="shared" si="83"/>
        <v>2023-04-17</v>
      </c>
      <c r="O374" t="s">
        <v>3717</v>
      </c>
    </row>
    <row r="375" spans="1:15">
      <c r="A375" s="1" t="str">
        <f t="shared" si="70"/>
        <v>2023041</v>
      </c>
      <c r="B375" s="1" t="str">
        <f t="shared" si="71"/>
        <v>05,08,13,26,35+05,09</v>
      </c>
      <c r="C375" s="4" t="str">
        <f t="shared" si="72"/>
        <v>05</v>
      </c>
      <c r="D375" s="4" t="str">
        <f t="shared" si="73"/>
        <v>08</v>
      </c>
      <c r="E375" s="4" t="str">
        <f t="shared" si="74"/>
        <v>13</v>
      </c>
      <c r="F375" s="4" t="str">
        <f t="shared" si="75"/>
        <v>26</v>
      </c>
      <c r="G375" s="4" t="str">
        <f t="shared" si="76"/>
        <v>35</v>
      </c>
      <c r="H375" s="5" t="str">
        <f t="shared" si="77"/>
        <v>05</v>
      </c>
      <c r="I375" s="5" t="str">
        <f t="shared" si="78"/>
        <v>09</v>
      </c>
      <c r="J375" s="9" t="str">
        <f t="shared" si="79"/>
        <v>794168912</v>
      </c>
      <c r="K375" s="9" t="str">
        <f t="shared" si="80"/>
        <v>389220667</v>
      </c>
      <c r="L375" s="9" t="str">
        <f t="shared" si="81"/>
        <v>10</v>
      </c>
      <c r="M375" s="9" t="str">
        <f t="shared" si="82"/>
        <v>9113936</v>
      </c>
      <c r="N375" s="1" t="str">
        <f t="shared" si="83"/>
        <v>2023-04-15</v>
      </c>
      <c r="O375" t="s">
        <v>3718</v>
      </c>
    </row>
    <row r="376" spans="1:15">
      <c r="A376" s="1" t="str">
        <f t="shared" si="70"/>
        <v>2023040</v>
      </c>
      <c r="B376" s="1" t="str">
        <f t="shared" si="71"/>
        <v>04,05,18,22,30+05,12</v>
      </c>
      <c r="C376" s="4" t="str">
        <f t="shared" si="72"/>
        <v>04</v>
      </c>
      <c r="D376" s="4" t="str">
        <f t="shared" si="73"/>
        <v>05</v>
      </c>
      <c r="E376" s="4" t="str">
        <f t="shared" si="74"/>
        <v>18</v>
      </c>
      <c r="F376" s="4" t="str">
        <f t="shared" si="75"/>
        <v>22</v>
      </c>
      <c r="G376" s="4" t="str">
        <f t="shared" si="76"/>
        <v>30</v>
      </c>
      <c r="H376" s="5" t="str">
        <f t="shared" si="77"/>
        <v>05</v>
      </c>
      <c r="I376" s="5" t="str">
        <f t="shared" si="78"/>
        <v>12</v>
      </c>
      <c r="J376" s="9" t="str">
        <f t="shared" si="79"/>
        <v>827601740</v>
      </c>
      <c r="K376" s="9" t="str">
        <f t="shared" si="80"/>
        <v>369110639</v>
      </c>
      <c r="L376" s="9" t="str">
        <f t="shared" si="81"/>
        <v>10</v>
      </c>
      <c r="M376" s="9" t="str">
        <f t="shared" si="82"/>
        <v>8838815</v>
      </c>
      <c r="N376" s="1" t="str">
        <f t="shared" si="83"/>
        <v>2023-04-12</v>
      </c>
      <c r="O376" t="s">
        <v>3719</v>
      </c>
    </row>
    <row r="377" spans="1:15">
      <c r="A377" s="1" t="str">
        <f t="shared" si="70"/>
        <v>2023039</v>
      </c>
      <c r="B377" s="1" t="str">
        <f t="shared" si="71"/>
        <v>02,24,26,30,34+06,07</v>
      </c>
      <c r="C377" s="4" t="str">
        <f t="shared" si="72"/>
        <v>02</v>
      </c>
      <c r="D377" s="4" t="str">
        <f t="shared" si="73"/>
        <v>24</v>
      </c>
      <c r="E377" s="4" t="str">
        <f t="shared" si="74"/>
        <v>26</v>
      </c>
      <c r="F377" s="4" t="str">
        <f t="shared" si="75"/>
        <v>30</v>
      </c>
      <c r="G377" s="4" t="str">
        <f t="shared" si="76"/>
        <v>34</v>
      </c>
      <c r="H377" s="5" t="str">
        <f t="shared" si="77"/>
        <v>06</v>
      </c>
      <c r="I377" s="5" t="str">
        <f t="shared" si="78"/>
        <v>07</v>
      </c>
      <c r="J377" s="9" t="str">
        <f t="shared" si="79"/>
        <v>869785637</v>
      </c>
      <c r="K377" s="9" t="str">
        <f t="shared" si="80"/>
        <v>368190696</v>
      </c>
      <c r="L377" s="9" t="str">
        <f t="shared" si="81"/>
        <v>2</v>
      </c>
      <c r="M377" s="9" t="str">
        <f t="shared" si="82"/>
        <v>10000000</v>
      </c>
      <c r="N377" s="1" t="str">
        <f t="shared" si="83"/>
        <v>2023-04-10</v>
      </c>
      <c r="O377" t="s">
        <v>3720</v>
      </c>
    </row>
    <row r="378" spans="1:15">
      <c r="A378" s="1" t="str">
        <f t="shared" si="70"/>
        <v>2023038</v>
      </c>
      <c r="B378" s="1" t="str">
        <f t="shared" si="71"/>
        <v>04,10,18,27,32+10,12</v>
      </c>
      <c r="C378" s="4" t="str">
        <f t="shared" si="72"/>
        <v>04</v>
      </c>
      <c r="D378" s="4" t="str">
        <f t="shared" si="73"/>
        <v>10</v>
      </c>
      <c r="E378" s="4" t="str">
        <f t="shared" si="74"/>
        <v>18</v>
      </c>
      <c r="F378" s="4" t="str">
        <f t="shared" si="75"/>
        <v>27</v>
      </c>
      <c r="G378" s="4" t="str">
        <f t="shared" si="76"/>
        <v>32</v>
      </c>
      <c r="H378" s="5" t="str">
        <f t="shared" si="77"/>
        <v>10</v>
      </c>
      <c r="I378" s="5" t="str">
        <f t="shared" si="78"/>
        <v>12</v>
      </c>
      <c r="J378" s="9" t="str">
        <f t="shared" si="79"/>
        <v>806289674</v>
      </c>
      <c r="K378" s="9" t="str">
        <f t="shared" si="80"/>
        <v>311720942</v>
      </c>
      <c r="L378" s="9" t="str">
        <f t="shared" si="81"/>
        <v>2</v>
      </c>
      <c r="M378" s="9" t="str">
        <f t="shared" si="82"/>
        <v>10000000</v>
      </c>
      <c r="N378" s="1" t="str">
        <f t="shared" si="83"/>
        <v>2023-04-08</v>
      </c>
      <c r="O378" t="s">
        <v>3721</v>
      </c>
    </row>
    <row r="379" spans="1:15">
      <c r="A379" s="1" t="str">
        <f t="shared" si="70"/>
        <v>2023037</v>
      </c>
      <c r="B379" s="1" t="str">
        <f t="shared" si="71"/>
        <v>06,08,16,20,24+07,08</v>
      </c>
      <c r="C379" s="4" t="str">
        <f t="shared" si="72"/>
        <v>06</v>
      </c>
      <c r="D379" s="4" t="str">
        <f t="shared" si="73"/>
        <v>08</v>
      </c>
      <c r="E379" s="4" t="str">
        <f t="shared" si="74"/>
        <v>16</v>
      </c>
      <c r="F379" s="4" t="str">
        <f t="shared" si="75"/>
        <v>20</v>
      </c>
      <c r="G379" s="4" t="str">
        <f t="shared" si="76"/>
        <v>24</v>
      </c>
      <c r="H379" s="5" t="str">
        <f t="shared" si="77"/>
        <v>07</v>
      </c>
      <c r="I379" s="5" t="str">
        <f t="shared" si="78"/>
        <v>08</v>
      </c>
      <c r="J379" s="9" t="str">
        <f t="shared" si="79"/>
        <v>768030436</v>
      </c>
      <c r="K379" s="9" t="str">
        <f t="shared" si="80"/>
        <v>284657775</v>
      </c>
      <c r="L379" s="9" t="str">
        <f t="shared" si="81"/>
        <v>5</v>
      </c>
      <c r="M379" s="9" t="str">
        <f t="shared" si="82"/>
        <v>7815329</v>
      </c>
      <c r="N379" s="1" t="str">
        <f t="shared" si="83"/>
        <v>2023-04-05</v>
      </c>
      <c r="O379" t="s">
        <v>3722</v>
      </c>
    </row>
    <row r="380" spans="1:15">
      <c r="A380" s="1" t="str">
        <f t="shared" si="70"/>
        <v>2023036</v>
      </c>
      <c r="B380" s="1" t="str">
        <f t="shared" si="71"/>
        <v>01,13,22,26,31+02,10</v>
      </c>
      <c r="C380" s="4" t="str">
        <f t="shared" si="72"/>
        <v>01</v>
      </c>
      <c r="D380" s="4" t="str">
        <f t="shared" si="73"/>
        <v>13</v>
      </c>
      <c r="E380" s="4" t="str">
        <f t="shared" si="74"/>
        <v>22</v>
      </c>
      <c r="F380" s="4" t="str">
        <f t="shared" si="75"/>
        <v>26</v>
      </c>
      <c r="G380" s="4" t="str">
        <f t="shared" si="76"/>
        <v>31</v>
      </c>
      <c r="H380" s="5" t="str">
        <f t="shared" si="77"/>
        <v>02</v>
      </c>
      <c r="I380" s="5" t="str">
        <f t="shared" si="78"/>
        <v>10</v>
      </c>
      <c r="J380" s="9" t="str">
        <f t="shared" si="79"/>
        <v>752208151</v>
      </c>
      <c r="K380" s="9" t="str">
        <f t="shared" si="80"/>
        <v>285032829</v>
      </c>
      <c r="L380" s="9" t="str">
        <f t="shared" si="81"/>
        <v>10</v>
      </c>
      <c r="M380" s="9" t="str">
        <f t="shared" si="82"/>
        <v>5516938</v>
      </c>
      <c r="N380" s="1" t="str">
        <f t="shared" si="83"/>
        <v>2023-04-03</v>
      </c>
      <c r="O380" t="s">
        <v>3723</v>
      </c>
    </row>
    <row r="381" spans="1:15">
      <c r="A381" s="1" t="str">
        <f t="shared" si="70"/>
        <v>2023035</v>
      </c>
      <c r="B381" s="1" t="str">
        <f t="shared" si="71"/>
        <v>07,14,23,25,29+02,11</v>
      </c>
      <c r="C381" s="4" t="str">
        <f t="shared" si="72"/>
        <v>07</v>
      </c>
      <c r="D381" s="4" t="str">
        <f t="shared" si="73"/>
        <v>14</v>
      </c>
      <c r="E381" s="4" t="str">
        <f t="shared" si="74"/>
        <v>23</v>
      </c>
      <c r="F381" s="4" t="str">
        <f t="shared" si="75"/>
        <v>25</v>
      </c>
      <c r="G381" s="4" t="str">
        <f t="shared" si="76"/>
        <v>29</v>
      </c>
      <c r="H381" s="5" t="str">
        <f t="shared" si="77"/>
        <v>02</v>
      </c>
      <c r="I381" s="5" t="str">
        <f t="shared" si="78"/>
        <v>11</v>
      </c>
      <c r="J381" s="9" t="str">
        <f t="shared" si="79"/>
        <v>790017645</v>
      </c>
      <c r="K381" s="9" t="str">
        <f t="shared" si="80"/>
        <v>310558399</v>
      </c>
      <c r="L381" s="9" t="str">
        <f t="shared" si="81"/>
        <v>6</v>
      </c>
      <c r="M381" s="9" t="str">
        <f t="shared" si="82"/>
        <v>9979848</v>
      </c>
      <c r="N381" s="1" t="str">
        <f t="shared" si="83"/>
        <v>2023-04-01</v>
      </c>
      <c r="O381" t="s">
        <v>3724</v>
      </c>
    </row>
    <row r="382" spans="1:15">
      <c r="A382" s="1" t="str">
        <f t="shared" si="70"/>
        <v>2023034</v>
      </c>
      <c r="B382" s="1" t="str">
        <f t="shared" si="71"/>
        <v>07,09,10,15,24+04,12</v>
      </c>
      <c r="C382" s="4" t="str">
        <f t="shared" si="72"/>
        <v>07</v>
      </c>
      <c r="D382" s="4" t="str">
        <f t="shared" si="73"/>
        <v>09</v>
      </c>
      <c r="E382" s="4" t="str">
        <f t="shared" si="74"/>
        <v>10</v>
      </c>
      <c r="F382" s="4" t="str">
        <f t="shared" si="75"/>
        <v>15</v>
      </c>
      <c r="G382" s="4" t="str">
        <f t="shared" si="76"/>
        <v>24</v>
      </c>
      <c r="H382" s="5" t="str">
        <f t="shared" si="77"/>
        <v>04</v>
      </c>
      <c r="I382" s="5" t="str">
        <f t="shared" si="78"/>
        <v>12</v>
      </c>
      <c r="J382" s="9" t="str">
        <f t="shared" si="79"/>
        <v>803285353</v>
      </c>
      <c r="K382" s="9" t="str">
        <f t="shared" si="80"/>
        <v>287732716</v>
      </c>
      <c r="L382" s="9" t="str">
        <f t="shared" si="81"/>
        <v>5</v>
      </c>
      <c r="M382" s="9" t="str">
        <f t="shared" si="82"/>
        <v>7780731</v>
      </c>
      <c r="N382" s="1" t="str">
        <f t="shared" si="83"/>
        <v>2023-03-29</v>
      </c>
      <c r="O382" t="s">
        <v>3725</v>
      </c>
    </row>
    <row r="383" spans="1:15">
      <c r="A383" s="1" t="str">
        <f t="shared" si="70"/>
        <v>2023033</v>
      </c>
      <c r="B383" s="1" t="str">
        <f t="shared" si="71"/>
        <v>04,06,10,11,25+07,09</v>
      </c>
      <c r="C383" s="4" t="str">
        <f t="shared" si="72"/>
        <v>04</v>
      </c>
      <c r="D383" s="4" t="str">
        <f t="shared" si="73"/>
        <v>06</v>
      </c>
      <c r="E383" s="4" t="str">
        <f t="shared" si="74"/>
        <v>10</v>
      </c>
      <c r="F383" s="4" t="str">
        <f t="shared" si="75"/>
        <v>11</v>
      </c>
      <c r="G383" s="4" t="str">
        <f t="shared" si="76"/>
        <v>25</v>
      </c>
      <c r="H383" s="5" t="str">
        <f t="shared" si="77"/>
        <v>07</v>
      </c>
      <c r="I383" s="5" t="str">
        <f t="shared" si="78"/>
        <v>09</v>
      </c>
      <c r="J383" s="9" t="str">
        <f t="shared" si="79"/>
        <v>787964750</v>
      </c>
      <c r="K383" s="9" t="str">
        <f t="shared" si="80"/>
        <v>289373837</v>
      </c>
      <c r="L383" s="9" t="str">
        <f t="shared" si="81"/>
        <v>4</v>
      </c>
      <c r="M383" s="9" t="str">
        <f t="shared" si="82"/>
        <v>7900471</v>
      </c>
      <c r="N383" s="1" t="str">
        <f t="shared" si="83"/>
        <v>2023-03-27</v>
      </c>
      <c r="O383" t="s">
        <v>3726</v>
      </c>
    </row>
    <row r="384" spans="1:15">
      <c r="A384" s="1" t="str">
        <f t="shared" si="70"/>
        <v>2023032</v>
      </c>
      <c r="B384" s="1" t="str">
        <f t="shared" si="71"/>
        <v>05,06,18,28,30+02,07</v>
      </c>
      <c r="C384" s="4" t="str">
        <f t="shared" si="72"/>
        <v>05</v>
      </c>
      <c r="D384" s="4" t="str">
        <f t="shared" si="73"/>
        <v>06</v>
      </c>
      <c r="E384" s="4" t="str">
        <f t="shared" si="74"/>
        <v>18</v>
      </c>
      <c r="F384" s="4" t="str">
        <f t="shared" si="75"/>
        <v>28</v>
      </c>
      <c r="G384" s="4" t="str">
        <f t="shared" si="76"/>
        <v>30</v>
      </c>
      <c r="H384" s="5" t="str">
        <f t="shared" si="77"/>
        <v>02</v>
      </c>
      <c r="I384" s="5" t="str">
        <f t="shared" si="78"/>
        <v>07</v>
      </c>
      <c r="J384" s="9" t="str">
        <f t="shared" si="79"/>
        <v>771590190</v>
      </c>
      <c r="K384" s="9" t="str">
        <f t="shared" si="80"/>
        <v>308131139</v>
      </c>
      <c r="L384" s="9" t="str">
        <f t="shared" si="81"/>
        <v>17</v>
      </c>
      <c r="M384" s="9" t="str">
        <f t="shared" si="82"/>
        <v>6288243</v>
      </c>
      <c r="N384" s="1" t="str">
        <f t="shared" si="83"/>
        <v>2023-03-25</v>
      </c>
      <c r="O384" t="s">
        <v>3727</v>
      </c>
    </row>
    <row r="385" spans="1:15">
      <c r="A385" s="1" t="str">
        <f t="shared" si="70"/>
        <v>2023031</v>
      </c>
      <c r="B385" s="1" t="str">
        <f t="shared" si="71"/>
        <v>05,07,08,16,25+03,11</v>
      </c>
      <c r="C385" s="4" t="str">
        <f t="shared" si="72"/>
        <v>05</v>
      </c>
      <c r="D385" s="4" t="str">
        <f t="shared" si="73"/>
        <v>07</v>
      </c>
      <c r="E385" s="4" t="str">
        <f t="shared" si="74"/>
        <v>08</v>
      </c>
      <c r="F385" s="4" t="str">
        <f t="shared" si="75"/>
        <v>16</v>
      </c>
      <c r="G385" s="4" t="str">
        <f t="shared" si="76"/>
        <v>25</v>
      </c>
      <c r="H385" s="5" t="str">
        <f t="shared" si="77"/>
        <v>03</v>
      </c>
      <c r="I385" s="5" t="str">
        <f t="shared" si="78"/>
        <v>11</v>
      </c>
      <c r="J385" s="9" t="str">
        <f t="shared" si="79"/>
        <v>861440447</v>
      </c>
      <c r="K385" s="9" t="str">
        <f t="shared" si="80"/>
        <v>287302404</v>
      </c>
      <c r="L385" s="9" t="str">
        <f t="shared" si="81"/>
        <v>6</v>
      </c>
      <c r="M385" s="9" t="str">
        <f t="shared" si="82"/>
        <v>9483426</v>
      </c>
      <c r="N385" s="1" t="str">
        <f t="shared" si="83"/>
        <v>2023-03-22</v>
      </c>
      <c r="O385" t="s">
        <v>3728</v>
      </c>
    </row>
    <row r="386" spans="1:15">
      <c r="A386" s="1" t="str">
        <f t="shared" si="70"/>
        <v>2023030</v>
      </c>
      <c r="B386" s="1" t="str">
        <f t="shared" si="71"/>
        <v>06,11,12,20,35+05,12</v>
      </c>
      <c r="C386" s="4" t="str">
        <f t="shared" si="72"/>
        <v>06</v>
      </c>
      <c r="D386" s="4" t="str">
        <f t="shared" si="73"/>
        <v>11</v>
      </c>
      <c r="E386" s="4" t="str">
        <f t="shared" si="74"/>
        <v>12</v>
      </c>
      <c r="F386" s="4" t="str">
        <f t="shared" si="75"/>
        <v>20</v>
      </c>
      <c r="G386" s="4" t="str">
        <f t="shared" si="76"/>
        <v>35</v>
      </c>
      <c r="H386" s="5" t="str">
        <f t="shared" si="77"/>
        <v>05</v>
      </c>
      <c r="I386" s="5" t="str">
        <f t="shared" si="78"/>
        <v>12</v>
      </c>
      <c r="J386" s="9" t="str">
        <f t="shared" si="79"/>
        <v>880358984</v>
      </c>
      <c r="K386" s="9" t="str">
        <f t="shared" si="80"/>
        <v>291586529</v>
      </c>
      <c r="L386" s="9" t="str">
        <f t="shared" si="81"/>
        <v>5</v>
      </c>
      <c r="M386" s="9" t="str">
        <f t="shared" si="82"/>
        <v>10000000</v>
      </c>
      <c r="N386" s="1" t="str">
        <f t="shared" si="83"/>
        <v>2023-03-20</v>
      </c>
      <c r="O386" t="s">
        <v>3729</v>
      </c>
    </row>
    <row r="387" spans="1:15">
      <c r="A387" s="1" t="str">
        <f t="shared" ref="A387:A450" si="84">20&amp;MID(O387,1,5)</f>
        <v>2023029</v>
      </c>
      <c r="B387" s="1" t="str">
        <f t="shared" ref="B387:B450" si="85">REPLACE(MID(O387,7,20),LEN(MID(O387,7,20))-5,1,"+")</f>
        <v>07,25,27,34,35+09,11</v>
      </c>
      <c r="C387" s="4" t="str">
        <f t="shared" ref="C387:C450" si="86">MID(O387,7,2)</f>
        <v>07</v>
      </c>
      <c r="D387" s="4" t="str">
        <f t="shared" ref="D387:D450" si="87">MID(O387,10,2)</f>
        <v>25</v>
      </c>
      <c r="E387" s="4" t="str">
        <f t="shared" ref="E387:E450" si="88">MID(O387,13,2)</f>
        <v>27</v>
      </c>
      <c r="F387" s="4" t="str">
        <f t="shared" ref="F387:F450" si="89">MID(O387,16,2)</f>
        <v>34</v>
      </c>
      <c r="G387" s="4" t="str">
        <f t="shared" ref="G387:G450" si="90">MID(O387,19,2)</f>
        <v>35</v>
      </c>
      <c r="H387" s="5" t="str">
        <f t="shared" ref="H387:H450" si="91">MID(O387,22,2)</f>
        <v>09</v>
      </c>
      <c r="I387" s="5" t="str">
        <f t="shared" ref="I387:I450" si="92">MID(O387,25,2)</f>
        <v>11</v>
      </c>
      <c r="J387" s="9" t="str">
        <f t="shared" ref="J387:J450" si="93">MID(O387,FIND("^^",SUBSTITUTE(O387,",","^^",8))+1,FIND("^^",SUBSTITUTE(O387,",","^^",9))-FIND("^^",SUBSTITUTE(O387,",","^^",8))-1)</f>
        <v>873738106</v>
      </c>
      <c r="K387" s="9" t="str">
        <f t="shared" ref="K387:K450" si="94">MID(O387,FIND("^^",SUBSTITUTE(O387,",","^^",13))+1,FIND("^^",SUBSTITUTE(O387,",","^^",14))-FIND("^^",SUBSTITUTE(O387,",","^^",13))-1)</f>
        <v>309186270</v>
      </c>
      <c r="L387" s="9" t="str">
        <f t="shared" ref="L387:L450" si="95">MID(O387,FIND("^^",SUBSTITUTE(O387,",","^^",9))+1,FIND("^^",SUBSTITUTE(O387,",","^^",10))-FIND("^^",SUBSTITUTE(O387,",","^^",9))-1)</f>
        <v>0</v>
      </c>
      <c r="M387" s="9" t="str">
        <f t="shared" ref="M387:M450" si="96">MID(O387,FIND("^^",SUBSTITUTE(O387,",","^^",10))+1,FIND("^^",SUBSTITUTE(O387,",","^^",11))-FIND("^^",SUBSTITUTE(O387,",","^^",10))-1)</f>
        <v>0</v>
      </c>
      <c r="N387" s="1" t="str">
        <f t="shared" ref="N387:N450" si="97">RIGHT(O387,10)</f>
        <v>2023-03-18</v>
      </c>
      <c r="O387" t="s">
        <v>3730</v>
      </c>
    </row>
    <row r="388" spans="1:15">
      <c r="A388" s="1" t="str">
        <f t="shared" si="84"/>
        <v>2023028</v>
      </c>
      <c r="B388" s="1" t="str">
        <f t="shared" si="85"/>
        <v>01,03,29,30,34+04,12</v>
      </c>
      <c r="C388" s="4" t="str">
        <f t="shared" si="86"/>
        <v>01</v>
      </c>
      <c r="D388" s="4" t="str">
        <f t="shared" si="87"/>
        <v>03</v>
      </c>
      <c r="E388" s="4" t="str">
        <f t="shared" si="88"/>
        <v>29</v>
      </c>
      <c r="F388" s="4" t="str">
        <f t="shared" si="89"/>
        <v>30</v>
      </c>
      <c r="G388" s="4" t="str">
        <f t="shared" si="90"/>
        <v>34</v>
      </c>
      <c r="H388" s="5" t="str">
        <f t="shared" si="91"/>
        <v>04</v>
      </c>
      <c r="I388" s="5" t="str">
        <f t="shared" si="92"/>
        <v>12</v>
      </c>
      <c r="J388" s="9" t="str">
        <f t="shared" si="93"/>
        <v>807820511</v>
      </c>
      <c r="K388" s="9" t="str">
        <f t="shared" si="94"/>
        <v>293553586</v>
      </c>
      <c r="L388" s="9" t="str">
        <f t="shared" si="95"/>
        <v>0</v>
      </c>
      <c r="M388" s="9" t="str">
        <f t="shared" si="96"/>
        <v>0</v>
      </c>
      <c r="N388" s="1" t="str">
        <f t="shared" si="97"/>
        <v>2023-03-15</v>
      </c>
      <c r="O388" t="s">
        <v>3731</v>
      </c>
    </row>
    <row r="389" spans="1:15">
      <c r="A389" s="1" t="str">
        <f t="shared" si="84"/>
        <v>2023027</v>
      </c>
      <c r="B389" s="1" t="str">
        <f t="shared" si="85"/>
        <v>09,10,12,15,23+03,06</v>
      </c>
      <c r="C389" s="4" t="str">
        <f t="shared" si="86"/>
        <v>09</v>
      </c>
      <c r="D389" s="4" t="str">
        <f t="shared" si="87"/>
        <v>10</v>
      </c>
      <c r="E389" s="4" t="str">
        <f t="shared" si="88"/>
        <v>12</v>
      </c>
      <c r="F389" s="4" t="str">
        <f t="shared" si="89"/>
        <v>15</v>
      </c>
      <c r="G389" s="4" t="str">
        <f t="shared" si="90"/>
        <v>23</v>
      </c>
      <c r="H389" s="5" t="str">
        <f t="shared" si="91"/>
        <v>03</v>
      </c>
      <c r="I389" s="5" t="str">
        <f t="shared" si="92"/>
        <v>06</v>
      </c>
      <c r="J389" s="9" t="str">
        <f t="shared" si="93"/>
        <v>734749841</v>
      </c>
      <c r="K389" s="9" t="str">
        <f t="shared" si="94"/>
        <v>288212889</v>
      </c>
      <c r="L389" s="9" t="str">
        <f t="shared" si="95"/>
        <v>5</v>
      </c>
      <c r="M389" s="9" t="str">
        <f t="shared" si="96"/>
        <v>6766822</v>
      </c>
      <c r="N389" s="1" t="str">
        <f t="shared" si="97"/>
        <v>2023-03-13</v>
      </c>
      <c r="O389" t="s">
        <v>3732</v>
      </c>
    </row>
    <row r="390" spans="1:15">
      <c r="A390" s="1" t="str">
        <f t="shared" si="84"/>
        <v>2023026</v>
      </c>
      <c r="B390" s="1" t="str">
        <f t="shared" si="85"/>
        <v>02,13,24,27,30+01,06</v>
      </c>
      <c r="C390" s="4" t="str">
        <f t="shared" si="86"/>
        <v>02</v>
      </c>
      <c r="D390" s="4" t="str">
        <f t="shared" si="87"/>
        <v>13</v>
      </c>
      <c r="E390" s="4" t="str">
        <f t="shared" si="88"/>
        <v>24</v>
      </c>
      <c r="F390" s="4" t="str">
        <f t="shared" si="89"/>
        <v>27</v>
      </c>
      <c r="G390" s="4" t="str">
        <f t="shared" si="90"/>
        <v>30</v>
      </c>
      <c r="H390" s="5" t="str">
        <f t="shared" si="91"/>
        <v>01</v>
      </c>
      <c r="I390" s="5" t="str">
        <f t="shared" si="92"/>
        <v>06</v>
      </c>
      <c r="J390" s="9" t="str">
        <f t="shared" si="93"/>
        <v>733932865</v>
      </c>
      <c r="K390" s="9" t="str">
        <f t="shared" si="94"/>
        <v>316826904</v>
      </c>
      <c r="L390" s="9" t="str">
        <f t="shared" si="95"/>
        <v>1</v>
      </c>
      <c r="M390" s="9" t="str">
        <f t="shared" si="96"/>
        <v>10000000</v>
      </c>
      <c r="N390" s="1" t="str">
        <f t="shared" si="97"/>
        <v>2023-03-11</v>
      </c>
      <c r="O390" t="s">
        <v>3733</v>
      </c>
    </row>
    <row r="391" spans="1:15">
      <c r="A391" s="1" t="str">
        <f t="shared" si="84"/>
        <v>2023025</v>
      </c>
      <c r="B391" s="1" t="str">
        <f t="shared" si="85"/>
        <v>03,09,27,30,31+11,12</v>
      </c>
      <c r="C391" s="4" t="str">
        <f t="shared" si="86"/>
        <v>03</v>
      </c>
      <c r="D391" s="4" t="str">
        <f t="shared" si="87"/>
        <v>09</v>
      </c>
      <c r="E391" s="4" t="str">
        <f t="shared" si="88"/>
        <v>27</v>
      </c>
      <c r="F391" s="4" t="str">
        <f t="shared" si="89"/>
        <v>30</v>
      </c>
      <c r="G391" s="4" t="str">
        <f t="shared" si="90"/>
        <v>31</v>
      </c>
      <c r="H391" s="5" t="str">
        <f t="shared" si="91"/>
        <v>11</v>
      </c>
      <c r="I391" s="5" t="str">
        <f t="shared" si="92"/>
        <v>12</v>
      </c>
      <c r="J391" s="9" t="str">
        <f t="shared" si="93"/>
        <v>667313213</v>
      </c>
      <c r="K391" s="9" t="str">
        <f t="shared" si="94"/>
        <v>298831206</v>
      </c>
      <c r="L391" s="9" t="str">
        <f t="shared" si="95"/>
        <v>6</v>
      </c>
      <c r="M391" s="9" t="str">
        <f t="shared" si="96"/>
        <v>6917554</v>
      </c>
      <c r="N391" s="1" t="str">
        <f t="shared" si="97"/>
        <v>2023-03-08</v>
      </c>
      <c r="O391" t="s">
        <v>3734</v>
      </c>
    </row>
    <row r="392" spans="1:15">
      <c r="A392" s="1" t="str">
        <f t="shared" si="84"/>
        <v>2023024</v>
      </c>
      <c r="B392" s="1" t="str">
        <f t="shared" si="85"/>
        <v>11,15,24,27,30+01,10</v>
      </c>
      <c r="C392" s="4" t="str">
        <f t="shared" si="86"/>
        <v>11</v>
      </c>
      <c r="D392" s="4" t="str">
        <f t="shared" si="87"/>
        <v>15</v>
      </c>
      <c r="E392" s="4" t="str">
        <f t="shared" si="88"/>
        <v>24</v>
      </c>
      <c r="F392" s="4" t="str">
        <f t="shared" si="89"/>
        <v>27</v>
      </c>
      <c r="G392" s="4" t="str">
        <f t="shared" si="90"/>
        <v>30</v>
      </c>
      <c r="H392" s="5" t="str">
        <f t="shared" si="91"/>
        <v>01</v>
      </c>
      <c r="I392" s="5" t="str">
        <f t="shared" si="92"/>
        <v>10</v>
      </c>
      <c r="J392" s="9" t="str">
        <f t="shared" si="93"/>
        <v>662152862</v>
      </c>
      <c r="K392" s="9" t="str">
        <f t="shared" si="94"/>
        <v>299898051</v>
      </c>
      <c r="L392" s="9" t="str">
        <f t="shared" si="95"/>
        <v>5</v>
      </c>
      <c r="M392" s="9" t="str">
        <f t="shared" si="96"/>
        <v>7924611</v>
      </c>
      <c r="N392" s="1" t="str">
        <f t="shared" si="97"/>
        <v>2023-03-06</v>
      </c>
      <c r="O392" t="s">
        <v>3735</v>
      </c>
    </row>
    <row r="393" spans="1:15">
      <c r="A393" s="1" t="str">
        <f t="shared" si="84"/>
        <v>2023023</v>
      </c>
      <c r="B393" s="1" t="str">
        <f t="shared" si="85"/>
        <v>09,21,23,25,33+03,10</v>
      </c>
      <c r="C393" s="4" t="str">
        <f t="shared" si="86"/>
        <v>09</v>
      </c>
      <c r="D393" s="4" t="str">
        <f t="shared" si="87"/>
        <v>21</v>
      </c>
      <c r="E393" s="4" t="str">
        <f t="shared" si="88"/>
        <v>23</v>
      </c>
      <c r="F393" s="4" t="str">
        <f t="shared" si="89"/>
        <v>25</v>
      </c>
      <c r="G393" s="4" t="str">
        <f t="shared" si="90"/>
        <v>33</v>
      </c>
      <c r="H393" s="5" t="str">
        <f t="shared" si="91"/>
        <v>03</v>
      </c>
      <c r="I393" s="5" t="str">
        <f t="shared" si="92"/>
        <v>10</v>
      </c>
      <c r="J393" s="9" t="str">
        <f t="shared" si="93"/>
        <v>641960896</v>
      </c>
      <c r="K393" s="9" t="str">
        <f t="shared" si="94"/>
        <v>327693006</v>
      </c>
      <c r="L393" s="9" t="str">
        <f t="shared" si="95"/>
        <v>13</v>
      </c>
      <c r="M393" s="9" t="str">
        <f t="shared" si="96"/>
        <v>6369271</v>
      </c>
      <c r="N393" s="1" t="str">
        <f t="shared" si="97"/>
        <v>2023-03-04</v>
      </c>
      <c r="O393" t="s">
        <v>3736</v>
      </c>
    </row>
    <row r="394" spans="1:15">
      <c r="A394" s="1" t="str">
        <f t="shared" si="84"/>
        <v>2023022</v>
      </c>
      <c r="B394" s="1" t="str">
        <f t="shared" si="85"/>
        <v>07,11,15,26,28+08,10</v>
      </c>
      <c r="C394" s="4" t="str">
        <f t="shared" si="86"/>
        <v>07</v>
      </c>
      <c r="D394" s="4" t="str">
        <f t="shared" si="87"/>
        <v>11</v>
      </c>
      <c r="E394" s="4" t="str">
        <f t="shared" si="88"/>
        <v>15</v>
      </c>
      <c r="F394" s="4" t="str">
        <f t="shared" si="89"/>
        <v>26</v>
      </c>
      <c r="G394" s="4" t="str">
        <f t="shared" si="90"/>
        <v>28</v>
      </c>
      <c r="H394" s="5" t="str">
        <f t="shared" si="91"/>
        <v>08</v>
      </c>
      <c r="I394" s="5" t="str">
        <f t="shared" si="92"/>
        <v>10</v>
      </c>
      <c r="J394" s="9" t="str">
        <f t="shared" si="93"/>
        <v>656985939</v>
      </c>
      <c r="K394" s="9" t="str">
        <f t="shared" si="94"/>
        <v>304855393</v>
      </c>
      <c r="L394" s="9" t="str">
        <f t="shared" si="95"/>
        <v>5</v>
      </c>
      <c r="M394" s="9" t="str">
        <f t="shared" si="96"/>
        <v>7161286</v>
      </c>
      <c r="N394" s="1" t="str">
        <f t="shared" si="97"/>
        <v>2023-03-01</v>
      </c>
      <c r="O394" t="s">
        <v>3737</v>
      </c>
    </row>
    <row r="395" spans="1:15">
      <c r="A395" s="1" t="str">
        <f t="shared" si="84"/>
        <v>2023021</v>
      </c>
      <c r="B395" s="1" t="str">
        <f t="shared" si="85"/>
        <v>02,09,18,23,27+03,05</v>
      </c>
      <c r="C395" s="4" t="str">
        <f t="shared" si="86"/>
        <v>02</v>
      </c>
      <c r="D395" s="4" t="str">
        <f t="shared" si="87"/>
        <v>09</v>
      </c>
      <c r="E395" s="4" t="str">
        <f t="shared" si="88"/>
        <v>18</v>
      </c>
      <c r="F395" s="4" t="str">
        <f t="shared" si="89"/>
        <v>23</v>
      </c>
      <c r="G395" s="4" t="str">
        <f t="shared" si="90"/>
        <v>27</v>
      </c>
      <c r="H395" s="5" t="str">
        <f t="shared" si="91"/>
        <v>03</v>
      </c>
      <c r="I395" s="5" t="str">
        <f t="shared" si="92"/>
        <v>05</v>
      </c>
      <c r="J395" s="9" t="str">
        <f t="shared" si="93"/>
        <v>648618913</v>
      </c>
      <c r="K395" s="9" t="str">
        <f t="shared" si="94"/>
        <v>304448024</v>
      </c>
      <c r="L395" s="9" t="str">
        <f t="shared" si="95"/>
        <v>5</v>
      </c>
      <c r="M395" s="9" t="str">
        <f t="shared" si="96"/>
        <v>6737925</v>
      </c>
      <c r="N395" s="1" t="str">
        <f t="shared" si="97"/>
        <v>2023-02-27</v>
      </c>
      <c r="O395" t="s">
        <v>3738</v>
      </c>
    </row>
    <row r="396" spans="1:15">
      <c r="A396" s="1" t="str">
        <f t="shared" si="84"/>
        <v>2023020</v>
      </c>
      <c r="B396" s="1" t="str">
        <f t="shared" si="85"/>
        <v>05,06,23,25,28+06,09</v>
      </c>
      <c r="C396" s="4" t="str">
        <f t="shared" si="86"/>
        <v>05</v>
      </c>
      <c r="D396" s="4" t="str">
        <f t="shared" si="87"/>
        <v>06</v>
      </c>
      <c r="E396" s="4" t="str">
        <f t="shared" si="88"/>
        <v>23</v>
      </c>
      <c r="F396" s="4" t="str">
        <f t="shared" si="89"/>
        <v>25</v>
      </c>
      <c r="G396" s="4" t="str">
        <f t="shared" si="90"/>
        <v>28</v>
      </c>
      <c r="H396" s="5" t="str">
        <f t="shared" si="91"/>
        <v>06</v>
      </c>
      <c r="I396" s="5" t="str">
        <f t="shared" si="92"/>
        <v>09</v>
      </c>
      <c r="J396" s="9" t="str">
        <f t="shared" si="93"/>
        <v>648355013</v>
      </c>
      <c r="K396" s="9" t="str">
        <f t="shared" si="94"/>
        <v>323977748</v>
      </c>
      <c r="L396" s="9" t="str">
        <f t="shared" si="95"/>
        <v>13</v>
      </c>
      <c r="M396" s="9" t="str">
        <f t="shared" si="96"/>
        <v>5492927</v>
      </c>
      <c r="N396" s="1" t="str">
        <f t="shared" si="97"/>
        <v>2023-02-25</v>
      </c>
      <c r="O396" t="s">
        <v>3739</v>
      </c>
    </row>
    <row r="397" spans="1:15">
      <c r="A397" s="1" t="str">
        <f t="shared" si="84"/>
        <v>2023019</v>
      </c>
      <c r="B397" s="1" t="str">
        <f t="shared" si="85"/>
        <v>05,08,09,11,15+06,08</v>
      </c>
      <c r="C397" s="4" t="str">
        <f t="shared" si="86"/>
        <v>05</v>
      </c>
      <c r="D397" s="4" t="str">
        <f t="shared" si="87"/>
        <v>08</v>
      </c>
      <c r="E397" s="4" t="str">
        <f t="shared" si="88"/>
        <v>09</v>
      </c>
      <c r="F397" s="4" t="str">
        <f t="shared" si="89"/>
        <v>11</v>
      </c>
      <c r="G397" s="4" t="str">
        <f t="shared" si="90"/>
        <v>15</v>
      </c>
      <c r="H397" s="5" t="str">
        <f t="shared" si="91"/>
        <v>06</v>
      </c>
      <c r="I397" s="5" t="str">
        <f t="shared" si="92"/>
        <v>08</v>
      </c>
      <c r="J397" s="9" t="str">
        <f t="shared" si="93"/>
        <v>706197257</v>
      </c>
      <c r="K397" s="9" t="str">
        <f t="shared" si="94"/>
        <v>298433689</v>
      </c>
      <c r="L397" s="9" t="str">
        <f t="shared" si="95"/>
        <v>10</v>
      </c>
      <c r="M397" s="9" t="str">
        <f t="shared" si="96"/>
        <v>5948278</v>
      </c>
      <c r="N397" s="1" t="str">
        <f t="shared" si="97"/>
        <v>2023-02-22</v>
      </c>
      <c r="O397" t="s">
        <v>3740</v>
      </c>
    </row>
    <row r="398" spans="1:15">
      <c r="A398" s="1" t="str">
        <f t="shared" si="84"/>
        <v>2023018</v>
      </c>
      <c r="B398" s="1" t="str">
        <f t="shared" si="85"/>
        <v>04,08,17,26,30+03,11</v>
      </c>
      <c r="C398" s="4" t="str">
        <f t="shared" si="86"/>
        <v>04</v>
      </c>
      <c r="D398" s="4" t="str">
        <f t="shared" si="87"/>
        <v>08</v>
      </c>
      <c r="E398" s="4" t="str">
        <f t="shared" si="88"/>
        <v>17</v>
      </c>
      <c r="F398" s="4" t="str">
        <f t="shared" si="89"/>
        <v>26</v>
      </c>
      <c r="G398" s="4" t="str">
        <f t="shared" si="90"/>
        <v>30</v>
      </c>
      <c r="H398" s="5" t="str">
        <f t="shared" si="91"/>
        <v>03</v>
      </c>
      <c r="I398" s="5" t="str">
        <f t="shared" si="92"/>
        <v>11</v>
      </c>
      <c r="J398" s="9" t="str">
        <f t="shared" si="93"/>
        <v>732297154</v>
      </c>
      <c r="K398" s="9" t="str">
        <f t="shared" si="94"/>
        <v>297501654</v>
      </c>
      <c r="L398" s="9" t="str">
        <f t="shared" si="95"/>
        <v>3</v>
      </c>
      <c r="M398" s="9" t="str">
        <f t="shared" si="96"/>
        <v>8442888</v>
      </c>
      <c r="N398" s="1" t="str">
        <f t="shared" si="97"/>
        <v>2023-02-20</v>
      </c>
      <c r="O398" t="s">
        <v>3741</v>
      </c>
    </row>
    <row r="399" spans="1:15">
      <c r="A399" s="1" t="str">
        <f t="shared" si="84"/>
        <v>2023017</v>
      </c>
      <c r="B399" s="1" t="str">
        <f t="shared" si="85"/>
        <v>02,05,09,22,27+10,11</v>
      </c>
      <c r="C399" s="4" t="str">
        <f t="shared" si="86"/>
        <v>02</v>
      </c>
      <c r="D399" s="4" t="str">
        <f t="shared" si="87"/>
        <v>05</v>
      </c>
      <c r="E399" s="4" t="str">
        <f t="shared" si="88"/>
        <v>09</v>
      </c>
      <c r="F399" s="4" t="str">
        <f t="shared" si="89"/>
        <v>22</v>
      </c>
      <c r="G399" s="4" t="str">
        <f t="shared" si="90"/>
        <v>27</v>
      </c>
      <c r="H399" s="5" t="str">
        <f t="shared" si="91"/>
        <v>10</v>
      </c>
      <c r="I399" s="5" t="str">
        <f t="shared" si="92"/>
        <v>11</v>
      </c>
      <c r="J399" s="9" t="str">
        <f t="shared" si="93"/>
        <v>709369027</v>
      </c>
      <c r="K399" s="9" t="str">
        <f t="shared" si="94"/>
        <v>325814136</v>
      </c>
      <c r="L399" s="9" t="str">
        <f t="shared" si="95"/>
        <v>30</v>
      </c>
      <c r="M399" s="9" t="str">
        <f t="shared" si="96"/>
        <v>5817626</v>
      </c>
      <c r="N399" s="1" t="str">
        <f t="shared" si="97"/>
        <v>2023-02-18</v>
      </c>
      <c r="O399" t="s">
        <v>3742</v>
      </c>
    </row>
    <row r="400" spans="1:15">
      <c r="A400" s="1" t="str">
        <f t="shared" si="84"/>
        <v>2023016</v>
      </c>
      <c r="B400" s="1" t="str">
        <f t="shared" si="85"/>
        <v>02,04,12,31,32+07,11</v>
      </c>
      <c r="C400" s="4" t="str">
        <f t="shared" si="86"/>
        <v>02</v>
      </c>
      <c r="D400" s="4" t="str">
        <f t="shared" si="87"/>
        <v>04</v>
      </c>
      <c r="E400" s="4" t="str">
        <f t="shared" si="88"/>
        <v>12</v>
      </c>
      <c r="F400" s="4" t="str">
        <f t="shared" si="89"/>
        <v>31</v>
      </c>
      <c r="G400" s="4" t="str">
        <f t="shared" si="90"/>
        <v>32</v>
      </c>
      <c r="H400" s="5" t="str">
        <f t="shared" si="91"/>
        <v>07</v>
      </c>
      <c r="I400" s="5" t="str">
        <f t="shared" si="92"/>
        <v>11</v>
      </c>
      <c r="J400" s="9" t="str">
        <f t="shared" si="93"/>
        <v>929208065</v>
      </c>
      <c r="K400" s="9" t="str">
        <f t="shared" si="94"/>
        <v>294344609</v>
      </c>
      <c r="L400" s="9" t="str">
        <f t="shared" si="95"/>
        <v>11</v>
      </c>
      <c r="M400" s="9" t="str">
        <f t="shared" si="96"/>
        <v>6710087</v>
      </c>
      <c r="N400" s="1" t="str">
        <f t="shared" si="97"/>
        <v>2023-02-15</v>
      </c>
      <c r="O400" t="s">
        <v>3743</v>
      </c>
    </row>
    <row r="401" spans="1:15">
      <c r="A401" s="1" t="str">
        <f t="shared" si="84"/>
        <v>2023015</v>
      </c>
      <c r="B401" s="1" t="str">
        <f t="shared" si="85"/>
        <v>08,16,24,25,34+08,12</v>
      </c>
      <c r="C401" s="4" t="str">
        <f t="shared" si="86"/>
        <v>08</v>
      </c>
      <c r="D401" s="4" t="str">
        <f t="shared" si="87"/>
        <v>16</v>
      </c>
      <c r="E401" s="4" t="str">
        <f t="shared" si="88"/>
        <v>24</v>
      </c>
      <c r="F401" s="4" t="str">
        <f t="shared" si="89"/>
        <v>25</v>
      </c>
      <c r="G401" s="4" t="str">
        <f t="shared" si="90"/>
        <v>34</v>
      </c>
      <c r="H401" s="5" t="str">
        <f t="shared" si="91"/>
        <v>08</v>
      </c>
      <c r="I401" s="5" t="str">
        <f t="shared" si="92"/>
        <v>12</v>
      </c>
      <c r="J401" s="9" t="str">
        <f t="shared" si="93"/>
        <v>1006012729</v>
      </c>
      <c r="K401" s="9" t="str">
        <f t="shared" si="94"/>
        <v>286304176</v>
      </c>
      <c r="L401" s="9" t="str">
        <f t="shared" si="95"/>
        <v>6</v>
      </c>
      <c r="M401" s="9" t="str">
        <f t="shared" si="96"/>
        <v>8742063</v>
      </c>
      <c r="N401" s="1" t="str">
        <f t="shared" si="97"/>
        <v>2023-02-13</v>
      </c>
      <c r="O401" t="s">
        <v>3744</v>
      </c>
    </row>
    <row r="402" spans="1:15">
      <c r="A402" s="1" t="str">
        <f t="shared" si="84"/>
        <v>2023014</v>
      </c>
      <c r="B402" s="1" t="str">
        <f t="shared" si="85"/>
        <v>03,08,18,22,24+01,09</v>
      </c>
      <c r="C402" s="4" t="str">
        <f t="shared" si="86"/>
        <v>03</v>
      </c>
      <c r="D402" s="4" t="str">
        <f t="shared" si="87"/>
        <v>08</v>
      </c>
      <c r="E402" s="4" t="str">
        <f t="shared" si="88"/>
        <v>18</v>
      </c>
      <c r="F402" s="4" t="str">
        <f t="shared" si="89"/>
        <v>22</v>
      </c>
      <c r="G402" s="4" t="str">
        <f t="shared" si="90"/>
        <v>24</v>
      </c>
      <c r="H402" s="5" t="str">
        <f t="shared" si="91"/>
        <v>01</v>
      </c>
      <c r="I402" s="5" t="str">
        <f t="shared" si="92"/>
        <v>09</v>
      </c>
      <c r="J402" s="9" t="str">
        <f t="shared" si="93"/>
        <v>1037380726</v>
      </c>
      <c r="K402" s="9" t="str">
        <f t="shared" si="94"/>
        <v>308698349</v>
      </c>
      <c r="L402" s="9" t="str">
        <f t="shared" si="95"/>
        <v>5</v>
      </c>
      <c r="M402" s="9" t="str">
        <f t="shared" si="96"/>
        <v>10000000</v>
      </c>
      <c r="N402" s="1" t="str">
        <f t="shared" si="97"/>
        <v>2023-02-11</v>
      </c>
      <c r="O402" t="s">
        <v>3745</v>
      </c>
    </row>
    <row r="403" spans="1:15">
      <c r="A403" s="1" t="str">
        <f t="shared" si="84"/>
        <v>2023013</v>
      </c>
      <c r="B403" s="1" t="str">
        <f t="shared" si="85"/>
        <v>01,02,09,23,25+02,06</v>
      </c>
      <c r="C403" s="4" t="str">
        <f t="shared" si="86"/>
        <v>01</v>
      </c>
      <c r="D403" s="4" t="str">
        <f t="shared" si="87"/>
        <v>02</v>
      </c>
      <c r="E403" s="4" t="str">
        <f t="shared" si="88"/>
        <v>09</v>
      </c>
      <c r="F403" s="4" t="str">
        <f t="shared" si="89"/>
        <v>23</v>
      </c>
      <c r="G403" s="4" t="str">
        <f t="shared" si="90"/>
        <v>25</v>
      </c>
      <c r="H403" s="5" t="str">
        <f t="shared" si="91"/>
        <v>02</v>
      </c>
      <c r="I403" s="5" t="str">
        <f t="shared" si="92"/>
        <v>06</v>
      </c>
      <c r="J403" s="9" t="str">
        <f t="shared" si="93"/>
        <v>1040036602</v>
      </c>
      <c r="K403" s="9" t="str">
        <f t="shared" si="94"/>
        <v>290272193</v>
      </c>
      <c r="L403" s="9" t="str">
        <f t="shared" si="95"/>
        <v>5</v>
      </c>
      <c r="M403" s="9" t="str">
        <f t="shared" si="96"/>
        <v>10000000</v>
      </c>
      <c r="N403" s="1" t="str">
        <f t="shared" si="97"/>
        <v>2023-02-08</v>
      </c>
      <c r="O403" t="s">
        <v>3746</v>
      </c>
    </row>
    <row r="404" spans="1:15">
      <c r="A404" s="1" t="str">
        <f t="shared" si="84"/>
        <v>2023012</v>
      </c>
      <c r="B404" s="1" t="str">
        <f t="shared" si="85"/>
        <v>07,16,17,18,28+02,03</v>
      </c>
      <c r="C404" s="4" t="str">
        <f t="shared" si="86"/>
        <v>07</v>
      </c>
      <c r="D404" s="4" t="str">
        <f t="shared" si="87"/>
        <v>16</v>
      </c>
      <c r="E404" s="4" t="str">
        <f t="shared" si="88"/>
        <v>17</v>
      </c>
      <c r="F404" s="4" t="str">
        <f t="shared" si="89"/>
        <v>18</v>
      </c>
      <c r="G404" s="4" t="str">
        <f t="shared" si="90"/>
        <v>28</v>
      </c>
      <c r="H404" s="5" t="str">
        <f t="shared" si="91"/>
        <v>02</v>
      </c>
      <c r="I404" s="5" t="str">
        <f t="shared" si="92"/>
        <v>03</v>
      </c>
      <c r="J404" s="9" t="str">
        <f t="shared" si="93"/>
        <v>1048716294</v>
      </c>
      <c r="K404" s="9" t="str">
        <f t="shared" si="94"/>
        <v>274786290</v>
      </c>
      <c r="L404" s="9" t="str">
        <f t="shared" si="95"/>
        <v>17</v>
      </c>
      <c r="M404" s="9" t="str">
        <f t="shared" si="96"/>
        <v>6215753</v>
      </c>
      <c r="N404" s="1" t="str">
        <f t="shared" si="97"/>
        <v>2023-02-06</v>
      </c>
      <c r="O404" t="s">
        <v>3747</v>
      </c>
    </row>
    <row r="405" spans="1:15">
      <c r="A405" s="1" t="str">
        <f t="shared" si="84"/>
        <v>2023011</v>
      </c>
      <c r="B405" s="1" t="str">
        <f t="shared" si="85"/>
        <v>02,07,08,17,25+01,03</v>
      </c>
      <c r="C405" s="4" t="str">
        <f t="shared" si="86"/>
        <v>02</v>
      </c>
      <c r="D405" s="4" t="str">
        <f t="shared" si="87"/>
        <v>07</v>
      </c>
      <c r="E405" s="4" t="str">
        <f t="shared" si="88"/>
        <v>08</v>
      </c>
      <c r="F405" s="4" t="str">
        <f t="shared" si="89"/>
        <v>17</v>
      </c>
      <c r="G405" s="4" t="str">
        <f t="shared" si="90"/>
        <v>25</v>
      </c>
      <c r="H405" s="5" t="str">
        <f t="shared" si="91"/>
        <v>01</v>
      </c>
      <c r="I405" s="5" t="str">
        <f t="shared" si="92"/>
        <v>03</v>
      </c>
      <c r="J405" s="9" t="str">
        <f t="shared" si="93"/>
        <v>1156695739</v>
      </c>
      <c r="K405" s="9" t="str">
        <f t="shared" si="94"/>
        <v>297936990</v>
      </c>
      <c r="L405" s="9" t="str">
        <f t="shared" si="95"/>
        <v>4</v>
      </c>
      <c r="M405" s="9" t="str">
        <f t="shared" si="96"/>
        <v>10000000</v>
      </c>
      <c r="N405" s="1" t="str">
        <f t="shared" si="97"/>
        <v>2023-02-04</v>
      </c>
      <c r="O405" t="s">
        <v>3748</v>
      </c>
    </row>
    <row r="406" spans="1:15">
      <c r="A406" s="1" t="str">
        <f t="shared" si="84"/>
        <v>2023010</v>
      </c>
      <c r="B406" s="1" t="str">
        <f t="shared" si="85"/>
        <v>05,06,13,23,26+01,06</v>
      </c>
      <c r="C406" s="4" t="str">
        <f t="shared" si="86"/>
        <v>05</v>
      </c>
      <c r="D406" s="4" t="str">
        <f t="shared" si="87"/>
        <v>06</v>
      </c>
      <c r="E406" s="4" t="str">
        <f t="shared" si="88"/>
        <v>13</v>
      </c>
      <c r="F406" s="4" t="str">
        <f t="shared" si="89"/>
        <v>23</v>
      </c>
      <c r="G406" s="4" t="str">
        <f t="shared" si="90"/>
        <v>26</v>
      </c>
      <c r="H406" s="5" t="str">
        <f t="shared" si="91"/>
        <v>01</v>
      </c>
      <c r="I406" s="5" t="str">
        <f t="shared" si="92"/>
        <v>06</v>
      </c>
      <c r="J406" s="9" t="str">
        <f t="shared" si="93"/>
        <v>1144740863</v>
      </c>
      <c r="K406" s="9" t="str">
        <f t="shared" si="94"/>
        <v>272385898</v>
      </c>
      <c r="L406" s="9" t="str">
        <f t="shared" si="95"/>
        <v>7</v>
      </c>
      <c r="M406" s="9" t="str">
        <f t="shared" si="96"/>
        <v>8119275</v>
      </c>
      <c r="N406" s="1" t="str">
        <f t="shared" si="97"/>
        <v>2023-02-01</v>
      </c>
      <c r="O406" t="s">
        <v>3749</v>
      </c>
    </row>
    <row r="407" spans="1:15">
      <c r="A407" s="1" t="str">
        <f t="shared" si="84"/>
        <v>2023009</v>
      </c>
      <c r="B407" s="1" t="str">
        <f t="shared" si="85"/>
        <v>01,05,11,15,33+01,10</v>
      </c>
      <c r="C407" s="4" t="str">
        <f t="shared" si="86"/>
        <v>01</v>
      </c>
      <c r="D407" s="4" t="str">
        <f t="shared" si="87"/>
        <v>05</v>
      </c>
      <c r="E407" s="4" t="str">
        <f t="shared" si="88"/>
        <v>11</v>
      </c>
      <c r="F407" s="4" t="str">
        <f t="shared" si="89"/>
        <v>15</v>
      </c>
      <c r="G407" s="4" t="str">
        <f t="shared" si="90"/>
        <v>33</v>
      </c>
      <c r="H407" s="5" t="str">
        <f t="shared" si="91"/>
        <v>01</v>
      </c>
      <c r="I407" s="5" t="str">
        <f t="shared" si="92"/>
        <v>10</v>
      </c>
      <c r="J407" s="9" t="str">
        <f t="shared" si="93"/>
        <v>1167513305</v>
      </c>
      <c r="K407" s="9" t="str">
        <f t="shared" si="94"/>
        <v>288306205</v>
      </c>
      <c r="L407" s="9" t="str">
        <f t="shared" si="95"/>
        <v>3</v>
      </c>
      <c r="M407" s="9" t="str">
        <f t="shared" si="96"/>
        <v>10000000</v>
      </c>
      <c r="N407" s="1" t="str">
        <f t="shared" si="97"/>
        <v>2023-01-30</v>
      </c>
      <c r="O407" t="s">
        <v>3750</v>
      </c>
    </row>
    <row r="408" spans="1:15">
      <c r="A408" s="1" t="str">
        <f t="shared" si="84"/>
        <v>2023008</v>
      </c>
      <c r="B408" s="1" t="str">
        <f t="shared" si="85"/>
        <v>04,09,17,22,25+01,05</v>
      </c>
      <c r="C408" s="4" t="str">
        <f t="shared" si="86"/>
        <v>04</v>
      </c>
      <c r="D408" s="4" t="str">
        <f t="shared" si="87"/>
        <v>09</v>
      </c>
      <c r="E408" s="4" t="str">
        <f t="shared" si="88"/>
        <v>17</v>
      </c>
      <c r="F408" s="4" t="str">
        <f t="shared" si="89"/>
        <v>22</v>
      </c>
      <c r="G408" s="4" t="str">
        <f t="shared" si="90"/>
        <v>25</v>
      </c>
      <c r="H408" s="5" t="str">
        <f t="shared" si="91"/>
        <v>01</v>
      </c>
      <c r="I408" s="5" t="str">
        <f t="shared" si="92"/>
        <v>05</v>
      </c>
      <c r="J408" s="9" t="str">
        <f t="shared" si="93"/>
        <v>1153640353</v>
      </c>
      <c r="K408" s="9" t="str">
        <f t="shared" si="94"/>
        <v>322639161</v>
      </c>
      <c r="L408" s="9" t="str">
        <f t="shared" si="95"/>
        <v>11</v>
      </c>
      <c r="M408" s="9" t="str">
        <f t="shared" si="96"/>
        <v>6668897</v>
      </c>
      <c r="N408" s="1" t="str">
        <f t="shared" si="97"/>
        <v>2023-01-18</v>
      </c>
      <c r="O408" t="s">
        <v>3751</v>
      </c>
    </row>
    <row r="409" spans="1:15">
      <c r="A409" s="1" t="str">
        <f t="shared" si="84"/>
        <v>2023007</v>
      </c>
      <c r="B409" s="1" t="str">
        <f t="shared" si="85"/>
        <v>02,03,24,30,32+01,06</v>
      </c>
      <c r="C409" s="4" t="str">
        <f t="shared" si="86"/>
        <v>02</v>
      </c>
      <c r="D409" s="4" t="str">
        <f t="shared" si="87"/>
        <v>03</v>
      </c>
      <c r="E409" s="4" t="str">
        <f t="shared" si="88"/>
        <v>24</v>
      </c>
      <c r="F409" s="4" t="str">
        <f t="shared" si="89"/>
        <v>30</v>
      </c>
      <c r="G409" s="4" t="str">
        <f t="shared" si="90"/>
        <v>32</v>
      </c>
      <c r="H409" s="5" t="str">
        <f t="shared" si="91"/>
        <v>01</v>
      </c>
      <c r="I409" s="5" t="str">
        <f t="shared" si="92"/>
        <v>06</v>
      </c>
      <c r="J409" s="9" t="str">
        <f t="shared" si="93"/>
        <v>1214621617</v>
      </c>
      <c r="K409" s="9" t="str">
        <f t="shared" si="94"/>
        <v>270298202</v>
      </c>
      <c r="L409" s="9" t="str">
        <f t="shared" si="95"/>
        <v>2</v>
      </c>
      <c r="M409" s="9" t="str">
        <f t="shared" si="96"/>
        <v>10000000</v>
      </c>
      <c r="N409" s="1" t="str">
        <f t="shared" si="97"/>
        <v>2023-01-16</v>
      </c>
      <c r="O409" t="s">
        <v>3752</v>
      </c>
    </row>
    <row r="410" spans="1:15">
      <c r="A410" s="1" t="str">
        <f t="shared" si="84"/>
        <v>2023006</v>
      </c>
      <c r="B410" s="1" t="str">
        <f t="shared" si="85"/>
        <v>02,04,12,27,35+06,07</v>
      </c>
      <c r="C410" s="4" t="str">
        <f t="shared" si="86"/>
        <v>02</v>
      </c>
      <c r="D410" s="4" t="str">
        <f t="shared" si="87"/>
        <v>04</v>
      </c>
      <c r="E410" s="4" t="str">
        <f t="shared" si="88"/>
        <v>12</v>
      </c>
      <c r="F410" s="4" t="str">
        <f t="shared" si="89"/>
        <v>27</v>
      </c>
      <c r="G410" s="4" t="str">
        <f t="shared" si="90"/>
        <v>35</v>
      </c>
      <c r="H410" s="5" t="str">
        <f t="shared" si="91"/>
        <v>06</v>
      </c>
      <c r="I410" s="5" t="str">
        <f t="shared" si="92"/>
        <v>07</v>
      </c>
      <c r="J410" s="9" t="str">
        <f t="shared" si="93"/>
        <v>1166367355</v>
      </c>
      <c r="K410" s="9" t="str">
        <f t="shared" si="94"/>
        <v>286730809</v>
      </c>
      <c r="L410" s="9" t="str">
        <f t="shared" si="95"/>
        <v>2</v>
      </c>
      <c r="M410" s="9" t="str">
        <f t="shared" si="96"/>
        <v>10000000</v>
      </c>
      <c r="N410" s="1" t="str">
        <f t="shared" si="97"/>
        <v>2023-01-14</v>
      </c>
      <c r="O410" t="s">
        <v>3753</v>
      </c>
    </row>
    <row r="411" spans="1:15">
      <c r="A411" s="1" t="str">
        <f t="shared" si="84"/>
        <v>2023005</v>
      </c>
      <c r="B411" s="1" t="str">
        <f t="shared" si="85"/>
        <v>01,03,10,20,29+06,11</v>
      </c>
      <c r="C411" s="4" t="str">
        <f t="shared" si="86"/>
        <v>01</v>
      </c>
      <c r="D411" s="4" t="str">
        <f t="shared" si="87"/>
        <v>03</v>
      </c>
      <c r="E411" s="4" t="str">
        <f t="shared" si="88"/>
        <v>10</v>
      </c>
      <c r="F411" s="4" t="str">
        <f t="shared" si="89"/>
        <v>20</v>
      </c>
      <c r="G411" s="4" t="str">
        <f t="shared" si="90"/>
        <v>29</v>
      </c>
      <c r="H411" s="5" t="str">
        <f t="shared" si="91"/>
        <v>06</v>
      </c>
      <c r="I411" s="5" t="str">
        <f t="shared" si="92"/>
        <v>11</v>
      </c>
      <c r="J411" s="9" t="str">
        <f t="shared" si="93"/>
        <v>1150759496</v>
      </c>
      <c r="K411" s="9" t="str">
        <f t="shared" si="94"/>
        <v>271728892</v>
      </c>
      <c r="L411" s="9" t="str">
        <f t="shared" si="95"/>
        <v>5</v>
      </c>
      <c r="M411" s="9" t="str">
        <f t="shared" si="96"/>
        <v>10000000</v>
      </c>
      <c r="N411" s="1" t="str">
        <f t="shared" si="97"/>
        <v>2023-01-11</v>
      </c>
      <c r="O411" t="s">
        <v>3754</v>
      </c>
    </row>
    <row r="412" spans="1:15">
      <c r="A412" s="1" t="str">
        <f t="shared" si="84"/>
        <v>2023004</v>
      </c>
      <c r="B412" s="1" t="str">
        <f t="shared" si="85"/>
        <v>04,13,15,20,22+04,08</v>
      </c>
      <c r="C412" s="4" t="str">
        <f t="shared" si="86"/>
        <v>04</v>
      </c>
      <c r="D412" s="4" t="str">
        <f t="shared" si="87"/>
        <v>13</v>
      </c>
      <c r="E412" s="4" t="str">
        <f t="shared" si="88"/>
        <v>15</v>
      </c>
      <c r="F412" s="4" t="str">
        <f t="shared" si="89"/>
        <v>20</v>
      </c>
      <c r="G412" s="4" t="str">
        <f t="shared" si="90"/>
        <v>22</v>
      </c>
      <c r="H412" s="5" t="str">
        <f t="shared" si="91"/>
        <v>04</v>
      </c>
      <c r="I412" s="5" t="str">
        <f t="shared" si="92"/>
        <v>08</v>
      </c>
      <c r="J412" s="9" t="str">
        <f t="shared" si="93"/>
        <v>1157028436</v>
      </c>
      <c r="K412" s="9" t="str">
        <f t="shared" si="94"/>
        <v>258433073</v>
      </c>
      <c r="L412" s="9" t="str">
        <f t="shared" si="95"/>
        <v>3</v>
      </c>
      <c r="M412" s="9" t="str">
        <f t="shared" si="96"/>
        <v>10000000</v>
      </c>
      <c r="N412" s="1" t="str">
        <f t="shared" si="97"/>
        <v>2023-01-09</v>
      </c>
      <c r="O412" t="s">
        <v>3755</v>
      </c>
    </row>
    <row r="413" spans="1:15">
      <c r="A413" s="1" t="str">
        <f t="shared" si="84"/>
        <v>2023003</v>
      </c>
      <c r="B413" s="1" t="str">
        <f t="shared" si="85"/>
        <v>05,06,14,21,22+02,09</v>
      </c>
      <c r="C413" s="4" t="str">
        <f t="shared" si="86"/>
        <v>05</v>
      </c>
      <c r="D413" s="4" t="str">
        <f t="shared" si="87"/>
        <v>06</v>
      </c>
      <c r="E413" s="4" t="str">
        <f t="shared" si="88"/>
        <v>14</v>
      </c>
      <c r="F413" s="4" t="str">
        <f t="shared" si="89"/>
        <v>21</v>
      </c>
      <c r="G413" s="4" t="str">
        <f t="shared" si="90"/>
        <v>22</v>
      </c>
      <c r="H413" s="5" t="str">
        <f t="shared" si="91"/>
        <v>02</v>
      </c>
      <c r="I413" s="5" t="str">
        <f t="shared" si="92"/>
        <v>09</v>
      </c>
      <c r="J413" s="9" t="str">
        <f t="shared" si="93"/>
        <v>1140824558</v>
      </c>
      <c r="K413" s="9" t="str">
        <f t="shared" si="94"/>
        <v>281549083</v>
      </c>
      <c r="L413" s="9" t="str">
        <f t="shared" si="95"/>
        <v>6</v>
      </c>
      <c r="M413" s="9" t="str">
        <f t="shared" si="96"/>
        <v>10000000</v>
      </c>
      <c r="N413" s="1" t="str">
        <f t="shared" si="97"/>
        <v>2023-01-07</v>
      </c>
      <c r="O413" t="s">
        <v>3756</v>
      </c>
    </row>
    <row r="414" spans="1:15">
      <c r="A414" s="1" t="str">
        <f t="shared" si="84"/>
        <v>2023002</v>
      </c>
      <c r="B414" s="1" t="str">
        <f t="shared" si="85"/>
        <v>11,14,21,26,27+02,07</v>
      </c>
      <c r="C414" s="4" t="str">
        <f t="shared" si="86"/>
        <v>11</v>
      </c>
      <c r="D414" s="4" t="str">
        <f t="shared" si="87"/>
        <v>14</v>
      </c>
      <c r="E414" s="4" t="str">
        <f t="shared" si="88"/>
        <v>21</v>
      </c>
      <c r="F414" s="4" t="str">
        <f t="shared" si="89"/>
        <v>26</v>
      </c>
      <c r="G414" s="4" t="str">
        <f t="shared" si="90"/>
        <v>27</v>
      </c>
      <c r="H414" s="5" t="str">
        <f t="shared" si="91"/>
        <v>02</v>
      </c>
      <c r="I414" s="5" t="str">
        <f t="shared" si="92"/>
        <v>07</v>
      </c>
      <c r="J414" s="9" t="str">
        <f t="shared" si="93"/>
        <v>1153840957</v>
      </c>
      <c r="K414" s="9" t="str">
        <f t="shared" si="94"/>
        <v>255061637</v>
      </c>
      <c r="L414" s="9" t="str">
        <f t="shared" si="95"/>
        <v>3</v>
      </c>
      <c r="M414" s="9" t="str">
        <f t="shared" si="96"/>
        <v>10000000</v>
      </c>
      <c r="N414" s="1" t="str">
        <f t="shared" si="97"/>
        <v>2023-01-04</v>
      </c>
      <c r="O414" t="s">
        <v>3757</v>
      </c>
    </row>
    <row r="415" spans="1:15">
      <c r="A415" s="1" t="str">
        <f t="shared" si="84"/>
        <v>2023001</v>
      </c>
      <c r="B415" s="1" t="str">
        <f t="shared" si="85"/>
        <v>18,19,24,27,34+11,12</v>
      </c>
      <c r="C415" s="4" t="str">
        <f t="shared" si="86"/>
        <v>18</v>
      </c>
      <c r="D415" s="4" t="str">
        <f t="shared" si="87"/>
        <v>19</v>
      </c>
      <c r="E415" s="4" t="str">
        <f t="shared" si="88"/>
        <v>24</v>
      </c>
      <c r="F415" s="4" t="str">
        <f t="shared" si="89"/>
        <v>27</v>
      </c>
      <c r="G415" s="4" t="str">
        <f t="shared" si="90"/>
        <v>34</v>
      </c>
      <c r="H415" s="5" t="str">
        <f t="shared" si="91"/>
        <v>11</v>
      </c>
      <c r="I415" s="5" t="str">
        <f t="shared" si="92"/>
        <v>12</v>
      </c>
      <c r="J415" s="9" t="str">
        <f t="shared" si="93"/>
        <v>1124542797</v>
      </c>
      <c r="K415" s="9" t="str">
        <f t="shared" si="94"/>
        <v>244595607</v>
      </c>
      <c r="L415" s="9" t="str">
        <f t="shared" si="95"/>
        <v>0</v>
      </c>
      <c r="M415" s="9" t="str">
        <f t="shared" si="96"/>
        <v>0</v>
      </c>
      <c r="N415" s="1" t="str">
        <f t="shared" si="97"/>
        <v>2023-01-02</v>
      </c>
      <c r="O415" t="s">
        <v>3758</v>
      </c>
    </row>
    <row r="416" spans="1:15">
      <c r="A416" s="1" t="str">
        <f t="shared" si="84"/>
        <v>2022150</v>
      </c>
      <c r="B416" s="1" t="str">
        <f t="shared" si="85"/>
        <v>06,07,26,29,30+03,12</v>
      </c>
      <c r="C416" s="4" t="str">
        <f t="shared" si="86"/>
        <v>06</v>
      </c>
      <c r="D416" s="4" t="str">
        <f t="shared" si="87"/>
        <v>07</v>
      </c>
      <c r="E416" s="4" t="str">
        <f t="shared" si="88"/>
        <v>26</v>
      </c>
      <c r="F416" s="4" t="str">
        <f t="shared" si="89"/>
        <v>29</v>
      </c>
      <c r="G416" s="4" t="str">
        <f t="shared" si="90"/>
        <v>30</v>
      </c>
      <c r="H416" s="5" t="str">
        <f t="shared" si="91"/>
        <v>03</v>
      </c>
      <c r="I416" s="5" t="str">
        <f t="shared" si="92"/>
        <v>12</v>
      </c>
      <c r="J416" s="9" t="str">
        <f t="shared" si="93"/>
        <v>1071397016</v>
      </c>
      <c r="K416" s="9" t="str">
        <f t="shared" si="94"/>
        <v>267131944</v>
      </c>
      <c r="L416" s="9" t="str">
        <f t="shared" si="95"/>
        <v>4</v>
      </c>
      <c r="M416" s="9" t="str">
        <f t="shared" si="96"/>
        <v>10000000</v>
      </c>
      <c r="N416" s="1" t="str">
        <f t="shared" si="97"/>
        <v>2022-12-31</v>
      </c>
      <c r="O416" t="s">
        <v>3759</v>
      </c>
    </row>
    <row r="417" spans="1:15">
      <c r="A417" s="1" t="str">
        <f t="shared" si="84"/>
        <v>2022149</v>
      </c>
      <c r="B417" s="1" t="str">
        <f t="shared" si="85"/>
        <v>15,19,22,26,28+02,07</v>
      </c>
      <c r="C417" s="4" t="str">
        <f t="shared" si="86"/>
        <v>15</v>
      </c>
      <c r="D417" s="4" t="str">
        <f t="shared" si="87"/>
        <v>19</v>
      </c>
      <c r="E417" s="4" t="str">
        <f t="shared" si="88"/>
        <v>22</v>
      </c>
      <c r="F417" s="4" t="str">
        <f t="shared" si="89"/>
        <v>26</v>
      </c>
      <c r="G417" s="4" t="str">
        <f t="shared" si="90"/>
        <v>28</v>
      </c>
      <c r="H417" s="5" t="str">
        <f t="shared" si="91"/>
        <v>02</v>
      </c>
      <c r="I417" s="5" t="str">
        <f t="shared" si="92"/>
        <v>07</v>
      </c>
      <c r="J417" s="9" t="str">
        <f t="shared" si="93"/>
        <v>1073084050</v>
      </c>
      <c r="K417" s="9" t="str">
        <f t="shared" si="94"/>
        <v>227015437</v>
      </c>
      <c r="L417" s="9" t="str">
        <f t="shared" si="95"/>
        <v>7</v>
      </c>
      <c r="M417" s="9" t="str">
        <f t="shared" si="96"/>
        <v>8559676</v>
      </c>
      <c r="N417" s="1" t="str">
        <f t="shared" si="97"/>
        <v>2022-12-28</v>
      </c>
      <c r="O417" t="s">
        <v>3760</v>
      </c>
    </row>
    <row r="418" spans="1:15">
      <c r="A418" s="1" t="str">
        <f t="shared" si="84"/>
        <v>2022148</v>
      </c>
      <c r="B418" s="1" t="str">
        <f t="shared" si="85"/>
        <v>04,05,06,26,27+07,12</v>
      </c>
      <c r="C418" s="4" t="str">
        <f t="shared" si="86"/>
        <v>04</v>
      </c>
      <c r="D418" s="4" t="str">
        <f t="shared" si="87"/>
        <v>05</v>
      </c>
      <c r="E418" s="4" t="str">
        <f t="shared" si="88"/>
        <v>06</v>
      </c>
      <c r="F418" s="4" t="str">
        <f t="shared" si="89"/>
        <v>26</v>
      </c>
      <c r="G418" s="4" t="str">
        <f t="shared" si="90"/>
        <v>27</v>
      </c>
      <c r="H418" s="5" t="str">
        <f t="shared" si="91"/>
        <v>07</v>
      </c>
      <c r="I418" s="5" t="str">
        <f t="shared" si="92"/>
        <v>12</v>
      </c>
      <c r="J418" s="9" t="str">
        <f t="shared" si="93"/>
        <v>1098940648</v>
      </c>
      <c r="K418" s="9" t="str">
        <f t="shared" si="94"/>
        <v>222561477</v>
      </c>
      <c r="L418" s="9" t="str">
        <f t="shared" si="95"/>
        <v>6</v>
      </c>
      <c r="M418" s="9" t="str">
        <f t="shared" si="96"/>
        <v>8092788</v>
      </c>
      <c r="N418" s="1" t="str">
        <f t="shared" si="97"/>
        <v>2022-12-26</v>
      </c>
      <c r="O418" t="s">
        <v>3761</v>
      </c>
    </row>
    <row r="419" spans="1:15">
      <c r="A419" s="1" t="str">
        <f t="shared" si="84"/>
        <v>2022147</v>
      </c>
      <c r="B419" s="1" t="str">
        <f t="shared" si="85"/>
        <v>04,12,22,28,30+09,11</v>
      </c>
      <c r="C419" s="4" t="str">
        <f t="shared" si="86"/>
        <v>04</v>
      </c>
      <c r="D419" s="4" t="str">
        <f t="shared" si="87"/>
        <v>12</v>
      </c>
      <c r="E419" s="4" t="str">
        <f t="shared" si="88"/>
        <v>22</v>
      </c>
      <c r="F419" s="4" t="str">
        <f t="shared" si="89"/>
        <v>28</v>
      </c>
      <c r="G419" s="4" t="str">
        <f t="shared" si="90"/>
        <v>30</v>
      </c>
      <c r="H419" s="5" t="str">
        <f t="shared" si="91"/>
        <v>09</v>
      </c>
      <c r="I419" s="5" t="str">
        <f t="shared" si="92"/>
        <v>11</v>
      </c>
      <c r="J419" s="9" t="str">
        <f t="shared" si="93"/>
        <v>1126392172</v>
      </c>
      <c r="K419" s="9" t="str">
        <f t="shared" si="94"/>
        <v>242212561</v>
      </c>
      <c r="L419" s="9" t="str">
        <f t="shared" si="95"/>
        <v>2</v>
      </c>
      <c r="M419" s="9" t="str">
        <f t="shared" si="96"/>
        <v>10000000</v>
      </c>
      <c r="N419" s="1" t="str">
        <f t="shared" si="97"/>
        <v>2022-12-24</v>
      </c>
      <c r="O419" t="s">
        <v>3762</v>
      </c>
    </row>
    <row r="420" spans="1:15">
      <c r="A420" s="1" t="str">
        <f t="shared" si="84"/>
        <v>2022146</v>
      </c>
      <c r="B420" s="1" t="str">
        <f t="shared" si="85"/>
        <v>01,21,23,28,35+07,09</v>
      </c>
      <c r="C420" s="4" t="str">
        <f t="shared" si="86"/>
        <v>01</v>
      </c>
      <c r="D420" s="4" t="str">
        <f t="shared" si="87"/>
        <v>21</v>
      </c>
      <c r="E420" s="4" t="str">
        <f t="shared" si="88"/>
        <v>23</v>
      </c>
      <c r="F420" s="4" t="str">
        <f t="shared" si="89"/>
        <v>28</v>
      </c>
      <c r="G420" s="4" t="str">
        <f t="shared" si="90"/>
        <v>35</v>
      </c>
      <c r="H420" s="5" t="str">
        <f t="shared" si="91"/>
        <v>07</v>
      </c>
      <c r="I420" s="5" t="str">
        <f t="shared" si="92"/>
        <v>09</v>
      </c>
      <c r="J420" s="9" t="str">
        <f t="shared" si="93"/>
        <v>1091896946</v>
      </c>
      <c r="K420" s="9" t="str">
        <f t="shared" si="94"/>
        <v>226981538</v>
      </c>
      <c r="L420" s="9" t="str">
        <f t="shared" si="95"/>
        <v>1</v>
      </c>
      <c r="M420" s="9" t="str">
        <f t="shared" si="96"/>
        <v>10000000</v>
      </c>
      <c r="N420" s="1" t="str">
        <f t="shared" si="97"/>
        <v>2022-12-21</v>
      </c>
      <c r="O420" t="s">
        <v>3763</v>
      </c>
    </row>
    <row r="421" spans="1:15">
      <c r="A421" s="1" t="str">
        <f t="shared" si="84"/>
        <v>2022145</v>
      </c>
      <c r="B421" s="1" t="str">
        <f t="shared" si="85"/>
        <v>10,20,29,30,35+06,09</v>
      </c>
      <c r="C421" s="4" t="str">
        <f t="shared" si="86"/>
        <v>10</v>
      </c>
      <c r="D421" s="4" t="str">
        <f t="shared" si="87"/>
        <v>20</v>
      </c>
      <c r="E421" s="4" t="str">
        <f t="shared" si="88"/>
        <v>29</v>
      </c>
      <c r="F421" s="4" t="str">
        <f t="shared" si="89"/>
        <v>30</v>
      </c>
      <c r="G421" s="4" t="str">
        <f t="shared" si="90"/>
        <v>35</v>
      </c>
      <c r="H421" s="5" t="str">
        <f t="shared" si="91"/>
        <v>06</v>
      </c>
      <c r="I421" s="5" t="str">
        <f t="shared" si="92"/>
        <v>09</v>
      </c>
      <c r="J421" s="9" t="str">
        <f t="shared" si="93"/>
        <v>1054075163</v>
      </c>
      <c r="K421" s="9" t="str">
        <f t="shared" si="94"/>
        <v>235282028</v>
      </c>
      <c r="L421" s="9" t="str">
        <f t="shared" si="95"/>
        <v>5</v>
      </c>
      <c r="M421" s="9" t="str">
        <f t="shared" si="96"/>
        <v>8228015</v>
      </c>
      <c r="N421" s="1" t="str">
        <f t="shared" si="97"/>
        <v>2022-12-19</v>
      </c>
      <c r="O421" t="s">
        <v>3764</v>
      </c>
    </row>
    <row r="422" spans="1:15">
      <c r="A422" s="1" t="str">
        <f t="shared" si="84"/>
        <v>2022144</v>
      </c>
      <c r="B422" s="1" t="str">
        <f t="shared" si="85"/>
        <v>03,04,08,15,21+04,07</v>
      </c>
      <c r="C422" s="4" t="str">
        <f t="shared" si="86"/>
        <v>03</v>
      </c>
      <c r="D422" s="4" t="str">
        <f t="shared" si="87"/>
        <v>04</v>
      </c>
      <c r="E422" s="4" t="str">
        <f t="shared" si="88"/>
        <v>08</v>
      </c>
      <c r="F422" s="4" t="str">
        <f t="shared" si="89"/>
        <v>15</v>
      </c>
      <c r="G422" s="4" t="str">
        <f t="shared" si="90"/>
        <v>21</v>
      </c>
      <c r="H422" s="5" t="str">
        <f t="shared" si="91"/>
        <v>04</v>
      </c>
      <c r="I422" s="5" t="str">
        <f t="shared" si="92"/>
        <v>07</v>
      </c>
      <c r="J422" s="9" t="str">
        <f t="shared" si="93"/>
        <v>1077698267</v>
      </c>
      <c r="K422" s="9" t="str">
        <f t="shared" si="94"/>
        <v>254622809</v>
      </c>
      <c r="L422" s="9" t="str">
        <f t="shared" si="95"/>
        <v>5</v>
      </c>
      <c r="M422" s="9" t="str">
        <f t="shared" si="96"/>
        <v>9732901</v>
      </c>
      <c r="N422" s="1" t="str">
        <f t="shared" si="97"/>
        <v>2022-12-17</v>
      </c>
      <c r="O422" t="s">
        <v>3765</v>
      </c>
    </row>
    <row r="423" spans="1:15">
      <c r="A423" s="1" t="str">
        <f t="shared" si="84"/>
        <v>2022143</v>
      </c>
      <c r="B423" s="1" t="str">
        <f t="shared" si="85"/>
        <v>10,13,14,27,33+07,08</v>
      </c>
      <c r="C423" s="4" t="str">
        <f t="shared" si="86"/>
        <v>10</v>
      </c>
      <c r="D423" s="4" t="str">
        <f t="shared" si="87"/>
        <v>13</v>
      </c>
      <c r="E423" s="4" t="str">
        <f t="shared" si="88"/>
        <v>14</v>
      </c>
      <c r="F423" s="4" t="str">
        <f t="shared" si="89"/>
        <v>27</v>
      </c>
      <c r="G423" s="4" t="str">
        <f t="shared" si="90"/>
        <v>33</v>
      </c>
      <c r="H423" s="5" t="str">
        <f t="shared" si="91"/>
        <v>07</v>
      </c>
      <c r="I423" s="5" t="str">
        <f t="shared" si="92"/>
        <v>08</v>
      </c>
      <c r="J423" s="9" t="str">
        <f t="shared" si="93"/>
        <v>1091325801</v>
      </c>
      <c r="K423" s="9" t="str">
        <f t="shared" si="94"/>
        <v>250946991</v>
      </c>
      <c r="L423" s="9" t="str">
        <f t="shared" si="95"/>
        <v>3</v>
      </c>
      <c r="M423" s="9" t="str">
        <f t="shared" si="96"/>
        <v>10000000</v>
      </c>
      <c r="N423" s="1" t="str">
        <f t="shared" si="97"/>
        <v>2022-12-14</v>
      </c>
      <c r="O423" t="s">
        <v>3766</v>
      </c>
    </row>
    <row r="424" spans="1:15">
      <c r="A424" s="1" t="str">
        <f t="shared" si="84"/>
        <v>2022142</v>
      </c>
      <c r="B424" s="1" t="str">
        <f t="shared" si="85"/>
        <v>07,12,14,29,35+01,11</v>
      </c>
      <c r="C424" s="4" t="str">
        <f t="shared" si="86"/>
        <v>07</v>
      </c>
      <c r="D424" s="4" t="str">
        <f t="shared" si="87"/>
        <v>12</v>
      </c>
      <c r="E424" s="4" t="str">
        <f t="shared" si="88"/>
        <v>14</v>
      </c>
      <c r="F424" s="4" t="str">
        <f t="shared" si="89"/>
        <v>29</v>
      </c>
      <c r="G424" s="4" t="str">
        <f t="shared" si="90"/>
        <v>35</v>
      </c>
      <c r="H424" s="5" t="str">
        <f t="shared" si="91"/>
        <v>01</v>
      </c>
      <c r="I424" s="5" t="str">
        <f t="shared" si="92"/>
        <v>11</v>
      </c>
      <c r="J424" s="9" t="str">
        <f t="shared" si="93"/>
        <v>1078507658</v>
      </c>
      <c r="K424" s="9" t="str">
        <f t="shared" si="94"/>
        <v>261964327</v>
      </c>
      <c r="L424" s="9" t="str">
        <f t="shared" si="95"/>
        <v>2</v>
      </c>
      <c r="M424" s="9" t="str">
        <f t="shared" si="96"/>
        <v>10000000</v>
      </c>
      <c r="N424" s="1" t="str">
        <f t="shared" si="97"/>
        <v>2022-12-12</v>
      </c>
      <c r="O424" t="s">
        <v>3767</v>
      </c>
    </row>
    <row r="425" spans="1:15">
      <c r="A425" s="1" t="str">
        <f t="shared" si="84"/>
        <v>2022141</v>
      </c>
      <c r="B425" s="1" t="str">
        <f t="shared" si="85"/>
        <v>05,06,14,24,25+02,04</v>
      </c>
      <c r="C425" s="4" t="str">
        <f t="shared" si="86"/>
        <v>05</v>
      </c>
      <c r="D425" s="4" t="str">
        <f t="shared" si="87"/>
        <v>06</v>
      </c>
      <c r="E425" s="4" t="str">
        <f t="shared" si="88"/>
        <v>14</v>
      </c>
      <c r="F425" s="4" t="str">
        <f t="shared" si="89"/>
        <v>24</v>
      </c>
      <c r="G425" s="4" t="str">
        <f t="shared" si="90"/>
        <v>25</v>
      </c>
      <c r="H425" s="5" t="str">
        <f t="shared" si="91"/>
        <v>02</v>
      </c>
      <c r="I425" s="5" t="str">
        <f t="shared" si="92"/>
        <v>04</v>
      </c>
      <c r="J425" s="9" t="str">
        <f t="shared" si="93"/>
        <v>1047136066</v>
      </c>
      <c r="K425" s="9" t="str">
        <f t="shared" si="94"/>
        <v>280927317</v>
      </c>
      <c r="L425" s="9" t="str">
        <f t="shared" si="95"/>
        <v>0</v>
      </c>
      <c r="M425" s="9" t="str">
        <f t="shared" si="96"/>
        <v>0</v>
      </c>
      <c r="N425" s="1" t="str">
        <f t="shared" si="97"/>
        <v>2022-12-10</v>
      </c>
      <c r="O425" t="s">
        <v>3768</v>
      </c>
    </row>
    <row r="426" spans="1:15">
      <c r="A426" s="1" t="str">
        <f t="shared" si="84"/>
        <v>2022140</v>
      </c>
      <c r="B426" s="1" t="str">
        <f t="shared" si="85"/>
        <v>05,15,25,26,29+04,12</v>
      </c>
      <c r="C426" s="4" t="str">
        <f t="shared" si="86"/>
        <v>05</v>
      </c>
      <c r="D426" s="4" t="str">
        <f t="shared" si="87"/>
        <v>15</v>
      </c>
      <c r="E426" s="4" t="str">
        <f t="shared" si="88"/>
        <v>25</v>
      </c>
      <c r="F426" s="4" t="str">
        <f t="shared" si="89"/>
        <v>26</v>
      </c>
      <c r="G426" s="4" t="str">
        <f t="shared" si="90"/>
        <v>29</v>
      </c>
      <c r="H426" s="5" t="str">
        <f t="shared" si="91"/>
        <v>04</v>
      </c>
      <c r="I426" s="5" t="str">
        <f t="shared" si="92"/>
        <v>12</v>
      </c>
      <c r="J426" s="9" t="str">
        <f t="shared" si="93"/>
        <v>984601778</v>
      </c>
      <c r="K426" s="9" t="str">
        <f t="shared" si="94"/>
        <v>263913540</v>
      </c>
      <c r="L426" s="9" t="str">
        <f t="shared" si="95"/>
        <v>7</v>
      </c>
      <c r="M426" s="9" t="str">
        <f t="shared" si="96"/>
        <v>8414552</v>
      </c>
      <c r="N426" s="1" t="str">
        <f t="shared" si="97"/>
        <v>2022-12-07</v>
      </c>
      <c r="O426" t="s">
        <v>3769</v>
      </c>
    </row>
    <row r="427" spans="1:15">
      <c r="A427" s="1" t="str">
        <f t="shared" si="84"/>
        <v>2022139</v>
      </c>
      <c r="B427" s="1" t="str">
        <f t="shared" si="85"/>
        <v>01,13,14,22,35+02,05</v>
      </c>
      <c r="C427" s="4" t="str">
        <f t="shared" si="86"/>
        <v>01</v>
      </c>
      <c r="D427" s="4" t="str">
        <f t="shared" si="87"/>
        <v>13</v>
      </c>
      <c r="E427" s="4" t="str">
        <f t="shared" si="88"/>
        <v>14</v>
      </c>
      <c r="F427" s="4" t="str">
        <f t="shared" si="89"/>
        <v>22</v>
      </c>
      <c r="G427" s="4" t="str">
        <f t="shared" si="90"/>
        <v>35</v>
      </c>
      <c r="H427" s="5" t="str">
        <f t="shared" si="91"/>
        <v>02</v>
      </c>
      <c r="I427" s="5" t="str">
        <f t="shared" si="92"/>
        <v>05</v>
      </c>
      <c r="J427" s="9" t="str">
        <f t="shared" si="93"/>
        <v>1016097851</v>
      </c>
      <c r="K427" s="9" t="str">
        <f t="shared" si="94"/>
        <v>249420144</v>
      </c>
      <c r="L427" s="9" t="str">
        <f t="shared" si="95"/>
        <v>2</v>
      </c>
      <c r="M427" s="9" t="str">
        <f t="shared" si="96"/>
        <v>10000000</v>
      </c>
      <c r="N427" s="1" t="str">
        <f t="shared" si="97"/>
        <v>2022-12-05</v>
      </c>
      <c r="O427" t="s">
        <v>3770</v>
      </c>
    </row>
    <row r="428" spans="1:15">
      <c r="A428" s="1" t="str">
        <f t="shared" si="84"/>
        <v>2022138</v>
      </c>
      <c r="B428" s="1" t="str">
        <f t="shared" si="85"/>
        <v>05,13,16,27,33+07,12</v>
      </c>
      <c r="C428" s="4" t="str">
        <f t="shared" si="86"/>
        <v>05</v>
      </c>
      <c r="D428" s="4" t="str">
        <f t="shared" si="87"/>
        <v>13</v>
      </c>
      <c r="E428" s="4" t="str">
        <f t="shared" si="88"/>
        <v>16</v>
      </c>
      <c r="F428" s="4" t="str">
        <f t="shared" si="89"/>
        <v>27</v>
      </c>
      <c r="G428" s="4" t="str">
        <f t="shared" si="90"/>
        <v>33</v>
      </c>
      <c r="H428" s="5" t="str">
        <f t="shared" si="91"/>
        <v>07</v>
      </c>
      <c r="I428" s="5" t="str">
        <f t="shared" si="92"/>
        <v>12</v>
      </c>
      <c r="J428" s="9" t="str">
        <f t="shared" si="93"/>
        <v>983440468</v>
      </c>
      <c r="K428" s="9" t="str">
        <f t="shared" si="94"/>
        <v>263569680</v>
      </c>
      <c r="L428" s="9" t="str">
        <f t="shared" si="95"/>
        <v>14</v>
      </c>
      <c r="M428" s="9" t="str">
        <f t="shared" si="96"/>
        <v>7323910</v>
      </c>
      <c r="N428" s="1" t="str">
        <f t="shared" si="97"/>
        <v>2022-12-03</v>
      </c>
      <c r="O428" t="s">
        <v>3771</v>
      </c>
    </row>
    <row r="429" spans="1:15">
      <c r="A429" s="1" t="str">
        <f t="shared" si="84"/>
        <v>2022137</v>
      </c>
      <c r="B429" s="1" t="str">
        <f t="shared" si="85"/>
        <v>05,06,08,15,20+07,08</v>
      </c>
      <c r="C429" s="4" t="str">
        <f t="shared" si="86"/>
        <v>05</v>
      </c>
      <c r="D429" s="4" t="str">
        <f t="shared" si="87"/>
        <v>06</v>
      </c>
      <c r="E429" s="4" t="str">
        <f t="shared" si="88"/>
        <v>08</v>
      </c>
      <c r="F429" s="4" t="str">
        <f t="shared" si="89"/>
        <v>15</v>
      </c>
      <c r="G429" s="4" t="str">
        <f t="shared" si="90"/>
        <v>20</v>
      </c>
      <c r="H429" s="5" t="str">
        <f t="shared" si="91"/>
        <v>07</v>
      </c>
      <c r="I429" s="5" t="str">
        <f t="shared" si="92"/>
        <v>08</v>
      </c>
      <c r="J429" s="9" t="str">
        <f t="shared" si="93"/>
        <v>1041138783</v>
      </c>
      <c r="K429" s="9" t="str">
        <f t="shared" si="94"/>
        <v>236652115</v>
      </c>
      <c r="L429" s="9" t="str">
        <f t="shared" si="95"/>
        <v>8</v>
      </c>
      <c r="M429" s="9" t="str">
        <f t="shared" si="96"/>
        <v>6803296</v>
      </c>
      <c r="N429" s="1" t="str">
        <f t="shared" si="97"/>
        <v>2022-11-30</v>
      </c>
      <c r="O429" t="s">
        <v>3772</v>
      </c>
    </row>
    <row r="430" spans="1:15">
      <c r="A430" s="1" t="str">
        <f t="shared" si="84"/>
        <v>2022136</v>
      </c>
      <c r="B430" s="1" t="str">
        <f t="shared" si="85"/>
        <v>01,11,15,17,33+03,11</v>
      </c>
      <c r="C430" s="4" t="str">
        <f t="shared" si="86"/>
        <v>01</v>
      </c>
      <c r="D430" s="4" t="str">
        <f t="shared" si="87"/>
        <v>11</v>
      </c>
      <c r="E430" s="4" t="str">
        <f t="shared" si="88"/>
        <v>15</v>
      </c>
      <c r="F430" s="4" t="str">
        <f t="shared" si="89"/>
        <v>17</v>
      </c>
      <c r="G430" s="4" t="str">
        <f t="shared" si="90"/>
        <v>33</v>
      </c>
      <c r="H430" s="5" t="str">
        <f t="shared" si="91"/>
        <v>03</v>
      </c>
      <c r="I430" s="5" t="str">
        <f t="shared" si="92"/>
        <v>11</v>
      </c>
      <c r="J430" s="9" t="str">
        <f t="shared" si="93"/>
        <v>1089020630</v>
      </c>
      <c r="K430" s="9" t="str">
        <f t="shared" si="94"/>
        <v>243043220</v>
      </c>
      <c r="L430" s="9" t="str">
        <f t="shared" si="95"/>
        <v>4</v>
      </c>
      <c r="M430" s="9" t="str">
        <f t="shared" si="96"/>
        <v>10000000</v>
      </c>
      <c r="N430" s="1" t="str">
        <f t="shared" si="97"/>
        <v>2022-11-28</v>
      </c>
      <c r="O430" t="s">
        <v>3773</v>
      </c>
    </row>
    <row r="431" spans="1:15">
      <c r="A431" s="1" t="str">
        <f t="shared" si="84"/>
        <v>2022135</v>
      </c>
      <c r="B431" s="1" t="str">
        <f t="shared" si="85"/>
        <v>09,10,27,31,32+01,03</v>
      </c>
      <c r="C431" s="4" t="str">
        <f t="shared" si="86"/>
        <v>09</v>
      </c>
      <c r="D431" s="4" t="str">
        <f t="shared" si="87"/>
        <v>10</v>
      </c>
      <c r="E431" s="4" t="str">
        <f t="shared" si="88"/>
        <v>27</v>
      </c>
      <c r="F431" s="4" t="str">
        <f t="shared" si="89"/>
        <v>31</v>
      </c>
      <c r="G431" s="4" t="str">
        <f t="shared" si="90"/>
        <v>32</v>
      </c>
      <c r="H431" s="5" t="str">
        <f t="shared" si="91"/>
        <v>01</v>
      </c>
      <c r="I431" s="5" t="str">
        <f t="shared" si="92"/>
        <v>03</v>
      </c>
      <c r="J431" s="9" t="str">
        <f t="shared" si="93"/>
        <v>1072783225</v>
      </c>
      <c r="K431" s="9" t="str">
        <f t="shared" si="94"/>
        <v>276637790</v>
      </c>
      <c r="L431" s="9" t="str">
        <f t="shared" si="95"/>
        <v>5</v>
      </c>
      <c r="M431" s="9" t="str">
        <f t="shared" si="96"/>
        <v>10000000</v>
      </c>
      <c r="N431" s="1" t="str">
        <f t="shared" si="97"/>
        <v>2022-11-26</v>
      </c>
      <c r="O431" t="s">
        <v>3774</v>
      </c>
    </row>
    <row r="432" spans="1:15">
      <c r="A432" s="1" t="str">
        <f t="shared" si="84"/>
        <v>2022134</v>
      </c>
      <c r="B432" s="1" t="str">
        <f t="shared" si="85"/>
        <v>03,16,23,27,32+03,06</v>
      </c>
      <c r="C432" s="4" t="str">
        <f t="shared" si="86"/>
        <v>03</v>
      </c>
      <c r="D432" s="4" t="str">
        <f t="shared" si="87"/>
        <v>16</v>
      </c>
      <c r="E432" s="4" t="str">
        <f t="shared" si="88"/>
        <v>23</v>
      </c>
      <c r="F432" s="4" t="str">
        <f t="shared" si="89"/>
        <v>27</v>
      </c>
      <c r="G432" s="4" t="str">
        <f t="shared" si="90"/>
        <v>32</v>
      </c>
      <c r="H432" s="5" t="str">
        <f t="shared" si="91"/>
        <v>03</v>
      </c>
      <c r="I432" s="5" t="str">
        <f t="shared" si="92"/>
        <v>06</v>
      </c>
      <c r="J432" s="9" t="str">
        <f t="shared" si="93"/>
        <v>1082667691</v>
      </c>
      <c r="K432" s="9" t="str">
        <f t="shared" si="94"/>
        <v>260504803</v>
      </c>
      <c r="L432" s="9" t="str">
        <f t="shared" si="95"/>
        <v>10</v>
      </c>
      <c r="M432" s="9" t="str">
        <f t="shared" si="96"/>
        <v>7180775</v>
      </c>
      <c r="N432" s="1" t="str">
        <f t="shared" si="97"/>
        <v>2022-11-23</v>
      </c>
      <c r="O432" t="s">
        <v>3775</v>
      </c>
    </row>
    <row r="433" spans="1:15">
      <c r="A433" s="1" t="str">
        <f t="shared" si="84"/>
        <v>2022133</v>
      </c>
      <c r="B433" s="1" t="str">
        <f t="shared" si="85"/>
        <v>01,02,14,30,31+06,09</v>
      </c>
      <c r="C433" s="4" t="str">
        <f t="shared" si="86"/>
        <v>01</v>
      </c>
      <c r="D433" s="4" t="str">
        <f t="shared" si="87"/>
        <v>02</v>
      </c>
      <c r="E433" s="4" t="str">
        <f t="shared" si="88"/>
        <v>14</v>
      </c>
      <c r="F433" s="4" t="str">
        <f t="shared" si="89"/>
        <v>30</v>
      </c>
      <c r="G433" s="4" t="str">
        <f t="shared" si="90"/>
        <v>31</v>
      </c>
      <c r="H433" s="5" t="str">
        <f t="shared" si="91"/>
        <v>06</v>
      </c>
      <c r="I433" s="5" t="str">
        <f t="shared" si="92"/>
        <v>09</v>
      </c>
      <c r="J433" s="9" t="str">
        <f t="shared" si="93"/>
        <v>1126501375</v>
      </c>
      <c r="K433" s="9" t="str">
        <f t="shared" si="94"/>
        <v>268194352</v>
      </c>
      <c r="L433" s="9" t="str">
        <f t="shared" si="95"/>
        <v>2</v>
      </c>
      <c r="M433" s="9" t="str">
        <f t="shared" si="96"/>
        <v>10000000</v>
      </c>
      <c r="N433" s="1" t="str">
        <f t="shared" si="97"/>
        <v>2022-11-21</v>
      </c>
      <c r="O433" t="s">
        <v>3776</v>
      </c>
    </row>
    <row r="434" spans="1:15">
      <c r="A434" s="1" t="str">
        <f t="shared" si="84"/>
        <v>2022132</v>
      </c>
      <c r="B434" s="1" t="str">
        <f t="shared" si="85"/>
        <v>02,27,30,34,35+09,12</v>
      </c>
      <c r="C434" s="4" t="str">
        <f t="shared" si="86"/>
        <v>02</v>
      </c>
      <c r="D434" s="4" t="str">
        <f t="shared" si="87"/>
        <v>27</v>
      </c>
      <c r="E434" s="4" t="str">
        <f t="shared" si="88"/>
        <v>30</v>
      </c>
      <c r="F434" s="4" t="str">
        <f t="shared" si="89"/>
        <v>34</v>
      </c>
      <c r="G434" s="4" t="str">
        <f t="shared" si="90"/>
        <v>35</v>
      </c>
      <c r="H434" s="5" t="str">
        <f t="shared" si="91"/>
        <v>09</v>
      </c>
      <c r="I434" s="5" t="str">
        <f t="shared" si="92"/>
        <v>12</v>
      </c>
      <c r="J434" s="9" t="str">
        <f t="shared" si="93"/>
        <v>1087727608</v>
      </c>
      <c r="K434" s="9" t="str">
        <f t="shared" si="94"/>
        <v>303478141</v>
      </c>
      <c r="L434" s="9" t="str">
        <f t="shared" si="95"/>
        <v>1</v>
      </c>
      <c r="M434" s="9" t="str">
        <f t="shared" si="96"/>
        <v>10000000</v>
      </c>
      <c r="N434" s="1" t="str">
        <f t="shared" si="97"/>
        <v>2022-11-19</v>
      </c>
      <c r="O434" t="s">
        <v>3777</v>
      </c>
    </row>
    <row r="435" spans="1:15">
      <c r="A435" s="1" t="str">
        <f t="shared" si="84"/>
        <v>2022131</v>
      </c>
      <c r="B435" s="1" t="str">
        <f t="shared" si="85"/>
        <v>02,06,08,10,17+05,06</v>
      </c>
      <c r="C435" s="4" t="str">
        <f t="shared" si="86"/>
        <v>02</v>
      </c>
      <c r="D435" s="4" t="str">
        <f t="shared" si="87"/>
        <v>06</v>
      </c>
      <c r="E435" s="4" t="str">
        <f t="shared" si="88"/>
        <v>08</v>
      </c>
      <c r="F435" s="4" t="str">
        <f t="shared" si="89"/>
        <v>10</v>
      </c>
      <c r="G435" s="4" t="str">
        <f t="shared" si="90"/>
        <v>17</v>
      </c>
      <c r="H435" s="5" t="str">
        <f t="shared" si="91"/>
        <v>05</v>
      </c>
      <c r="I435" s="5" t="str">
        <f t="shared" si="92"/>
        <v>06</v>
      </c>
      <c r="J435" s="9" t="str">
        <f t="shared" si="93"/>
        <v>1023428077</v>
      </c>
      <c r="K435" s="9" t="str">
        <f t="shared" si="94"/>
        <v>280955531</v>
      </c>
      <c r="L435" s="9" t="str">
        <f t="shared" si="95"/>
        <v>13</v>
      </c>
      <c r="M435" s="9" t="str">
        <f t="shared" si="96"/>
        <v>7230419</v>
      </c>
      <c r="N435" s="1" t="str">
        <f t="shared" si="97"/>
        <v>2022-11-16</v>
      </c>
      <c r="O435" t="s">
        <v>3778</v>
      </c>
    </row>
    <row r="436" spans="1:15">
      <c r="A436" s="1" t="str">
        <f t="shared" si="84"/>
        <v>2022130</v>
      </c>
      <c r="B436" s="1" t="str">
        <f t="shared" si="85"/>
        <v>05,07,15,18,23+05,10</v>
      </c>
      <c r="C436" s="4" t="str">
        <f t="shared" si="86"/>
        <v>05</v>
      </c>
      <c r="D436" s="4" t="str">
        <f t="shared" si="87"/>
        <v>07</v>
      </c>
      <c r="E436" s="4" t="str">
        <f t="shared" si="88"/>
        <v>15</v>
      </c>
      <c r="F436" s="4" t="str">
        <f t="shared" si="89"/>
        <v>18</v>
      </c>
      <c r="G436" s="4" t="str">
        <f t="shared" si="90"/>
        <v>23</v>
      </c>
      <c r="H436" s="5" t="str">
        <f t="shared" si="91"/>
        <v>05</v>
      </c>
      <c r="I436" s="5" t="str">
        <f t="shared" si="92"/>
        <v>10</v>
      </c>
      <c r="J436" s="9" t="str">
        <f t="shared" si="93"/>
        <v>1072190624</v>
      </c>
      <c r="K436" s="9" t="str">
        <f t="shared" si="94"/>
        <v>276026401</v>
      </c>
      <c r="L436" s="9" t="str">
        <f t="shared" si="95"/>
        <v>1</v>
      </c>
      <c r="M436" s="9" t="str">
        <f t="shared" si="96"/>
        <v>10000000</v>
      </c>
      <c r="N436" s="1" t="str">
        <f t="shared" si="97"/>
        <v>2022-11-14</v>
      </c>
      <c r="O436" t="s">
        <v>3779</v>
      </c>
    </row>
    <row r="437" spans="1:15">
      <c r="A437" s="1" t="str">
        <f t="shared" si="84"/>
        <v>2022129</v>
      </c>
      <c r="B437" s="1" t="str">
        <f t="shared" si="85"/>
        <v>10,17,23,34,35+01,04</v>
      </c>
      <c r="C437" s="4" t="str">
        <f t="shared" si="86"/>
        <v>10</v>
      </c>
      <c r="D437" s="4" t="str">
        <f t="shared" si="87"/>
        <v>17</v>
      </c>
      <c r="E437" s="4" t="str">
        <f t="shared" si="88"/>
        <v>23</v>
      </c>
      <c r="F437" s="4" t="str">
        <f t="shared" si="89"/>
        <v>34</v>
      </c>
      <c r="G437" s="4" t="str">
        <f t="shared" si="90"/>
        <v>35</v>
      </c>
      <c r="H437" s="5" t="str">
        <f t="shared" si="91"/>
        <v>01</v>
      </c>
      <c r="I437" s="5" t="str">
        <f t="shared" si="92"/>
        <v>04</v>
      </c>
      <c r="J437" s="9" t="str">
        <f t="shared" si="93"/>
        <v>1037498580</v>
      </c>
      <c r="K437" s="9" t="str">
        <f t="shared" si="94"/>
        <v>296103979</v>
      </c>
      <c r="L437" s="9" t="str">
        <f t="shared" si="95"/>
        <v>1</v>
      </c>
      <c r="M437" s="9" t="str">
        <f t="shared" si="96"/>
        <v>10000000</v>
      </c>
      <c r="N437" s="1" t="str">
        <f t="shared" si="97"/>
        <v>2022-11-12</v>
      </c>
      <c r="O437" t="s">
        <v>3780</v>
      </c>
    </row>
    <row r="438" spans="1:15">
      <c r="A438" s="1" t="str">
        <f t="shared" si="84"/>
        <v>2022128</v>
      </c>
      <c r="B438" s="1" t="str">
        <f t="shared" si="85"/>
        <v>10,19,21,23,35+04,10</v>
      </c>
      <c r="C438" s="4" t="str">
        <f t="shared" si="86"/>
        <v>10</v>
      </c>
      <c r="D438" s="4" t="str">
        <f t="shared" si="87"/>
        <v>19</v>
      </c>
      <c r="E438" s="4" t="str">
        <f t="shared" si="88"/>
        <v>21</v>
      </c>
      <c r="F438" s="4" t="str">
        <f t="shared" si="89"/>
        <v>23</v>
      </c>
      <c r="G438" s="4" t="str">
        <f t="shared" si="90"/>
        <v>35</v>
      </c>
      <c r="H438" s="5" t="str">
        <f t="shared" si="91"/>
        <v>04</v>
      </c>
      <c r="I438" s="5" t="str">
        <f t="shared" si="92"/>
        <v>10</v>
      </c>
      <c r="J438" s="9" t="str">
        <f t="shared" si="93"/>
        <v>971487159</v>
      </c>
      <c r="K438" s="9" t="str">
        <f t="shared" si="94"/>
        <v>287676329</v>
      </c>
      <c r="L438" s="9" t="str">
        <f t="shared" si="95"/>
        <v>0</v>
      </c>
      <c r="M438" s="9" t="str">
        <f t="shared" si="96"/>
        <v>0</v>
      </c>
      <c r="N438" s="1" t="str">
        <f t="shared" si="97"/>
        <v>2022-11-09</v>
      </c>
      <c r="O438" t="s">
        <v>3781</v>
      </c>
    </row>
    <row r="439" spans="1:15">
      <c r="A439" s="1" t="str">
        <f t="shared" si="84"/>
        <v>2022127</v>
      </c>
      <c r="B439" s="1" t="str">
        <f t="shared" si="85"/>
        <v>02,03,08,09,20+04,10</v>
      </c>
      <c r="C439" s="4" t="str">
        <f t="shared" si="86"/>
        <v>02</v>
      </c>
      <c r="D439" s="4" t="str">
        <f t="shared" si="87"/>
        <v>03</v>
      </c>
      <c r="E439" s="4" t="str">
        <f t="shared" si="88"/>
        <v>08</v>
      </c>
      <c r="F439" s="4" t="str">
        <f t="shared" si="89"/>
        <v>09</v>
      </c>
      <c r="G439" s="4" t="str">
        <f t="shared" si="90"/>
        <v>20</v>
      </c>
      <c r="H439" s="5" t="str">
        <f t="shared" si="91"/>
        <v>04</v>
      </c>
      <c r="I439" s="5" t="str">
        <f t="shared" si="92"/>
        <v>10</v>
      </c>
      <c r="J439" s="9" t="str">
        <f t="shared" si="93"/>
        <v>898918318</v>
      </c>
      <c r="K439" s="9" t="str">
        <f t="shared" si="94"/>
        <v>281679123</v>
      </c>
      <c r="L439" s="9" t="str">
        <f t="shared" si="95"/>
        <v>1</v>
      </c>
      <c r="M439" s="9" t="str">
        <f t="shared" si="96"/>
        <v>10000000</v>
      </c>
      <c r="N439" s="1" t="str">
        <f t="shared" si="97"/>
        <v>2022-11-07</v>
      </c>
      <c r="O439" t="s">
        <v>3782</v>
      </c>
    </row>
    <row r="440" spans="1:15">
      <c r="A440" s="1" t="str">
        <f t="shared" si="84"/>
        <v>2022126</v>
      </c>
      <c r="B440" s="1" t="str">
        <f t="shared" si="85"/>
        <v>04,05,08,22,35+01,03</v>
      </c>
      <c r="C440" s="4" t="str">
        <f t="shared" si="86"/>
        <v>04</v>
      </c>
      <c r="D440" s="4" t="str">
        <f t="shared" si="87"/>
        <v>05</v>
      </c>
      <c r="E440" s="4" t="str">
        <f t="shared" si="88"/>
        <v>08</v>
      </c>
      <c r="F440" s="4" t="str">
        <f t="shared" si="89"/>
        <v>22</v>
      </c>
      <c r="G440" s="4" t="str">
        <f t="shared" si="90"/>
        <v>35</v>
      </c>
      <c r="H440" s="5" t="str">
        <f t="shared" si="91"/>
        <v>01</v>
      </c>
      <c r="I440" s="5" t="str">
        <f t="shared" si="92"/>
        <v>03</v>
      </c>
      <c r="J440" s="9" t="str">
        <f t="shared" si="93"/>
        <v>858035622</v>
      </c>
      <c r="K440" s="9" t="str">
        <f t="shared" si="94"/>
        <v>302545991</v>
      </c>
      <c r="L440" s="9" t="str">
        <f t="shared" si="95"/>
        <v>4</v>
      </c>
      <c r="M440" s="9" t="str">
        <f t="shared" si="96"/>
        <v>10000000</v>
      </c>
      <c r="N440" s="1" t="str">
        <f t="shared" si="97"/>
        <v>2022-11-05</v>
      </c>
      <c r="O440" t="s">
        <v>3783</v>
      </c>
    </row>
    <row r="441" spans="1:15">
      <c r="A441" s="1" t="str">
        <f t="shared" si="84"/>
        <v>2022125</v>
      </c>
      <c r="B441" s="1" t="str">
        <f t="shared" si="85"/>
        <v>03,07,14,16,19+01,11</v>
      </c>
      <c r="C441" s="4" t="str">
        <f t="shared" si="86"/>
        <v>03</v>
      </c>
      <c r="D441" s="4" t="str">
        <f t="shared" si="87"/>
        <v>07</v>
      </c>
      <c r="E441" s="4" t="str">
        <f t="shared" si="88"/>
        <v>14</v>
      </c>
      <c r="F441" s="4" t="str">
        <f t="shared" si="89"/>
        <v>16</v>
      </c>
      <c r="G441" s="4" t="str">
        <f t="shared" si="90"/>
        <v>19</v>
      </c>
      <c r="H441" s="5" t="str">
        <f t="shared" si="91"/>
        <v>01</v>
      </c>
      <c r="I441" s="5" t="str">
        <f t="shared" si="92"/>
        <v>11</v>
      </c>
      <c r="J441" s="9" t="str">
        <f t="shared" si="93"/>
        <v>847578280</v>
      </c>
      <c r="K441" s="9" t="str">
        <f t="shared" si="94"/>
        <v>281402027</v>
      </c>
      <c r="L441" s="9" t="str">
        <f t="shared" si="95"/>
        <v>3</v>
      </c>
      <c r="M441" s="9" t="str">
        <f t="shared" si="96"/>
        <v>10000000</v>
      </c>
      <c r="N441" s="1" t="str">
        <f t="shared" si="97"/>
        <v>2022-11-02</v>
      </c>
      <c r="O441" t="s">
        <v>3784</v>
      </c>
    </row>
    <row r="442" spans="1:15">
      <c r="A442" s="1" t="str">
        <f t="shared" si="84"/>
        <v>2022124</v>
      </c>
      <c r="B442" s="1" t="str">
        <f t="shared" si="85"/>
        <v>02,04,11,25,30+06,12</v>
      </c>
      <c r="C442" s="4" t="str">
        <f t="shared" si="86"/>
        <v>02</v>
      </c>
      <c r="D442" s="4" t="str">
        <f t="shared" si="87"/>
        <v>04</v>
      </c>
      <c r="E442" s="4" t="str">
        <f t="shared" si="88"/>
        <v>11</v>
      </c>
      <c r="F442" s="4" t="str">
        <f t="shared" si="89"/>
        <v>25</v>
      </c>
      <c r="G442" s="4" t="str">
        <f t="shared" si="90"/>
        <v>30</v>
      </c>
      <c r="H442" s="5" t="str">
        <f t="shared" si="91"/>
        <v>06</v>
      </c>
      <c r="I442" s="5" t="str">
        <f t="shared" si="92"/>
        <v>12</v>
      </c>
      <c r="J442" s="9" t="str">
        <f t="shared" si="93"/>
        <v>829363342</v>
      </c>
      <c r="K442" s="9" t="str">
        <f t="shared" si="94"/>
        <v>280957519</v>
      </c>
      <c r="L442" s="9" t="str">
        <f t="shared" si="95"/>
        <v>4</v>
      </c>
      <c r="M442" s="9" t="str">
        <f t="shared" si="96"/>
        <v>10000000</v>
      </c>
      <c r="N442" s="1" t="str">
        <f t="shared" si="97"/>
        <v>2022-10-31</v>
      </c>
      <c r="O442" t="s">
        <v>3785</v>
      </c>
    </row>
    <row r="443" spans="1:15">
      <c r="A443" s="1" t="str">
        <f t="shared" si="84"/>
        <v>2022123</v>
      </c>
      <c r="B443" s="1" t="str">
        <f t="shared" si="85"/>
        <v>02,20,28,29,30+07,10</v>
      </c>
      <c r="C443" s="4" t="str">
        <f t="shared" si="86"/>
        <v>02</v>
      </c>
      <c r="D443" s="4" t="str">
        <f t="shared" si="87"/>
        <v>20</v>
      </c>
      <c r="E443" s="4" t="str">
        <f t="shared" si="88"/>
        <v>28</v>
      </c>
      <c r="F443" s="4" t="str">
        <f t="shared" si="89"/>
        <v>29</v>
      </c>
      <c r="G443" s="4" t="str">
        <f t="shared" si="90"/>
        <v>30</v>
      </c>
      <c r="H443" s="5" t="str">
        <f t="shared" si="91"/>
        <v>07</v>
      </c>
      <c r="I443" s="5" t="str">
        <f t="shared" si="92"/>
        <v>10</v>
      </c>
      <c r="J443" s="9" t="str">
        <f t="shared" si="93"/>
        <v>807264782</v>
      </c>
      <c r="K443" s="9" t="str">
        <f t="shared" si="94"/>
        <v>305820352</v>
      </c>
      <c r="L443" s="9" t="str">
        <f t="shared" si="95"/>
        <v>6</v>
      </c>
      <c r="M443" s="9" t="str">
        <f t="shared" si="96"/>
        <v>8863199</v>
      </c>
      <c r="N443" s="1" t="str">
        <f t="shared" si="97"/>
        <v>2022-10-29</v>
      </c>
      <c r="O443" t="s">
        <v>3786</v>
      </c>
    </row>
    <row r="444" spans="1:15">
      <c r="A444" s="1" t="str">
        <f t="shared" si="84"/>
        <v>2022122</v>
      </c>
      <c r="B444" s="1" t="str">
        <f t="shared" si="85"/>
        <v>04,15,17,19,25+06,12</v>
      </c>
      <c r="C444" s="4" t="str">
        <f t="shared" si="86"/>
        <v>04</v>
      </c>
      <c r="D444" s="4" t="str">
        <f t="shared" si="87"/>
        <v>15</v>
      </c>
      <c r="E444" s="4" t="str">
        <f t="shared" si="88"/>
        <v>17</v>
      </c>
      <c r="F444" s="4" t="str">
        <f t="shared" si="89"/>
        <v>19</v>
      </c>
      <c r="G444" s="4" t="str">
        <f t="shared" si="90"/>
        <v>25</v>
      </c>
      <c r="H444" s="5" t="str">
        <f t="shared" si="91"/>
        <v>06</v>
      </c>
      <c r="I444" s="5" t="str">
        <f t="shared" si="92"/>
        <v>12</v>
      </c>
      <c r="J444" s="9" t="str">
        <f t="shared" si="93"/>
        <v>833361576</v>
      </c>
      <c r="K444" s="9" t="str">
        <f t="shared" si="94"/>
        <v>274529792</v>
      </c>
      <c r="L444" s="9" t="str">
        <f t="shared" si="95"/>
        <v>3</v>
      </c>
      <c r="M444" s="9" t="str">
        <f t="shared" si="96"/>
        <v>10000000</v>
      </c>
      <c r="N444" s="1" t="str">
        <f t="shared" si="97"/>
        <v>2022-10-26</v>
      </c>
      <c r="O444" t="s">
        <v>3787</v>
      </c>
    </row>
    <row r="445" spans="1:15">
      <c r="A445" s="1" t="str">
        <f t="shared" si="84"/>
        <v>2022121</v>
      </c>
      <c r="B445" s="1" t="str">
        <f t="shared" si="85"/>
        <v>04,15,16,20,21+04,05</v>
      </c>
      <c r="C445" s="4" t="str">
        <f t="shared" si="86"/>
        <v>04</v>
      </c>
      <c r="D445" s="4" t="str">
        <f t="shared" si="87"/>
        <v>15</v>
      </c>
      <c r="E445" s="4" t="str">
        <f t="shared" si="88"/>
        <v>16</v>
      </c>
      <c r="F445" s="4" t="str">
        <f t="shared" si="89"/>
        <v>20</v>
      </c>
      <c r="G445" s="4" t="str">
        <f t="shared" si="90"/>
        <v>21</v>
      </c>
      <c r="H445" s="5" t="str">
        <f t="shared" si="91"/>
        <v>04</v>
      </c>
      <c r="I445" s="5" t="str">
        <f t="shared" si="92"/>
        <v>05</v>
      </c>
      <c r="J445" s="9" t="str">
        <f t="shared" si="93"/>
        <v>808811732</v>
      </c>
      <c r="K445" s="9" t="str">
        <f t="shared" si="94"/>
        <v>273260256</v>
      </c>
      <c r="L445" s="9" t="str">
        <f t="shared" si="95"/>
        <v>4</v>
      </c>
      <c r="M445" s="9" t="str">
        <f t="shared" si="96"/>
        <v>8403281</v>
      </c>
      <c r="N445" s="1" t="str">
        <f t="shared" si="97"/>
        <v>2022-10-24</v>
      </c>
      <c r="O445" t="s">
        <v>3788</v>
      </c>
    </row>
    <row r="446" spans="1:15">
      <c r="A446" s="1" t="str">
        <f t="shared" si="84"/>
        <v>2022120</v>
      </c>
      <c r="B446" s="1" t="str">
        <f t="shared" si="85"/>
        <v>11,22,26,30,33+03,05</v>
      </c>
      <c r="C446" s="4" t="str">
        <f t="shared" si="86"/>
        <v>11</v>
      </c>
      <c r="D446" s="4" t="str">
        <f t="shared" si="87"/>
        <v>22</v>
      </c>
      <c r="E446" s="4" t="str">
        <f t="shared" si="88"/>
        <v>26</v>
      </c>
      <c r="F446" s="4" t="str">
        <f t="shared" si="89"/>
        <v>30</v>
      </c>
      <c r="G446" s="4" t="str">
        <f t="shared" si="90"/>
        <v>33</v>
      </c>
      <c r="H446" s="5" t="str">
        <f t="shared" si="91"/>
        <v>03</v>
      </c>
      <c r="I446" s="5" t="str">
        <f t="shared" si="92"/>
        <v>05</v>
      </c>
      <c r="J446" s="9" t="str">
        <f t="shared" si="93"/>
        <v>785438059</v>
      </c>
      <c r="K446" s="9" t="str">
        <f t="shared" si="94"/>
        <v>297092815</v>
      </c>
      <c r="L446" s="9" t="str">
        <f t="shared" si="95"/>
        <v>20</v>
      </c>
      <c r="M446" s="9" t="str">
        <f t="shared" si="96"/>
        <v>6147599</v>
      </c>
      <c r="N446" s="1" t="str">
        <f t="shared" si="97"/>
        <v>2022-10-22</v>
      </c>
      <c r="O446" t="s">
        <v>3789</v>
      </c>
    </row>
    <row r="447" spans="1:15">
      <c r="A447" s="1" t="str">
        <f t="shared" si="84"/>
        <v>2022119</v>
      </c>
      <c r="B447" s="1" t="str">
        <f t="shared" si="85"/>
        <v>01,09,16,25,29+04,09</v>
      </c>
      <c r="C447" s="4" t="str">
        <f t="shared" si="86"/>
        <v>01</v>
      </c>
      <c r="D447" s="4" t="str">
        <f t="shared" si="87"/>
        <v>09</v>
      </c>
      <c r="E447" s="4" t="str">
        <f t="shared" si="88"/>
        <v>16</v>
      </c>
      <c r="F447" s="4" t="str">
        <f t="shared" si="89"/>
        <v>25</v>
      </c>
      <c r="G447" s="4" t="str">
        <f t="shared" si="90"/>
        <v>29</v>
      </c>
      <c r="H447" s="5" t="str">
        <f t="shared" si="91"/>
        <v>04</v>
      </c>
      <c r="I447" s="5" t="str">
        <f t="shared" si="92"/>
        <v>09</v>
      </c>
      <c r="J447" s="9" t="str">
        <f t="shared" si="93"/>
        <v>935330701</v>
      </c>
      <c r="K447" s="9" t="str">
        <f t="shared" si="94"/>
        <v>265928079</v>
      </c>
      <c r="L447" s="9" t="str">
        <f t="shared" si="95"/>
        <v>9</v>
      </c>
      <c r="M447" s="9" t="str">
        <f t="shared" si="96"/>
        <v>6378248</v>
      </c>
      <c r="N447" s="1" t="str">
        <f t="shared" si="97"/>
        <v>2022-10-19</v>
      </c>
      <c r="O447" t="s">
        <v>3790</v>
      </c>
    </row>
    <row r="448" spans="1:15">
      <c r="A448" s="1" t="str">
        <f t="shared" si="84"/>
        <v>2022118</v>
      </c>
      <c r="B448" s="1" t="str">
        <f t="shared" si="85"/>
        <v>02,05,15,17,26+02,08</v>
      </c>
      <c r="C448" s="4" t="str">
        <f t="shared" si="86"/>
        <v>02</v>
      </c>
      <c r="D448" s="4" t="str">
        <f t="shared" si="87"/>
        <v>05</v>
      </c>
      <c r="E448" s="4" t="str">
        <f t="shared" si="88"/>
        <v>15</v>
      </c>
      <c r="F448" s="4" t="str">
        <f t="shared" si="89"/>
        <v>17</v>
      </c>
      <c r="G448" s="4" t="str">
        <f t="shared" si="90"/>
        <v>26</v>
      </c>
      <c r="H448" s="5" t="str">
        <f t="shared" si="91"/>
        <v>02</v>
      </c>
      <c r="I448" s="5" t="str">
        <f t="shared" si="92"/>
        <v>08</v>
      </c>
      <c r="J448" s="9" t="str">
        <f t="shared" si="93"/>
        <v>980149420</v>
      </c>
      <c r="K448" s="9" t="str">
        <f t="shared" si="94"/>
        <v>266205201</v>
      </c>
      <c r="L448" s="9" t="str">
        <f t="shared" si="95"/>
        <v>2</v>
      </c>
      <c r="M448" s="9" t="str">
        <f t="shared" si="96"/>
        <v>10000000</v>
      </c>
      <c r="N448" s="1" t="str">
        <f t="shared" si="97"/>
        <v>2022-10-17</v>
      </c>
      <c r="O448" t="s">
        <v>3791</v>
      </c>
    </row>
    <row r="449" spans="1:15">
      <c r="A449" s="1" t="str">
        <f t="shared" si="84"/>
        <v>2022117</v>
      </c>
      <c r="B449" s="1" t="str">
        <f t="shared" si="85"/>
        <v>09,12,15,21,32+02,07</v>
      </c>
      <c r="C449" s="4" t="str">
        <f t="shared" si="86"/>
        <v>09</v>
      </c>
      <c r="D449" s="4" t="str">
        <f t="shared" si="87"/>
        <v>12</v>
      </c>
      <c r="E449" s="4" t="str">
        <f t="shared" si="88"/>
        <v>15</v>
      </c>
      <c r="F449" s="4" t="str">
        <f t="shared" si="89"/>
        <v>21</v>
      </c>
      <c r="G449" s="4" t="str">
        <f t="shared" si="90"/>
        <v>32</v>
      </c>
      <c r="H449" s="5" t="str">
        <f t="shared" si="91"/>
        <v>02</v>
      </c>
      <c r="I449" s="5" t="str">
        <f t="shared" si="92"/>
        <v>07</v>
      </c>
      <c r="J449" s="9" t="str">
        <f t="shared" si="93"/>
        <v>943874219</v>
      </c>
      <c r="K449" s="9" t="str">
        <f t="shared" si="94"/>
        <v>288760077</v>
      </c>
      <c r="L449" s="9" t="str">
        <f t="shared" si="95"/>
        <v>2</v>
      </c>
      <c r="M449" s="9" t="str">
        <f t="shared" si="96"/>
        <v>10000000</v>
      </c>
      <c r="N449" s="1" t="str">
        <f t="shared" si="97"/>
        <v>2022-10-15</v>
      </c>
      <c r="O449" t="s">
        <v>3792</v>
      </c>
    </row>
    <row r="450" spans="1:15">
      <c r="A450" s="1" t="str">
        <f t="shared" si="84"/>
        <v>2022116</v>
      </c>
      <c r="B450" s="1" t="str">
        <f t="shared" si="85"/>
        <v>01,07,20,22,31+07,12</v>
      </c>
      <c r="C450" s="4" t="str">
        <f t="shared" si="86"/>
        <v>01</v>
      </c>
      <c r="D450" s="4" t="str">
        <f t="shared" si="87"/>
        <v>07</v>
      </c>
      <c r="E450" s="4" t="str">
        <f t="shared" si="88"/>
        <v>20</v>
      </c>
      <c r="F450" s="4" t="str">
        <f t="shared" si="89"/>
        <v>22</v>
      </c>
      <c r="G450" s="4" t="str">
        <f t="shared" si="90"/>
        <v>31</v>
      </c>
      <c r="H450" s="5" t="str">
        <f t="shared" si="91"/>
        <v>07</v>
      </c>
      <c r="I450" s="5" t="str">
        <f t="shared" si="92"/>
        <v>12</v>
      </c>
      <c r="J450" s="9" t="str">
        <f t="shared" si="93"/>
        <v>903895960</v>
      </c>
      <c r="K450" s="9" t="str">
        <f t="shared" si="94"/>
        <v>268635897</v>
      </c>
      <c r="L450" s="9" t="str">
        <f t="shared" si="95"/>
        <v>2</v>
      </c>
      <c r="M450" s="9" t="str">
        <f t="shared" si="96"/>
        <v>10000000</v>
      </c>
      <c r="N450" s="1" t="str">
        <f t="shared" si="97"/>
        <v>2022-10-12</v>
      </c>
      <c r="O450" t="s">
        <v>3793</v>
      </c>
    </row>
    <row r="451" spans="1:15">
      <c r="A451" s="1" t="str">
        <f t="shared" ref="A451:A514" si="98">20&amp;MID(O451,1,5)</f>
        <v>2022115</v>
      </c>
      <c r="B451" s="1" t="str">
        <f t="shared" ref="B451:B514" si="99">REPLACE(MID(O451,7,20),LEN(MID(O451,7,20))-5,1,"+")</f>
        <v>17,19,20,23,27+03,08</v>
      </c>
      <c r="C451" s="4" t="str">
        <f t="shared" ref="C451:C514" si="100">MID(O451,7,2)</f>
        <v>17</v>
      </c>
      <c r="D451" s="4" t="str">
        <f t="shared" ref="D451:D514" si="101">MID(O451,10,2)</f>
        <v>19</v>
      </c>
      <c r="E451" s="4" t="str">
        <f t="shared" ref="E451:E514" si="102">MID(O451,13,2)</f>
        <v>20</v>
      </c>
      <c r="F451" s="4" t="str">
        <f t="shared" ref="F451:F514" si="103">MID(O451,16,2)</f>
        <v>23</v>
      </c>
      <c r="G451" s="4" t="str">
        <f t="shared" ref="G451:G514" si="104">MID(O451,19,2)</f>
        <v>27</v>
      </c>
      <c r="H451" s="5" t="str">
        <f t="shared" ref="H451:H514" si="105">MID(O451,22,2)</f>
        <v>03</v>
      </c>
      <c r="I451" s="5" t="str">
        <f t="shared" ref="I451:I514" si="106">MID(O451,25,2)</f>
        <v>08</v>
      </c>
      <c r="J451" s="9" t="str">
        <f t="shared" ref="J451:J514" si="107">MID(O451,FIND("^^",SUBSTITUTE(O451,",","^^",8))+1,FIND("^^",SUBSTITUTE(O451,",","^^",9))-FIND("^^",SUBSTITUTE(O451,",","^^",8))-1)</f>
        <v>876900513</v>
      </c>
      <c r="K451" s="9" t="str">
        <f t="shared" ref="K451:K514" si="108">MID(O451,FIND("^^",SUBSTITUTE(O451,",","^^",13))+1,FIND("^^",SUBSTITUTE(O451,",","^^",14))-FIND("^^",SUBSTITUTE(O451,",","^^",13))-1)</f>
        <v>264625441</v>
      </c>
      <c r="L451" s="9" t="str">
        <f t="shared" ref="L451:L514" si="109">MID(O451,FIND("^^",SUBSTITUTE(O451,",","^^",9))+1,FIND("^^",SUBSTITUTE(O451,",","^^",10))-FIND("^^",SUBSTITUTE(O451,",","^^",9))-1)</f>
        <v>1</v>
      </c>
      <c r="M451" s="9" t="str">
        <f t="shared" ref="M451:M514" si="110">MID(O451,FIND("^^",SUBSTITUTE(O451,",","^^",10))+1,FIND("^^",SUBSTITUTE(O451,",","^^",11))-FIND("^^",SUBSTITUTE(O451,",","^^",10))-1)</f>
        <v>10000000</v>
      </c>
      <c r="N451" s="1" t="str">
        <f t="shared" ref="N451:N514" si="111">RIGHT(O451,10)</f>
        <v>2022-10-10</v>
      </c>
      <c r="O451" t="s">
        <v>3794</v>
      </c>
    </row>
    <row r="452" spans="1:15">
      <c r="A452" s="1" t="str">
        <f t="shared" si="98"/>
        <v>2022114</v>
      </c>
      <c r="B452" s="1" t="str">
        <f t="shared" si="99"/>
        <v>11,21,24,27,28+05,10</v>
      </c>
      <c r="C452" s="4" t="str">
        <f t="shared" si="100"/>
        <v>11</v>
      </c>
      <c r="D452" s="4" t="str">
        <f t="shared" si="101"/>
        <v>21</v>
      </c>
      <c r="E452" s="4" t="str">
        <f t="shared" si="102"/>
        <v>24</v>
      </c>
      <c r="F452" s="4" t="str">
        <f t="shared" si="103"/>
        <v>27</v>
      </c>
      <c r="G452" s="4" t="str">
        <f t="shared" si="104"/>
        <v>28</v>
      </c>
      <c r="H452" s="5" t="str">
        <f t="shared" si="105"/>
        <v>05</v>
      </c>
      <c r="I452" s="5" t="str">
        <f t="shared" si="106"/>
        <v>10</v>
      </c>
      <c r="J452" s="9" t="str">
        <f t="shared" si="107"/>
        <v>850606831</v>
      </c>
      <c r="K452" s="9" t="str">
        <f t="shared" si="108"/>
        <v>279880005</v>
      </c>
      <c r="L452" s="9" t="str">
        <f t="shared" si="109"/>
        <v>3</v>
      </c>
      <c r="M452" s="9" t="str">
        <f t="shared" si="110"/>
        <v>10000000</v>
      </c>
      <c r="N452" s="1" t="str">
        <f t="shared" si="111"/>
        <v>2022-10-08</v>
      </c>
      <c r="O452" t="s">
        <v>3795</v>
      </c>
    </row>
    <row r="453" spans="1:15">
      <c r="A453" s="1" t="str">
        <f t="shared" si="98"/>
        <v>2022113</v>
      </c>
      <c r="B453" s="1" t="str">
        <f t="shared" si="99"/>
        <v>13,15,22,31,33+05,12</v>
      </c>
      <c r="C453" s="4" t="str">
        <f t="shared" si="100"/>
        <v>13</v>
      </c>
      <c r="D453" s="4" t="str">
        <f t="shared" si="101"/>
        <v>15</v>
      </c>
      <c r="E453" s="4" t="str">
        <f t="shared" si="102"/>
        <v>22</v>
      </c>
      <c r="F453" s="4" t="str">
        <f t="shared" si="103"/>
        <v>31</v>
      </c>
      <c r="G453" s="4" t="str">
        <f t="shared" si="104"/>
        <v>33</v>
      </c>
      <c r="H453" s="5" t="str">
        <f t="shared" si="105"/>
        <v>05</v>
      </c>
      <c r="I453" s="5" t="str">
        <f t="shared" si="106"/>
        <v>12</v>
      </c>
      <c r="J453" s="9" t="str">
        <f t="shared" si="107"/>
        <v>816761134</v>
      </c>
      <c r="K453" s="9" t="str">
        <f t="shared" si="108"/>
        <v>276092506</v>
      </c>
      <c r="L453" s="9" t="str">
        <f t="shared" si="109"/>
        <v>3</v>
      </c>
      <c r="M453" s="9" t="str">
        <f t="shared" si="110"/>
        <v>10000000</v>
      </c>
      <c r="N453" s="1" t="str">
        <f t="shared" si="111"/>
        <v>2022-10-05</v>
      </c>
      <c r="O453" t="s">
        <v>3796</v>
      </c>
    </row>
    <row r="454" spans="1:15">
      <c r="A454" s="1" t="str">
        <f t="shared" si="98"/>
        <v>2022112</v>
      </c>
      <c r="B454" s="1" t="str">
        <f t="shared" si="99"/>
        <v>04,11,18,20,26+06,12</v>
      </c>
      <c r="C454" s="4" t="str">
        <f t="shared" si="100"/>
        <v>04</v>
      </c>
      <c r="D454" s="4" t="str">
        <f t="shared" si="101"/>
        <v>11</v>
      </c>
      <c r="E454" s="4" t="str">
        <f t="shared" si="102"/>
        <v>18</v>
      </c>
      <c r="F454" s="4" t="str">
        <f t="shared" si="103"/>
        <v>20</v>
      </c>
      <c r="G454" s="4" t="str">
        <f t="shared" si="104"/>
        <v>26</v>
      </c>
      <c r="H454" s="5" t="str">
        <f t="shared" si="105"/>
        <v>06</v>
      </c>
      <c r="I454" s="5" t="str">
        <f t="shared" si="106"/>
        <v>12</v>
      </c>
      <c r="J454" s="9" t="str">
        <f t="shared" si="107"/>
        <v>782148237</v>
      </c>
      <c r="K454" s="9" t="str">
        <f t="shared" si="108"/>
        <v>277451326</v>
      </c>
      <c r="L454" s="9" t="str">
        <f t="shared" si="109"/>
        <v>6</v>
      </c>
      <c r="M454" s="9" t="str">
        <f t="shared" si="110"/>
        <v>7374292</v>
      </c>
      <c r="N454" s="1" t="str">
        <f t="shared" si="111"/>
        <v>2022-09-28</v>
      </c>
      <c r="O454" t="s">
        <v>3797</v>
      </c>
    </row>
    <row r="455" spans="1:15">
      <c r="A455" s="1" t="str">
        <f t="shared" si="98"/>
        <v>2022111</v>
      </c>
      <c r="B455" s="1" t="str">
        <f t="shared" si="99"/>
        <v>06,12,16,19,31+06,10</v>
      </c>
      <c r="C455" s="4" t="str">
        <f t="shared" si="100"/>
        <v>06</v>
      </c>
      <c r="D455" s="4" t="str">
        <f t="shared" si="101"/>
        <v>12</v>
      </c>
      <c r="E455" s="4" t="str">
        <f t="shared" si="102"/>
        <v>16</v>
      </c>
      <c r="F455" s="4" t="str">
        <f t="shared" si="103"/>
        <v>19</v>
      </c>
      <c r="G455" s="4" t="str">
        <f t="shared" si="104"/>
        <v>31</v>
      </c>
      <c r="H455" s="5" t="str">
        <f t="shared" si="105"/>
        <v>06</v>
      </c>
      <c r="I455" s="5" t="str">
        <f t="shared" si="106"/>
        <v>10</v>
      </c>
      <c r="J455" s="9" t="str">
        <f t="shared" si="107"/>
        <v>770835539</v>
      </c>
      <c r="K455" s="9" t="str">
        <f t="shared" si="108"/>
        <v>275608888</v>
      </c>
      <c r="L455" s="9" t="str">
        <f t="shared" si="109"/>
        <v>3</v>
      </c>
      <c r="M455" s="9" t="str">
        <f t="shared" si="110"/>
        <v>10000000</v>
      </c>
      <c r="N455" s="1" t="str">
        <f t="shared" si="111"/>
        <v>2022-09-26</v>
      </c>
      <c r="O455" t="s">
        <v>3798</v>
      </c>
    </row>
    <row r="456" spans="1:15">
      <c r="A456" s="1" t="str">
        <f t="shared" si="98"/>
        <v>2022110</v>
      </c>
      <c r="B456" s="1" t="str">
        <f t="shared" si="99"/>
        <v>02,13,16,18,23+03,06</v>
      </c>
      <c r="C456" s="4" t="str">
        <f t="shared" si="100"/>
        <v>02</v>
      </c>
      <c r="D456" s="4" t="str">
        <f t="shared" si="101"/>
        <v>13</v>
      </c>
      <c r="E456" s="4" t="str">
        <f t="shared" si="102"/>
        <v>16</v>
      </c>
      <c r="F456" s="4" t="str">
        <f t="shared" si="103"/>
        <v>18</v>
      </c>
      <c r="G456" s="4" t="str">
        <f t="shared" si="104"/>
        <v>23</v>
      </c>
      <c r="H456" s="5" t="str">
        <f t="shared" si="105"/>
        <v>03</v>
      </c>
      <c r="I456" s="5" t="str">
        <f t="shared" si="106"/>
        <v>06</v>
      </c>
      <c r="J456" s="9" t="str">
        <f t="shared" si="107"/>
        <v>741140376</v>
      </c>
      <c r="K456" s="9" t="str">
        <f t="shared" si="108"/>
        <v>293502614</v>
      </c>
      <c r="L456" s="9" t="str">
        <f t="shared" si="109"/>
        <v>5</v>
      </c>
      <c r="M456" s="9" t="str">
        <f t="shared" si="110"/>
        <v>7700255</v>
      </c>
      <c r="N456" s="1" t="str">
        <f t="shared" si="111"/>
        <v>2022-09-24</v>
      </c>
      <c r="O456" t="s">
        <v>3799</v>
      </c>
    </row>
    <row r="457" spans="1:15">
      <c r="A457" s="1" t="str">
        <f t="shared" si="98"/>
        <v>2022109</v>
      </c>
      <c r="B457" s="1" t="str">
        <f t="shared" si="99"/>
        <v>05,09,24,29,35+05,12</v>
      </c>
      <c r="C457" s="4" t="str">
        <f t="shared" si="100"/>
        <v>05</v>
      </c>
      <c r="D457" s="4" t="str">
        <f t="shared" si="101"/>
        <v>09</v>
      </c>
      <c r="E457" s="4" t="str">
        <f t="shared" si="102"/>
        <v>24</v>
      </c>
      <c r="F457" s="4" t="str">
        <f t="shared" si="103"/>
        <v>29</v>
      </c>
      <c r="G457" s="4" t="str">
        <f t="shared" si="104"/>
        <v>35</v>
      </c>
      <c r="H457" s="5" t="str">
        <f t="shared" si="105"/>
        <v>05</v>
      </c>
      <c r="I457" s="5" t="str">
        <f t="shared" si="106"/>
        <v>12</v>
      </c>
      <c r="J457" s="9" t="str">
        <f t="shared" si="107"/>
        <v>726986669</v>
      </c>
      <c r="K457" s="9" t="str">
        <f t="shared" si="108"/>
        <v>274478389</v>
      </c>
      <c r="L457" s="9" t="str">
        <f t="shared" si="109"/>
        <v>13</v>
      </c>
      <c r="M457" s="9" t="str">
        <f t="shared" si="110"/>
        <v>5529833</v>
      </c>
      <c r="N457" s="1" t="str">
        <f t="shared" si="111"/>
        <v>2022-09-21</v>
      </c>
      <c r="O457" t="s">
        <v>3800</v>
      </c>
    </row>
    <row r="458" spans="1:15">
      <c r="A458" s="1" t="str">
        <f t="shared" si="98"/>
        <v>2022108</v>
      </c>
      <c r="B458" s="1" t="str">
        <f t="shared" si="99"/>
        <v>04,07,13,26,28+07,11</v>
      </c>
      <c r="C458" s="4" t="str">
        <f t="shared" si="100"/>
        <v>04</v>
      </c>
      <c r="D458" s="4" t="str">
        <f t="shared" si="101"/>
        <v>07</v>
      </c>
      <c r="E458" s="4" t="str">
        <f t="shared" si="102"/>
        <v>13</v>
      </c>
      <c r="F458" s="4" t="str">
        <f t="shared" si="103"/>
        <v>26</v>
      </c>
      <c r="G458" s="4" t="str">
        <f t="shared" si="104"/>
        <v>28</v>
      </c>
      <c r="H458" s="5" t="str">
        <f t="shared" si="105"/>
        <v>07</v>
      </c>
      <c r="I458" s="5" t="str">
        <f t="shared" si="106"/>
        <v>11</v>
      </c>
      <c r="J458" s="9" t="str">
        <f t="shared" si="107"/>
        <v>796949042</v>
      </c>
      <c r="K458" s="9" t="str">
        <f t="shared" si="108"/>
        <v>270398530</v>
      </c>
      <c r="L458" s="9" t="str">
        <f t="shared" si="109"/>
        <v>2</v>
      </c>
      <c r="M458" s="9" t="str">
        <f t="shared" si="110"/>
        <v>9817382</v>
      </c>
      <c r="N458" s="1" t="str">
        <f t="shared" si="111"/>
        <v>2022-09-19</v>
      </c>
      <c r="O458" t="s">
        <v>3801</v>
      </c>
    </row>
    <row r="459" spans="1:15">
      <c r="A459" s="1" t="str">
        <f t="shared" si="98"/>
        <v>2022107</v>
      </c>
      <c r="B459" s="1" t="str">
        <f t="shared" si="99"/>
        <v>07,09,19,28,29+08,10</v>
      </c>
      <c r="C459" s="4" t="str">
        <f t="shared" si="100"/>
        <v>07</v>
      </c>
      <c r="D459" s="4" t="str">
        <f t="shared" si="101"/>
        <v>09</v>
      </c>
      <c r="E459" s="4" t="str">
        <f t="shared" si="102"/>
        <v>19</v>
      </c>
      <c r="F459" s="4" t="str">
        <f t="shared" si="103"/>
        <v>28</v>
      </c>
      <c r="G459" s="4" t="str">
        <f t="shared" si="104"/>
        <v>29</v>
      </c>
      <c r="H459" s="5" t="str">
        <f t="shared" si="105"/>
        <v>08</v>
      </c>
      <c r="I459" s="5" t="str">
        <f t="shared" si="106"/>
        <v>10</v>
      </c>
      <c r="J459" s="9" t="str">
        <f t="shared" si="107"/>
        <v>771831893</v>
      </c>
      <c r="K459" s="9" t="str">
        <f t="shared" si="108"/>
        <v>289183885</v>
      </c>
      <c r="L459" s="9" t="str">
        <f t="shared" si="109"/>
        <v>11</v>
      </c>
      <c r="M459" s="9" t="str">
        <f t="shared" si="110"/>
        <v>7084969</v>
      </c>
      <c r="N459" s="1" t="str">
        <f t="shared" si="111"/>
        <v>2022-09-17</v>
      </c>
      <c r="O459" t="s">
        <v>3802</v>
      </c>
    </row>
    <row r="460" spans="1:15">
      <c r="A460" s="1" t="str">
        <f t="shared" si="98"/>
        <v>2022106</v>
      </c>
      <c r="B460" s="1" t="str">
        <f t="shared" si="99"/>
        <v>16,17,21,28,32+04,07</v>
      </c>
      <c r="C460" s="4" t="str">
        <f t="shared" si="100"/>
        <v>16</v>
      </c>
      <c r="D460" s="4" t="str">
        <f t="shared" si="101"/>
        <v>17</v>
      </c>
      <c r="E460" s="4" t="str">
        <f t="shared" si="102"/>
        <v>21</v>
      </c>
      <c r="F460" s="4" t="str">
        <f t="shared" si="103"/>
        <v>28</v>
      </c>
      <c r="G460" s="4" t="str">
        <f t="shared" si="104"/>
        <v>32</v>
      </c>
      <c r="H460" s="5" t="str">
        <f t="shared" si="105"/>
        <v>04</v>
      </c>
      <c r="I460" s="5" t="str">
        <f t="shared" si="106"/>
        <v>07</v>
      </c>
      <c r="J460" s="9" t="str">
        <f t="shared" si="107"/>
        <v>817054417</v>
      </c>
      <c r="K460" s="9" t="str">
        <f t="shared" si="108"/>
        <v>263686397</v>
      </c>
      <c r="L460" s="9" t="str">
        <f t="shared" si="109"/>
        <v>4</v>
      </c>
      <c r="M460" s="9" t="str">
        <f t="shared" si="110"/>
        <v>8148482</v>
      </c>
      <c r="N460" s="1" t="str">
        <f t="shared" si="111"/>
        <v>2022-09-14</v>
      </c>
      <c r="O460" t="s">
        <v>3803</v>
      </c>
    </row>
    <row r="461" spans="1:15">
      <c r="A461" s="1" t="str">
        <f t="shared" si="98"/>
        <v>2022105</v>
      </c>
      <c r="B461" s="1" t="str">
        <f t="shared" si="99"/>
        <v>01,08,09,21,22+01,04</v>
      </c>
      <c r="C461" s="4" t="str">
        <f t="shared" si="100"/>
        <v>01</v>
      </c>
      <c r="D461" s="4" t="str">
        <f t="shared" si="101"/>
        <v>08</v>
      </c>
      <c r="E461" s="4" t="str">
        <f t="shared" si="102"/>
        <v>09</v>
      </c>
      <c r="F461" s="4" t="str">
        <f t="shared" si="103"/>
        <v>21</v>
      </c>
      <c r="G461" s="4" t="str">
        <f t="shared" si="104"/>
        <v>22</v>
      </c>
      <c r="H461" s="5" t="str">
        <f t="shared" si="105"/>
        <v>01</v>
      </c>
      <c r="I461" s="5" t="str">
        <f t="shared" si="106"/>
        <v>04</v>
      </c>
      <c r="J461" s="9" t="str">
        <f t="shared" si="107"/>
        <v>797227538</v>
      </c>
      <c r="K461" s="9" t="str">
        <f t="shared" si="108"/>
        <v>261227681</v>
      </c>
      <c r="L461" s="9" t="str">
        <f t="shared" si="109"/>
        <v>6</v>
      </c>
      <c r="M461" s="9" t="str">
        <f t="shared" si="110"/>
        <v>9548733</v>
      </c>
      <c r="N461" s="1" t="str">
        <f t="shared" si="111"/>
        <v>2022-09-12</v>
      </c>
      <c r="O461" t="s">
        <v>3804</v>
      </c>
    </row>
    <row r="462" spans="1:15">
      <c r="A462" s="1" t="str">
        <f t="shared" si="98"/>
        <v>2022104</v>
      </c>
      <c r="B462" s="1" t="str">
        <f t="shared" si="99"/>
        <v>03,05,13,19,25+02,05</v>
      </c>
      <c r="C462" s="4" t="str">
        <f t="shared" si="100"/>
        <v>03</v>
      </c>
      <c r="D462" s="4" t="str">
        <f t="shared" si="101"/>
        <v>05</v>
      </c>
      <c r="E462" s="4" t="str">
        <f t="shared" si="102"/>
        <v>13</v>
      </c>
      <c r="F462" s="4" t="str">
        <f t="shared" si="103"/>
        <v>19</v>
      </c>
      <c r="G462" s="4" t="str">
        <f t="shared" si="104"/>
        <v>25</v>
      </c>
      <c r="H462" s="5" t="str">
        <f t="shared" si="105"/>
        <v>02</v>
      </c>
      <c r="I462" s="5" t="str">
        <f t="shared" si="106"/>
        <v>05</v>
      </c>
      <c r="J462" s="9" t="str">
        <f t="shared" si="107"/>
        <v>815868127</v>
      </c>
      <c r="K462" s="9" t="str">
        <f t="shared" si="108"/>
        <v>278107743</v>
      </c>
      <c r="L462" s="9" t="str">
        <f t="shared" si="109"/>
        <v>5</v>
      </c>
      <c r="M462" s="9" t="str">
        <f t="shared" si="110"/>
        <v>10000000</v>
      </c>
      <c r="N462" s="1" t="str">
        <f t="shared" si="111"/>
        <v>2022-09-10</v>
      </c>
      <c r="O462" t="s">
        <v>3805</v>
      </c>
    </row>
    <row r="463" spans="1:15">
      <c r="A463" s="1" t="str">
        <f t="shared" si="98"/>
        <v>2022103</v>
      </c>
      <c r="B463" s="1" t="str">
        <f t="shared" si="99"/>
        <v>08,12,16,21,32+01,12</v>
      </c>
      <c r="C463" s="4" t="str">
        <f t="shared" si="100"/>
        <v>08</v>
      </c>
      <c r="D463" s="4" t="str">
        <f t="shared" si="101"/>
        <v>12</v>
      </c>
      <c r="E463" s="4" t="str">
        <f t="shared" si="102"/>
        <v>16</v>
      </c>
      <c r="F463" s="4" t="str">
        <f t="shared" si="103"/>
        <v>21</v>
      </c>
      <c r="G463" s="4" t="str">
        <f t="shared" si="104"/>
        <v>32</v>
      </c>
      <c r="H463" s="5" t="str">
        <f t="shared" si="105"/>
        <v>01</v>
      </c>
      <c r="I463" s="5" t="str">
        <f t="shared" si="106"/>
        <v>12</v>
      </c>
      <c r="J463" s="9" t="str">
        <f t="shared" si="107"/>
        <v>828275400</v>
      </c>
      <c r="K463" s="9" t="str">
        <f t="shared" si="108"/>
        <v>257860867</v>
      </c>
      <c r="L463" s="9" t="str">
        <f t="shared" si="109"/>
        <v>2</v>
      </c>
      <c r="M463" s="9" t="str">
        <f t="shared" si="110"/>
        <v>10000000</v>
      </c>
      <c r="N463" s="1" t="str">
        <f t="shared" si="111"/>
        <v>2022-09-07</v>
      </c>
      <c r="O463" t="s">
        <v>3806</v>
      </c>
    </row>
    <row r="464" spans="1:15">
      <c r="A464" s="1" t="str">
        <f t="shared" si="98"/>
        <v>2022102</v>
      </c>
      <c r="B464" s="1" t="str">
        <f t="shared" si="99"/>
        <v>01,05,14,20,30+02,04</v>
      </c>
      <c r="C464" s="4" t="str">
        <f t="shared" si="100"/>
        <v>01</v>
      </c>
      <c r="D464" s="4" t="str">
        <f t="shared" si="101"/>
        <v>05</v>
      </c>
      <c r="E464" s="4" t="str">
        <f t="shared" si="102"/>
        <v>14</v>
      </c>
      <c r="F464" s="4" t="str">
        <f t="shared" si="103"/>
        <v>20</v>
      </c>
      <c r="G464" s="4" t="str">
        <f t="shared" si="104"/>
        <v>30</v>
      </c>
      <c r="H464" s="5" t="str">
        <f t="shared" si="105"/>
        <v>02</v>
      </c>
      <c r="I464" s="5" t="str">
        <f t="shared" si="106"/>
        <v>04</v>
      </c>
      <c r="J464" s="9" t="str">
        <f t="shared" si="107"/>
        <v>802491818</v>
      </c>
      <c r="K464" s="9" t="str">
        <f t="shared" si="108"/>
        <v>254102938</v>
      </c>
      <c r="L464" s="9" t="str">
        <f t="shared" si="109"/>
        <v>5</v>
      </c>
      <c r="M464" s="9" t="str">
        <f t="shared" si="110"/>
        <v>7098382</v>
      </c>
      <c r="N464" s="1" t="str">
        <f t="shared" si="111"/>
        <v>2022-09-05</v>
      </c>
      <c r="O464" t="s">
        <v>3807</v>
      </c>
    </row>
    <row r="465" spans="1:15">
      <c r="A465" s="1" t="str">
        <f t="shared" si="98"/>
        <v>2022101</v>
      </c>
      <c r="B465" s="1" t="str">
        <f t="shared" si="99"/>
        <v>02,04,06,07,08+03,06</v>
      </c>
      <c r="C465" s="4" t="str">
        <f t="shared" si="100"/>
        <v>02</v>
      </c>
      <c r="D465" s="4" t="str">
        <f t="shared" si="101"/>
        <v>04</v>
      </c>
      <c r="E465" s="4" t="str">
        <f t="shared" si="102"/>
        <v>06</v>
      </c>
      <c r="F465" s="4" t="str">
        <f t="shared" si="103"/>
        <v>07</v>
      </c>
      <c r="G465" s="4" t="str">
        <f t="shared" si="104"/>
        <v>08</v>
      </c>
      <c r="H465" s="5" t="str">
        <f t="shared" si="105"/>
        <v>03</v>
      </c>
      <c r="I465" s="5" t="str">
        <f t="shared" si="106"/>
        <v>06</v>
      </c>
      <c r="J465" s="9" t="str">
        <f t="shared" si="107"/>
        <v>795328776</v>
      </c>
      <c r="K465" s="9" t="str">
        <f t="shared" si="108"/>
        <v>285323196</v>
      </c>
      <c r="L465" s="9" t="str">
        <f t="shared" si="109"/>
        <v>5</v>
      </c>
      <c r="M465" s="9" t="str">
        <f t="shared" si="110"/>
        <v>7881688</v>
      </c>
      <c r="N465" s="1" t="str">
        <f t="shared" si="111"/>
        <v>2022-09-03</v>
      </c>
      <c r="O465" t="s">
        <v>3808</v>
      </c>
    </row>
    <row r="466" spans="1:15">
      <c r="A466" s="1" t="str">
        <f t="shared" si="98"/>
        <v>2022100</v>
      </c>
      <c r="B466" s="1" t="str">
        <f t="shared" si="99"/>
        <v>10,19,20,23,31+03,07</v>
      </c>
      <c r="C466" s="4" t="str">
        <f t="shared" si="100"/>
        <v>10</v>
      </c>
      <c r="D466" s="4" t="str">
        <f t="shared" si="101"/>
        <v>19</v>
      </c>
      <c r="E466" s="4" t="str">
        <f t="shared" si="102"/>
        <v>20</v>
      </c>
      <c r="F466" s="4" t="str">
        <f t="shared" si="103"/>
        <v>23</v>
      </c>
      <c r="G466" s="4" t="str">
        <f t="shared" si="104"/>
        <v>31</v>
      </c>
      <c r="H466" s="5" t="str">
        <f t="shared" si="105"/>
        <v>03</v>
      </c>
      <c r="I466" s="5" t="str">
        <f t="shared" si="106"/>
        <v>07</v>
      </c>
      <c r="J466" s="9" t="str">
        <f t="shared" si="107"/>
        <v>778544296</v>
      </c>
      <c r="K466" s="9" t="str">
        <f t="shared" si="108"/>
        <v>263081270</v>
      </c>
      <c r="L466" s="9" t="str">
        <f t="shared" si="109"/>
        <v>12</v>
      </c>
      <c r="M466" s="9" t="str">
        <f t="shared" si="110"/>
        <v>6928361</v>
      </c>
      <c r="N466" s="1" t="str">
        <f t="shared" si="111"/>
        <v>2022-08-31</v>
      </c>
      <c r="O466" t="s">
        <v>3809</v>
      </c>
    </row>
    <row r="467" spans="1:15">
      <c r="A467" s="1" t="str">
        <f t="shared" si="98"/>
        <v>2022099</v>
      </c>
      <c r="B467" s="1" t="str">
        <f t="shared" si="99"/>
        <v>07,18,25,27,33+04,05</v>
      </c>
      <c r="C467" s="4" t="str">
        <f t="shared" si="100"/>
        <v>07</v>
      </c>
      <c r="D467" s="4" t="str">
        <f t="shared" si="101"/>
        <v>18</v>
      </c>
      <c r="E467" s="4" t="str">
        <f t="shared" si="102"/>
        <v>25</v>
      </c>
      <c r="F467" s="4" t="str">
        <f t="shared" si="103"/>
        <v>27</v>
      </c>
      <c r="G467" s="4" t="str">
        <f t="shared" si="104"/>
        <v>33</v>
      </c>
      <c r="H467" s="5" t="str">
        <f t="shared" si="105"/>
        <v>04</v>
      </c>
      <c r="I467" s="5" t="str">
        <f t="shared" si="106"/>
        <v>05</v>
      </c>
      <c r="J467" s="9" t="str">
        <f t="shared" si="107"/>
        <v>828721804</v>
      </c>
      <c r="K467" s="9" t="str">
        <f t="shared" si="108"/>
        <v>262403522</v>
      </c>
      <c r="L467" s="9" t="str">
        <f t="shared" si="109"/>
        <v>2</v>
      </c>
      <c r="M467" s="9" t="str">
        <f t="shared" si="110"/>
        <v>10000000</v>
      </c>
      <c r="N467" s="1" t="str">
        <f t="shared" si="111"/>
        <v>2022-08-29</v>
      </c>
      <c r="O467" t="s">
        <v>3810</v>
      </c>
    </row>
    <row r="468" spans="1:15">
      <c r="A468" s="1" t="str">
        <f t="shared" si="98"/>
        <v>2022098</v>
      </c>
      <c r="B468" s="1" t="str">
        <f t="shared" si="99"/>
        <v>01,03,06,11,13+03,11</v>
      </c>
      <c r="C468" s="4" t="str">
        <f t="shared" si="100"/>
        <v>01</v>
      </c>
      <c r="D468" s="4" t="str">
        <f t="shared" si="101"/>
        <v>03</v>
      </c>
      <c r="E468" s="4" t="str">
        <f t="shared" si="102"/>
        <v>06</v>
      </c>
      <c r="F468" s="4" t="str">
        <f t="shared" si="103"/>
        <v>11</v>
      </c>
      <c r="G468" s="4" t="str">
        <f t="shared" si="104"/>
        <v>13</v>
      </c>
      <c r="H468" s="5" t="str">
        <f t="shared" si="105"/>
        <v>03</v>
      </c>
      <c r="I468" s="5" t="str">
        <f t="shared" si="106"/>
        <v>11</v>
      </c>
      <c r="J468" s="9" t="str">
        <f t="shared" si="107"/>
        <v>808652607</v>
      </c>
      <c r="K468" s="9" t="str">
        <f t="shared" si="108"/>
        <v>290597334</v>
      </c>
      <c r="L468" s="9" t="str">
        <f t="shared" si="109"/>
        <v>7</v>
      </c>
      <c r="M468" s="9" t="str">
        <f t="shared" si="110"/>
        <v>10000000</v>
      </c>
      <c r="N468" s="1" t="str">
        <f t="shared" si="111"/>
        <v>2022-08-27</v>
      </c>
      <c r="O468" t="s">
        <v>3811</v>
      </c>
    </row>
    <row r="469" spans="1:15">
      <c r="A469" s="1" t="str">
        <f t="shared" si="98"/>
        <v>2022097</v>
      </c>
      <c r="B469" s="1" t="str">
        <f t="shared" si="99"/>
        <v>05,13,22,28,29+05,11</v>
      </c>
      <c r="C469" s="4" t="str">
        <f t="shared" si="100"/>
        <v>05</v>
      </c>
      <c r="D469" s="4" t="str">
        <f t="shared" si="101"/>
        <v>13</v>
      </c>
      <c r="E469" s="4" t="str">
        <f t="shared" si="102"/>
        <v>22</v>
      </c>
      <c r="F469" s="4" t="str">
        <f t="shared" si="103"/>
        <v>28</v>
      </c>
      <c r="G469" s="4" t="str">
        <f t="shared" si="104"/>
        <v>29</v>
      </c>
      <c r="H469" s="5" t="str">
        <f t="shared" si="105"/>
        <v>05</v>
      </c>
      <c r="I469" s="5" t="str">
        <f t="shared" si="106"/>
        <v>11</v>
      </c>
      <c r="J469" s="9" t="str">
        <f t="shared" si="107"/>
        <v>812318846</v>
      </c>
      <c r="K469" s="9" t="str">
        <f t="shared" si="108"/>
        <v>265903896</v>
      </c>
      <c r="L469" s="9" t="str">
        <f t="shared" si="109"/>
        <v>5</v>
      </c>
      <c r="M469" s="9" t="str">
        <f t="shared" si="110"/>
        <v>10000000</v>
      </c>
      <c r="N469" s="1" t="str">
        <f t="shared" si="111"/>
        <v>2022-08-24</v>
      </c>
      <c r="O469" t="s">
        <v>3812</v>
      </c>
    </row>
    <row r="470" spans="1:15">
      <c r="A470" s="1" t="str">
        <f t="shared" si="98"/>
        <v>2022096</v>
      </c>
      <c r="B470" s="1" t="str">
        <f t="shared" si="99"/>
        <v>16,19,24,27,33+01,06</v>
      </c>
      <c r="C470" s="4" t="str">
        <f t="shared" si="100"/>
        <v>16</v>
      </c>
      <c r="D470" s="4" t="str">
        <f t="shared" si="101"/>
        <v>19</v>
      </c>
      <c r="E470" s="4" t="str">
        <f t="shared" si="102"/>
        <v>24</v>
      </c>
      <c r="F470" s="4" t="str">
        <f t="shared" si="103"/>
        <v>27</v>
      </c>
      <c r="G470" s="4" t="str">
        <f t="shared" si="104"/>
        <v>33</v>
      </c>
      <c r="H470" s="5" t="str">
        <f t="shared" si="105"/>
        <v>01</v>
      </c>
      <c r="I470" s="5" t="str">
        <f t="shared" si="106"/>
        <v>06</v>
      </c>
      <c r="J470" s="9" t="str">
        <f t="shared" si="107"/>
        <v>818056288</v>
      </c>
      <c r="K470" s="9" t="str">
        <f t="shared" si="108"/>
        <v>265333149</v>
      </c>
      <c r="L470" s="9" t="str">
        <f t="shared" si="109"/>
        <v>1</v>
      </c>
      <c r="M470" s="9" t="str">
        <f t="shared" si="110"/>
        <v>10000000</v>
      </c>
      <c r="N470" s="1" t="str">
        <f t="shared" si="111"/>
        <v>2022-08-22</v>
      </c>
      <c r="O470" t="s">
        <v>3813</v>
      </c>
    </row>
    <row r="471" spans="1:15">
      <c r="A471" s="1" t="str">
        <f t="shared" si="98"/>
        <v>2022095</v>
      </c>
      <c r="B471" s="1" t="str">
        <f t="shared" si="99"/>
        <v>05,08,22,25,35+02,07</v>
      </c>
      <c r="C471" s="4" t="str">
        <f t="shared" si="100"/>
        <v>05</v>
      </c>
      <c r="D471" s="4" t="str">
        <f t="shared" si="101"/>
        <v>08</v>
      </c>
      <c r="E471" s="4" t="str">
        <f t="shared" si="102"/>
        <v>22</v>
      </c>
      <c r="F471" s="4" t="str">
        <f t="shared" si="103"/>
        <v>25</v>
      </c>
      <c r="G471" s="4" t="str">
        <f t="shared" si="104"/>
        <v>35</v>
      </c>
      <c r="H471" s="5" t="str">
        <f t="shared" si="105"/>
        <v>02</v>
      </c>
      <c r="I471" s="5" t="str">
        <f t="shared" si="106"/>
        <v>07</v>
      </c>
      <c r="J471" s="9" t="str">
        <f t="shared" si="107"/>
        <v>779067575</v>
      </c>
      <c r="K471" s="9" t="str">
        <f t="shared" si="108"/>
        <v>285755605</v>
      </c>
      <c r="L471" s="9" t="str">
        <f t="shared" si="109"/>
        <v>4</v>
      </c>
      <c r="M471" s="9" t="str">
        <f t="shared" si="110"/>
        <v>7575561</v>
      </c>
      <c r="N471" s="1" t="str">
        <f t="shared" si="111"/>
        <v>2022-08-20</v>
      </c>
      <c r="O471" t="s">
        <v>3814</v>
      </c>
    </row>
    <row r="472" spans="1:15">
      <c r="A472" s="1" t="str">
        <f t="shared" si="98"/>
        <v>2022094</v>
      </c>
      <c r="B472" s="1" t="str">
        <f t="shared" si="99"/>
        <v>03,04,07,12,19+02,05</v>
      </c>
      <c r="C472" s="4" t="str">
        <f t="shared" si="100"/>
        <v>03</v>
      </c>
      <c r="D472" s="4" t="str">
        <f t="shared" si="101"/>
        <v>04</v>
      </c>
      <c r="E472" s="4" t="str">
        <f t="shared" si="102"/>
        <v>07</v>
      </c>
      <c r="F472" s="4" t="str">
        <f t="shared" si="103"/>
        <v>12</v>
      </c>
      <c r="G472" s="4" t="str">
        <f t="shared" si="104"/>
        <v>19</v>
      </c>
      <c r="H472" s="5" t="str">
        <f t="shared" si="105"/>
        <v>02</v>
      </c>
      <c r="I472" s="5" t="str">
        <f t="shared" si="106"/>
        <v>05</v>
      </c>
      <c r="J472" s="9" t="str">
        <f t="shared" si="107"/>
        <v>765240459</v>
      </c>
      <c r="K472" s="9" t="str">
        <f t="shared" si="108"/>
        <v>263091435</v>
      </c>
      <c r="L472" s="9" t="str">
        <f t="shared" si="109"/>
        <v>11</v>
      </c>
      <c r="M472" s="9" t="str">
        <f t="shared" si="110"/>
        <v>6755759</v>
      </c>
      <c r="N472" s="1" t="str">
        <f t="shared" si="111"/>
        <v>2022-08-17</v>
      </c>
      <c r="O472" t="s">
        <v>3815</v>
      </c>
    </row>
    <row r="473" spans="1:15">
      <c r="A473" s="1" t="str">
        <f t="shared" si="98"/>
        <v>2022093</v>
      </c>
      <c r="B473" s="1" t="str">
        <f t="shared" si="99"/>
        <v>07,11,14,21,29+07,10</v>
      </c>
      <c r="C473" s="4" t="str">
        <f t="shared" si="100"/>
        <v>07</v>
      </c>
      <c r="D473" s="4" t="str">
        <f t="shared" si="101"/>
        <v>11</v>
      </c>
      <c r="E473" s="4" t="str">
        <f t="shared" si="102"/>
        <v>14</v>
      </c>
      <c r="F473" s="4" t="str">
        <f t="shared" si="103"/>
        <v>21</v>
      </c>
      <c r="G473" s="4" t="str">
        <f t="shared" si="104"/>
        <v>29</v>
      </c>
      <c r="H473" s="5" t="str">
        <f t="shared" si="105"/>
        <v>07</v>
      </c>
      <c r="I473" s="5" t="str">
        <f t="shared" si="106"/>
        <v>10</v>
      </c>
      <c r="J473" s="9" t="str">
        <f t="shared" si="107"/>
        <v>835132342</v>
      </c>
      <c r="K473" s="9" t="str">
        <f t="shared" si="108"/>
        <v>263859632</v>
      </c>
      <c r="L473" s="9" t="str">
        <f t="shared" si="109"/>
        <v>15</v>
      </c>
      <c r="M473" s="9" t="str">
        <f t="shared" si="110"/>
        <v>6181280</v>
      </c>
      <c r="N473" s="1" t="str">
        <f t="shared" si="111"/>
        <v>2022-08-15</v>
      </c>
      <c r="O473" t="s">
        <v>3816</v>
      </c>
    </row>
    <row r="474" spans="1:15">
      <c r="A474" s="1" t="str">
        <f t="shared" si="98"/>
        <v>2022092</v>
      </c>
      <c r="B474" s="1" t="str">
        <f t="shared" si="99"/>
        <v>01,04,12,23,29+05,12</v>
      </c>
      <c r="C474" s="4" t="str">
        <f t="shared" si="100"/>
        <v>01</v>
      </c>
      <c r="D474" s="4" t="str">
        <f t="shared" si="101"/>
        <v>04</v>
      </c>
      <c r="E474" s="4" t="str">
        <f t="shared" si="102"/>
        <v>12</v>
      </c>
      <c r="F474" s="4" t="str">
        <f t="shared" si="103"/>
        <v>23</v>
      </c>
      <c r="G474" s="4" t="str">
        <f t="shared" si="104"/>
        <v>29</v>
      </c>
      <c r="H474" s="5" t="str">
        <f t="shared" si="105"/>
        <v>05</v>
      </c>
      <c r="I474" s="5" t="str">
        <f t="shared" si="106"/>
        <v>12</v>
      </c>
      <c r="J474" s="9" t="str">
        <f t="shared" si="107"/>
        <v>924505092</v>
      </c>
      <c r="K474" s="9" t="str">
        <f t="shared" si="108"/>
        <v>284162500</v>
      </c>
      <c r="L474" s="9" t="str">
        <f t="shared" si="109"/>
        <v>3</v>
      </c>
      <c r="M474" s="9" t="str">
        <f t="shared" si="110"/>
        <v>10000000</v>
      </c>
      <c r="N474" s="1" t="str">
        <f t="shared" si="111"/>
        <v>2022-08-13</v>
      </c>
      <c r="O474" t="s">
        <v>3817</v>
      </c>
    </row>
    <row r="475" spans="1:15">
      <c r="A475" s="1" t="str">
        <f t="shared" si="98"/>
        <v>2022091</v>
      </c>
      <c r="B475" s="1" t="str">
        <f t="shared" si="99"/>
        <v>02,11,20,22,34+04,12</v>
      </c>
      <c r="C475" s="4" t="str">
        <f t="shared" si="100"/>
        <v>02</v>
      </c>
      <c r="D475" s="4" t="str">
        <f t="shared" si="101"/>
        <v>11</v>
      </c>
      <c r="E475" s="4" t="str">
        <f t="shared" si="102"/>
        <v>20</v>
      </c>
      <c r="F475" s="4" t="str">
        <f t="shared" si="103"/>
        <v>22</v>
      </c>
      <c r="G475" s="4" t="str">
        <f t="shared" si="104"/>
        <v>34</v>
      </c>
      <c r="H475" s="5" t="str">
        <f t="shared" si="105"/>
        <v>04</v>
      </c>
      <c r="I475" s="5" t="str">
        <f t="shared" si="106"/>
        <v>12</v>
      </c>
      <c r="J475" s="9" t="str">
        <f t="shared" si="107"/>
        <v>892175409</v>
      </c>
      <c r="K475" s="9" t="str">
        <f t="shared" si="108"/>
        <v>264872501</v>
      </c>
      <c r="L475" s="9" t="str">
        <f t="shared" si="109"/>
        <v>8</v>
      </c>
      <c r="M475" s="9" t="str">
        <f t="shared" si="110"/>
        <v>9889786</v>
      </c>
      <c r="N475" s="1" t="str">
        <f t="shared" si="111"/>
        <v>2022-08-10</v>
      </c>
      <c r="O475" t="s">
        <v>3818</v>
      </c>
    </row>
    <row r="476" spans="1:15">
      <c r="A476" s="1" t="str">
        <f t="shared" si="98"/>
        <v>2022090</v>
      </c>
      <c r="B476" s="1" t="str">
        <f t="shared" si="99"/>
        <v>01,20,24,25,31+09,12</v>
      </c>
      <c r="C476" s="4" t="str">
        <f t="shared" si="100"/>
        <v>01</v>
      </c>
      <c r="D476" s="4" t="str">
        <f t="shared" si="101"/>
        <v>20</v>
      </c>
      <c r="E476" s="4" t="str">
        <f t="shared" si="102"/>
        <v>24</v>
      </c>
      <c r="F476" s="4" t="str">
        <f t="shared" si="103"/>
        <v>25</v>
      </c>
      <c r="G476" s="4" t="str">
        <f t="shared" si="104"/>
        <v>31</v>
      </c>
      <c r="H476" s="5" t="str">
        <f t="shared" si="105"/>
        <v>09</v>
      </c>
      <c r="I476" s="5" t="str">
        <f t="shared" si="106"/>
        <v>12</v>
      </c>
      <c r="J476" s="9" t="str">
        <f t="shared" si="107"/>
        <v>912078544</v>
      </c>
      <c r="K476" s="9" t="str">
        <f t="shared" si="108"/>
        <v>267762065</v>
      </c>
      <c r="L476" s="9" t="str">
        <f t="shared" si="109"/>
        <v>3</v>
      </c>
      <c r="M476" s="9" t="str">
        <f t="shared" si="110"/>
        <v>10000000</v>
      </c>
      <c r="N476" s="1" t="str">
        <f t="shared" si="111"/>
        <v>2022-08-08</v>
      </c>
      <c r="O476" t="s">
        <v>3819</v>
      </c>
    </row>
    <row r="477" spans="1:15">
      <c r="A477" s="1" t="str">
        <f t="shared" si="98"/>
        <v>2022089</v>
      </c>
      <c r="B477" s="1" t="str">
        <f t="shared" si="99"/>
        <v>01,20,21,31,33+03,11</v>
      </c>
      <c r="C477" s="4" t="str">
        <f t="shared" si="100"/>
        <v>01</v>
      </c>
      <c r="D477" s="4" t="str">
        <f t="shared" si="101"/>
        <v>20</v>
      </c>
      <c r="E477" s="4" t="str">
        <f t="shared" si="102"/>
        <v>21</v>
      </c>
      <c r="F477" s="4" t="str">
        <f t="shared" si="103"/>
        <v>31</v>
      </c>
      <c r="G477" s="4" t="str">
        <f t="shared" si="104"/>
        <v>33</v>
      </c>
      <c r="H477" s="5" t="str">
        <f t="shared" si="105"/>
        <v>03</v>
      </c>
      <c r="I477" s="5" t="str">
        <f t="shared" si="106"/>
        <v>11</v>
      </c>
      <c r="J477" s="9" t="str">
        <f t="shared" si="107"/>
        <v>884490881</v>
      </c>
      <c r="K477" s="9" t="str">
        <f t="shared" si="108"/>
        <v>283719023</v>
      </c>
      <c r="L477" s="9" t="str">
        <f t="shared" si="109"/>
        <v>0</v>
      </c>
      <c r="M477" s="9" t="str">
        <f t="shared" si="110"/>
        <v>0</v>
      </c>
      <c r="N477" s="1" t="str">
        <f t="shared" si="111"/>
        <v>2022-08-06</v>
      </c>
      <c r="O477" t="s">
        <v>3820</v>
      </c>
    </row>
    <row r="478" spans="1:15">
      <c r="A478" s="1" t="str">
        <f t="shared" si="98"/>
        <v>2022088</v>
      </c>
      <c r="B478" s="1" t="str">
        <f t="shared" si="99"/>
        <v>01,08,10,20,35+06,11</v>
      </c>
      <c r="C478" s="4" t="str">
        <f t="shared" si="100"/>
        <v>01</v>
      </c>
      <c r="D478" s="4" t="str">
        <f t="shared" si="101"/>
        <v>08</v>
      </c>
      <c r="E478" s="4" t="str">
        <f t="shared" si="102"/>
        <v>10</v>
      </c>
      <c r="F478" s="4" t="str">
        <f t="shared" si="103"/>
        <v>20</v>
      </c>
      <c r="G478" s="4" t="str">
        <f t="shared" si="104"/>
        <v>35</v>
      </c>
      <c r="H478" s="5" t="str">
        <f t="shared" si="105"/>
        <v>06</v>
      </c>
      <c r="I478" s="5" t="str">
        <f t="shared" si="106"/>
        <v>11</v>
      </c>
      <c r="J478" s="9" t="str">
        <f t="shared" si="107"/>
        <v>812522097</v>
      </c>
      <c r="K478" s="9" t="str">
        <f t="shared" si="108"/>
        <v>265773772</v>
      </c>
      <c r="L478" s="9" t="str">
        <f t="shared" si="109"/>
        <v>6</v>
      </c>
      <c r="M478" s="9" t="str">
        <f t="shared" si="110"/>
        <v>8871797</v>
      </c>
      <c r="N478" s="1" t="str">
        <f t="shared" si="111"/>
        <v>2022-08-03</v>
      </c>
      <c r="O478" t="s">
        <v>3821</v>
      </c>
    </row>
    <row r="479" spans="1:15">
      <c r="A479" s="1" t="str">
        <f t="shared" si="98"/>
        <v>2022087</v>
      </c>
      <c r="B479" s="1" t="str">
        <f t="shared" si="99"/>
        <v>04,06,10,24,28+06,12</v>
      </c>
      <c r="C479" s="4" t="str">
        <f t="shared" si="100"/>
        <v>04</v>
      </c>
      <c r="D479" s="4" t="str">
        <f t="shared" si="101"/>
        <v>06</v>
      </c>
      <c r="E479" s="4" t="str">
        <f t="shared" si="102"/>
        <v>10</v>
      </c>
      <c r="F479" s="4" t="str">
        <f t="shared" si="103"/>
        <v>24</v>
      </c>
      <c r="G479" s="4" t="str">
        <f t="shared" si="104"/>
        <v>28</v>
      </c>
      <c r="H479" s="5" t="str">
        <f t="shared" si="105"/>
        <v>06</v>
      </c>
      <c r="I479" s="5" t="str">
        <f t="shared" si="106"/>
        <v>12</v>
      </c>
      <c r="J479" s="9" t="str">
        <f t="shared" si="107"/>
        <v>840840032</v>
      </c>
      <c r="K479" s="9" t="str">
        <f t="shared" si="108"/>
        <v>274453796</v>
      </c>
      <c r="L479" s="9" t="str">
        <f t="shared" si="109"/>
        <v>2</v>
      </c>
      <c r="M479" s="9" t="str">
        <f t="shared" si="110"/>
        <v>10000000</v>
      </c>
      <c r="N479" s="1" t="str">
        <f t="shared" si="111"/>
        <v>2022-08-01</v>
      </c>
      <c r="O479" t="s">
        <v>3822</v>
      </c>
    </row>
    <row r="480" spans="1:15">
      <c r="A480" s="1" t="str">
        <f t="shared" si="98"/>
        <v>2022086</v>
      </c>
      <c r="B480" s="1" t="str">
        <f t="shared" si="99"/>
        <v>04,10,21,28,31+08,11</v>
      </c>
      <c r="C480" s="4" t="str">
        <f t="shared" si="100"/>
        <v>04</v>
      </c>
      <c r="D480" s="4" t="str">
        <f t="shared" si="101"/>
        <v>10</v>
      </c>
      <c r="E480" s="4" t="str">
        <f t="shared" si="102"/>
        <v>21</v>
      </c>
      <c r="F480" s="4" t="str">
        <f t="shared" si="103"/>
        <v>28</v>
      </c>
      <c r="G480" s="4" t="str">
        <f t="shared" si="104"/>
        <v>31</v>
      </c>
      <c r="H480" s="5" t="str">
        <f t="shared" si="105"/>
        <v>08</v>
      </c>
      <c r="I480" s="5" t="str">
        <f t="shared" si="106"/>
        <v>11</v>
      </c>
      <c r="J480" s="9" t="str">
        <f t="shared" si="107"/>
        <v>794672441</v>
      </c>
      <c r="K480" s="9" t="str">
        <f t="shared" si="108"/>
        <v>297073867</v>
      </c>
      <c r="L480" s="9" t="str">
        <f t="shared" si="109"/>
        <v>4</v>
      </c>
      <c r="M480" s="9" t="str">
        <f t="shared" si="110"/>
        <v>7547381</v>
      </c>
      <c r="N480" s="1" t="str">
        <f t="shared" si="111"/>
        <v>2022-07-30</v>
      </c>
      <c r="O480" t="s">
        <v>3823</v>
      </c>
    </row>
    <row r="481" spans="1:15">
      <c r="A481" s="1" t="str">
        <f t="shared" si="98"/>
        <v>2022085</v>
      </c>
      <c r="B481" s="1" t="str">
        <f t="shared" si="99"/>
        <v>11,16,31,33,35+06,08</v>
      </c>
      <c r="C481" s="4" t="str">
        <f t="shared" si="100"/>
        <v>11</v>
      </c>
      <c r="D481" s="4" t="str">
        <f t="shared" si="101"/>
        <v>16</v>
      </c>
      <c r="E481" s="4" t="str">
        <f t="shared" si="102"/>
        <v>31</v>
      </c>
      <c r="F481" s="4" t="str">
        <f t="shared" si="103"/>
        <v>33</v>
      </c>
      <c r="G481" s="4" t="str">
        <f t="shared" si="104"/>
        <v>35</v>
      </c>
      <c r="H481" s="5" t="str">
        <f t="shared" si="105"/>
        <v>06</v>
      </c>
      <c r="I481" s="5" t="str">
        <f t="shared" si="106"/>
        <v>08</v>
      </c>
      <c r="J481" s="9" t="str">
        <f t="shared" si="107"/>
        <v>779393038</v>
      </c>
      <c r="K481" s="9" t="str">
        <f t="shared" si="108"/>
        <v>272086031</v>
      </c>
      <c r="L481" s="9" t="str">
        <f t="shared" si="109"/>
        <v>1</v>
      </c>
      <c r="M481" s="9" t="str">
        <f t="shared" si="110"/>
        <v>10000000</v>
      </c>
      <c r="N481" s="1" t="str">
        <f t="shared" si="111"/>
        <v>2022-07-27</v>
      </c>
      <c r="O481" t="s">
        <v>3824</v>
      </c>
    </row>
    <row r="482" spans="1:15">
      <c r="A482" s="1" t="str">
        <f t="shared" si="98"/>
        <v>2022084</v>
      </c>
      <c r="B482" s="1" t="str">
        <f t="shared" si="99"/>
        <v>03,11,19,25,27+04,12</v>
      </c>
      <c r="C482" s="4" t="str">
        <f t="shared" si="100"/>
        <v>03</v>
      </c>
      <c r="D482" s="4" t="str">
        <f t="shared" si="101"/>
        <v>11</v>
      </c>
      <c r="E482" s="4" t="str">
        <f t="shared" si="102"/>
        <v>19</v>
      </c>
      <c r="F482" s="4" t="str">
        <f t="shared" si="103"/>
        <v>25</v>
      </c>
      <c r="G482" s="4" t="str">
        <f t="shared" si="104"/>
        <v>27</v>
      </c>
      <c r="H482" s="5" t="str">
        <f t="shared" si="105"/>
        <v>04</v>
      </c>
      <c r="I482" s="5" t="str">
        <f t="shared" si="106"/>
        <v>12</v>
      </c>
      <c r="J482" s="9" t="str">
        <f t="shared" si="107"/>
        <v>725347023</v>
      </c>
      <c r="K482" s="9" t="str">
        <f t="shared" si="108"/>
        <v>273954096</v>
      </c>
      <c r="L482" s="9" t="str">
        <f t="shared" si="109"/>
        <v>3</v>
      </c>
      <c r="M482" s="9" t="str">
        <f t="shared" si="110"/>
        <v>10000000</v>
      </c>
      <c r="N482" s="1" t="str">
        <f t="shared" si="111"/>
        <v>2022-07-25</v>
      </c>
      <c r="O482" t="s">
        <v>3825</v>
      </c>
    </row>
    <row r="483" spans="1:15">
      <c r="A483" s="1" t="str">
        <f t="shared" si="98"/>
        <v>2022083</v>
      </c>
      <c r="B483" s="1" t="str">
        <f t="shared" si="99"/>
        <v>02,09,17,26,32+04,06</v>
      </c>
      <c r="C483" s="4" t="str">
        <f t="shared" si="100"/>
        <v>02</v>
      </c>
      <c r="D483" s="4" t="str">
        <f t="shared" si="101"/>
        <v>09</v>
      </c>
      <c r="E483" s="4" t="str">
        <f t="shared" si="102"/>
        <v>17</v>
      </c>
      <c r="F483" s="4" t="str">
        <f t="shared" si="103"/>
        <v>26</v>
      </c>
      <c r="G483" s="4" t="str">
        <f t="shared" si="104"/>
        <v>32</v>
      </c>
      <c r="H483" s="5" t="str">
        <f t="shared" si="105"/>
        <v>04</v>
      </c>
      <c r="I483" s="5" t="str">
        <f t="shared" si="106"/>
        <v>06</v>
      </c>
      <c r="J483" s="9" t="str">
        <f t="shared" si="107"/>
        <v>694213668</v>
      </c>
      <c r="K483" s="9" t="str">
        <f t="shared" si="108"/>
        <v>294221785</v>
      </c>
      <c r="L483" s="9" t="str">
        <f t="shared" si="109"/>
        <v>5</v>
      </c>
      <c r="M483" s="9" t="str">
        <f t="shared" si="110"/>
        <v>7308055</v>
      </c>
      <c r="N483" s="1" t="str">
        <f t="shared" si="111"/>
        <v>2022-07-23</v>
      </c>
      <c r="O483" t="s">
        <v>3826</v>
      </c>
    </row>
    <row r="484" spans="1:15">
      <c r="A484" s="1" t="str">
        <f t="shared" si="98"/>
        <v>2022082</v>
      </c>
      <c r="B484" s="1" t="str">
        <f t="shared" si="99"/>
        <v>04,26,27,30,33+02,09</v>
      </c>
      <c r="C484" s="4" t="str">
        <f t="shared" si="100"/>
        <v>04</v>
      </c>
      <c r="D484" s="4" t="str">
        <f t="shared" si="101"/>
        <v>26</v>
      </c>
      <c r="E484" s="4" t="str">
        <f t="shared" si="102"/>
        <v>27</v>
      </c>
      <c r="F484" s="4" t="str">
        <f t="shared" si="103"/>
        <v>30</v>
      </c>
      <c r="G484" s="4" t="str">
        <f t="shared" si="104"/>
        <v>33</v>
      </c>
      <c r="H484" s="5" t="str">
        <f t="shared" si="105"/>
        <v>02</v>
      </c>
      <c r="I484" s="5" t="str">
        <f t="shared" si="106"/>
        <v>09</v>
      </c>
      <c r="J484" s="9" t="str">
        <f t="shared" si="107"/>
        <v>683037489</v>
      </c>
      <c r="K484" s="9" t="str">
        <f t="shared" si="108"/>
        <v>273662938</v>
      </c>
      <c r="L484" s="9" t="str">
        <f t="shared" si="109"/>
        <v>3</v>
      </c>
      <c r="M484" s="9" t="str">
        <f t="shared" si="110"/>
        <v>9128455</v>
      </c>
      <c r="N484" s="1" t="str">
        <f t="shared" si="111"/>
        <v>2022-07-20</v>
      </c>
      <c r="O484" t="s">
        <v>3827</v>
      </c>
    </row>
    <row r="485" spans="1:15">
      <c r="A485" s="1" t="str">
        <f t="shared" si="98"/>
        <v>2022081</v>
      </c>
      <c r="B485" s="1" t="str">
        <f t="shared" si="99"/>
        <v>05,10,19,31,32+09,10</v>
      </c>
      <c r="C485" s="4" t="str">
        <f t="shared" si="100"/>
        <v>05</v>
      </c>
      <c r="D485" s="4" t="str">
        <f t="shared" si="101"/>
        <v>10</v>
      </c>
      <c r="E485" s="4" t="str">
        <f t="shared" si="102"/>
        <v>19</v>
      </c>
      <c r="F485" s="4" t="str">
        <f t="shared" si="103"/>
        <v>31</v>
      </c>
      <c r="G485" s="4" t="str">
        <f t="shared" si="104"/>
        <v>32</v>
      </c>
      <c r="H485" s="5" t="str">
        <f t="shared" si="105"/>
        <v>09</v>
      </c>
      <c r="I485" s="5" t="str">
        <f t="shared" si="106"/>
        <v>10</v>
      </c>
      <c r="J485" s="9" t="str">
        <f t="shared" si="107"/>
        <v>656541910</v>
      </c>
      <c r="K485" s="9" t="str">
        <f t="shared" si="108"/>
        <v>275005199</v>
      </c>
      <c r="L485" s="9" t="str">
        <f t="shared" si="109"/>
        <v>35</v>
      </c>
      <c r="M485" s="9" t="str">
        <f t="shared" si="110"/>
        <v>5870791</v>
      </c>
      <c r="N485" s="1" t="str">
        <f t="shared" si="111"/>
        <v>2022-07-18</v>
      </c>
      <c r="O485" t="s">
        <v>3828</v>
      </c>
    </row>
    <row r="486" spans="1:15">
      <c r="A486" s="1" t="str">
        <f t="shared" si="98"/>
        <v>2022080</v>
      </c>
      <c r="B486" s="1" t="str">
        <f t="shared" si="99"/>
        <v>10,17,30,31,34+03,06</v>
      </c>
      <c r="C486" s="4" t="str">
        <f t="shared" si="100"/>
        <v>10</v>
      </c>
      <c r="D486" s="4" t="str">
        <f t="shared" si="101"/>
        <v>17</v>
      </c>
      <c r="E486" s="4" t="str">
        <f t="shared" si="102"/>
        <v>30</v>
      </c>
      <c r="F486" s="4" t="str">
        <f t="shared" si="103"/>
        <v>31</v>
      </c>
      <c r="G486" s="4" t="str">
        <f t="shared" si="104"/>
        <v>34</v>
      </c>
      <c r="H486" s="5" t="str">
        <f t="shared" si="105"/>
        <v>03</v>
      </c>
      <c r="I486" s="5" t="str">
        <f t="shared" si="106"/>
        <v>06</v>
      </c>
      <c r="J486" s="9" t="str">
        <f t="shared" si="107"/>
        <v>854183132</v>
      </c>
      <c r="K486" s="9" t="str">
        <f t="shared" si="108"/>
        <v>297387957</v>
      </c>
      <c r="L486" s="9" t="str">
        <f t="shared" si="109"/>
        <v>2</v>
      </c>
      <c r="M486" s="9" t="str">
        <f t="shared" si="110"/>
        <v>10000000</v>
      </c>
      <c r="N486" s="1" t="str">
        <f t="shared" si="111"/>
        <v>2022-07-16</v>
      </c>
      <c r="O486" t="s">
        <v>3829</v>
      </c>
    </row>
    <row r="487" spans="1:15">
      <c r="A487" s="1" t="str">
        <f t="shared" si="98"/>
        <v>2022079</v>
      </c>
      <c r="B487" s="1" t="str">
        <f t="shared" si="99"/>
        <v>07,10,19,26,32+08,12</v>
      </c>
      <c r="C487" s="4" t="str">
        <f t="shared" si="100"/>
        <v>07</v>
      </c>
      <c r="D487" s="4" t="str">
        <f t="shared" si="101"/>
        <v>10</v>
      </c>
      <c r="E487" s="4" t="str">
        <f t="shared" si="102"/>
        <v>19</v>
      </c>
      <c r="F487" s="4" t="str">
        <f t="shared" si="103"/>
        <v>26</v>
      </c>
      <c r="G487" s="4" t="str">
        <f t="shared" si="104"/>
        <v>32</v>
      </c>
      <c r="H487" s="5" t="str">
        <f t="shared" si="105"/>
        <v>08</v>
      </c>
      <c r="I487" s="5" t="str">
        <f t="shared" si="106"/>
        <v>12</v>
      </c>
      <c r="J487" s="9" t="str">
        <f t="shared" si="107"/>
        <v>814806480</v>
      </c>
      <c r="K487" s="9" t="str">
        <f t="shared" si="108"/>
        <v>274537529</v>
      </c>
      <c r="L487" s="9" t="str">
        <f t="shared" si="109"/>
        <v>9</v>
      </c>
      <c r="M487" s="9" t="str">
        <f t="shared" si="110"/>
        <v>7686108</v>
      </c>
      <c r="N487" s="1" t="str">
        <f t="shared" si="111"/>
        <v>2022-07-13</v>
      </c>
      <c r="O487" t="s">
        <v>3830</v>
      </c>
    </row>
    <row r="488" spans="1:15">
      <c r="A488" s="1" t="str">
        <f t="shared" si="98"/>
        <v>2022078</v>
      </c>
      <c r="B488" s="1" t="str">
        <f t="shared" si="99"/>
        <v>02,03,18,20,27+01,02</v>
      </c>
      <c r="C488" s="4" t="str">
        <f t="shared" si="100"/>
        <v>02</v>
      </c>
      <c r="D488" s="4" t="str">
        <f t="shared" si="101"/>
        <v>03</v>
      </c>
      <c r="E488" s="4" t="str">
        <f t="shared" si="102"/>
        <v>18</v>
      </c>
      <c r="F488" s="4" t="str">
        <f t="shared" si="103"/>
        <v>20</v>
      </c>
      <c r="G488" s="4" t="str">
        <f t="shared" si="104"/>
        <v>27</v>
      </c>
      <c r="H488" s="5" t="str">
        <f t="shared" si="105"/>
        <v>01</v>
      </c>
      <c r="I488" s="5" t="str">
        <f t="shared" si="106"/>
        <v>02</v>
      </c>
      <c r="J488" s="9" t="str">
        <f t="shared" si="107"/>
        <v>857454986</v>
      </c>
      <c r="K488" s="9" t="str">
        <f t="shared" si="108"/>
        <v>277517440</v>
      </c>
      <c r="L488" s="9" t="str">
        <f t="shared" si="109"/>
        <v>2</v>
      </c>
      <c r="M488" s="9" t="str">
        <f t="shared" si="110"/>
        <v>10000000</v>
      </c>
      <c r="N488" s="1" t="str">
        <f t="shared" si="111"/>
        <v>2022-07-11</v>
      </c>
      <c r="O488" t="s">
        <v>3831</v>
      </c>
    </row>
    <row r="489" spans="1:15">
      <c r="A489" s="1" t="str">
        <f t="shared" si="98"/>
        <v>2022077</v>
      </c>
      <c r="B489" s="1" t="str">
        <f t="shared" si="99"/>
        <v>05,10,11,16,19+01,10</v>
      </c>
      <c r="C489" s="4" t="str">
        <f t="shared" si="100"/>
        <v>05</v>
      </c>
      <c r="D489" s="4" t="str">
        <f t="shared" si="101"/>
        <v>10</v>
      </c>
      <c r="E489" s="4" t="str">
        <f t="shared" si="102"/>
        <v>11</v>
      </c>
      <c r="F489" s="4" t="str">
        <f t="shared" si="103"/>
        <v>16</v>
      </c>
      <c r="G489" s="4" t="str">
        <f t="shared" si="104"/>
        <v>19</v>
      </c>
      <c r="H489" s="5" t="str">
        <f t="shared" si="105"/>
        <v>01</v>
      </c>
      <c r="I489" s="5" t="str">
        <f t="shared" si="106"/>
        <v>10</v>
      </c>
      <c r="J489" s="9" t="str">
        <f t="shared" si="107"/>
        <v>822341601</v>
      </c>
      <c r="K489" s="9" t="str">
        <f t="shared" si="108"/>
        <v>303064936</v>
      </c>
      <c r="L489" s="9" t="str">
        <f t="shared" si="109"/>
        <v>7</v>
      </c>
      <c r="M489" s="9" t="str">
        <f t="shared" si="110"/>
        <v>8488725</v>
      </c>
      <c r="N489" s="1" t="str">
        <f t="shared" si="111"/>
        <v>2022-07-09</v>
      </c>
      <c r="O489" t="s">
        <v>3832</v>
      </c>
    </row>
    <row r="490" spans="1:15">
      <c r="A490" s="1" t="str">
        <f t="shared" si="98"/>
        <v>2022076</v>
      </c>
      <c r="B490" s="1" t="str">
        <f t="shared" si="99"/>
        <v>05,17,30,34,35+02,09</v>
      </c>
      <c r="C490" s="4" t="str">
        <f t="shared" si="100"/>
        <v>05</v>
      </c>
      <c r="D490" s="4" t="str">
        <f t="shared" si="101"/>
        <v>17</v>
      </c>
      <c r="E490" s="4" t="str">
        <f t="shared" si="102"/>
        <v>30</v>
      </c>
      <c r="F490" s="4" t="str">
        <f t="shared" si="103"/>
        <v>34</v>
      </c>
      <c r="G490" s="4" t="str">
        <f t="shared" si="104"/>
        <v>35</v>
      </c>
      <c r="H490" s="5" t="str">
        <f t="shared" si="105"/>
        <v>02</v>
      </c>
      <c r="I490" s="5" t="str">
        <f t="shared" si="106"/>
        <v>09</v>
      </c>
      <c r="J490" s="9" t="str">
        <f t="shared" si="107"/>
        <v>853413999</v>
      </c>
      <c r="K490" s="9" t="str">
        <f t="shared" si="108"/>
        <v>279968673</v>
      </c>
      <c r="L490" s="9" t="str">
        <f t="shared" si="109"/>
        <v>4</v>
      </c>
      <c r="M490" s="9" t="str">
        <f t="shared" si="110"/>
        <v>10000000</v>
      </c>
      <c r="N490" s="1" t="str">
        <f t="shared" si="111"/>
        <v>2022-07-06</v>
      </c>
      <c r="O490" t="s">
        <v>3833</v>
      </c>
    </row>
    <row r="491" spans="1:15">
      <c r="A491" s="1" t="str">
        <f t="shared" si="98"/>
        <v>2022075</v>
      </c>
      <c r="B491" s="1" t="str">
        <f t="shared" si="99"/>
        <v>04,12,13,17,18+07,09</v>
      </c>
      <c r="C491" s="4" t="str">
        <f t="shared" si="100"/>
        <v>04</v>
      </c>
      <c r="D491" s="4" t="str">
        <f t="shared" si="101"/>
        <v>12</v>
      </c>
      <c r="E491" s="4" t="str">
        <f t="shared" si="102"/>
        <v>13</v>
      </c>
      <c r="F491" s="4" t="str">
        <f t="shared" si="103"/>
        <v>17</v>
      </c>
      <c r="G491" s="4" t="str">
        <f t="shared" si="104"/>
        <v>18</v>
      </c>
      <c r="H491" s="5" t="str">
        <f t="shared" si="105"/>
        <v>07</v>
      </c>
      <c r="I491" s="5" t="str">
        <f t="shared" si="106"/>
        <v>09</v>
      </c>
      <c r="J491" s="9" t="str">
        <f t="shared" si="107"/>
        <v>831794198</v>
      </c>
      <c r="K491" s="9" t="str">
        <f t="shared" si="108"/>
        <v>280513406</v>
      </c>
      <c r="L491" s="9" t="str">
        <f t="shared" si="109"/>
        <v>2</v>
      </c>
      <c r="M491" s="9" t="str">
        <f t="shared" si="110"/>
        <v>10000000</v>
      </c>
      <c r="N491" s="1" t="str">
        <f t="shared" si="111"/>
        <v>2022-07-04</v>
      </c>
      <c r="O491" t="s">
        <v>3834</v>
      </c>
    </row>
    <row r="492" spans="1:15">
      <c r="A492" s="1" t="str">
        <f t="shared" si="98"/>
        <v>2022074</v>
      </c>
      <c r="B492" s="1" t="str">
        <f t="shared" si="99"/>
        <v>02,06,21,25,28+02,06</v>
      </c>
      <c r="C492" s="4" t="str">
        <f t="shared" si="100"/>
        <v>02</v>
      </c>
      <c r="D492" s="4" t="str">
        <f t="shared" si="101"/>
        <v>06</v>
      </c>
      <c r="E492" s="4" t="str">
        <f t="shared" si="102"/>
        <v>21</v>
      </c>
      <c r="F492" s="4" t="str">
        <f t="shared" si="103"/>
        <v>25</v>
      </c>
      <c r="G492" s="4" t="str">
        <f t="shared" si="104"/>
        <v>28</v>
      </c>
      <c r="H492" s="5" t="str">
        <f t="shared" si="105"/>
        <v>02</v>
      </c>
      <c r="I492" s="5" t="str">
        <f t="shared" si="106"/>
        <v>06</v>
      </c>
      <c r="J492" s="9" t="str">
        <f t="shared" si="107"/>
        <v>812683583</v>
      </c>
      <c r="K492" s="9" t="str">
        <f t="shared" si="108"/>
        <v>305228062</v>
      </c>
      <c r="L492" s="9" t="str">
        <f t="shared" si="109"/>
        <v>5</v>
      </c>
      <c r="M492" s="9" t="str">
        <f t="shared" si="110"/>
        <v>7510081</v>
      </c>
      <c r="N492" s="1" t="str">
        <f t="shared" si="111"/>
        <v>2022-07-02</v>
      </c>
      <c r="O492" t="s">
        <v>3835</v>
      </c>
    </row>
    <row r="493" spans="1:15">
      <c r="A493" s="1" t="str">
        <f t="shared" si="98"/>
        <v>2022073</v>
      </c>
      <c r="B493" s="1" t="str">
        <f t="shared" si="99"/>
        <v>11,18,21,25,32+02,04</v>
      </c>
      <c r="C493" s="4" t="str">
        <f t="shared" si="100"/>
        <v>11</v>
      </c>
      <c r="D493" s="4" t="str">
        <f t="shared" si="101"/>
        <v>18</v>
      </c>
      <c r="E493" s="4" t="str">
        <f t="shared" si="102"/>
        <v>21</v>
      </c>
      <c r="F493" s="4" t="str">
        <f t="shared" si="103"/>
        <v>25</v>
      </c>
      <c r="G493" s="4" t="str">
        <f t="shared" si="104"/>
        <v>32</v>
      </c>
      <c r="H493" s="5" t="str">
        <f t="shared" si="105"/>
        <v>02</v>
      </c>
      <c r="I493" s="5" t="str">
        <f t="shared" si="106"/>
        <v>04</v>
      </c>
      <c r="J493" s="9" t="str">
        <f t="shared" si="107"/>
        <v>795817235</v>
      </c>
      <c r="K493" s="9" t="str">
        <f t="shared" si="108"/>
        <v>287420936</v>
      </c>
      <c r="L493" s="9" t="str">
        <f t="shared" si="109"/>
        <v>2</v>
      </c>
      <c r="M493" s="9" t="str">
        <f t="shared" si="110"/>
        <v>10000000</v>
      </c>
      <c r="N493" s="1" t="str">
        <f t="shared" si="111"/>
        <v>2022-06-29</v>
      </c>
      <c r="O493" t="s">
        <v>3836</v>
      </c>
    </row>
    <row r="494" spans="1:15">
      <c r="A494" s="1" t="str">
        <f t="shared" si="98"/>
        <v>2022072</v>
      </c>
      <c r="B494" s="1" t="str">
        <f t="shared" si="99"/>
        <v>01,12,13,15,30+03,07</v>
      </c>
      <c r="C494" s="4" t="str">
        <f t="shared" si="100"/>
        <v>01</v>
      </c>
      <c r="D494" s="4" t="str">
        <f t="shared" si="101"/>
        <v>12</v>
      </c>
      <c r="E494" s="4" t="str">
        <f t="shared" si="102"/>
        <v>13</v>
      </c>
      <c r="F494" s="4" t="str">
        <f t="shared" si="103"/>
        <v>15</v>
      </c>
      <c r="G494" s="4" t="str">
        <f t="shared" si="104"/>
        <v>30</v>
      </c>
      <c r="H494" s="5" t="str">
        <f t="shared" si="105"/>
        <v>03</v>
      </c>
      <c r="I494" s="5" t="str">
        <f t="shared" si="106"/>
        <v>07</v>
      </c>
      <c r="J494" s="9" t="str">
        <f t="shared" si="107"/>
        <v>754035319</v>
      </c>
      <c r="K494" s="9" t="str">
        <f t="shared" si="108"/>
        <v>285522661</v>
      </c>
      <c r="L494" s="9" t="str">
        <f t="shared" si="109"/>
        <v>2</v>
      </c>
      <c r="M494" s="9" t="str">
        <f t="shared" si="110"/>
        <v>9788546</v>
      </c>
      <c r="N494" s="1" t="str">
        <f t="shared" si="111"/>
        <v>2022-06-27</v>
      </c>
      <c r="O494" t="s">
        <v>3837</v>
      </c>
    </row>
    <row r="495" spans="1:15">
      <c r="A495" s="1" t="str">
        <f t="shared" si="98"/>
        <v>2022071</v>
      </c>
      <c r="B495" s="1" t="str">
        <f t="shared" si="99"/>
        <v>09,15,19,25,29+08,09</v>
      </c>
      <c r="C495" s="4" t="str">
        <f t="shared" si="100"/>
        <v>09</v>
      </c>
      <c r="D495" s="4" t="str">
        <f t="shared" si="101"/>
        <v>15</v>
      </c>
      <c r="E495" s="4" t="str">
        <f t="shared" si="102"/>
        <v>19</v>
      </c>
      <c r="F495" s="4" t="str">
        <f t="shared" si="103"/>
        <v>25</v>
      </c>
      <c r="G495" s="4" t="str">
        <f t="shared" si="104"/>
        <v>29</v>
      </c>
      <c r="H495" s="5" t="str">
        <f t="shared" si="105"/>
        <v>08</v>
      </c>
      <c r="I495" s="5" t="str">
        <f t="shared" si="106"/>
        <v>09</v>
      </c>
      <c r="J495" s="9" t="str">
        <f t="shared" si="107"/>
        <v>722042899</v>
      </c>
      <c r="K495" s="9" t="str">
        <f t="shared" si="108"/>
        <v>306432833</v>
      </c>
      <c r="L495" s="9" t="str">
        <f t="shared" si="109"/>
        <v>65</v>
      </c>
      <c r="M495" s="9" t="str">
        <f t="shared" si="110"/>
        <v>5305543</v>
      </c>
      <c r="N495" s="1" t="str">
        <f t="shared" si="111"/>
        <v>2022-06-25</v>
      </c>
      <c r="O495" t="s">
        <v>3838</v>
      </c>
    </row>
    <row r="496" spans="1:15">
      <c r="A496" s="1" t="str">
        <f t="shared" si="98"/>
        <v>2022070</v>
      </c>
      <c r="B496" s="1" t="str">
        <f t="shared" si="99"/>
        <v>01,07,17,23,35+07,11</v>
      </c>
      <c r="C496" s="4" t="str">
        <f t="shared" si="100"/>
        <v>01</v>
      </c>
      <c r="D496" s="4" t="str">
        <f t="shared" si="101"/>
        <v>07</v>
      </c>
      <c r="E496" s="4" t="str">
        <f t="shared" si="102"/>
        <v>17</v>
      </c>
      <c r="F496" s="4" t="str">
        <f t="shared" si="103"/>
        <v>23</v>
      </c>
      <c r="G496" s="4" t="str">
        <f t="shared" si="104"/>
        <v>35</v>
      </c>
      <c r="H496" s="5" t="str">
        <f t="shared" si="105"/>
        <v>07</v>
      </c>
      <c r="I496" s="5" t="str">
        <f t="shared" si="106"/>
        <v>11</v>
      </c>
      <c r="J496" s="9" t="str">
        <f t="shared" si="107"/>
        <v>1240666271</v>
      </c>
      <c r="K496" s="9" t="str">
        <f t="shared" si="108"/>
        <v>288052831</v>
      </c>
      <c r="L496" s="9" t="str">
        <f t="shared" si="109"/>
        <v>5</v>
      </c>
      <c r="M496" s="9" t="str">
        <f t="shared" si="110"/>
        <v>10000000</v>
      </c>
      <c r="N496" s="1" t="str">
        <f t="shared" si="111"/>
        <v>2022-06-22</v>
      </c>
      <c r="O496" t="s">
        <v>3839</v>
      </c>
    </row>
    <row r="497" spans="1:15">
      <c r="A497" s="1" t="str">
        <f t="shared" si="98"/>
        <v>2022069</v>
      </c>
      <c r="B497" s="1" t="str">
        <f t="shared" si="99"/>
        <v>02,03,23,28,35+02,09</v>
      </c>
      <c r="C497" s="4" t="str">
        <f t="shared" si="100"/>
        <v>02</v>
      </c>
      <c r="D497" s="4" t="str">
        <f t="shared" si="101"/>
        <v>03</v>
      </c>
      <c r="E497" s="4" t="str">
        <f t="shared" si="102"/>
        <v>23</v>
      </c>
      <c r="F497" s="4" t="str">
        <f t="shared" si="103"/>
        <v>28</v>
      </c>
      <c r="G497" s="4" t="str">
        <f t="shared" si="104"/>
        <v>35</v>
      </c>
      <c r="H497" s="5" t="str">
        <f t="shared" si="105"/>
        <v>02</v>
      </c>
      <c r="I497" s="5" t="str">
        <f t="shared" si="106"/>
        <v>09</v>
      </c>
      <c r="J497" s="9" t="str">
        <f t="shared" si="107"/>
        <v>1252345739</v>
      </c>
      <c r="K497" s="9" t="str">
        <f t="shared" si="108"/>
        <v>293067958</v>
      </c>
      <c r="L497" s="9" t="str">
        <f t="shared" si="109"/>
        <v>2</v>
      </c>
      <c r="M497" s="9" t="str">
        <f t="shared" si="110"/>
        <v>10000000</v>
      </c>
      <c r="N497" s="1" t="str">
        <f t="shared" si="111"/>
        <v>2022-06-20</v>
      </c>
      <c r="O497" t="s">
        <v>3840</v>
      </c>
    </row>
    <row r="498" spans="1:15">
      <c r="A498" s="1" t="str">
        <f t="shared" si="98"/>
        <v>2022068</v>
      </c>
      <c r="B498" s="1" t="str">
        <f t="shared" si="99"/>
        <v>03,06,10,15,23+03,08</v>
      </c>
      <c r="C498" s="4" t="str">
        <f t="shared" si="100"/>
        <v>03</v>
      </c>
      <c r="D498" s="4" t="str">
        <f t="shared" si="101"/>
        <v>06</v>
      </c>
      <c r="E498" s="4" t="str">
        <f t="shared" si="102"/>
        <v>10</v>
      </c>
      <c r="F498" s="4" t="str">
        <f t="shared" si="103"/>
        <v>15</v>
      </c>
      <c r="G498" s="4" t="str">
        <f t="shared" si="104"/>
        <v>23</v>
      </c>
      <c r="H498" s="5" t="str">
        <f t="shared" si="105"/>
        <v>03</v>
      </c>
      <c r="I498" s="5" t="str">
        <f t="shared" si="106"/>
        <v>08</v>
      </c>
      <c r="J498" s="9" t="str">
        <f t="shared" si="107"/>
        <v>1230825950</v>
      </c>
      <c r="K498" s="9" t="str">
        <f t="shared" si="108"/>
        <v>322509914</v>
      </c>
      <c r="L498" s="9" t="str">
        <f t="shared" si="109"/>
        <v>4</v>
      </c>
      <c r="M498" s="9" t="str">
        <f t="shared" si="110"/>
        <v>10000000</v>
      </c>
      <c r="N498" s="1" t="str">
        <f t="shared" si="111"/>
        <v>2022-06-18</v>
      </c>
      <c r="O498" t="s">
        <v>3841</v>
      </c>
    </row>
    <row r="499" spans="1:15">
      <c r="A499" s="1" t="str">
        <f t="shared" si="98"/>
        <v>2022067</v>
      </c>
      <c r="B499" s="1" t="str">
        <f t="shared" si="99"/>
        <v>04,14,15,32,33+10,11</v>
      </c>
      <c r="C499" s="4" t="str">
        <f t="shared" si="100"/>
        <v>04</v>
      </c>
      <c r="D499" s="4" t="str">
        <f t="shared" si="101"/>
        <v>14</v>
      </c>
      <c r="E499" s="4" t="str">
        <f t="shared" si="102"/>
        <v>15</v>
      </c>
      <c r="F499" s="4" t="str">
        <f t="shared" si="103"/>
        <v>32</v>
      </c>
      <c r="G499" s="4" t="str">
        <f t="shared" si="104"/>
        <v>33</v>
      </c>
      <c r="H499" s="5" t="str">
        <f t="shared" si="105"/>
        <v>10</v>
      </c>
      <c r="I499" s="5" t="str">
        <f t="shared" si="106"/>
        <v>11</v>
      </c>
      <c r="J499" s="9" t="str">
        <f t="shared" si="107"/>
        <v>1213949799</v>
      </c>
      <c r="K499" s="9" t="str">
        <f t="shared" si="108"/>
        <v>295204928</v>
      </c>
      <c r="L499" s="9" t="str">
        <f t="shared" si="109"/>
        <v>9</v>
      </c>
      <c r="M499" s="9" t="str">
        <f t="shared" si="110"/>
        <v>8005408</v>
      </c>
      <c r="N499" s="1" t="str">
        <f t="shared" si="111"/>
        <v>2022-06-15</v>
      </c>
      <c r="O499" t="s">
        <v>3842</v>
      </c>
    </row>
    <row r="500" spans="1:15">
      <c r="A500" s="1" t="str">
        <f t="shared" si="98"/>
        <v>2022066</v>
      </c>
      <c r="B500" s="1" t="str">
        <f t="shared" si="99"/>
        <v>02,24,25,26,34+03,12</v>
      </c>
      <c r="C500" s="4" t="str">
        <f t="shared" si="100"/>
        <v>02</v>
      </c>
      <c r="D500" s="4" t="str">
        <f t="shared" si="101"/>
        <v>24</v>
      </c>
      <c r="E500" s="4" t="str">
        <f t="shared" si="102"/>
        <v>25</v>
      </c>
      <c r="F500" s="4" t="str">
        <f t="shared" si="103"/>
        <v>26</v>
      </c>
      <c r="G500" s="4" t="str">
        <f t="shared" si="104"/>
        <v>34</v>
      </c>
      <c r="H500" s="5" t="str">
        <f t="shared" si="105"/>
        <v>03</v>
      </c>
      <c r="I500" s="5" t="str">
        <f t="shared" si="106"/>
        <v>12</v>
      </c>
      <c r="J500" s="9" t="str">
        <f t="shared" si="107"/>
        <v>1257070427</v>
      </c>
      <c r="K500" s="9" t="str">
        <f t="shared" si="108"/>
        <v>300292058</v>
      </c>
      <c r="L500" s="9" t="str">
        <f t="shared" si="109"/>
        <v>2</v>
      </c>
      <c r="M500" s="9" t="str">
        <f t="shared" si="110"/>
        <v>10000000</v>
      </c>
      <c r="N500" s="1" t="str">
        <f t="shared" si="111"/>
        <v>2022-06-13</v>
      </c>
      <c r="O500" t="s">
        <v>3843</v>
      </c>
    </row>
    <row r="501" spans="1:15">
      <c r="A501" s="1" t="str">
        <f t="shared" si="98"/>
        <v>2022065</v>
      </c>
      <c r="B501" s="1" t="str">
        <f t="shared" si="99"/>
        <v>05,10,13,22,28+01,04</v>
      </c>
      <c r="C501" s="4" t="str">
        <f t="shared" si="100"/>
        <v>05</v>
      </c>
      <c r="D501" s="4" t="str">
        <f t="shared" si="101"/>
        <v>10</v>
      </c>
      <c r="E501" s="4" t="str">
        <f t="shared" si="102"/>
        <v>13</v>
      </c>
      <c r="F501" s="4" t="str">
        <f t="shared" si="103"/>
        <v>22</v>
      </c>
      <c r="G501" s="4" t="str">
        <f t="shared" si="104"/>
        <v>28</v>
      </c>
      <c r="H501" s="5" t="str">
        <f t="shared" si="105"/>
        <v>01</v>
      </c>
      <c r="I501" s="5" t="str">
        <f t="shared" si="106"/>
        <v>04</v>
      </c>
      <c r="J501" s="9" t="str">
        <f t="shared" si="107"/>
        <v>1205499301</v>
      </c>
      <c r="K501" s="9" t="str">
        <f t="shared" si="108"/>
        <v>322990947</v>
      </c>
      <c r="L501" s="9" t="str">
        <f t="shared" si="109"/>
        <v>2</v>
      </c>
      <c r="M501" s="9" t="str">
        <f t="shared" si="110"/>
        <v>10000000</v>
      </c>
      <c r="N501" s="1" t="str">
        <f t="shared" si="111"/>
        <v>2022-06-11</v>
      </c>
      <c r="O501" t="s">
        <v>3844</v>
      </c>
    </row>
    <row r="502" spans="1:15">
      <c r="A502" s="1" t="str">
        <f t="shared" si="98"/>
        <v>2022064</v>
      </c>
      <c r="B502" s="1" t="str">
        <f t="shared" si="99"/>
        <v>02,19,22,25,35+05,07</v>
      </c>
      <c r="C502" s="4" t="str">
        <f t="shared" si="100"/>
        <v>02</v>
      </c>
      <c r="D502" s="4" t="str">
        <f t="shared" si="101"/>
        <v>19</v>
      </c>
      <c r="E502" s="4" t="str">
        <f t="shared" si="102"/>
        <v>22</v>
      </c>
      <c r="F502" s="4" t="str">
        <f t="shared" si="103"/>
        <v>25</v>
      </c>
      <c r="G502" s="4" t="str">
        <f t="shared" si="104"/>
        <v>35</v>
      </c>
      <c r="H502" s="5" t="str">
        <f t="shared" si="105"/>
        <v>05</v>
      </c>
      <c r="I502" s="5" t="str">
        <f t="shared" si="106"/>
        <v>07</v>
      </c>
      <c r="J502" s="9" t="str">
        <f t="shared" si="107"/>
        <v>1156831125</v>
      </c>
      <c r="K502" s="9" t="str">
        <f t="shared" si="108"/>
        <v>302545998</v>
      </c>
      <c r="L502" s="9" t="str">
        <f t="shared" si="109"/>
        <v>1</v>
      </c>
      <c r="M502" s="9" t="str">
        <f t="shared" si="110"/>
        <v>10000000</v>
      </c>
      <c r="N502" s="1" t="str">
        <f t="shared" si="111"/>
        <v>2022-06-08</v>
      </c>
      <c r="O502" t="s">
        <v>3845</v>
      </c>
    </row>
    <row r="503" spans="1:15">
      <c r="A503" s="1" t="str">
        <f t="shared" si="98"/>
        <v>2022063</v>
      </c>
      <c r="B503" s="1" t="str">
        <f t="shared" si="99"/>
        <v>02,03,22,26,31+06,10</v>
      </c>
      <c r="C503" s="4" t="str">
        <f t="shared" si="100"/>
        <v>02</v>
      </c>
      <c r="D503" s="4" t="str">
        <f t="shared" si="101"/>
        <v>03</v>
      </c>
      <c r="E503" s="4" t="str">
        <f t="shared" si="102"/>
        <v>22</v>
      </c>
      <c r="F503" s="4" t="str">
        <f t="shared" si="103"/>
        <v>26</v>
      </c>
      <c r="G503" s="4" t="str">
        <f t="shared" si="104"/>
        <v>31</v>
      </c>
      <c r="H503" s="5" t="str">
        <f t="shared" si="105"/>
        <v>06</v>
      </c>
      <c r="I503" s="5" t="str">
        <f t="shared" si="106"/>
        <v>10</v>
      </c>
      <c r="J503" s="9" t="str">
        <f t="shared" si="107"/>
        <v>1094156708</v>
      </c>
      <c r="K503" s="9" t="str">
        <f t="shared" si="108"/>
        <v>298558863</v>
      </c>
      <c r="L503" s="9" t="str">
        <f t="shared" si="109"/>
        <v>2</v>
      </c>
      <c r="M503" s="9" t="str">
        <f t="shared" si="110"/>
        <v>10000000</v>
      </c>
      <c r="N503" s="1" t="str">
        <f t="shared" si="111"/>
        <v>2022-06-06</v>
      </c>
      <c r="O503" t="s">
        <v>3846</v>
      </c>
    </row>
    <row r="504" spans="1:15">
      <c r="A504" s="1" t="str">
        <f t="shared" si="98"/>
        <v>2022062</v>
      </c>
      <c r="B504" s="1" t="str">
        <f t="shared" si="99"/>
        <v>05,09,11,12,31+07,11</v>
      </c>
      <c r="C504" s="4" t="str">
        <f t="shared" si="100"/>
        <v>05</v>
      </c>
      <c r="D504" s="4" t="str">
        <f t="shared" si="101"/>
        <v>09</v>
      </c>
      <c r="E504" s="4" t="str">
        <f t="shared" si="102"/>
        <v>11</v>
      </c>
      <c r="F504" s="4" t="str">
        <f t="shared" si="103"/>
        <v>12</v>
      </c>
      <c r="G504" s="4" t="str">
        <f t="shared" si="104"/>
        <v>31</v>
      </c>
      <c r="H504" s="5" t="str">
        <f t="shared" si="105"/>
        <v>07</v>
      </c>
      <c r="I504" s="5" t="str">
        <f t="shared" si="106"/>
        <v>11</v>
      </c>
      <c r="J504" s="9" t="str">
        <f t="shared" si="107"/>
        <v>1055150108</v>
      </c>
      <c r="K504" s="9" t="str">
        <f t="shared" si="108"/>
        <v>317092728</v>
      </c>
      <c r="L504" s="9" t="str">
        <f t="shared" si="109"/>
        <v>4</v>
      </c>
      <c r="M504" s="9" t="str">
        <f t="shared" si="110"/>
        <v>10000000</v>
      </c>
      <c r="N504" s="1" t="str">
        <f t="shared" si="111"/>
        <v>2022-06-04</v>
      </c>
      <c r="O504" t="s">
        <v>3847</v>
      </c>
    </row>
    <row r="505" spans="1:15">
      <c r="A505" s="1" t="str">
        <f t="shared" si="98"/>
        <v>2022061</v>
      </c>
      <c r="B505" s="1" t="str">
        <f t="shared" si="99"/>
        <v>06,09,19,22,30+01,06</v>
      </c>
      <c r="C505" s="4" t="str">
        <f t="shared" si="100"/>
        <v>06</v>
      </c>
      <c r="D505" s="4" t="str">
        <f t="shared" si="101"/>
        <v>09</v>
      </c>
      <c r="E505" s="4" t="str">
        <f t="shared" si="102"/>
        <v>19</v>
      </c>
      <c r="F505" s="4" t="str">
        <f t="shared" si="103"/>
        <v>22</v>
      </c>
      <c r="G505" s="4" t="str">
        <f t="shared" si="104"/>
        <v>30</v>
      </c>
      <c r="H505" s="5" t="str">
        <f t="shared" si="105"/>
        <v>01</v>
      </c>
      <c r="I505" s="5" t="str">
        <f t="shared" si="106"/>
        <v>06</v>
      </c>
      <c r="J505" s="9" t="str">
        <f t="shared" si="107"/>
        <v>1050658907</v>
      </c>
      <c r="K505" s="9" t="str">
        <f t="shared" si="108"/>
        <v>291593427</v>
      </c>
      <c r="L505" s="9" t="str">
        <f t="shared" si="109"/>
        <v>5</v>
      </c>
      <c r="M505" s="9" t="str">
        <f t="shared" si="110"/>
        <v>8933032</v>
      </c>
      <c r="N505" s="1" t="str">
        <f t="shared" si="111"/>
        <v>2022-06-01</v>
      </c>
      <c r="O505" t="s">
        <v>3848</v>
      </c>
    </row>
    <row r="506" spans="1:15">
      <c r="A506" s="1" t="str">
        <f t="shared" si="98"/>
        <v>2022060</v>
      </c>
      <c r="B506" s="1" t="str">
        <f t="shared" si="99"/>
        <v>02,06,10,11,20+03,09</v>
      </c>
      <c r="C506" s="4" t="str">
        <f t="shared" si="100"/>
        <v>02</v>
      </c>
      <c r="D506" s="4" t="str">
        <f t="shared" si="101"/>
        <v>06</v>
      </c>
      <c r="E506" s="4" t="str">
        <f t="shared" si="102"/>
        <v>10</v>
      </c>
      <c r="F506" s="4" t="str">
        <f t="shared" si="103"/>
        <v>11</v>
      </c>
      <c r="G506" s="4" t="str">
        <f t="shared" si="104"/>
        <v>20</v>
      </c>
      <c r="H506" s="5" t="str">
        <f t="shared" si="105"/>
        <v>03</v>
      </c>
      <c r="I506" s="5" t="str">
        <f t="shared" si="106"/>
        <v>09</v>
      </c>
      <c r="J506" s="9" t="str">
        <f t="shared" si="107"/>
        <v>1073598423</v>
      </c>
      <c r="K506" s="9" t="str">
        <f t="shared" si="108"/>
        <v>299617214</v>
      </c>
      <c r="L506" s="9" t="str">
        <f t="shared" si="109"/>
        <v>2</v>
      </c>
      <c r="M506" s="9" t="str">
        <f t="shared" si="110"/>
        <v>10000000</v>
      </c>
      <c r="N506" s="1" t="str">
        <f t="shared" si="111"/>
        <v>2022-05-30</v>
      </c>
      <c r="O506" t="s">
        <v>3849</v>
      </c>
    </row>
    <row r="507" spans="1:15">
      <c r="A507" s="1" t="str">
        <f t="shared" si="98"/>
        <v>2022059</v>
      </c>
      <c r="B507" s="1" t="str">
        <f t="shared" si="99"/>
        <v>04,15,18,32,34+04,09</v>
      </c>
      <c r="C507" s="4" t="str">
        <f t="shared" si="100"/>
        <v>04</v>
      </c>
      <c r="D507" s="4" t="str">
        <f t="shared" si="101"/>
        <v>15</v>
      </c>
      <c r="E507" s="4" t="str">
        <f t="shared" si="102"/>
        <v>18</v>
      </c>
      <c r="F507" s="4" t="str">
        <f t="shared" si="103"/>
        <v>32</v>
      </c>
      <c r="G507" s="4" t="str">
        <f t="shared" si="104"/>
        <v>34</v>
      </c>
      <c r="H507" s="5" t="str">
        <f t="shared" si="105"/>
        <v>04</v>
      </c>
      <c r="I507" s="5" t="str">
        <f t="shared" si="106"/>
        <v>09</v>
      </c>
      <c r="J507" s="9" t="str">
        <f t="shared" si="107"/>
        <v>1042057373</v>
      </c>
      <c r="K507" s="9" t="str">
        <f t="shared" si="108"/>
        <v>360168383</v>
      </c>
      <c r="L507" s="9" t="str">
        <f t="shared" si="109"/>
        <v>5</v>
      </c>
      <c r="M507" s="9" t="str">
        <f t="shared" si="110"/>
        <v>10000000</v>
      </c>
      <c r="N507" s="1" t="str">
        <f t="shared" si="111"/>
        <v>2022-05-28</v>
      </c>
      <c r="O507" t="s">
        <v>3850</v>
      </c>
    </row>
    <row r="508" spans="1:15">
      <c r="A508" s="1" t="str">
        <f t="shared" si="98"/>
        <v>2022058</v>
      </c>
      <c r="B508" s="1" t="str">
        <f t="shared" si="99"/>
        <v>03,04,24,26,35+07,08</v>
      </c>
      <c r="C508" s="4" t="str">
        <f t="shared" si="100"/>
        <v>03</v>
      </c>
      <c r="D508" s="4" t="str">
        <f t="shared" si="101"/>
        <v>04</v>
      </c>
      <c r="E508" s="4" t="str">
        <f t="shared" si="102"/>
        <v>24</v>
      </c>
      <c r="F508" s="4" t="str">
        <f t="shared" si="103"/>
        <v>26</v>
      </c>
      <c r="G508" s="4" t="str">
        <f t="shared" si="104"/>
        <v>35</v>
      </c>
      <c r="H508" s="5" t="str">
        <f t="shared" si="105"/>
        <v>07</v>
      </c>
      <c r="I508" s="5" t="str">
        <f t="shared" si="106"/>
        <v>08</v>
      </c>
      <c r="J508" s="9" t="str">
        <f t="shared" si="107"/>
        <v>1014062807</v>
      </c>
      <c r="K508" s="9" t="str">
        <f t="shared" si="108"/>
        <v>315162700</v>
      </c>
      <c r="L508" s="9" t="str">
        <f t="shared" si="109"/>
        <v>8</v>
      </c>
      <c r="M508" s="9" t="str">
        <f t="shared" si="110"/>
        <v>8838497</v>
      </c>
      <c r="N508" s="1" t="str">
        <f t="shared" si="111"/>
        <v>2022-05-25</v>
      </c>
      <c r="O508" t="s">
        <v>3851</v>
      </c>
    </row>
    <row r="509" spans="1:15">
      <c r="A509" s="1" t="str">
        <f t="shared" si="98"/>
        <v>2022057</v>
      </c>
      <c r="B509" s="1" t="str">
        <f t="shared" si="99"/>
        <v>06,12,18,21,35+07,10</v>
      </c>
      <c r="C509" s="4" t="str">
        <f t="shared" si="100"/>
        <v>06</v>
      </c>
      <c r="D509" s="4" t="str">
        <f t="shared" si="101"/>
        <v>12</v>
      </c>
      <c r="E509" s="4" t="str">
        <f t="shared" si="102"/>
        <v>18</v>
      </c>
      <c r="F509" s="4" t="str">
        <f t="shared" si="103"/>
        <v>21</v>
      </c>
      <c r="G509" s="4" t="str">
        <f t="shared" si="104"/>
        <v>35</v>
      </c>
      <c r="H509" s="5" t="str">
        <f t="shared" si="105"/>
        <v>07</v>
      </c>
      <c r="I509" s="5" t="str">
        <f t="shared" si="106"/>
        <v>10</v>
      </c>
      <c r="J509" s="9" t="str">
        <f t="shared" si="107"/>
        <v>1050548455</v>
      </c>
      <c r="K509" s="9" t="str">
        <f t="shared" si="108"/>
        <v>321743486</v>
      </c>
      <c r="L509" s="9" t="str">
        <f t="shared" si="109"/>
        <v>6</v>
      </c>
      <c r="M509" s="9" t="str">
        <f t="shared" si="110"/>
        <v>10000000</v>
      </c>
      <c r="N509" s="1" t="str">
        <f t="shared" si="111"/>
        <v>2022-05-23</v>
      </c>
      <c r="O509" t="s">
        <v>3852</v>
      </c>
    </row>
    <row r="510" spans="1:15">
      <c r="A510" s="1" t="str">
        <f t="shared" si="98"/>
        <v>2022056</v>
      </c>
      <c r="B510" s="1" t="str">
        <f t="shared" si="99"/>
        <v>02,11,15,17,31+07,09</v>
      </c>
      <c r="C510" s="4" t="str">
        <f t="shared" si="100"/>
        <v>02</v>
      </c>
      <c r="D510" s="4" t="str">
        <f t="shared" si="101"/>
        <v>11</v>
      </c>
      <c r="E510" s="4" t="str">
        <f t="shared" si="102"/>
        <v>15</v>
      </c>
      <c r="F510" s="4" t="str">
        <f t="shared" si="103"/>
        <v>17</v>
      </c>
      <c r="G510" s="4" t="str">
        <f t="shared" si="104"/>
        <v>31</v>
      </c>
      <c r="H510" s="5" t="str">
        <f t="shared" si="105"/>
        <v>07</v>
      </c>
      <c r="I510" s="5" t="str">
        <f t="shared" si="106"/>
        <v>09</v>
      </c>
      <c r="J510" s="9" t="str">
        <f t="shared" si="107"/>
        <v>1056706742</v>
      </c>
      <c r="K510" s="9" t="str">
        <f t="shared" si="108"/>
        <v>357963502</v>
      </c>
      <c r="L510" s="9" t="str">
        <f t="shared" si="109"/>
        <v>0</v>
      </c>
      <c r="M510" s="9" t="str">
        <f t="shared" si="110"/>
        <v>0</v>
      </c>
      <c r="N510" s="1" t="str">
        <f t="shared" si="111"/>
        <v>2022-05-21</v>
      </c>
      <c r="O510" t="s">
        <v>3853</v>
      </c>
    </row>
    <row r="511" spans="1:15">
      <c r="A511" s="1" t="str">
        <f t="shared" si="98"/>
        <v>2022055</v>
      </c>
      <c r="B511" s="1" t="str">
        <f t="shared" si="99"/>
        <v>01,02,12,15,23+04,06</v>
      </c>
      <c r="C511" s="4" t="str">
        <f t="shared" si="100"/>
        <v>01</v>
      </c>
      <c r="D511" s="4" t="str">
        <f t="shared" si="101"/>
        <v>02</v>
      </c>
      <c r="E511" s="4" t="str">
        <f t="shared" si="102"/>
        <v>12</v>
      </c>
      <c r="F511" s="4" t="str">
        <f t="shared" si="103"/>
        <v>15</v>
      </c>
      <c r="G511" s="4" t="str">
        <f t="shared" si="104"/>
        <v>23</v>
      </c>
      <c r="H511" s="5" t="str">
        <f t="shared" si="105"/>
        <v>04</v>
      </c>
      <c r="I511" s="5" t="str">
        <f t="shared" si="106"/>
        <v>06</v>
      </c>
      <c r="J511" s="9" t="str">
        <f t="shared" si="107"/>
        <v>971105599</v>
      </c>
      <c r="K511" s="9" t="str">
        <f t="shared" si="108"/>
        <v>327354148</v>
      </c>
      <c r="L511" s="9" t="str">
        <f t="shared" si="109"/>
        <v>6</v>
      </c>
      <c r="M511" s="9" t="str">
        <f t="shared" si="110"/>
        <v>10000000</v>
      </c>
      <c r="N511" s="1" t="str">
        <f t="shared" si="111"/>
        <v>2022-05-18</v>
      </c>
      <c r="O511" t="s">
        <v>3854</v>
      </c>
    </row>
    <row r="512" spans="1:15">
      <c r="A512" s="1" t="str">
        <f t="shared" si="98"/>
        <v>2022054</v>
      </c>
      <c r="B512" s="1" t="str">
        <f t="shared" si="99"/>
        <v>05,16,21,23,34+07,10</v>
      </c>
      <c r="C512" s="4" t="str">
        <f t="shared" si="100"/>
        <v>05</v>
      </c>
      <c r="D512" s="4" t="str">
        <f t="shared" si="101"/>
        <v>16</v>
      </c>
      <c r="E512" s="4" t="str">
        <f t="shared" si="102"/>
        <v>21</v>
      </c>
      <c r="F512" s="4" t="str">
        <f t="shared" si="103"/>
        <v>23</v>
      </c>
      <c r="G512" s="4" t="str">
        <f t="shared" si="104"/>
        <v>34</v>
      </c>
      <c r="H512" s="5" t="str">
        <f t="shared" si="105"/>
        <v>07</v>
      </c>
      <c r="I512" s="5" t="str">
        <f t="shared" si="106"/>
        <v>10</v>
      </c>
      <c r="J512" s="9" t="str">
        <f t="shared" si="107"/>
        <v>958213630</v>
      </c>
      <c r="K512" s="9" t="str">
        <f t="shared" si="108"/>
        <v>319626218</v>
      </c>
      <c r="L512" s="9" t="str">
        <f t="shared" si="109"/>
        <v>19</v>
      </c>
      <c r="M512" s="9" t="str">
        <f t="shared" si="110"/>
        <v>6015218</v>
      </c>
      <c r="N512" s="1" t="str">
        <f t="shared" si="111"/>
        <v>2022-05-16</v>
      </c>
      <c r="O512" t="s">
        <v>3855</v>
      </c>
    </row>
    <row r="513" spans="1:15">
      <c r="A513" s="1" t="str">
        <f t="shared" si="98"/>
        <v>2022053</v>
      </c>
      <c r="B513" s="1" t="str">
        <f t="shared" si="99"/>
        <v>09,17,19,20,25+01,09</v>
      </c>
      <c r="C513" s="4" t="str">
        <f t="shared" si="100"/>
        <v>09</v>
      </c>
      <c r="D513" s="4" t="str">
        <f t="shared" si="101"/>
        <v>17</v>
      </c>
      <c r="E513" s="4" t="str">
        <f t="shared" si="102"/>
        <v>19</v>
      </c>
      <c r="F513" s="4" t="str">
        <f t="shared" si="103"/>
        <v>20</v>
      </c>
      <c r="G513" s="4" t="str">
        <f t="shared" si="104"/>
        <v>25</v>
      </c>
      <c r="H513" s="5" t="str">
        <f t="shared" si="105"/>
        <v>01</v>
      </c>
      <c r="I513" s="5" t="str">
        <f t="shared" si="106"/>
        <v>09</v>
      </c>
      <c r="J513" s="9" t="str">
        <f t="shared" si="107"/>
        <v>1081408713</v>
      </c>
      <c r="K513" s="9" t="str">
        <f t="shared" si="108"/>
        <v>344052818</v>
      </c>
      <c r="L513" s="9" t="str">
        <f t="shared" si="109"/>
        <v>18</v>
      </c>
      <c r="M513" s="9" t="str">
        <f t="shared" si="110"/>
        <v>6331450</v>
      </c>
      <c r="N513" s="1" t="str">
        <f t="shared" si="111"/>
        <v>2022-05-14</v>
      </c>
      <c r="O513" t="s">
        <v>3856</v>
      </c>
    </row>
    <row r="514" spans="1:15">
      <c r="A514" s="1" t="str">
        <f t="shared" si="98"/>
        <v>2022052</v>
      </c>
      <c r="B514" s="1" t="str">
        <f t="shared" si="99"/>
        <v>01,13,18,29,35+04,09</v>
      </c>
      <c r="C514" s="4" t="str">
        <f t="shared" si="100"/>
        <v>01</v>
      </c>
      <c r="D514" s="4" t="str">
        <f t="shared" si="101"/>
        <v>13</v>
      </c>
      <c r="E514" s="4" t="str">
        <f t="shared" si="102"/>
        <v>18</v>
      </c>
      <c r="F514" s="4" t="str">
        <f t="shared" si="103"/>
        <v>29</v>
      </c>
      <c r="G514" s="4" t="str">
        <f t="shared" si="104"/>
        <v>35</v>
      </c>
      <c r="H514" s="5" t="str">
        <f t="shared" si="105"/>
        <v>04</v>
      </c>
      <c r="I514" s="5" t="str">
        <f t="shared" si="106"/>
        <v>09</v>
      </c>
      <c r="J514" s="9" t="str">
        <f t="shared" si="107"/>
        <v>1198829807</v>
      </c>
      <c r="K514" s="9" t="str">
        <f t="shared" si="108"/>
        <v>310675547</v>
      </c>
      <c r="L514" s="9" t="str">
        <f t="shared" si="109"/>
        <v>7</v>
      </c>
      <c r="M514" s="9" t="str">
        <f t="shared" si="110"/>
        <v>9183568</v>
      </c>
      <c r="N514" s="1" t="str">
        <f t="shared" si="111"/>
        <v>2022-05-11</v>
      </c>
      <c r="O514" t="s">
        <v>3857</v>
      </c>
    </row>
    <row r="515" spans="1:15">
      <c r="A515" s="1" t="str">
        <f t="shared" ref="A515:A578" si="112">20&amp;MID(O515,1,5)</f>
        <v>2022051</v>
      </c>
      <c r="B515" s="1" t="str">
        <f t="shared" ref="B515:B578" si="113">REPLACE(MID(O515,7,20),LEN(MID(O515,7,20))-5,1,"+")</f>
        <v>01,16,17,19,33+05,06</v>
      </c>
      <c r="C515" s="4" t="str">
        <f t="shared" ref="C515:C578" si="114">MID(O515,7,2)</f>
        <v>01</v>
      </c>
      <c r="D515" s="4" t="str">
        <f t="shared" ref="D515:D578" si="115">MID(O515,10,2)</f>
        <v>16</v>
      </c>
      <c r="E515" s="4" t="str">
        <f t="shared" ref="E515:E578" si="116">MID(O515,13,2)</f>
        <v>17</v>
      </c>
      <c r="F515" s="4" t="str">
        <f t="shared" ref="F515:F578" si="117">MID(O515,16,2)</f>
        <v>19</v>
      </c>
      <c r="G515" s="4" t="str">
        <f t="shared" ref="G515:G578" si="118">MID(O515,19,2)</f>
        <v>33</v>
      </c>
      <c r="H515" s="5" t="str">
        <f t="shared" ref="H515:H578" si="119">MID(O515,22,2)</f>
        <v>05</v>
      </c>
      <c r="I515" s="5" t="str">
        <f t="shared" ref="I515:I578" si="120">MID(O515,25,2)</f>
        <v>06</v>
      </c>
      <c r="J515" s="9" t="str">
        <f t="shared" ref="J515:J578" si="121">MID(O515,FIND("^^",SUBSTITUTE(O515,",","^^",8))+1,FIND("^^",SUBSTITUTE(O515,",","^^",9))-FIND("^^",SUBSTITUTE(O515,",","^^",8))-1)</f>
        <v>1225933267</v>
      </c>
      <c r="K515" s="9" t="str">
        <f t="shared" ref="K515:K578" si="122">MID(O515,FIND("^^",SUBSTITUTE(O515,",","^^",13))+1,FIND("^^",SUBSTITUTE(O515,",","^^",14))-FIND("^^",SUBSTITUTE(O515,",","^^",13))-1)</f>
        <v>304581312</v>
      </c>
      <c r="L515" s="9" t="str">
        <f t="shared" ref="L515:L578" si="123">MID(O515,FIND("^^",SUBSTITUTE(O515,",","^^",9))+1,FIND("^^",SUBSTITUTE(O515,",","^^",10))-FIND("^^",SUBSTITUTE(O515,",","^^",9))-1)</f>
        <v>8</v>
      </c>
      <c r="M515" s="9" t="str">
        <f t="shared" ref="M515:M578" si="124">MID(O515,FIND("^^",SUBSTITUTE(O515,",","^^",10))+1,FIND("^^",SUBSTITUTE(O515,",","^^",11))-FIND("^^",SUBSTITUTE(O515,",","^^",10))-1)</f>
        <v>8087457</v>
      </c>
      <c r="N515" s="1" t="str">
        <f t="shared" ref="N515:N578" si="125">RIGHT(O515,10)</f>
        <v>2022-05-09</v>
      </c>
      <c r="O515" t="s">
        <v>3858</v>
      </c>
    </row>
    <row r="516" spans="1:15">
      <c r="A516" s="1" t="str">
        <f t="shared" si="112"/>
        <v>2022050</v>
      </c>
      <c r="B516" s="1" t="str">
        <f t="shared" si="113"/>
        <v>02,10,21,24,30+08,10</v>
      </c>
      <c r="C516" s="4" t="str">
        <f t="shared" si="114"/>
        <v>02</v>
      </c>
      <c r="D516" s="4" t="str">
        <f t="shared" si="115"/>
        <v>10</v>
      </c>
      <c r="E516" s="4" t="str">
        <f t="shared" si="116"/>
        <v>21</v>
      </c>
      <c r="F516" s="4" t="str">
        <f t="shared" si="117"/>
        <v>24</v>
      </c>
      <c r="G516" s="4" t="str">
        <f t="shared" si="118"/>
        <v>30</v>
      </c>
      <c r="H516" s="5" t="str">
        <f t="shared" si="119"/>
        <v>08</v>
      </c>
      <c r="I516" s="5" t="str">
        <f t="shared" si="120"/>
        <v>10</v>
      </c>
      <c r="J516" s="9" t="str">
        <f t="shared" si="121"/>
        <v>1265185550</v>
      </c>
      <c r="K516" s="9" t="str">
        <f t="shared" si="122"/>
        <v>348959440</v>
      </c>
      <c r="L516" s="9" t="str">
        <f t="shared" si="123"/>
        <v>4</v>
      </c>
      <c r="M516" s="9" t="str">
        <f t="shared" si="124"/>
        <v>10000000</v>
      </c>
      <c r="N516" s="1" t="str">
        <f t="shared" si="125"/>
        <v>2022-05-07</v>
      </c>
      <c r="O516" t="s">
        <v>3859</v>
      </c>
    </row>
    <row r="517" spans="1:15">
      <c r="A517" s="1" t="str">
        <f t="shared" si="112"/>
        <v>2022049</v>
      </c>
      <c r="B517" s="1" t="str">
        <f t="shared" si="113"/>
        <v>06,10,20,28,35+01,10</v>
      </c>
      <c r="C517" s="4" t="str">
        <f t="shared" si="114"/>
        <v>06</v>
      </c>
      <c r="D517" s="4" t="str">
        <f t="shared" si="115"/>
        <v>10</v>
      </c>
      <c r="E517" s="4" t="str">
        <f t="shared" si="116"/>
        <v>20</v>
      </c>
      <c r="F517" s="4" t="str">
        <f t="shared" si="117"/>
        <v>28</v>
      </c>
      <c r="G517" s="4" t="str">
        <f t="shared" si="118"/>
        <v>35</v>
      </c>
      <c r="H517" s="5" t="str">
        <f t="shared" si="119"/>
        <v>01</v>
      </c>
      <c r="I517" s="5" t="str">
        <f t="shared" si="120"/>
        <v>10</v>
      </c>
      <c r="J517" s="9" t="str">
        <f t="shared" si="121"/>
        <v>1238138014</v>
      </c>
      <c r="K517" s="9" t="str">
        <f t="shared" si="122"/>
        <v>301545430</v>
      </c>
      <c r="L517" s="9" t="str">
        <f t="shared" si="123"/>
        <v>5</v>
      </c>
      <c r="M517" s="9" t="str">
        <f t="shared" si="124"/>
        <v>10000000</v>
      </c>
      <c r="N517" s="1" t="str">
        <f t="shared" si="125"/>
        <v>2022-05-04</v>
      </c>
      <c r="O517" t="s">
        <v>3860</v>
      </c>
    </row>
    <row r="518" spans="1:15">
      <c r="A518" s="1" t="str">
        <f t="shared" si="112"/>
        <v>2022048</v>
      </c>
      <c r="B518" s="1" t="str">
        <f t="shared" si="113"/>
        <v>16,22,28,29,32+08,09</v>
      </c>
      <c r="C518" s="4" t="str">
        <f t="shared" si="114"/>
        <v>16</v>
      </c>
      <c r="D518" s="4" t="str">
        <f t="shared" si="115"/>
        <v>22</v>
      </c>
      <c r="E518" s="4" t="str">
        <f t="shared" si="116"/>
        <v>28</v>
      </c>
      <c r="F518" s="4" t="str">
        <f t="shared" si="117"/>
        <v>29</v>
      </c>
      <c r="G518" s="4" t="str">
        <f t="shared" si="118"/>
        <v>32</v>
      </c>
      <c r="H518" s="5" t="str">
        <f t="shared" si="119"/>
        <v>08</v>
      </c>
      <c r="I518" s="5" t="str">
        <f t="shared" si="120"/>
        <v>09</v>
      </c>
      <c r="J518" s="9" t="str">
        <f t="shared" si="121"/>
        <v>1221336676</v>
      </c>
      <c r="K518" s="9" t="str">
        <f t="shared" si="122"/>
        <v>291309246</v>
      </c>
      <c r="L518" s="9" t="str">
        <f t="shared" si="123"/>
        <v>1</v>
      </c>
      <c r="M518" s="9" t="str">
        <f t="shared" si="124"/>
        <v>10000000</v>
      </c>
      <c r="N518" s="1" t="str">
        <f t="shared" si="125"/>
        <v>2022-05-02</v>
      </c>
      <c r="O518" t="s">
        <v>3861</v>
      </c>
    </row>
    <row r="519" spans="1:15">
      <c r="A519" s="1" t="str">
        <f t="shared" si="112"/>
        <v>2022047</v>
      </c>
      <c r="B519" s="1" t="str">
        <f t="shared" si="113"/>
        <v>07,10,11,12,33+03,11</v>
      </c>
      <c r="C519" s="4" t="str">
        <f t="shared" si="114"/>
        <v>07</v>
      </c>
      <c r="D519" s="4" t="str">
        <f t="shared" si="115"/>
        <v>10</v>
      </c>
      <c r="E519" s="4" t="str">
        <f t="shared" si="116"/>
        <v>11</v>
      </c>
      <c r="F519" s="4" t="str">
        <f t="shared" si="117"/>
        <v>12</v>
      </c>
      <c r="G519" s="4" t="str">
        <f t="shared" si="118"/>
        <v>33</v>
      </c>
      <c r="H519" s="5" t="str">
        <f t="shared" si="119"/>
        <v>03</v>
      </c>
      <c r="I519" s="5" t="str">
        <f t="shared" si="120"/>
        <v>11</v>
      </c>
      <c r="J519" s="9" t="str">
        <f t="shared" si="121"/>
        <v>1179450986</v>
      </c>
      <c r="K519" s="9" t="str">
        <f t="shared" si="122"/>
        <v>333697226</v>
      </c>
      <c r="L519" s="9" t="str">
        <f t="shared" si="123"/>
        <v>4</v>
      </c>
      <c r="M519" s="9" t="str">
        <f t="shared" si="124"/>
        <v>10000000</v>
      </c>
      <c r="N519" s="1" t="str">
        <f t="shared" si="125"/>
        <v>2022-04-30</v>
      </c>
      <c r="O519" t="s">
        <v>3862</v>
      </c>
    </row>
    <row r="520" spans="1:15">
      <c r="A520" s="1" t="str">
        <f t="shared" si="112"/>
        <v>2022046</v>
      </c>
      <c r="B520" s="1" t="str">
        <f t="shared" si="113"/>
        <v>06,07,12,22,27+03,05</v>
      </c>
      <c r="C520" s="4" t="str">
        <f t="shared" si="114"/>
        <v>06</v>
      </c>
      <c r="D520" s="4" t="str">
        <f t="shared" si="115"/>
        <v>07</v>
      </c>
      <c r="E520" s="4" t="str">
        <f t="shared" si="116"/>
        <v>12</v>
      </c>
      <c r="F520" s="4" t="str">
        <f t="shared" si="117"/>
        <v>22</v>
      </c>
      <c r="G520" s="4" t="str">
        <f t="shared" si="118"/>
        <v>27</v>
      </c>
      <c r="H520" s="5" t="str">
        <f t="shared" si="119"/>
        <v>03</v>
      </c>
      <c r="I520" s="5" t="str">
        <f t="shared" si="120"/>
        <v>05</v>
      </c>
      <c r="J520" s="9" t="str">
        <f t="shared" si="121"/>
        <v>1151734276</v>
      </c>
      <c r="K520" s="9" t="str">
        <f t="shared" si="122"/>
        <v>319329723</v>
      </c>
      <c r="L520" s="9" t="str">
        <f t="shared" si="123"/>
        <v>7</v>
      </c>
      <c r="M520" s="9" t="str">
        <f t="shared" si="124"/>
        <v>8932034</v>
      </c>
      <c r="N520" s="1" t="str">
        <f t="shared" si="125"/>
        <v>2022-04-27</v>
      </c>
      <c r="O520" t="s">
        <v>3863</v>
      </c>
    </row>
    <row r="521" spans="1:15">
      <c r="A521" s="1" t="str">
        <f t="shared" si="112"/>
        <v>2022045</v>
      </c>
      <c r="B521" s="1" t="str">
        <f t="shared" si="113"/>
        <v>02,03,07,12,20+01,05</v>
      </c>
      <c r="C521" s="4" t="str">
        <f t="shared" si="114"/>
        <v>02</v>
      </c>
      <c r="D521" s="4" t="str">
        <f t="shared" si="115"/>
        <v>03</v>
      </c>
      <c r="E521" s="4" t="str">
        <f t="shared" si="116"/>
        <v>07</v>
      </c>
      <c r="F521" s="4" t="str">
        <f t="shared" si="117"/>
        <v>12</v>
      </c>
      <c r="G521" s="4" t="str">
        <f t="shared" si="118"/>
        <v>20</v>
      </c>
      <c r="H521" s="5" t="str">
        <f t="shared" si="119"/>
        <v>01</v>
      </c>
      <c r="I521" s="5" t="str">
        <f t="shared" si="120"/>
        <v>05</v>
      </c>
      <c r="J521" s="9" t="str">
        <f t="shared" si="121"/>
        <v>1184751389</v>
      </c>
      <c r="K521" s="9" t="str">
        <f t="shared" si="122"/>
        <v>322807049</v>
      </c>
      <c r="L521" s="9" t="str">
        <f t="shared" si="123"/>
        <v>1</v>
      </c>
      <c r="M521" s="9" t="str">
        <f t="shared" si="124"/>
        <v>10000000</v>
      </c>
      <c r="N521" s="1" t="str">
        <f t="shared" si="125"/>
        <v>2022-04-25</v>
      </c>
      <c r="O521" t="s">
        <v>3864</v>
      </c>
    </row>
    <row r="522" spans="1:15">
      <c r="A522" s="1" t="str">
        <f t="shared" si="112"/>
        <v>2022044</v>
      </c>
      <c r="B522" s="1" t="str">
        <f t="shared" si="113"/>
        <v>01,02,16,17,20+03,07</v>
      </c>
      <c r="C522" s="4" t="str">
        <f t="shared" si="114"/>
        <v>01</v>
      </c>
      <c r="D522" s="4" t="str">
        <f t="shared" si="115"/>
        <v>02</v>
      </c>
      <c r="E522" s="4" t="str">
        <f t="shared" si="116"/>
        <v>16</v>
      </c>
      <c r="F522" s="4" t="str">
        <f t="shared" si="117"/>
        <v>17</v>
      </c>
      <c r="G522" s="4" t="str">
        <f t="shared" si="118"/>
        <v>20</v>
      </c>
      <c r="H522" s="5" t="str">
        <f t="shared" si="119"/>
        <v>03</v>
      </c>
      <c r="I522" s="5" t="str">
        <f t="shared" si="120"/>
        <v>07</v>
      </c>
      <c r="J522" s="9" t="str">
        <f t="shared" si="121"/>
        <v>1132266362</v>
      </c>
      <c r="K522" s="9" t="str">
        <f t="shared" si="122"/>
        <v>351891169</v>
      </c>
      <c r="L522" s="9" t="str">
        <f t="shared" si="123"/>
        <v>4</v>
      </c>
      <c r="M522" s="9" t="str">
        <f t="shared" si="124"/>
        <v>10000000</v>
      </c>
      <c r="N522" s="1" t="str">
        <f t="shared" si="125"/>
        <v>2022-04-23</v>
      </c>
      <c r="O522" t="s">
        <v>3865</v>
      </c>
    </row>
    <row r="523" spans="1:15">
      <c r="A523" s="1" t="str">
        <f t="shared" si="112"/>
        <v>2022043</v>
      </c>
      <c r="B523" s="1" t="str">
        <f t="shared" si="113"/>
        <v>02,16,17,24,30+09,12</v>
      </c>
      <c r="C523" s="4" t="str">
        <f t="shared" si="114"/>
        <v>02</v>
      </c>
      <c r="D523" s="4" t="str">
        <f t="shared" si="115"/>
        <v>16</v>
      </c>
      <c r="E523" s="4" t="str">
        <f t="shared" si="116"/>
        <v>17</v>
      </c>
      <c r="F523" s="4" t="str">
        <f t="shared" si="117"/>
        <v>24</v>
      </c>
      <c r="G523" s="4" t="str">
        <f t="shared" si="118"/>
        <v>30</v>
      </c>
      <c r="H523" s="5" t="str">
        <f t="shared" si="119"/>
        <v>09</v>
      </c>
      <c r="I523" s="5" t="str">
        <f t="shared" si="120"/>
        <v>12</v>
      </c>
      <c r="J523" s="9" t="str">
        <f t="shared" si="121"/>
        <v>1106933108</v>
      </c>
      <c r="K523" s="9" t="str">
        <f t="shared" si="122"/>
        <v>322417914</v>
      </c>
      <c r="L523" s="9" t="str">
        <f t="shared" si="123"/>
        <v>14</v>
      </c>
      <c r="M523" s="9" t="str">
        <f t="shared" si="124"/>
        <v>7059578</v>
      </c>
      <c r="N523" s="1" t="str">
        <f t="shared" si="125"/>
        <v>2022-04-20</v>
      </c>
      <c r="O523" t="s">
        <v>3866</v>
      </c>
    </row>
    <row r="524" spans="1:15">
      <c r="A524" s="1" t="str">
        <f t="shared" si="112"/>
        <v>2022042</v>
      </c>
      <c r="B524" s="1" t="str">
        <f t="shared" si="113"/>
        <v>08,10,11,29,32+02,06</v>
      </c>
      <c r="C524" s="4" t="str">
        <f t="shared" si="114"/>
        <v>08</v>
      </c>
      <c r="D524" s="4" t="str">
        <f t="shared" si="115"/>
        <v>10</v>
      </c>
      <c r="E524" s="4" t="str">
        <f t="shared" si="116"/>
        <v>11</v>
      </c>
      <c r="F524" s="4" t="str">
        <f t="shared" si="117"/>
        <v>29</v>
      </c>
      <c r="G524" s="4" t="str">
        <f t="shared" si="118"/>
        <v>32</v>
      </c>
      <c r="H524" s="5" t="str">
        <f t="shared" si="119"/>
        <v>02</v>
      </c>
      <c r="I524" s="5" t="str">
        <f t="shared" si="120"/>
        <v>06</v>
      </c>
      <c r="J524" s="9" t="str">
        <f t="shared" si="121"/>
        <v>1179249861</v>
      </c>
      <c r="K524" s="9" t="str">
        <f t="shared" si="122"/>
        <v>323544249</v>
      </c>
      <c r="L524" s="9" t="str">
        <f t="shared" si="123"/>
        <v>5</v>
      </c>
      <c r="M524" s="9" t="str">
        <f t="shared" si="124"/>
        <v>10000000</v>
      </c>
      <c r="N524" s="1" t="str">
        <f t="shared" si="125"/>
        <v>2022-04-18</v>
      </c>
      <c r="O524" t="s">
        <v>3867</v>
      </c>
    </row>
    <row r="525" spans="1:15">
      <c r="A525" s="1" t="str">
        <f t="shared" si="112"/>
        <v>2022041</v>
      </c>
      <c r="B525" s="1" t="str">
        <f t="shared" si="113"/>
        <v>05,15,25,26,33+06,11</v>
      </c>
      <c r="C525" s="4" t="str">
        <f t="shared" si="114"/>
        <v>05</v>
      </c>
      <c r="D525" s="4" t="str">
        <f t="shared" si="115"/>
        <v>15</v>
      </c>
      <c r="E525" s="4" t="str">
        <f t="shared" si="116"/>
        <v>25</v>
      </c>
      <c r="F525" s="4" t="str">
        <f t="shared" si="117"/>
        <v>26</v>
      </c>
      <c r="G525" s="4" t="str">
        <f t="shared" si="118"/>
        <v>33</v>
      </c>
      <c r="H525" s="5" t="str">
        <f t="shared" si="119"/>
        <v>06</v>
      </c>
      <c r="I525" s="5" t="str">
        <f t="shared" si="120"/>
        <v>11</v>
      </c>
      <c r="J525" s="9" t="str">
        <f t="shared" si="121"/>
        <v>1182772176</v>
      </c>
      <c r="K525" s="9" t="str">
        <f t="shared" si="122"/>
        <v>353526676</v>
      </c>
      <c r="L525" s="9" t="str">
        <f t="shared" si="123"/>
        <v>5</v>
      </c>
      <c r="M525" s="9" t="str">
        <f t="shared" si="124"/>
        <v>10000000</v>
      </c>
      <c r="N525" s="1" t="str">
        <f t="shared" si="125"/>
        <v>2022-04-16</v>
      </c>
      <c r="O525" t="s">
        <v>3868</v>
      </c>
    </row>
    <row r="526" spans="1:15">
      <c r="A526" s="1" t="str">
        <f t="shared" si="112"/>
        <v>2022040</v>
      </c>
      <c r="B526" s="1" t="str">
        <f t="shared" si="113"/>
        <v>10,19,25,29,33+08,12</v>
      </c>
      <c r="C526" s="4" t="str">
        <f t="shared" si="114"/>
        <v>10</v>
      </c>
      <c r="D526" s="4" t="str">
        <f t="shared" si="115"/>
        <v>19</v>
      </c>
      <c r="E526" s="4" t="str">
        <f t="shared" si="116"/>
        <v>25</v>
      </c>
      <c r="F526" s="4" t="str">
        <f t="shared" si="117"/>
        <v>29</v>
      </c>
      <c r="G526" s="4" t="str">
        <f t="shared" si="118"/>
        <v>33</v>
      </c>
      <c r="H526" s="5" t="str">
        <f t="shared" si="119"/>
        <v>08</v>
      </c>
      <c r="I526" s="5" t="str">
        <f t="shared" si="120"/>
        <v>12</v>
      </c>
      <c r="J526" s="9" t="str">
        <f t="shared" si="121"/>
        <v>1179022270</v>
      </c>
      <c r="K526" s="9" t="str">
        <f t="shared" si="122"/>
        <v>326654540</v>
      </c>
      <c r="L526" s="9" t="str">
        <f t="shared" si="123"/>
        <v>10</v>
      </c>
      <c r="M526" s="9" t="str">
        <f t="shared" si="124"/>
        <v>7441714</v>
      </c>
      <c r="N526" s="1" t="str">
        <f t="shared" si="125"/>
        <v>2022-04-13</v>
      </c>
      <c r="O526" t="s">
        <v>3869</v>
      </c>
    </row>
    <row r="527" spans="1:15">
      <c r="A527" s="1" t="str">
        <f t="shared" si="112"/>
        <v>2022039</v>
      </c>
      <c r="B527" s="1" t="str">
        <f t="shared" si="113"/>
        <v>01,08,11,22,31+05,11</v>
      </c>
      <c r="C527" s="4" t="str">
        <f t="shared" si="114"/>
        <v>01</v>
      </c>
      <c r="D527" s="4" t="str">
        <f t="shared" si="115"/>
        <v>08</v>
      </c>
      <c r="E527" s="4" t="str">
        <f t="shared" si="116"/>
        <v>11</v>
      </c>
      <c r="F527" s="4" t="str">
        <f t="shared" si="117"/>
        <v>22</v>
      </c>
      <c r="G527" s="4" t="str">
        <f t="shared" si="118"/>
        <v>31</v>
      </c>
      <c r="H527" s="5" t="str">
        <f t="shared" si="119"/>
        <v>05</v>
      </c>
      <c r="I527" s="5" t="str">
        <f t="shared" si="120"/>
        <v>11</v>
      </c>
      <c r="J527" s="9" t="str">
        <f t="shared" si="121"/>
        <v>1238597563</v>
      </c>
      <c r="K527" s="9" t="str">
        <f t="shared" si="122"/>
        <v>256237338</v>
      </c>
      <c r="L527" s="9" t="str">
        <f t="shared" si="123"/>
        <v>3</v>
      </c>
      <c r="M527" s="9" t="str">
        <f t="shared" si="124"/>
        <v>10000000</v>
      </c>
      <c r="N527" s="1" t="str">
        <f t="shared" si="125"/>
        <v>2022-04-11</v>
      </c>
      <c r="O527" t="s">
        <v>3870</v>
      </c>
    </row>
    <row r="528" spans="1:15">
      <c r="A528" s="1" t="str">
        <f t="shared" si="112"/>
        <v>2022038</v>
      </c>
      <c r="B528" s="1" t="str">
        <f t="shared" si="113"/>
        <v>07,09,11,12,26+09,12</v>
      </c>
      <c r="C528" s="4" t="str">
        <f t="shared" si="114"/>
        <v>07</v>
      </c>
      <c r="D528" s="4" t="str">
        <f t="shared" si="115"/>
        <v>09</v>
      </c>
      <c r="E528" s="4" t="str">
        <f t="shared" si="116"/>
        <v>11</v>
      </c>
      <c r="F528" s="4" t="str">
        <f t="shared" si="117"/>
        <v>12</v>
      </c>
      <c r="G528" s="4" t="str">
        <f t="shared" si="118"/>
        <v>26</v>
      </c>
      <c r="H528" s="5" t="str">
        <f t="shared" si="119"/>
        <v>09</v>
      </c>
      <c r="I528" s="5" t="str">
        <f t="shared" si="120"/>
        <v>12</v>
      </c>
      <c r="J528" s="9" t="str">
        <f t="shared" si="121"/>
        <v>1218640918</v>
      </c>
      <c r="K528" s="9" t="str">
        <f t="shared" si="122"/>
        <v>277396313</v>
      </c>
      <c r="L528" s="9" t="str">
        <f t="shared" si="123"/>
        <v>17</v>
      </c>
      <c r="M528" s="9" t="str">
        <f t="shared" si="124"/>
        <v>6234524</v>
      </c>
      <c r="N528" s="1" t="str">
        <f t="shared" si="125"/>
        <v>2022-04-09</v>
      </c>
      <c r="O528" t="s">
        <v>3871</v>
      </c>
    </row>
    <row r="529" spans="1:15">
      <c r="A529" s="1" t="str">
        <f t="shared" si="112"/>
        <v>2022037</v>
      </c>
      <c r="B529" s="1" t="str">
        <f t="shared" si="113"/>
        <v>01,09,17,20,28+06,10</v>
      </c>
      <c r="C529" s="4" t="str">
        <f t="shared" si="114"/>
        <v>01</v>
      </c>
      <c r="D529" s="4" t="str">
        <f t="shared" si="115"/>
        <v>09</v>
      </c>
      <c r="E529" s="4" t="str">
        <f t="shared" si="116"/>
        <v>17</v>
      </c>
      <c r="F529" s="4" t="str">
        <f t="shared" si="117"/>
        <v>20</v>
      </c>
      <c r="G529" s="4" t="str">
        <f t="shared" si="118"/>
        <v>28</v>
      </c>
      <c r="H529" s="5" t="str">
        <f t="shared" si="119"/>
        <v>06</v>
      </c>
      <c r="I529" s="5" t="str">
        <f t="shared" si="120"/>
        <v>10</v>
      </c>
      <c r="J529" s="9" t="str">
        <f t="shared" si="121"/>
        <v>1326357582</v>
      </c>
      <c r="K529" s="9" t="str">
        <f t="shared" si="122"/>
        <v>255392443</v>
      </c>
      <c r="L529" s="9" t="str">
        <f t="shared" si="123"/>
        <v>1</v>
      </c>
      <c r="M529" s="9" t="str">
        <f t="shared" si="124"/>
        <v>10000000</v>
      </c>
      <c r="N529" s="1" t="str">
        <f t="shared" si="125"/>
        <v>2022-04-06</v>
      </c>
      <c r="O529" t="s">
        <v>3872</v>
      </c>
    </row>
    <row r="530" spans="1:15">
      <c r="A530" s="1" t="str">
        <f t="shared" si="112"/>
        <v>2022036</v>
      </c>
      <c r="B530" s="1" t="str">
        <f t="shared" si="113"/>
        <v>18,19,21,26,34+06,07</v>
      </c>
      <c r="C530" s="4" t="str">
        <f t="shared" si="114"/>
        <v>18</v>
      </c>
      <c r="D530" s="4" t="str">
        <f t="shared" si="115"/>
        <v>19</v>
      </c>
      <c r="E530" s="4" t="str">
        <f t="shared" si="116"/>
        <v>21</v>
      </c>
      <c r="F530" s="4" t="str">
        <f t="shared" si="117"/>
        <v>26</v>
      </c>
      <c r="G530" s="4" t="str">
        <f t="shared" si="118"/>
        <v>34</v>
      </c>
      <c r="H530" s="5" t="str">
        <f t="shared" si="119"/>
        <v>06</v>
      </c>
      <c r="I530" s="5" t="str">
        <f t="shared" si="120"/>
        <v>07</v>
      </c>
      <c r="J530" s="9" t="str">
        <f t="shared" si="121"/>
        <v>1288426892</v>
      </c>
      <c r="K530" s="9" t="str">
        <f t="shared" si="122"/>
        <v>248062195</v>
      </c>
      <c r="L530" s="9" t="str">
        <f t="shared" si="123"/>
        <v>2</v>
      </c>
      <c r="M530" s="9" t="str">
        <f t="shared" si="124"/>
        <v>10000000</v>
      </c>
      <c r="N530" s="1" t="str">
        <f t="shared" si="125"/>
        <v>2022-04-04</v>
      </c>
      <c r="O530" t="s">
        <v>3873</v>
      </c>
    </row>
    <row r="531" spans="1:15">
      <c r="A531" s="1" t="str">
        <f t="shared" si="112"/>
        <v>2022035</v>
      </c>
      <c r="B531" s="1" t="str">
        <f t="shared" si="113"/>
        <v>09,11,13,23,31+05,08</v>
      </c>
      <c r="C531" s="4" t="str">
        <f t="shared" si="114"/>
        <v>09</v>
      </c>
      <c r="D531" s="4" t="str">
        <f t="shared" si="115"/>
        <v>11</v>
      </c>
      <c r="E531" s="4" t="str">
        <f t="shared" si="116"/>
        <v>13</v>
      </c>
      <c r="F531" s="4" t="str">
        <f t="shared" si="117"/>
        <v>23</v>
      </c>
      <c r="G531" s="4" t="str">
        <f t="shared" si="118"/>
        <v>31</v>
      </c>
      <c r="H531" s="5" t="str">
        <f t="shared" si="119"/>
        <v>05</v>
      </c>
      <c r="I531" s="5" t="str">
        <f t="shared" si="120"/>
        <v>08</v>
      </c>
      <c r="J531" s="9" t="str">
        <f t="shared" si="121"/>
        <v>1262351648</v>
      </c>
      <c r="K531" s="9" t="str">
        <f t="shared" si="122"/>
        <v>278506614</v>
      </c>
      <c r="L531" s="9" t="str">
        <f t="shared" si="123"/>
        <v>3</v>
      </c>
      <c r="M531" s="9" t="str">
        <f t="shared" si="124"/>
        <v>10000000</v>
      </c>
      <c r="N531" s="1" t="str">
        <f t="shared" si="125"/>
        <v>2022-04-02</v>
      </c>
      <c r="O531" t="s">
        <v>3874</v>
      </c>
    </row>
    <row r="532" spans="1:15">
      <c r="A532" s="1" t="str">
        <f t="shared" si="112"/>
        <v>2022034</v>
      </c>
      <c r="B532" s="1" t="str">
        <f t="shared" si="113"/>
        <v>02,10,24,27,28+06,07</v>
      </c>
      <c r="C532" s="4" t="str">
        <f t="shared" si="114"/>
        <v>02</v>
      </c>
      <c r="D532" s="4" t="str">
        <f t="shared" si="115"/>
        <v>10</v>
      </c>
      <c r="E532" s="4" t="str">
        <f t="shared" si="116"/>
        <v>24</v>
      </c>
      <c r="F532" s="4" t="str">
        <f t="shared" si="117"/>
        <v>27</v>
      </c>
      <c r="G532" s="4" t="str">
        <f t="shared" si="118"/>
        <v>28</v>
      </c>
      <c r="H532" s="5" t="str">
        <f t="shared" si="119"/>
        <v>06</v>
      </c>
      <c r="I532" s="5" t="str">
        <f t="shared" si="120"/>
        <v>07</v>
      </c>
      <c r="J532" s="9" t="str">
        <f t="shared" si="121"/>
        <v>1248571195</v>
      </c>
      <c r="K532" s="9" t="str">
        <f t="shared" si="122"/>
        <v>276331348</v>
      </c>
      <c r="L532" s="9" t="str">
        <f t="shared" si="123"/>
        <v>6</v>
      </c>
      <c r="M532" s="9" t="str">
        <f t="shared" si="124"/>
        <v>10000000</v>
      </c>
      <c r="N532" s="1" t="str">
        <f t="shared" si="125"/>
        <v>2022-03-30</v>
      </c>
      <c r="O532" t="s">
        <v>3875</v>
      </c>
    </row>
    <row r="533" spans="1:15">
      <c r="A533" s="1" t="str">
        <f t="shared" si="112"/>
        <v>2022033</v>
      </c>
      <c r="B533" s="1" t="str">
        <f t="shared" si="113"/>
        <v>08,15,16,19,33+03,04</v>
      </c>
      <c r="C533" s="4" t="str">
        <f t="shared" si="114"/>
        <v>08</v>
      </c>
      <c r="D533" s="4" t="str">
        <f t="shared" si="115"/>
        <v>15</v>
      </c>
      <c r="E533" s="4" t="str">
        <f t="shared" si="116"/>
        <v>16</v>
      </c>
      <c r="F533" s="4" t="str">
        <f t="shared" si="117"/>
        <v>19</v>
      </c>
      <c r="G533" s="4" t="str">
        <f t="shared" si="118"/>
        <v>33</v>
      </c>
      <c r="H533" s="5" t="str">
        <f t="shared" si="119"/>
        <v>03</v>
      </c>
      <c r="I533" s="5" t="str">
        <f t="shared" si="120"/>
        <v>04</v>
      </c>
      <c r="J533" s="9" t="str">
        <f t="shared" si="121"/>
        <v>1255163230</v>
      </c>
      <c r="K533" s="9" t="str">
        <f t="shared" si="122"/>
        <v>271656444</v>
      </c>
      <c r="L533" s="9" t="str">
        <f t="shared" si="123"/>
        <v>5</v>
      </c>
      <c r="M533" s="9" t="str">
        <f t="shared" si="124"/>
        <v>9798152</v>
      </c>
      <c r="N533" s="1" t="str">
        <f t="shared" si="125"/>
        <v>2022-03-28</v>
      </c>
      <c r="O533" t="s">
        <v>3876</v>
      </c>
    </row>
    <row r="534" spans="1:15">
      <c r="A534" s="1" t="str">
        <f t="shared" si="112"/>
        <v>2022032</v>
      </c>
      <c r="B534" s="1" t="str">
        <f t="shared" si="113"/>
        <v>05,09,18,31,32+01,05</v>
      </c>
      <c r="C534" s="4" t="str">
        <f t="shared" si="114"/>
        <v>05</v>
      </c>
      <c r="D534" s="4" t="str">
        <f t="shared" si="115"/>
        <v>09</v>
      </c>
      <c r="E534" s="4" t="str">
        <f t="shared" si="116"/>
        <v>18</v>
      </c>
      <c r="F534" s="4" t="str">
        <f t="shared" si="117"/>
        <v>31</v>
      </c>
      <c r="G534" s="4" t="str">
        <f t="shared" si="118"/>
        <v>32</v>
      </c>
      <c r="H534" s="5" t="str">
        <f t="shared" si="119"/>
        <v>01</v>
      </c>
      <c r="I534" s="5" t="str">
        <f t="shared" si="120"/>
        <v>05</v>
      </c>
      <c r="J534" s="9" t="str">
        <f t="shared" si="121"/>
        <v>1270429257</v>
      </c>
      <c r="K534" s="9" t="str">
        <f t="shared" si="122"/>
        <v>293074610</v>
      </c>
      <c r="L534" s="9" t="str">
        <f t="shared" si="123"/>
        <v>0</v>
      </c>
      <c r="M534" s="9" t="str">
        <f t="shared" si="124"/>
        <v>0</v>
      </c>
      <c r="N534" s="1" t="str">
        <f t="shared" si="125"/>
        <v>2022-03-26</v>
      </c>
      <c r="O534" t="s">
        <v>3877</v>
      </c>
    </row>
    <row r="535" spans="1:15">
      <c r="A535" s="1" t="str">
        <f t="shared" si="112"/>
        <v>2022031</v>
      </c>
      <c r="B535" s="1" t="str">
        <f t="shared" si="113"/>
        <v>07,14,16,20,28+04,08</v>
      </c>
      <c r="C535" s="4" t="str">
        <f t="shared" si="114"/>
        <v>07</v>
      </c>
      <c r="D535" s="4" t="str">
        <f t="shared" si="115"/>
        <v>14</v>
      </c>
      <c r="E535" s="4" t="str">
        <f t="shared" si="116"/>
        <v>16</v>
      </c>
      <c r="F535" s="4" t="str">
        <f t="shared" si="117"/>
        <v>20</v>
      </c>
      <c r="G535" s="4" t="str">
        <f t="shared" si="118"/>
        <v>28</v>
      </c>
      <c r="H535" s="5" t="str">
        <f t="shared" si="119"/>
        <v>04</v>
      </c>
      <c r="I535" s="5" t="str">
        <f t="shared" si="120"/>
        <v>08</v>
      </c>
      <c r="J535" s="9" t="str">
        <f t="shared" si="121"/>
        <v>1208966802</v>
      </c>
      <c r="K535" s="9" t="str">
        <f t="shared" si="122"/>
        <v>275183386</v>
      </c>
      <c r="L535" s="9" t="str">
        <f t="shared" si="123"/>
        <v>3</v>
      </c>
      <c r="M535" s="9" t="str">
        <f t="shared" si="124"/>
        <v>10000000</v>
      </c>
      <c r="N535" s="1" t="str">
        <f t="shared" si="125"/>
        <v>2022-03-23</v>
      </c>
      <c r="O535" t="s">
        <v>3878</v>
      </c>
    </row>
    <row r="536" spans="1:15">
      <c r="A536" s="1" t="str">
        <f t="shared" si="112"/>
        <v>2022030</v>
      </c>
      <c r="B536" s="1" t="str">
        <f t="shared" si="113"/>
        <v>12,14,15,21,30+01,09</v>
      </c>
      <c r="C536" s="4" t="str">
        <f t="shared" si="114"/>
        <v>12</v>
      </c>
      <c r="D536" s="4" t="str">
        <f t="shared" si="115"/>
        <v>14</v>
      </c>
      <c r="E536" s="4" t="str">
        <f t="shared" si="116"/>
        <v>15</v>
      </c>
      <c r="F536" s="4" t="str">
        <f t="shared" si="117"/>
        <v>21</v>
      </c>
      <c r="G536" s="4" t="str">
        <f t="shared" si="118"/>
        <v>30</v>
      </c>
      <c r="H536" s="5" t="str">
        <f t="shared" si="119"/>
        <v>01</v>
      </c>
      <c r="I536" s="5" t="str">
        <f t="shared" si="120"/>
        <v>09</v>
      </c>
      <c r="J536" s="9" t="str">
        <f t="shared" si="121"/>
        <v>1205677593</v>
      </c>
      <c r="K536" s="9" t="str">
        <f t="shared" si="122"/>
        <v>264133524</v>
      </c>
      <c r="L536" s="9" t="str">
        <f t="shared" si="123"/>
        <v>3</v>
      </c>
      <c r="M536" s="9" t="str">
        <f t="shared" si="124"/>
        <v>10000000</v>
      </c>
      <c r="N536" s="1" t="str">
        <f t="shared" si="125"/>
        <v>2022-03-21</v>
      </c>
      <c r="O536" t="s">
        <v>3879</v>
      </c>
    </row>
    <row r="537" spans="1:15">
      <c r="A537" s="1" t="str">
        <f t="shared" si="112"/>
        <v>2022029</v>
      </c>
      <c r="B537" s="1" t="str">
        <f t="shared" si="113"/>
        <v>07,08,10,14,17+10,12</v>
      </c>
      <c r="C537" s="4" t="str">
        <f t="shared" si="114"/>
        <v>07</v>
      </c>
      <c r="D537" s="4" t="str">
        <f t="shared" si="115"/>
        <v>08</v>
      </c>
      <c r="E537" s="4" t="str">
        <f t="shared" si="116"/>
        <v>10</v>
      </c>
      <c r="F537" s="4" t="str">
        <f t="shared" si="117"/>
        <v>14</v>
      </c>
      <c r="G537" s="4" t="str">
        <f t="shared" si="118"/>
        <v>17</v>
      </c>
      <c r="H537" s="5" t="str">
        <f t="shared" si="119"/>
        <v>10</v>
      </c>
      <c r="I537" s="5" t="str">
        <f t="shared" si="120"/>
        <v>12</v>
      </c>
      <c r="J537" s="9" t="str">
        <f t="shared" si="121"/>
        <v>1179206274</v>
      </c>
      <c r="K537" s="9" t="str">
        <f t="shared" si="122"/>
        <v>287037282</v>
      </c>
      <c r="L537" s="9" t="str">
        <f t="shared" si="123"/>
        <v>3</v>
      </c>
      <c r="M537" s="9" t="str">
        <f t="shared" si="124"/>
        <v>10000000</v>
      </c>
      <c r="N537" s="1" t="str">
        <f t="shared" si="125"/>
        <v>2022-03-19</v>
      </c>
      <c r="O537" t="s">
        <v>3880</v>
      </c>
    </row>
    <row r="538" spans="1:15">
      <c r="A538" s="1" t="str">
        <f t="shared" si="112"/>
        <v>2022028</v>
      </c>
      <c r="B538" s="1" t="str">
        <f t="shared" si="113"/>
        <v>04,09,16,17,35+01,07</v>
      </c>
      <c r="C538" s="4" t="str">
        <f t="shared" si="114"/>
        <v>04</v>
      </c>
      <c r="D538" s="4" t="str">
        <f t="shared" si="115"/>
        <v>09</v>
      </c>
      <c r="E538" s="4" t="str">
        <f t="shared" si="116"/>
        <v>16</v>
      </c>
      <c r="F538" s="4" t="str">
        <f t="shared" si="117"/>
        <v>17</v>
      </c>
      <c r="G538" s="4" t="str">
        <f t="shared" si="118"/>
        <v>35</v>
      </c>
      <c r="H538" s="5" t="str">
        <f t="shared" si="119"/>
        <v>01</v>
      </c>
      <c r="I538" s="5" t="str">
        <f t="shared" si="120"/>
        <v>07</v>
      </c>
      <c r="J538" s="9" t="str">
        <f t="shared" si="121"/>
        <v>1160852484</v>
      </c>
      <c r="K538" s="9" t="str">
        <f t="shared" si="122"/>
        <v>271216347</v>
      </c>
      <c r="L538" s="9" t="str">
        <f t="shared" si="123"/>
        <v>5</v>
      </c>
      <c r="M538" s="9" t="str">
        <f t="shared" si="124"/>
        <v>10000000</v>
      </c>
      <c r="N538" s="1" t="str">
        <f t="shared" si="125"/>
        <v>2022-03-16</v>
      </c>
      <c r="O538" t="s">
        <v>3881</v>
      </c>
    </row>
    <row r="539" spans="1:15">
      <c r="A539" s="1" t="str">
        <f t="shared" si="112"/>
        <v>2022027</v>
      </c>
      <c r="B539" s="1" t="str">
        <f t="shared" si="113"/>
        <v>03,06,11,31,32+05,12</v>
      </c>
      <c r="C539" s="4" t="str">
        <f t="shared" si="114"/>
        <v>03</v>
      </c>
      <c r="D539" s="4" t="str">
        <f t="shared" si="115"/>
        <v>06</v>
      </c>
      <c r="E539" s="4" t="str">
        <f t="shared" si="116"/>
        <v>11</v>
      </c>
      <c r="F539" s="4" t="str">
        <f t="shared" si="117"/>
        <v>31</v>
      </c>
      <c r="G539" s="4" t="str">
        <f t="shared" si="118"/>
        <v>32</v>
      </c>
      <c r="H539" s="5" t="str">
        <f t="shared" si="119"/>
        <v>05</v>
      </c>
      <c r="I539" s="5" t="str">
        <f t="shared" si="120"/>
        <v>12</v>
      </c>
      <c r="J539" s="9" t="str">
        <f t="shared" si="121"/>
        <v>1172229997</v>
      </c>
      <c r="K539" s="9" t="str">
        <f t="shared" si="122"/>
        <v>272660463</v>
      </c>
      <c r="L539" s="9" t="str">
        <f t="shared" si="123"/>
        <v>7</v>
      </c>
      <c r="M539" s="9" t="str">
        <f t="shared" si="124"/>
        <v>9789035</v>
      </c>
      <c r="N539" s="1" t="str">
        <f t="shared" si="125"/>
        <v>2022-03-14</v>
      </c>
      <c r="O539" t="s">
        <v>3882</v>
      </c>
    </row>
    <row r="540" spans="1:15">
      <c r="A540" s="1" t="str">
        <f t="shared" si="112"/>
        <v>2022026</v>
      </c>
      <c r="B540" s="1" t="str">
        <f t="shared" si="113"/>
        <v>11,14,22,23,27+08,10</v>
      </c>
      <c r="C540" s="4" t="str">
        <f t="shared" si="114"/>
        <v>11</v>
      </c>
      <c r="D540" s="4" t="str">
        <f t="shared" si="115"/>
        <v>14</v>
      </c>
      <c r="E540" s="4" t="str">
        <f t="shared" si="116"/>
        <v>22</v>
      </c>
      <c r="F540" s="4" t="str">
        <f t="shared" si="117"/>
        <v>23</v>
      </c>
      <c r="G540" s="4" t="str">
        <f t="shared" si="118"/>
        <v>27</v>
      </c>
      <c r="H540" s="5" t="str">
        <f t="shared" si="119"/>
        <v>08</v>
      </c>
      <c r="I540" s="5" t="str">
        <f t="shared" si="120"/>
        <v>10</v>
      </c>
      <c r="J540" s="9" t="str">
        <f t="shared" si="121"/>
        <v>1190311490</v>
      </c>
      <c r="K540" s="9" t="str">
        <f t="shared" si="122"/>
        <v>302400234</v>
      </c>
      <c r="L540" s="9" t="str">
        <f t="shared" si="123"/>
        <v>4</v>
      </c>
      <c r="M540" s="9" t="str">
        <f t="shared" si="124"/>
        <v>10000000</v>
      </c>
      <c r="N540" s="1" t="str">
        <f t="shared" si="125"/>
        <v>2022-03-12</v>
      </c>
      <c r="O540" t="s">
        <v>3883</v>
      </c>
    </row>
    <row r="541" spans="1:15">
      <c r="A541" s="1" t="str">
        <f t="shared" si="112"/>
        <v>2022025</v>
      </c>
      <c r="B541" s="1" t="str">
        <f t="shared" si="113"/>
        <v>04,07,22,24,29+01,07</v>
      </c>
      <c r="C541" s="4" t="str">
        <f t="shared" si="114"/>
        <v>04</v>
      </c>
      <c r="D541" s="4" t="str">
        <f t="shared" si="115"/>
        <v>07</v>
      </c>
      <c r="E541" s="4" t="str">
        <f t="shared" si="116"/>
        <v>22</v>
      </c>
      <c r="F541" s="4" t="str">
        <f t="shared" si="117"/>
        <v>24</v>
      </c>
      <c r="G541" s="4" t="str">
        <f t="shared" si="118"/>
        <v>29</v>
      </c>
      <c r="H541" s="5" t="str">
        <f t="shared" si="119"/>
        <v>01</v>
      </c>
      <c r="I541" s="5" t="str">
        <f t="shared" si="120"/>
        <v>07</v>
      </c>
      <c r="J541" s="9" t="str">
        <f t="shared" si="121"/>
        <v>1186204971</v>
      </c>
      <c r="K541" s="9" t="str">
        <f t="shared" si="122"/>
        <v>287810009</v>
      </c>
      <c r="L541" s="9" t="str">
        <f t="shared" si="123"/>
        <v>2</v>
      </c>
      <c r="M541" s="9" t="str">
        <f t="shared" si="124"/>
        <v>10000000</v>
      </c>
      <c r="N541" s="1" t="str">
        <f t="shared" si="125"/>
        <v>2022-03-09</v>
      </c>
      <c r="O541" t="s">
        <v>3884</v>
      </c>
    </row>
    <row r="542" spans="1:15">
      <c r="A542" s="1" t="str">
        <f t="shared" si="112"/>
        <v>2022024</v>
      </c>
      <c r="B542" s="1" t="str">
        <f t="shared" si="113"/>
        <v>01,02,11,30,35+01,12</v>
      </c>
      <c r="C542" s="4" t="str">
        <f t="shared" si="114"/>
        <v>01</v>
      </c>
      <c r="D542" s="4" t="str">
        <f t="shared" si="115"/>
        <v>02</v>
      </c>
      <c r="E542" s="4" t="str">
        <f t="shared" si="116"/>
        <v>11</v>
      </c>
      <c r="F542" s="4" t="str">
        <f t="shared" si="117"/>
        <v>30</v>
      </c>
      <c r="G542" s="4" t="str">
        <f t="shared" si="118"/>
        <v>35</v>
      </c>
      <c r="H542" s="5" t="str">
        <f t="shared" si="119"/>
        <v>01</v>
      </c>
      <c r="I542" s="5" t="str">
        <f t="shared" si="120"/>
        <v>12</v>
      </c>
      <c r="J542" s="9" t="str">
        <f t="shared" si="121"/>
        <v>1140166346</v>
      </c>
      <c r="K542" s="9" t="str">
        <f t="shared" si="122"/>
        <v>282564402</v>
      </c>
      <c r="L542" s="9" t="str">
        <f t="shared" si="123"/>
        <v>1</v>
      </c>
      <c r="M542" s="9" t="str">
        <f t="shared" si="124"/>
        <v>10000000</v>
      </c>
      <c r="N542" s="1" t="str">
        <f t="shared" si="125"/>
        <v>2022-03-07</v>
      </c>
      <c r="O542" t="s">
        <v>3885</v>
      </c>
    </row>
    <row r="543" spans="1:15">
      <c r="A543" s="1" t="str">
        <f t="shared" si="112"/>
        <v>2022023</v>
      </c>
      <c r="B543" s="1" t="str">
        <f t="shared" si="113"/>
        <v>04,05,18,20,25+11,12</v>
      </c>
      <c r="C543" s="4" t="str">
        <f t="shared" si="114"/>
        <v>04</v>
      </c>
      <c r="D543" s="4" t="str">
        <f t="shared" si="115"/>
        <v>05</v>
      </c>
      <c r="E543" s="4" t="str">
        <f t="shared" si="116"/>
        <v>18</v>
      </c>
      <c r="F543" s="4" t="str">
        <f t="shared" si="117"/>
        <v>20</v>
      </c>
      <c r="G543" s="4" t="str">
        <f t="shared" si="118"/>
        <v>25</v>
      </c>
      <c r="H543" s="5" t="str">
        <f t="shared" si="119"/>
        <v>11</v>
      </c>
      <c r="I543" s="5" t="str">
        <f t="shared" si="120"/>
        <v>12</v>
      </c>
      <c r="J543" s="9" t="str">
        <f t="shared" si="121"/>
        <v>1092622293</v>
      </c>
      <c r="K543" s="9" t="str">
        <f t="shared" si="122"/>
        <v>308200898</v>
      </c>
      <c r="L543" s="9" t="str">
        <f t="shared" si="123"/>
        <v>9</v>
      </c>
      <c r="M543" s="9" t="str">
        <f t="shared" si="124"/>
        <v>8399145</v>
      </c>
      <c r="N543" s="1" t="str">
        <f t="shared" si="125"/>
        <v>2022-03-05</v>
      </c>
      <c r="O543" t="s">
        <v>3886</v>
      </c>
    </row>
    <row r="544" spans="1:15">
      <c r="A544" s="1" t="str">
        <f t="shared" si="112"/>
        <v>2022022</v>
      </c>
      <c r="B544" s="1" t="str">
        <f t="shared" si="113"/>
        <v>01,05,14,17,28+06,07</v>
      </c>
      <c r="C544" s="4" t="str">
        <f t="shared" si="114"/>
        <v>01</v>
      </c>
      <c r="D544" s="4" t="str">
        <f t="shared" si="115"/>
        <v>05</v>
      </c>
      <c r="E544" s="4" t="str">
        <f t="shared" si="116"/>
        <v>14</v>
      </c>
      <c r="F544" s="4" t="str">
        <f t="shared" si="117"/>
        <v>17</v>
      </c>
      <c r="G544" s="4" t="str">
        <f t="shared" si="118"/>
        <v>28</v>
      </c>
      <c r="H544" s="5" t="str">
        <f t="shared" si="119"/>
        <v>06</v>
      </c>
      <c r="I544" s="5" t="str">
        <f t="shared" si="120"/>
        <v>07</v>
      </c>
      <c r="J544" s="9" t="str">
        <f t="shared" si="121"/>
        <v>1125444965</v>
      </c>
      <c r="K544" s="9" t="str">
        <f t="shared" si="122"/>
        <v>290445482</v>
      </c>
      <c r="L544" s="9" t="str">
        <f t="shared" si="123"/>
        <v>4</v>
      </c>
      <c r="M544" s="9" t="str">
        <f t="shared" si="124"/>
        <v>10000000</v>
      </c>
      <c r="N544" s="1" t="str">
        <f t="shared" si="125"/>
        <v>2022-03-02</v>
      </c>
      <c r="O544" t="s">
        <v>3887</v>
      </c>
    </row>
    <row r="545" spans="1:15">
      <c r="A545" s="1" t="str">
        <f t="shared" si="112"/>
        <v>2022021</v>
      </c>
      <c r="B545" s="1" t="str">
        <f t="shared" si="113"/>
        <v>11,15,16,18,35+06,09</v>
      </c>
      <c r="C545" s="4" t="str">
        <f t="shared" si="114"/>
        <v>11</v>
      </c>
      <c r="D545" s="4" t="str">
        <f t="shared" si="115"/>
        <v>15</v>
      </c>
      <c r="E545" s="4" t="str">
        <f t="shared" si="116"/>
        <v>16</v>
      </c>
      <c r="F545" s="4" t="str">
        <f t="shared" si="117"/>
        <v>18</v>
      </c>
      <c r="G545" s="4" t="str">
        <f t="shared" si="118"/>
        <v>35</v>
      </c>
      <c r="H545" s="5" t="str">
        <f t="shared" si="119"/>
        <v>06</v>
      </c>
      <c r="I545" s="5" t="str">
        <f t="shared" si="120"/>
        <v>09</v>
      </c>
      <c r="J545" s="9" t="str">
        <f t="shared" si="121"/>
        <v>1125876146</v>
      </c>
      <c r="K545" s="9" t="str">
        <f t="shared" si="122"/>
        <v>281794671</v>
      </c>
      <c r="L545" s="9" t="str">
        <f t="shared" si="123"/>
        <v>4</v>
      </c>
      <c r="M545" s="9" t="str">
        <f t="shared" si="124"/>
        <v>10000000</v>
      </c>
      <c r="N545" s="1" t="str">
        <f t="shared" si="125"/>
        <v>2022-02-28</v>
      </c>
      <c r="O545" t="s">
        <v>3888</v>
      </c>
    </row>
    <row r="546" spans="1:15">
      <c r="A546" s="1" t="str">
        <f t="shared" si="112"/>
        <v>2022020</v>
      </c>
      <c r="B546" s="1" t="str">
        <f t="shared" si="113"/>
        <v>16,17,30,31,35+08,09</v>
      </c>
      <c r="C546" s="4" t="str">
        <f t="shared" si="114"/>
        <v>16</v>
      </c>
      <c r="D546" s="4" t="str">
        <f t="shared" si="115"/>
        <v>17</v>
      </c>
      <c r="E546" s="4" t="str">
        <f t="shared" si="116"/>
        <v>30</v>
      </c>
      <c r="F546" s="4" t="str">
        <f t="shared" si="117"/>
        <v>31</v>
      </c>
      <c r="G546" s="4" t="str">
        <f t="shared" si="118"/>
        <v>35</v>
      </c>
      <c r="H546" s="5" t="str">
        <f t="shared" si="119"/>
        <v>08</v>
      </c>
      <c r="I546" s="5" t="str">
        <f t="shared" si="120"/>
        <v>09</v>
      </c>
      <c r="J546" s="9" t="str">
        <f t="shared" si="121"/>
        <v>1103146928</v>
      </c>
      <c r="K546" s="9" t="str">
        <f t="shared" si="122"/>
        <v>302088019</v>
      </c>
      <c r="L546" s="9" t="str">
        <f t="shared" si="123"/>
        <v>3</v>
      </c>
      <c r="M546" s="9" t="str">
        <f t="shared" si="124"/>
        <v>10000000</v>
      </c>
      <c r="N546" s="1" t="str">
        <f t="shared" si="125"/>
        <v>2022-02-26</v>
      </c>
      <c r="O546" t="s">
        <v>3889</v>
      </c>
    </row>
    <row r="547" spans="1:15">
      <c r="A547" s="1" t="str">
        <f t="shared" si="112"/>
        <v>2022019</v>
      </c>
      <c r="B547" s="1" t="str">
        <f t="shared" si="113"/>
        <v>01,04,07,17,21+01,02</v>
      </c>
      <c r="C547" s="4" t="str">
        <f t="shared" si="114"/>
        <v>01</v>
      </c>
      <c r="D547" s="4" t="str">
        <f t="shared" si="115"/>
        <v>04</v>
      </c>
      <c r="E547" s="4" t="str">
        <f t="shared" si="116"/>
        <v>07</v>
      </c>
      <c r="F547" s="4" t="str">
        <f t="shared" si="117"/>
        <v>17</v>
      </c>
      <c r="G547" s="4" t="str">
        <f t="shared" si="118"/>
        <v>21</v>
      </c>
      <c r="H547" s="5" t="str">
        <f t="shared" si="119"/>
        <v>01</v>
      </c>
      <c r="I547" s="5" t="str">
        <f t="shared" si="120"/>
        <v>02</v>
      </c>
      <c r="J547" s="9" t="str">
        <f t="shared" si="121"/>
        <v>1075854771</v>
      </c>
      <c r="K547" s="9" t="str">
        <f t="shared" si="122"/>
        <v>287443310</v>
      </c>
      <c r="L547" s="9" t="str">
        <f t="shared" si="123"/>
        <v>8</v>
      </c>
      <c r="M547" s="9" t="str">
        <f t="shared" si="124"/>
        <v>9950822</v>
      </c>
      <c r="N547" s="1" t="str">
        <f t="shared" si="125"/>
        <v>2022-02-23</v>
      </c>
      <c r="O547" t="s">
        <v>3890</v>
      </c>
    </row>
    <row r="548" spans="1:15">
      <c r="A548" s="1" t="str">
        <f t="shared" si="112"/>
        <v>2022018</v>
      </c>
      <c r="B548" s="1" t="str">
        <f t="shared" si="113"/>
        <v>16,21,29,31,34+06,09</v>
      </c>
      <c r="C548" s="4" t="str">
        <f t="shared" si="114"/>
        <v>16</v>
      </c>
      <c r="D548" s="4" t="str">
        <f t="shared" si="115"/>
        <v>21</v>
      </c>
      <c r="E548" s="4" t="str">
        <f t="shared" si="116"/>
        <v>29</v>
      </c>
      <c r="F548" s="4" t="str">
        <f t="shared" si="117"/>
        <v>31</v>
      </c>
      <c r="G548" s="4" t="str">
        <f t="shared" si="118"/>
        <v>34</v>
      </c>
      <c r="H548" s="5" t="str">
        <f t="shared" si="119"/>
        <v>06</v>
      </c>
      <c r="I548" s="5" t="str">
        <f t="shared" si="120"/>
        <v>09</v>
      </c>
      <c r="J548" s="9" t="str">
        <f t="shared" si="121"/>
        <v>1095457117</v>
      </c>
      <c r="K548" s="9" t="str">
        <f t="shared" si="122"/>
        <v>272144024</v>
      </c>
      <c r="L548" s="9" t="str">
        <f t="shared" si="123"/>
        <v>8</v>
      </c>
      <c r="M548" s="9" t="str">
        <f t="shared" si="124"/>
        <v>7631726</v>
      </c>
      <c r="N548" s="1" t="str">
        <f t="shared" si="125"/>
        <v>2022-02-21</v>
      </c>
      <c r="O548" t="s">
        <v>3891</v>
      </c>
    </row>
    <row r="549" spans="1:15">
      <c r="A549" s="1" t="str">
        <f t="shared" si="112"/>
        <v>2022017</v>
      </c>
      <c r="B549" s="1" t="str">
        <f t="shared" si="113"/>
        <v>10,14,18,23,25+07,11</v>
      </c>
      <c r="C549" s="4" t="str">
        <f t="shared" si="114"/>
        <v>10</v>
      </c>
      <c r="D549" s="4" t="str">
        <f t="shared" si="115"/>
        <v>14</v>
      </c>
      <c r="E549" s="4" t="str">
        <f t="shared" si="116"/>
        <v>18</v>
      </c>
      <c r="F549" s="4" t="str">
        <f t="shared" si="117"/>
        <v>23</v>
      </c>
      <c r="G549" s="4" t="str">
        <f t="shared" si="118"/>
        <v>25</v>
      </c>
      <c r="H549" s="5" t="str">
        <f t="shared" si="119"/>
        <v>07</v>
      </c>
      <c r="I549" s="5" t="str">
        <f t="shared" si="120"/>
        <v>11</v>
      </c>
      <c r="J549" s="9" t="str">
        <f t="shared" si="121"/>
        <v>1134950928</v>
      </c>
      <c r="K549" s="9" t="str">
        <f t="shared" si="122"/>
        <v>295313318</v>
      </c>
      <c r="L549" s="9" t="str">
        <f t="shared" si="123"/>
        <v>5</v>
      </c>
      <c r="M549" s="9" t="str">
        <f t="shared" si="124"/>
        <v>10000000</v>
      </c>
      <c r="N549" s="1" t="str">
        <f t="shared" si="125"/>
        <v>2022-02-19</v>
      </c>
      <c r="O549" t="s">
        <v>3892</v>
      </c>
    </row>
    <row r="550" spans="1:15">
      <c r="A550" s="1" t="str">
        <f t="shared" si="112"/>
        <v>2022016</v>
      </c>
      <c r="B550" s="1" t="str">
        <f t="shared" si="113"/>
        <v>01,07,17,26,32+01,09</v>
      </c>
      <c r="C550" s="4" t="str">
        <f t="shared" si="114"/>
        <v>01</v>
      </c>
      <c r="D550" s="4" t="str">
        <f t="shared" si="115"/>
        <v>07</v>
      </c>
      <c r="E550" s="4" t="str">
        <f t="shared" si="116"/>
        <v>17</v>
      </c>
      <c r="F550" s="4" t="str">
        <f t="shared" si="117"/>
        <v>26</v>
      </c>
      <c r="G550" s="4" t="str">
        <f t="shared" si="118"/>
        <v>32</v>
      </c>
      <c r="H550" s="5" t="str">
        <f t="shared" si="119"/>
        <v>01</v>
      </c>
      <c r="I550" s="5" t="str">
        <f t="shared" si="120"/>
        <v>09</v>
      </c>
      <c r="J550" s="9" t="str">
        <f t="shared" si="121"/>
        <v>1140211945</v>
      </c>
      <c r="K550" s="9" t="str">
        <f t="shared" si="122"/>
        <v>285216427</v>
      </c>
      <c r="L550" s="9" t="str">
        <f t="shared" si="123"/>
        <v>2</v>
      </c>
      <c r="M550" s="9" t="str">
        <f t="shared" si="124"/>
        <v>10000000</v>
      </c>
      <c r="N550" s="1" t="str">
        <f t="shared" si="125"/>
        <v>2022-02-16</v>
      </c>
      <c r="O550" t="s">
        <v>3893</v>
      </c>
    </row>
    <row r="551" spans="1:15">
      <c r="A551" s="1" t="str">
        <f t="shared" si="112"/>
        <v>2022015</v>
      </c>
      <c r="B551" s="1" t="str">
        <f t="shared" si="113"/>
        <v>01,02,08,12,30+05,12</v>
      </c>
      <c r="C551" s="4" t="str">
        <f t="shared" si="114"/>
        <v>01</v>
      </c>
      <c r="D551" s="4" t="str">
        <f t="shared" si="115"/>
        <v>02</v>
      </c>
      <c r="E551" s="4" t="str">
        <f t="shared" si="116"/>
        <v>08</v>
      </c>
      <c r="F551" s="4" t="str">
        <f t="shared" si="117"/>
        <v>12</v>
      </c>
      <c r="G551" s="4" t="str">
        <f t="shared" si="118"/>
        <v>30</v>
      </c>
      <c r="H551" s="5" t="str">
        <f t="shared" si="119"/>
        <v>05</v>
      </c>
      <c r="I551" s="5" t="str">
        <f t="shared" si="120"/>
        <v>12</v>
      </c>
      <c r="J551" s="9" t="str">
        <f t="shared" si="121"/>
        <v>1101484790</v>
      </c>
      <c r="K551" s="9" t="str">
        <f t="shared" si="122"/>
        <v>274855255</v>
      </c>
      <c r="L551" s="9" t="str">
        <f t="shared" si="123"/>
        <v>14</v>
      </c>
      <c r="M551" s="9" t="str">
        <f t="shared" si="124"/>
        <v>6507822</v>
      </c>
      <c r="N551" s="1" t="str">
        <f t="shared" si="125"/>
        <v>2022-02-14</v>
      </c>
      <c r="O551" t="s">
        <v>3894</v>
      </c>
    </row>
    <row r="552" spans="1:15">
      <c r="A552" s="1" t="str">
        <f t="shared" si="112"/>
        <v>2022014</v>
      </c>
      <c r="B552" s="1" t="str">
        <f t="shared" si="113"/>
        <v>01,04,10,18,32+01,09</v>
      </c>
      <c r="C552" s="4" t="str">
        <f t="shared" si="114"/>
        <v>01</v>
      </c>
      <c r="D552" s="4" t="str">
        <f t="shared" si="115"/>
        <v>04</v>
      </c>
      <c r="E552" s="4" t="str">
        <f t="shared" si="116"/>
        <v>10</v>
      </c>
      <c r="F552" s="4" t="str">
        <f t="shared" si="117"/>
        <v>18</v>
      </c>
      <c r="G552" s="4" t="str">
        <f t="shared" si="118"/>
        <v>32</v>
      </c>
      <c r="H552" s="5" t="str">
        <f t="shared" si="119"/>
        <v>01</v>
      </c>
      <c r="I552" s="5" t="str">
        <f t="shared" si="120"/>
        <v>09</v>
      </c>
      <c r="J552" s="9" t="str">
        <f t="shared" si="121"/>
        <v>1196232917</v>
      </c>
      <c r="K552" s="9" t="str">
        <f t="shared" si="122"/>
        <v>297471147</v>
      </c>
      <c r="L552" s="9" t="str">
        <f t="shared" si="123"/>
        <v>3</v>
      </c>
      <c r="M552" s="9" t="str">
        <f t="shared" si="124"/>
        <v>10000000</v>
      </c>
      <c r="N552" s="1" t="str">
        <f t="shared" si="125"/>
        <v>2022-02-12</v>
      </c>
      <c r="O552" t="s">
        <v>3895</v>
      </c>
    </row>
    <row r="553" spans="1:15">
      <c r="A553" s="1" t="str">
        <f t="shared" si="112"/>
        <v>2022013</v>
      </c>
      <c r="B553" s="1" t="str">
        <f t="shared" si="113"/>
        <v>04,09,16,25,32+05,06</v>
      </c>
      <c r="C553" s="4" t="str">
        <f t="shared" si="114"/>
        <v>04</v>
      </c>
      <c r="D553" s="4" t="str">
        <f t="shared" si="115"/>
        <v>09</v>
      </c>
      <c r="E553" s="4" t="str">
        <f t="shared" si="116"/>
        <v>16</v>
      </c>
      <c r="F553" s="4" t="str">
        <f t="shared" si="117"/>
        <v>25</v>
      </c>
      <c r="G553" s="4" t="str">
        <f t="shared" si="118"/>
        <v>32</v>
      </c>
      <c r="H553" s="5" t="str">
        <f t="shared" si="119"/>
        <v>05</v>
      </c>
      <c r="I553" s="5" t="str">
        <f t="shared" si="120"/>
        <v>06</v>
      </c>
      <c r="J553" s="9" t="str">
        <f t="shared" si="121"/>
        <v>1165497779</v>
      </c>
      <c r="K553" s="9" t="str">
        <f t="shared" si="122"/>
        <v>328606125</v>
      </c>
      <c r="L553" s="9" t="str">
        <f t="shared" si="123"/>
        <v>11</v>
      </c>
      <c r="M553" s="9" t="str">
        <f t="shared" si="124"/>
        <v>7485048</v>
      </c>
      <c r="N553" s="1" t="str">
        <f t="shared" si="125"/>
        <v>2022-02-09</v>
      </c>
      <c r="O553" t="s">
        <v>3896</v>
      </c>
    </row>
    <row r="554" spans="1:15">
      <c r="A554" s="1" t="str">
        <f t="shared" si="112"/>
        <v>2022012</v>
      </c>
      <c r="B554" s="1" t="str">
        <f t="shared" si="113"/>
        <v>03,05,10,33,34+07,10</v>
      </c>
      <c r="C554" s="4" t="str">
        <f t="shared" si="114"/>
        <v>03</v>
      </c>
      <c r="D554" s="4" t="str">
        <f t="shared" si="115"/>
        <v>05</v>
      </c>
      <c r="E554" s="4" t="str">
        <f t="shared" si="116"/>
        <v>10</v>
      </c>
      <c r="F554" s="4" t="str">
        <f t="shared" si="117"/>
        <v>33</v>
      </c>
      <c r="G554" s="4" t="str">
        <f t="shared" si="118"/>
        <v>34</v>
      </c>
      <c r="H554" s="5" t="str">
        <f t="shared" si="119"/>
        <v>07</v>
      </c>
      <c r="I554" s="5" t="str">
        <f t="shared" si="120"/>
        <v>10</v>
      </c>
      <c r="J554" s="9" t="str">
        <f t="shared" si="121"/>
        <v>1225396765</v>
      </c>
      <c r="K554" s="9" t="str">
        <f t="shared" si="122"/>
        <v>327170573</v>
      </c>
      <c r="L554" s="9" t="str">
        <f t="shared" si="123"/>
        <v>6</v>
      </c>
      <c r="M554" s="9" t="str">
        <f t="shared" si="124"/>
        <v>10000000</v>
      </c>
      <c r="N554" s="1" t="str">
        <f t="shared" si="125"/>
        <v>2022-01-26</v>
      </c>
      <c r="O554" t="s">
        <v>3897</v>
      </c>
    </row>
    <row r="555" spans="1:15">
      <c r="A555" s="1" t="str">
        <f t="shared" si="112"/>
        <v>2022011</v>
      </c>
      <c r="B555" s="1" t="str">
        <f t="shared" si="113"/>
        <v>03,05,17,24,32+05,12</v>
      </c>
      <c r="C555" s="4" t="str">
        <f t="shared" si="114"/>
        <v>03</v>
      </c>
      <c r="D555" s="4" t="str">
        <f t="shared" si="115"/>
        <v>05</v>
      </c>
      <c r="E555" s="4" t="str">
        <f t="shared" si="116"/>
        <v>17</v>
      </c>
      <c r="F555" s="4" t="str">
        <f t="shared" si="117"/>
        <v>24</v>
      </c>
      <c r="G555" s="4" t="str">
        <f t="shared" si="118"/>
        <v>32</v>
      </c>
      <c r="H555" s="5" t="str">
        <f t="shared" si="119"/>
        <v>05</v>
      </c>
      <c r="I555" s="5" t="str">
        <f t="shared" si="120"/>
        <v>12</v>
      </c>
      <c r="J555" s="9" t="str">
        <f t="shared" si="121"/>
        <v>1215311647</v>
      </c>
      <c r="K555" s="9" t="str">
        <f t="shared" si="122"/>
        <v>288813273</v>
      </c>
      <c r="L555" s="9" t="str">
        <f t="shared" si="123"/>
        <v>5</v>
      </c>
      <c r="M555" s="9" t="str">
        <f t="shared" si="124"/>
        <v>10000000</v>
      </c>
      <c r="N555" s="1" t="str">
        <f t="shared" si="125"/>
        <v>2022-01-24</v>
      </c>
      <c r="O555" t="s">
        <v>3898</v>
      </c>
    </row>
    <row r="556" spans="1:15">
      <c r="A556" s="1" t="str">
        <f t="shared" si="112"/>
        <v>2022010</v>
      </c>
      <c r="B556" s="1" t="str">
        <f t="shared" si="113"/>
        <v>04,19,25,31,35+02,11</v>
      </c>
      <c r="C556" s="4" t="str">
        <f t="shared" si="114"/>
        <v>04</v>
      </c>
      <c r="D556" s="4" t="str">
        <f t="shared" si="115"/>
        <v>19</v>
      </c>
      <c r="E556" s="4" t="str">
        <f t="shared" si="116"/>
        <v>25</v>
      </c>
      <c r="F556" s="4" t="str">
        <f t="shared" si="117"/>
        <v>31</v>
      </c>
      <c r="G556" s="4" t="str">
        <f t="shared" si="118"/>
        <v>35</v>
      </c>
      <c r="H556" s="5" t="str">
        <f t="shared" si="119"/>
        <v>02</v>
      </c>
      <c r="I556" s="5" t="str">
        <f t="shared" si="120"/>
        <v>11</v>
      </c>
      <c r="J556" s="9" t="str">
        <f t="shared" si="121"/>
        <v>1227756664</v>
      </c>
      <c r="K556" s="9" t="str">
        <f t="shared" si="122"/>
        <v>305997751</v>
      </c>
      <c r="L556" s="9" t="str">
        <f t="shared" si="123"/>
        <v>2</v>
      </c>
      <c r="M556" s="9" t="str">
        <f t="shared" si="124"/>
        <v>10000000</v>
      </c>
      <c r="N556" s="1" t="str">
        <f t="shared" si="125"/>
        <v>2022-01-22</v>
      </c>
      <c r="O556" t="s">
        <v>3899</v>
      </c>
    </row>
    <row r="557" spans="1:15">
      <c r="A557" s="1" t="str">
        <f t="shared" si="112"/>
        <v>2022009</v>
      </c>
      <c r="B557" s="1" t="str">
        <f t="shared" si="113"/>
        <v>13,14,18,31,33+07,10</v>
      </c>
      <c r="C557" s="4" t="str">
        <f t="shared" si="114"/>
        <v>13</v>
      </c>
      <c r="D557" s="4" t="str">
        <f t="shared" si="115"/>
        <v>14</v>
      </c>
      <c r="E557" s="4" t="str">
        <f t="shared" si="116"/>
        <v>18</v>
      </c>
      <c r="F557" s="4" t="str">
        <f t="shared" si="117"/>
        <v>31</v>
      </c>
      <c r="G557" s="4" t="str">
        <f t="shared" si="118"/>
        <v>33</v>
      </c>
      <c r="H557" s="5" t="str">
        <f t="shared" si="119"/>
        <v>07</v>
      </c>
      <c r="I557" s="5" t="str">
        <f t="shared" si="120"/>
        <v>10</v>
      </c>
      <c r="J557" s="9" t="str">
        <f t="shared" si="121"/>
        <v>1189540601</v>
      </c>
      <c r="K557" s="9" t="str">
        <f t="shared" si="122"/>
        <v>295315583</v>
      </c>
      <c r="L557" s="9" t="str">
        <f t="shared" si="123"/>
        <v>6</v>
      </c>
      <c r="M557" s="9" t="str">
        <f t="shared" si="124"/>
        <v>9417131</v>
      </c>
      <c r="N557" s="1" t="str">
        <f t="shared" si="125"/>
        <v>2022-01-19</v>
      </c>
      <c r="O557" t="s">
        <v>3900</v>
      </c>
    </row>
    <row r="558" spans="1:15">
      <c r="A558" s="1" t="str">
        <f t="shared" si="112"/>
        <v>2022008</v>
      </c>
      <c r="B558" s="1" t="str">
        <f t="shared" si="113"/>
        <v>01,02,13,18,34+06,07</v>
      </c>
      <c r="C558" s="4" t="str">
        <f t="shared" si="114"/>
        <v>01</v>
      </c>
      <c r="D558" s="4" t="str">
        <f t="shared" si="115"/>
        <v>02</v>
      </c>
      <c r="E558" s="4" t="str">
        <f t="shared" si="116"/>
        <v>13</v>
      </c>
      <c r="F558" s="4" t="str">
        <f t="shared" si="117"/>
        <v>18</v>
      </c>
      <c r="G558" s="4" t="str">
        <f t="shared" si="118"/>
        <v>34</v>
      </c>
      <c r="H558" s="5" t="str">
        <f t="shared" si="119"/>
        <v>06</v>
      </c>
      <c r="I558" s="5" t="str">
        <f t="shared" si="120"/>
        <v>07</v>
      </c>
      <c r="J558" s="9" t="str">
        <f t="shared" si="121"/>
        <v>1212783541</v>
      </c>
      <c r="K558" s="9" t="str">
        <f t="shared" si="122"/>
        <v>288005510</v>
      </c>
      <c r="L558" s="9" t="str">
        <f t="shared" si="123"/>
        <v>1</v>
      </c>
      <c r="M558" s="9" t="str">
        <f t="shared" si="124"/>
        <v>10000000</v>
      </c>
      <c r="N558" s="1" t="str">
        <f t="shared" si="125"/>
        <v>2022-01-17</v>
      </c>
      <c r="O558" t="s">
        <v>3901</v>
      </c>
    </row>
    <row r="559" spans="1:15">
      <c r="A559" s="1" t="str">
        <f t="shared" si="112"/>
        <v>2022007</v>
      </c>
      <c r="B559" s="1" t="str">
        <f t="shared" si="113"/>
        <v>05,22,23,25,35+03,11</v>
      </c>
      <c r="C559" s="4" t="str">
        <f t="shared" si="114"/>
        <v>05</v>
      </c>
      <c r="D559" s="4" t="str">
        <f t="shared" si="115"/>
        <v>22</v>
      </c>
      <c r="E559" s="4" t="str">
        <f t="shared" si="116"/>
        <v>23</v>
      </c>
      <c r="F559" s="4" t="str">
        <f t="shared" si="117"/>
        <v>25</v>
      </c>
      <c r="G559" s="4" t="str">
        <f t="shared" si="118"/>
        <v>35</v>
      </c>
      <c r="H559" s="5" t="str">
        <f t="shared" si="119"/>
        <v>03</v>
      </c>
      <c r="I559" s="5" t="str">
        <f t="shared" si="120"/>
        <v>11</v>
      </c>
      <c r="J559" s="9" t="str">
        <f t="shared" si="121"/>
        <v>1166246610</v>
      </c>
      <c r="K559" s="9" t="str">
        <f t="shared" si="122"/>
        <v>314958868</v>
      </c>
      <c r="L559" s="9" t="str">
        <f t="shared" si="123"/>
        <v>3</v>
      </c>
      <c r="M559" s="9" t="str">
        <f t="shared" si="124"/>
        <v>10000000</v>
      </c>
      <c r="N559" s="1" t="str">
        <f t="shared" si="125"/>
        <v>2022-01-15</v>
      </c>
      <c r="O559" t="s">
        <v>3902</v>
      </c>
    </row>
    <row r="560" spans="1:15">
      <c r="A560" s="1" t="str">
        <f t="shared" si="112"/>
        <v>2022006</v>
      </c>
      <c r="B560" s="1" t="str">
        <f t="shared" si="113"/>
        <v>01,05,07,17,20+05,12</v>
      </c>
      <c r="C560" s="4" t="str">
        <f t="shared" si="114"/>
        <v>01</v>
      </c>
      <c r="D560" s="4" t="str">
        <f t="shared" si="115"/>
        <v>05</v>
      </c>
      <c r="E560" s="4" t="str">
        <f t="shared" si="116"/>
        <v>07</v>
      </c>
      <c r="F560" s="4" t="str">
        <f t="shared" si="117"/>
        <v>17</v>
      </c>
      <c r="G560" s="4" t="str">
        <f t="shared" si="118"/>
        <v>20</v>
      </c>
      <c r="H560" s="5" t="str">
        <f t="shared" si="119"/>
        <v>05</v>
      </c>
      <c r="I560" s="5" t="str">
        <f t="shared" si="120"/>
        <v>12</v>
      </c>
      <c r="J560" s="9" t="str">
        <f t="shared" si="121"/>
        <v>1126455275</v>
      </c>
      <c r="K560" s="9" t="str">
        <f t="shared" si="122"/>
        <v>292369845</v>
      </c>
      <c r="L560" s="9" t="str">
        <f t="shared" si="123"/>
        <v>2</v>
      </c>
      <c r="M560" s="9" t="str">
        <f t="shared" si="124"/>
        <v>10000000</v>
      </c>
      <c r="N560" s="1" t="str">
        <f t="shared" si="125"/>
        <v>2022-01-12</v>
      </c>
      <c r="O560" t="s">
        <v>3903</v>
      </c>
    </row>
    <row r="561" spans="1:15">
      <c r="A561" s="1" t="str">
        <f t="shared" si="112"/>
        <v>2022005</v>
      </c>
      <c r="B561" s="1" t="str">
        <f t="shared" si="113"/>
        <v>02,13,17,19,34+05,09</v>
      </c>
      <c r="C561" s="4" t="str">
        <f t="shared" si="114"/>
        <v>02</v>
      </c>
      <c r="D561" s="4" t="str">
        <f t="shared" si="115"/>
        <v>13</v>
      </c>
      <c r="E561" s="4" t="str">
        <f t="shared" si="116"/>
        <v>17</v>
      </c>
      <c r="F561" s="4" t="str">
        <f t="shared" si="117"/>
        <v>19</v>
      </c>
      <c r="G561" s="4" t="str">
        <f t="shared" si="118"/>
        <v>34</v>
      </c>
      <c r="H561" s="5" t="str">
        <f t="shared" si="119"/>
        <v>05</v>
      </c>
      <c r="I561" s="5" t="str">
        <f t="shared" si="120"/>
        <v>09</v>
      </c>
      <c r="J561" s="9" t="str">
        <f t="shared" si="121"/>
        <v>1082745176</v>
      </c>
      <c r="K561" s="9" t="str">
        <f t="shared" si="122"/>
        <v>290292047</v>
      </c>
      <c r="L561" s="9" t="str">
        <f t="shared" si="123"/>
        <v>16</v>
      </c>
      <c r="M561" s="9" t="str">
        <f t="shared" si="124"/>
        <v>6275185</v>
      </c>
      <c r="N561" s="1" t="str">
        <f t="shared" si="125"/>
        <v>2022-01-10</v>
      </c>
      <c r="O561" t="s">
        <v>3904</v>
      </c>
    </row>
    <row r="562" spans="1:15">
      <c r="A562" s="1" t="str">
        <f t="shared" si="112"/>
        <v>2022004</v>
      </c>
      <c r="B562" s="1" t="str">
        <f t="shared" si="113"/>
        <v>07,20,27,30,33+03,04</v>
      </c>
      <c r="C562" s="4" t="str">
        <f t="shared" si="114"/>
        <v>07</v>
      </c>
      <c r="D562" s="4" t="str">
        <f t="shared" si="115"/>
        <v>20</v>
      </c>
      <c r="E562" s="4" t="str">
        <f t="shared" si="116"/>
        <v>27</v>
      </c>
      <c r="F562" s="4" t="str">
        <f t="shared" si="117"/>
        <v>30</v>
      </c>
      <c r="G562" s="4" t="str">
        <f t="shared" si="118"/>
        <v>33</v>
      </c>
      <c r="H562" s="5" t="str">
        <f t="shared" si="119"/>
        <v>03</v>
      </c>
      <c r="I562" s="5" t="str">
        <f t="shared" si="120"/>
        <v>04</v>
      </c>
      <c r="J562" s="9" t="str">
        <f t="shared" si="121"/>
        <v>1161605667</v>
      </c>
      <c r="K562" s="9" t="str">
        <f t="shared" si="122"/>
        <v>318985651</v>
      </c>
      <c r="L562" s="9" t="str">
        <f t="shared" si="123"/>
        <v>2</v>
      </c>
      <c r="M562" s="9" t="str">
        <f t="shared" si="124"/>
        <v>10000000</v>
      </c>
      <c r="N562" s="1" t="str">
        <f t="shared" si="125"/>
        <v>2022-01-08</v>
      </c>
      <c r="O562" t="s">
        <v>3905</v>
      </c>
    </row>
    <row r="563" spans="1:15">
      <c r="A563" s="1" t="str">
        <f t="shared" si="112"/>
        <v>2022003</v>
      </c>
      <c r="B563" s="1" t="str">
        <f t="shared" si="113"/>
        <v>02,18,24,25,34+08,12</v>
      </c>
      <c r="C563" s="4" t="str">
        <f t="shared" si="114"/>
        <v>02</v>
      </c>
      <c r="D563" s="4" t="str">
        <f t="shared" si="115"/>
        <v>18</v>
      </c>
      <c r="E563" s="4" t="str">
        <f t="shared" si="116"/>
        <v>24</v>
      </c>
      <c r="F563" s="4" t="str">
        <f t="shared" si="117"/>
        <v>25</v>
      </c>
      <c r="G563" s="4" t="str">
        <f t="shared" si="118"/>
        <v>34</v>
      </c>
      <c r="H563" s="5" t="str">
        <f t="shared" si="119"/>
        <v>08</v>
      </c>
      <c r="I563" s="5" t="str">
        <f t="shared" si="120"/>
        <v>12</v>
      </c>
      <c r="J563" s="9" t="str">
        <f t="shared" si="121"/>
        <v>1117630716</v>
      </c>
      <c r="K563" s="9" t="str">
        <f t="shared" si="122"/>
        <v>293411992</v>
      </c>
      <c r="L563" s="9" t="str">
        <f t="shared" si="123"/>
        <v>5</v>
      </c>
      <c r="M563" s="9" t="str">
        <f t="shared" si="124"/>
        <v>10000000</v>
      </c>
      <c r="N563" s="1" t="str">
        <f t="shared" si="125"/>
        <v>2022-01-05</v>
      </c>
      <c r="O563" t="s">
        <v>3906</v>
      </c>
    </row>
    <row r="564" spans="1:15">
      <c r="A564" s="1" t="str">
        <f t="shared" si="112"/>
        <v>2022002</v>
      </c>
      <c r="B564" s="1" t="str">
        <f t="shared" si="113"/>
        <v>04,06,07,09,24+04,12</v>
      </c>
      <c r="C564" s="4" t="str">
        <f t="shared" si="114"/>
        <v>04</v>
      </c>
      <c r="D564" s="4" t="str">
        <f t="shared" si="115"/>
        <v>06</v>
      </c>
      <c r="E564" s="4" t="str">
        <f t="shared" si="116"/>
        <v>07</v>
      </c>
      <c r="F564" s="4" t="str">
        <f t="shared" si="117"/>
        <v>09</v>
      </c>
      <c r="G564" s="4" t="str">
        <f t="shared" si="118"/>
        <v>24</v>
      </c>
      <c r="H564" s="5" t="str">
        <f t="shared" si="119"/>
        <v>04</v>
      </c>
      <c r="I564" s="5" t="str">
        <f t="shared" si="120"/>
        <v>12</v>
      </c>
      <c r="J564" s="9" t="str">
        <f t="shared" si="121"/>
        <v>1108263191</v>
      </c>
      <c r="K564" s="9" t="str">
        <f t="shared" si="122"/>
        <v>293300380</v>
      </c>
      <c r="L564" s="9" t="str">
        <f t="shared" si="123"/>
        <v>5</v>
      </c>
      <c r="M564" s="9" t="str">
        <f t="shared" si="124"/>
        <v>9208823</v>
      </c>
      <c r="N564" s="1" t="str">
        <f t="shared" si="125"/>
        <v>2022-01-03</v>
      </c>
      <c r="O564" t="s">
        <v>3907</v>
      </c>
    </row>
    <row r="565" spans="1:15">
      <c r="A565" s="1" t="str">
        <f t="shared" si="112"/>
        <v>2022001</v>
      </c>
      <c r="B565" s="1" t="str">
        <f t="shared" si="113"/>
        <v>08,11,19,22,29+03,11</v>
      </c>
      <c r="C565" s="4" t="str">
        <f t="shared" si="114"/>
        <v>08</v>
      </c>
      <c r="D565" s="4" t="str">
        <f t="shared" si="115"/>
        <v>11</v>
      </c>
      <c r="E565" s="4" t="str">
        <f t="shared" si="116"/>
        <v>19</v>
      </c>
      <c r="F565" s="4" t="str">
        <f t="shared" si="117"/>
        <v>22</v>
      </c>
      <c r="G565" s="4" t="str">
        <f t="shared" si="118"/>
        <v>29</v>
      </c>
      <c r="H565" s="5" t="str">
        <f t="shared" si="119"/>
        <v>03</v>
      </c>
      <c r="I565" s="5" t="str">
        <f t="shared" si="120"/>
        <v>11</v>
      </c>
      <c r="J565" s="9" t="str">
        <f t="shared" si="121"/>
        <v>1129936273</v>
      </c>
      <c r="K565" s="9" t="str">
        <f t="shared" si="122"/>
        <v>323959870</v>
      </c>
      <c r="L565" s="9" t="str">
        <f t="shared" si="123"/>
        <v>11</v>
      </c>
      <c r="M565" s="9" t="str">
        <f t="shared" si="124"/>
        <v>7127420</v>
      </c>
      <c r="N565" s="1" t="str">
        <f t="shared" si="125"/>
        <v>2022-01-01</v>
      </c>
      <c r="O565" t="s">
        <v>3908</v>
      </c>
    </row>
    <row r="566" spans="1:15">
      <c r="A566" s="1" t="str">
        <f t="shared" si="112"/>
        <v>2021150</v>
      </c>
      <c r="B566" s="1" t="str">
        <f t="shared" si="113"/>
        <v>04,10,11,23,26+07,10</v>
      </c>
      <c r="C566" s="4" t="str">
        <f t="shared" si="114"/>
        <v>04</v>
      </c>
      <c r="D566" s="4" t="str">
        <f t="shared" si="115"/>
        <v>10</v>
      </c>
      <c r="E566" s="4" t="str">
        <f t="shared" si="116"/>
        <v>11</v>
      </c>
      <c r="F566" s="4" t="str">
        <f t="shared" si="117"/>
        <v>23</v>
      </c>
      <c r="G566" s="4" t="str">
        <f t="shared" si="118"/>
        <v>26</v>
      </c>
      <c r="H566" s="5" t="str">
        <f t="shared" si="119"/>
        <v>07</v>
      </c>
      <c r="I566" s="5" t="str">
        <f t="shared" si="120"/>
        <v>10</v>
      </c>
      <c r="J566" s="9" t="str">
        <f t="shared" si="121"/>
        <v>1187065938</v>
      </c>
      <c r="K566" s="9" t="str">
        <f t="shared" si="122"/>
        <v>297315273</v>
      </c>
      <c r="L566" s="9" t="str">
        <f t="shared" si="123"/>
        <v>5</v>
      </c>
      <c r="M566" s="9" t="str">
        <f t="shared" si="124"/>
        <v>10000000</v>
      </c>
      <c r="N566" s="1" t="str">
        <f t="shared" si="125"/>
        <v>2021-12-29</v>
      </c>
      <c r="O566" t="s">
        <v>3909</v>
      </c>
    </row>
    <row r="567" spans="1:15">
      <c r="A567" s="1" t="str">
        <f t="shared" si="112"/>
        <v>2021149</v>
      </c>
      <c r="B567" s="1" t="str">
        <f t="shared" si="113"/>
        <v>20,26,28,30,35+10,11</v>
      </c>
      <c r="C567" s="4" t="str">
        <f t="shared" si="114"/>
        <v>20</v>
      </c>
      <c r="D567" s="4" t="str">
        <f t="shared" si="115"/>
        <v>26</v>
      </c>
      <c r="E567" s="4" t="str">
        <f t="shared" si="116"/>
        <v>28</v>
      </c>
      <c r="F567" s="4" t="str">
        <f t="shared" si="117"/>
        <v>30</v>
      </c>
      <c r="G567" s="4" t="str">
        <f t="shared" si="118"/>
        <v>35</v>
      </c>
      <c r="H567" s="5" t="str">
        <f t="shared" si="119"/>
        <v>10</v>
      </c>
      <c r="I567" s="5" t="str">
        <f t="shared" si="120"/>
        <v>11</v>
      </c>
      <c r="J567" s="9" t="str">
        <f t="shared" si="121"/>
        <v>1187821356</v>
      </c>
      <c r="K567" s="9" t="str">
        <f t="shared" si="122"/>
        <v>288342246</v>
      </c>
      <c r="L567" s="9" t="str">
        <f t="shared" si="123"/>
        <v>1</v>
      </c>
      <c r="M567" s="9" t="str">
        <f t="shared" si="124"/>
        <v>10000000</v>
      </c>
      <c r="N567" s="1" t="str">
        <f t="shared" si="125"/>
        <v>2021-12-27</v>
      </c>
      <c r="O567" t="s">
        <v>3910</v>
      </c>
    </row>
    <row r="568" spans="1:15">
      <c r="A568" s="1" t="str">
        <f t="shared" si="112"/>
        <v>2021148</v>
      </c>
      <c r="B568" s="1" t="str">
        <f t="shared" si="113"/>
        <v>01,04,12,16,29+04,08</v>
      </c>
      <c r="C568" s="4" t="str">
        <f t="shared" si="114"/>
        <v>01</v>
      </c>
      <c r="D568" s="4" t="str">
        <f t="shared" si="115"/>
        <v>04</v>
      </c>
      <c r="E568" s="4" t="str">
        <f t="shared" si="116"/>
        <v>12</v>
      </c>
      <c r="F568" s="4" t="str">
        <f t="shared" si="117"/>
        <v>16</v>
      </c>
      <c r="G568" s="4" t="str">
        <f t="shared" si="118"/>
        <v>29</v>
      </c>
      <c r="H568" s="5" t="str">
        <f t="shared" si="119"/>
        <v>04</v>
      </c>
      <c r="I568" s="5" t="str">
        <f t="shared" si="120"/>
        <v>08</v>
      </c>
      <c r="J568" s="9" t="str">
        <f t="shared" si="121"/>
        <v>1140109035</v>
      </c>
      <c r="K568" s="9" t="str">
        <f t="shared" si="122"/>
        <v>309690271</v>
      </c>
      <c r="L568" s="9" t="str">
        <f t="shared" si="123"/>
        <v>6</v>
      </c>
      <c r="M568" s="9" t="str">
        <f t="shared" si="124"/>
        <v>10000000</v>
      </c>
      <c r="N568" s="1" t="str">
        <f t="shared" si="125"/>
        <v>2021-12-25</v>
      </c>
      <c r="O568" t="s">
        <v>3911</v>
      </c>
    </row>
    <row r="569" spans="1:15">
      <c r="A569" s="1" t="str">
        <f t="shared" si="112"/>
        <v>2021147</v>
      </c>
      <c r="B569" s="1" t="str">
        <f t="shared" si="113"/>
        <v>01,02,08,12,26+01,07</v>
      </c>
      <c r="C569" s="4" t="str">
        <f t="shared" si="114"/>
        <v>01</v>
      </c>
      <c r="D569" s="4" t="str">
        <f t="shared" si="115"/>
        <v>02</v>
      </c>
      <c r="E569" s="4" t="str">
        <f t="shared" si="116"/>
        <v>08</v>
      </c>
      <c r="F569" s="4" t="str">
        <f t="shared" si="117"/>
        <v>12</v>
      </c>
      <c r="G569" s="4" t="str">
        <f t="shared" si="118"/>
        <v>26</v>
      </c>
      <c r="H569" s="5" t="str">
        <f t="shared" si="119"/>
        <v>01</v>
      </c>
      <c r="I569" s="5" t="str">
        <f t="shared" si="120"/>
        <v>07</v>
      </c>
      <c r="J569" s="9" t="str">
        <f t="shared" si="121"/>
        <v>1156628877</v>
      </c>
      <c r="K569" s="9" t="str">
        <f t="shared" si="122"/>
        <v>294787629</v>
      </c>
      <c r="L569" s="9" t="str">
        <f t="shared" si="123"/>
        <v>4</v>
      </c>
      <c r="M569" s="9" t="str">
        <f t="shared" si="124"/>
        <v>10000000</v>
      </c>
      <c r="N569" s="1" t="str">
        <f t="shared" si="125"/>
        <v>2021-12-22</v>
      </c>
      <c r="O569" t="s">
        <v>3912</v>
      </c>
    </row>
    <row r="570" spans="1:15">
      <c r="A570" s="1" t="str">
        <f t="shared" si="112"/>
        <v>2021146</v>
      </c>
      <c r="B570" s="1" t="str">
        <f t="shared" si="113"/>
        <v>03,05,08,18,20+09,11</v>
      </c>
      <c r="C570" s="4" t="str">
        <f t="shared" si="114"/>
        <v>03</v>
      </c>
      <c r="D570" s="4" t="str">
        <f t="shared" si="115"/>
        <v>05</v>
      </c>
      <c r="E570" s="4" t="str">
        <f t="shared" si="116"/>
        <v>08</v>
      </c>
      <c r="F570" s="4" t="str">
        <f t="shared" si="117"/>
        <v>18</v>
      </c>
      <c r="G570" s="4" t="str">
        <f t="shared" si="118"/>
        <v>20</v>
      </c>
      <c r="H570" s="5" t="str">
        <f t="shared" si="119"/>
        <v>09</v>
      </c>
      <c r="I570" s="5" t="str">
        <f t="shared" si="120"/>
        <v>11</v>
      </c>
      <c r="J570" s="9" t="str">
        <f t="shared" si="121"/>
        <v>1139389367</v>
      </c>
      <c r="K570" s="9" t="str">
        <f t="shared" si="122"/>
        <v>293542849</v>
      </c>
      <c r="L570" s="9" t="str">
        <f t="shared" si="123"/>
        <v>7</v>
      </c>
      <c r="M570" s="9" t="str">
        <f t="shared" si="124"/>
        <v>9538231</v>
      </c>
      <c r="N570" s="1" t="str">
        <f t="shared" si="125"/>
        <v>2021-12-20</v>
      </c>
      <c r="O570" t="s">
        <v>3913</v>
      </c>
    </row>
    <row r="571" spans="1:15">
      <c r="A571" s="1" t="str">
        <f t="shared" si="112"/>
        <v>2021145</v>
      </c>
      <c r="B571" s="1" t="str">
        <f t="shared" si="113"/>
        <v>03,08,25,29,30+01,06</v>
      </c>
      <c r="C571" s="4" t="str">
        <f t="shared" si="114"/>
        <v>03</v>
      </c>
      <c r="D571" s="4" t="str">
        <f t="shared" si="115"/>
        <v>08</v>
      </c>
      <c r="E571" s="4" t="str">
        <f t="shared" si="116"/>
        <v>25</v>
      </c>
      <c r="F571" s="4" t="str">
        <f t="shared" si="117"/>
        <v>29</v>
      </c>
      <c r="G571" s="4" t="str">
        <f t="shared" si="118"/>
        <v>30</v>
      </c>
      <c r="H571" s="5" t="str">
        <f t="shared" si="119"/>
        <v>01</v>
      </c>
      <c r="I571" s="5" t="str">
        <f t="shared" si="120"/>
        <v>06</v>
      </c>
      <c r="J571" s="9" t="str">
        <f t="shared" si="121"/>
        <v>1160533246</v>
      </c>
      <c r="K571" s="9" t="str">
        <f t="shared" si="122"/>
        <v>320066364</v>
      </c>
      <c r="L571" s="9" t="str">
        <f t="shared" si="123"/>
        <v>5</v>
      </c>
      <c r="M571" s="9" t="str">
        <f t="shared" si="124"/>
        <v>10000000</v>
      </c>
      <c r="N571" s="1" t="str">
        <f t="shared" si="125"/>
        <v>2021-12-18</v>
      </c>
      <c r="O571" t="s">
        <v>3914</v>
      </c>
    </row>
    <row r="572" spans="1:15">
      <c r="A572" s="1" t="str">
        <f t="shared" si="112"/>
        <v>2021144</v>
      </c>
      <c r="B572" s="1" t="str">
        <f t="shared" si="113"/>
        <v>03,20,25,30,34+02,09</v>
      </c>
      <c r="C572" s="4" t="str">
        <f t="shared" si="114"/>
        <v>03</v>
      </c>
      <c r="D572" s="4" t="str">
        <f t="shared" si="115"/>
        <v>20</v>
      </c>
      <c r="E572" s="4" t="str">
        <f t="shared" si="116"/>
        <v>25</v>
      </c>
      <c r="F572" s="4" t="str">
        <f t="shared" si="117"/>
        <v>30</v>
      </c>
      <c r="G572" s="4" t="str">
        <f t="shared" si="118"/>
        <v>34</v>
      </c>
      <c r="H572" s="5" t="str">
        <f t="shared" si="119"/>
        <v>02</v>
      </c>
      <c r="I572" s="5" t="str">
        <f t="shared" si="120"/>
        <v>09</v>
      </c>
      <c r="J572" s="9" t="str">
        <f t="shared" si="121"/>
        <v>1153487670</v>
      </c>
      <c r="K572" s="9" t="str">
        <f t="shared" si="122"/>
        <v>307637069</v>
      </c>
      <c r="L572" s="9" t="str">
        <f t="shared" si="123"/>
        <v>2</v>
      </c>
      <c r="M572" s="9" t="str">
        <f t="shared" si="124"/>
        <v>10000000</v>
      </c>
      <c r="N572" s="1" t="str">
        <f t="shared" si="125"/>
        <v>2021-12-15</v>
      </c>
      <c r="O572" t="s">
        <v>3915</v>
      </c>
    </row>
    <row r="573" spans="1:15">
      <c r="A573" s="1" t="str">
        <f t="shared" si="112"/>
        <v>2021143</v>
      </c>
      <c r="B573" s="1" t="str">
        <f t="shared" si="113"/>
        <v>09,17,19,29,34+04,11</v>
      </c>
      <c r="C573" s="4" t="str">
        <f t="shared" si="114"/>
        <v>09</v>
      </c>
      <c r="D573" s="4" t="str">
        <f t="shared" si="115"/>
        <v>17</v>
      </c>
      <c r="E573" s="4" t="str">
        <f t="shared" si="116"/>
        <v>19</v>
      </c>
      <c r="F573" s="4" t="str">
        <f t="shared" si="117"/>
        <v>29</v>
      </c>
      <c r="G573" s="4" t="str">
        <f t="shared" si="118"/>
        <v>34</v>
      </c>
      <c r="H573" s="5" t="str">
        <f t="shared" si="119"/>
        <v>04</v>
      </c>
      <c r="I573" s="5" t="str">
        <f t="shared" si="120"/>
        <v>11</v>
      </c>
      <c r="J573" s="9" t="str">
        <f t="shared" si="121"/>
        <v>1104620668</v>
      </c>
      <c r="K573" s="9" t="str">
        <f t="shared" si="122"/>
        <v>295955136</v>
      </c>
      <c r="L573" s="9" t="str">
        <f t="shared" si="123"/>
        <v>11</v>
      </c>
      <c r="M573" s="9" t="str">
        <f t="shared" si="124"/>
        <v>7088508</v>
      </c>
      <c r="N573" s="1" t="str">
        <f t="shared" si="125"/>
        <v>2021-12-13</v>
      </c>
      <c r="O573" t="s">
        <v>3916</v>
      </c>
    </row>
    <row r="574" spans="1:15">
      <c r="A574" s="1" t="str">
        <f t="shared" si="112"/>
        <v>2021142</v>
      </c>
      <c r="B574" s="1" t="str">
        <f t="shared" si="113"/>
        <v>11,13,17,19,25+02,09</v>
      </c>
      <c r="C574" s="4" t="str">
        <f t="shared" si="114"/>
        <v>11</v>
      </c>
      <c r="D574" s="4" t="str">
        <f t="shared" si="115"/>
        <v>13</v>
      </c>
      <c r="E574" s="4" t="str">
        <f t="shared" si="116"/>
        <v>17</v>
      </c>
      <c r="F574" s="4" t="str">
        <f t="shared" si="117"/>
        <v>19</v>
      </c>
      <c r="G574" s="4" t="str">
        <f t="shared" si="118"/>
        <v>25</v>
      </c>
      <c r="H574" s="5" t="str">
        <f t="shared" si="119"/>
        <v>02</v>
      </c>
      <c r="I574" s="5" t="str">
        <f t="shared" si="120"/>
        <v>09</v>
      </c>
      <c r="J574" s="9" t="str">
        <f t="shared" si="121"/>
        <v>1152884153</v>
      </c>
      <c r="K574" s="9" t="str">
        <f t="shared" si="122"/>
        <v>321224093</v>
      </c>
      <c r="L574" s="9" t="str">
        <f t="shared" si="123"/>
        <v>6</v>
      </c>
      <c r="M574" s="9" t="str">
        <f t="shared" si="124"/>
        <v>10000000</v>
      </c>
      <c r="N574" s="1" t="str">
        <f t="shared" si="125"/>
        <v>2021-12-11</v>
      </c>
      <c r="O574" t="s">
        <v>3917</v>
      </c>
    </row>
    <row r="575" spans="1:15">
      <c r="A575" s="1" t="str">
        <f t="shared" si="112"/>
        <v>2021141</v>
      </c>
      <c r="B575" s="1" t="str">
        <f t="shared" si="113"/>
        <v>02,08,16,29,34+05,12</v>
      </c>
      <c r="C575" s="4" t="str">
        <f t="shared" si="114"/>
        <v>02</v>
      </c>
      <c r="D575" s="4" t="str">
        <f t="shared" si="115"/>
        <v>08</v>
      </c>
      <c r="E575" s="4" t="str">
        <f t="shared" si="116"/>
        <v>16</v>
      </c>
      <c r="F575" s="4" t="str">
        <f t="shared" si="117"/>
        <v>29</v>
      </c>
      <c r="G575" s="4" t="str">
        <f t="shared" si="118"/>
        <v>34</v>
      </c>
      <c r="H575" s="5" t="str">
        <f t="shared" si="119"/>
        <v>05</v>
      </c>
      <c r="I575" s="5" t="str">
        <f t="shared" si="120"/>
        <v>12</v>
      </c>
      <c r="J575" s="9" t="str">
        <f t="shared" si="121"/>
        <v>1157697511</v>
      </c>
      <c r="K575" s="9" t="str">
        <f t="shared" si="122"/>
        <v>303700722</v>
      </c>
      <c r="L575" s="9" t="str">
        <f t="shared" si="123"/>
        <v>3</v>
      </c>
      <c r="M575" s="9" t="str">
        <f t="shared" si="124"/>
        <v>10000000</v>
      </c>
      <c r="N575" s="1" t="str">
        <f t="shared" si="125"/>
        <v>2021-12-08</v>
      </c>
      <c r="O575" t="s">
        <v>3918</v>
      </c>
    </row>
    <row r="576" spans="1:15">
      <c r="A576" s="1" t="str">
        <f t="shared" si="112"/>
        <v>2021140</v>
      </c>
      <c r="B576" s="1" t="str">
        <f t="shared" si="113"/>
        <v>05,24,26,33,35+09,12</v>
      </c>
      <c r="C576" s="4" t="str">
        <f t="shared" si="114"/>
        <v>05</v>
      </c>
      <c r="D576" s="4" t="str">
        <f t="shared" si="115"/>
        <v>24</v>
      </c>
      <c r="E576" s="4" t="str">
        <f t="shared" si="116"/>
        <v>26</v>
      </c>
      <c r="F576" s="4" t="str">
        <f t="shared" si="117"/>
        <v>33</v>
      </c>
      <c r="G576" s="4" t="str">
        <f t="shared" si="118"/>
        <v>35</v>
      </c>
      <c r="H576" s="5" t="str">
        <f t="shared" si="119"/>
        <v>09</v>
      </c>
      <c r="I576" s="5" t="str">
        <f t="shared" si="120"/>
        <v>12</v>
      </c>
      <c r="J576" s="9" t="str">
        <f t="shared" si="121"/>
        <v>1116819863</v>
      </c>
      <c r="K576" s="9" t="str">
        <f t="shared" si="122"/>
        <v>305536538</v>
      </c>
      <c r="L576" s="9" t="str">
        <f t="shared" si="123"/>
        <v>2</v>
      </c>
      <c r="M576" s="9" t="str">
        <f t="shared" si="124"/>
        <v>10000000</v>
      </c>
      <c r="N576" s="1" t="str">
        <f t="shared" si="125"/>
        <v>2021-12-06</v>
      </c>
      <c r="O576" t="s">
        <v>3919</v>
      </c>
    </row>
    <row r="577" spans="1:15">
      <c r="A577" s="1" t="str">
        <f t="shared" si="112"/>
        <v>2021139</v>
      </c>
      <c r="B577" s="1" t="str">
        <f t="shared" si="113"/>
        <v>05,13,18,23,34+08,09</v>
      </c>
      <c r="C577" s="4" t="str">
        <f t="shared" si="114"/>
        <v>05</v>
      </c>
      <c r="D577" s="4" t="str">
        <f t="shared" si="115"/>
        <v>13</v>
      </c>
      <c r="E577" s="4" t="str">
        <f t="shared" si="116"/>
        <v>18</v>
      </c>
      <c r="F577" s="4" t="str">
        <f t="shared" si="117"/>
        <v>23</v>
      </c>
      <c r="G577" s="4" t="str">
        <f t="shared" si="118"/>
        <v>34</v>
      </c>
      <c r="H577" s="5" t="str">
        <f t="shared" si="119"/>
        <v>08</v>
      </c>
      <c r="I577" s="5" t="str">
        <f t="shared" si="120"/>
        <v>09</v>
      </c>
      <c r="J577" s="9" t="str">
        <f t="shared" si="121"/>
        <v>1083766581</v>
      </c>
      <c r="K577" s="9" t="str">
        <f t="shared" si="122"/>
        <v>328551201</v>
      </c>
      <c r="L577" s="9" t="str">
        <f t="shared" si="123"/>
        <v>29</v>
      </c>
      <c r="M577" s="9" t="str">
        <f t="shared" si="124"/>
        <v>5837260</v>
      </c>
      <c r="N577" s="1" t="str">
        <f t="shared" si="125"/>
        <v>2021-12-04</v>
      </c>
      <c r="O577" t="s">
        <v>3920</v>
      </c>
    </row>
    <row r="578" spans="1:15">
      <c r="A578" s="1" t="str">
        <f t="shared" si="112"/>
        <v>2021138</v>
      </c>
      <c r="B578" s="1" t="str">
        <f t="shared" si="113"/>
        <v>09,11,12,15,31+05,11</v>
      </c>
      <c r="C578" s="4" t="str">
        <f t="shared" si="114"/>
        <v>09</v>
      </c>
      <c r="D578" s="4" t="str">
        <f t="shared" si="115"/>
        <v>11</v>
      </c>
      <c r="E578" s="4" t="str">
        <f t="shared" si="116"/>
        <v>12</v>
      </c>
      <c r="F578" s="4" t="str">
        <f t="shared" si="117"/>
        <v>15</v>
      </c>
      <c r="G578" s="4" t="str">
        <f t="shared" si="118"/>
        <v>31</v>
      </c>
      <c r="H578" s="5" t="str">
        <f t="shared" si="119"/>
        <v>05</v>
      </c>
      <c r="I578" s="5" t="str">
        <f t="shared" si="120"/>
        <v>11</v>
      </c>
      <c r="J578" s="9" t="str">
        <f t="shared" si="121"/>
        <v>1273167983</v>
      </c>
      <c r="K578" s="9" t="str">
        <f t="shared" si="122"/>
        <v>303548798</v>
      </c>
      <c r="L578" s="9" t="str">
        <f t="shared" si="123"/>
        <v>4</v>
      </c>
      <c r="M578" s="9" t="str">
        <f t="shared" si="124"/>
        <v>10000000</v>
      </c>
      <c r="N578" s="1" t="str">
        <f t="shared" si="125"/>
        <v>2021-12-01</v>
      </c>
      <c r="O578" t="s">
        <v>3921</v>
      </c>
    </row>
    <row r="579" spans="1:15">
      <c r="A579" s="1" t="str">
        <f t="shared" ref="A579:A642" si="126">20&amp;MID(O579,1,5)</f>
        <v>2021137</v>
      </c>
      <c r="B579" s="1" t="str">
        <f t="shared" ref="B579:B642" si="127">REPLACE(MID(O579,7,20),LEN(MID(O579,7,20))-5,1,"+")</f>
        <v>02,07,13,14,19+04,05</v>
      </c>
      <c r="C579" s="4" t="str">
        <f t="shared" ref="C579:C642" si="128">MID(O579,7,2)</f>
        <v>02</v>
      </c>
      <c r="D579" s="4" t="str">
        <f t="shared" ref="D579:D642" si="129">MID(O579,10,2)</f>
        <v>07</v>
      </c>
      <c r="E579" s="4" t="str">
        <f t="shared" ref="E579:E642" si="130">MID(O579,13,2)</f>
        <v>13</v>
      </c>
      <c r="F579" s="4" t="str">
        <f t="shared" ref="F579:F642" si="131">MID(O579,16,2)</f>
        <v>14</v>
      </c>
      <c r="G579" s="4" t="str">
        <f t="shared" ref="G579:G642" si="132">MID(O579,19,2)</f>
        <v>19</v>
      </c>
      <c r="H579" s="5" t="str">
        <f t="shared" ref="H579:H642" si="133">MID(O579,22,2)</f>
        <v>04</v>
      </c>
      <c r="I579" s="5" t="str">
        <f t="shared" ref="I579:I642" si="134">MID(O579,25,2)</f>
        <v>05</v>
      </c>
      <c r="J579" s="9" t="str">
        <f t="shared" ref="J579:J642" si="135">MID(O579,FIND("^^",SUBSTITUTE(O579,",","^^",8))+1,FIND("^^",SUBSTITUTE(O579,",","^^",9))-FIND("^^",SUBSTITUTE(O579,",","^^",8))-1)</f>
        <v>1263704189</v>
      </c>
      <c r="K579" s="9" t="str">
        <f t="shared" ref="K579:K642" si="136">MID(O579,FIND("^^",SUBSTITUTE(O579,",","^^",13))+1,FIND("^^",SUBSTITUTE(O579,",","^^",14))-FIND("^^",SUBSTITUTE(O579,",","^^",13))-1)</f>
        <v>302260255</v>
      </c>
      <c r="L579" s="9" t="str">
        <f t="shared" ref="L579:L642" si="137">MID(O579,FIND("^^",SUBSTITUTE(O579,",","^^",9))+1,FIND("^^",SUBSTITUTE(O579,",","^^",10))-FIND("^^",SUBSTITUTE(O579,",","^^",9))-1)</f>
        <v>7</v>
      </c>
      <c r="M579" s="9" t="str">
        <f t="shared" ref="M579:M642" si="138">MID(O579,FIND("^^",SUBSTITUTE(O579,",","^^",10))+1,FIND("^^",SUBSTITUTE(O579,",","^^",11))-FIND("^^",SUBSTITUTE(O579,",","^^",10))-1)</f>
        <v>8951971</v>
      </c>
      <c r="N579" s="1" t="str">
        <f t="shared" ref="N579:N642" si="139">RIGHT(O579,10)</f>
        <v>2021-11-29</v>
      </c>
      <c r="O579" t="s">
        <v>3922</v>
      </c>
    </row>
    <row r="580" spans="1:15">
      <c r="A580" s="1" t="str">
        <f t="shared" si="126"/>
        <v>2021136</v>
      </c>
      <c r="B580" s="1" t="str">
        <f t="shared" si="127"/>
        <v>08,12,19,27,33+02,05</v>
      </c>
      <c r="C580" s="4" t="str">
        <f t="shared" si="128"/>
        <v>08</v>
      </c>
      <c r="D580" s="4" t="str">
        <f t="shared" si="129"/>
        <v>12</v>
      </c>
      <c r="E580" s="4" t="str">
        <f t="shared" si="130"/>
        <v>19</v>
      </c>
      <c r="F580" s="4" t="str">
        <f t="shared" si="131"/>
        <v>27</v>
      </c>
      <c r="G580" s="4" t="str">
        <f t="shared" si="132"/>
        <v>33</v>
      </c>
      <c r="H580" s="5" t="str">
        <f t="shared" si="133"/>
        <v>02</v>
      </c>
      <c r="I580" s="5" t="str">
        <f t="shared" si="134"/>
        <v>05</v>
      </c>
      <c r="J580" s="9" t="str">
        <f t="shared" si="135"/>
        <v>1292130529</v>
      </c>
      <c r="K580" s="9" t="str">
        <f t="shared" si="136"/>
        <v>327765275</v>
      </c>
      <c r="L580" s="9" t="str">
        <f t="shared" si="137"/>
        <v>2</v>
      </c>
      <c r="M580" s="9" t="str">
        <f t="shared" si="138"/>
        <v>10000000</v>
      </c>
      <c r="N580" s="1" t="str">
        <f t="shared" si="139"/>
        <v>2021-11-27</v>
      </c>
      <c r="O580" t="s">
        <v>3923</v>
      </c>
    </row>
    <row r="581" spans="1:15">
      <c r="A581" s="1" t="str">
        <f t="shared" si="126"/>
        <v>2021135</v>
      </c>
      <c r="B581" s="1" t="str">
        <f t="shared" si="127"/>
        <v>04,07,17,29,31+05,06</v>
      </c>
      <c r="C581" s="4" t="str">
        <f t="shared" si="128"/>
        <v>04</v>
      </c>
      <c r="D581" s="4" t="str">
        <f t="shared" si="129"/>
        <v>07</v>
      </c>
      <c r="E581" s="4" t="str">
        <f t="shared" si="130"/>
        <v>17</v>
      </c>
      <c r="F581" s="4" t="str">
        <f t="shared" si="131"/>
        <v>29</v>
      </c>
      <c r="G581" s="4" t="str">
        <f t="shared" si="132"/>
        <v>31</v>
      </c>
      <c r="H581" s="5" t="str">
        <f t="shared" si="133"/>
        <v>05</v>
      </c>
      <c r="I581" s="5" t="str">
        <f t="shared" si="134"/>
        <v>06</v>
      </c>
      <c r="J581" s="9" t="str">
        <f t="shared" si="135"/>
        <v>1262006661</v>
      </c>
      <c r="K581" s="9" t="str">
        <f t="shared" si="136"/>
        <v>314847908</v>
      </c>
      <c r="L581" s="9" t="str">
        <f t="shared" si="137"/>
        <v>4</v>
      </c>
      <c r="M581" s="9" t="str">
        <f t="shared" si="138"/>
        <v>10000000</v>
      </c>
      <c r="N581" s="1" t="str">
        <f t="shared" si="139"/>
        <v>2021-11-24</v>
      </c>
      <c r="O581" t="s">
        <v>3924</v>
      </c>
    </row>
    <row r="582" spans="1:15">
      <c r="A582" s="1" t="str">
        <f t="shared" si="126"/>
        <v>2021134</v>
      </c>
      <c r="B582" s="1" t="str">
        <f t="shared" si="127"/>
        <v>02,06,14,19,28+01,06</v>
      </c>
      <c r="C582" s="4" t="str">
        <f t="shared" si="128"/>
        <v>02</v>
      </c>
      <c r="D582" s="4" t="str">
        <f t="shared" si="129"/>
        <v>06</v>
      </c>
      <c r="E582" s="4" t="str">
        <f t="shared" si="130"/>
        <v>14</v>
      </c>
      <c r="F582" s="4" t="str">
        <f t="shared" si="131"/>
        <v>19</v>
      </c>
      <c r="G582" s="4" t="str">
        <f t="shared" si="132"/>
        <v>28</v>
      </c>
      <c r="H582" s="5" t="str">
        <f t="shared" si="133"/>
        <v>01</v>
      </c>
      <c r="I582" s="5" t="str">
        <f t="shared" si="134"/>
        <v>06</v>
      </c>
      <c r="J582" s="9" t="str">
        <f t="shared" si="135"/>
        <v>1248689539</v>
      </c>
      <c r="K582" s="9" t="str">
        <f t="shared" si="136"/>
        <v>308110428</v>
      </c>
      <c r="L582" s="9" t="str">
        <f t="shared" si="137"/>
        <v>4</v>
      </c>
      <c r="M582" s="9" t="str">
        <f t="shared" si="138"/>
        <v>10000000</v>
      </c>
      <c r="N582" s="1" t="str">
        <f t="shared" si="139"/>
        <v>2021-11-22</v>
      </c>
      <c r="O582" t="s">
        <v>3925</v>
      </c>
    </row>
    <row r="583" spans="1:15">
      <c r="A583" s="1" t="str">
        <f t="shared" si="126"/>
        <v>2021133</v>
      </c>
      <c r="B583" s="1" t="str">
        <f t="shared" si="127"/>
        <v>08,09,17,26,28+06,08</v>
      </c>
      <c r="C583" s="4" t="str">
        <f t="shared" si="128"/>
        <v>08</v>
      </c>
      <c r="D583" s="4" t="str">
        <f t="shared" si="129"/>
        <v>09</v>
      </c>
      <c r="E583" s="4" t="str">
        <f t="shared" si="130"/>
        <v>17</v>
      </c>
      <c r="F583" s="4" t="str">
        <f t="shared" si="131"/>
        <v>26</v>
      </c>
      <c r="G583" s="4" t="str">
        <f t="shared" si="132"/>
        <v>28</v>
      </c>
      <c r="H583" s="5" t="str">
        <f t="shared" si="133"/>
        <v>06</v>
      </c>
      <c r="I583" s="5" t="str">
        <f t="shared" si="134"/>
        <v>08</v>
      </c>
      <c r="J583" s="9" t="str">
        <f t="shared" si="135"/>
        <v>1243590907</v>
      </c>
      <c r="K583" s="9" t="str">
        <f t="shared" si="136"/>
        <v>327493668</v>
      </c>
      <c r="L583" s="9" t="str">
        <f t="shared" si="137"/>
        <v>13</v>
      </c>
      <c r="M583" s="9" t="str">
        <f t="shared" si="138"/>
        <v>6695515</v>
      </c>
      <c r="N583" s="1" t="str">
        <f t="shared" si="139"/>
        <v>2021-11-20</v>
      </c>
      <c r="O583" t="s">
        <v>3926</v>
      </c>
    </row>
    <row r="584" spans="1:15">
      <c r="A584" s="1" t="str">
        <f t="shared" si="126"/>
        <v>2021132</v>
      </c>
      <c r="B584" s="1" t="str">
        <f t="shared" si="127"/>
        <v>04,21,28,29,33+03,11</v>
      </c>
      <c r="C584" s="4" t="str">
        <f t="shared" si="128"/>
        <v>04</v>
      </c>
      <c r="D584" s="4" t="str">
        <f t="shared" si="129"/>
        <v>21</v>
      </c>
      <c r="E584" s="4" t="str">
        <f t="shared" si="130"/>
        <v>28</v>
      </c>
      <c r="F584" s="4" t="str">
        <f t="shared" si="131"/>
        <v>29</v>
      </c>
      <c r="G584" s="4" t="str">
        <f t="shared" si="132"/>
        <v>33</v>
      </c>
      <c r="H584" s="5" t="str">
        <f t="shared" si="133"/>
        <v>03</v>
      </c>
      <c r="I584" s="5" t="str">
        <f t="shared" si="134"/>
        <v>11</v>
      </c>
      <c r="J584" s="9" t="str">
        <f t="shared" si="135"/>
        <v>1318930416</v>
      </c>
      <c r="K584" s="9" t="str">
        <f t="shared" si="136"/>
        <v>297729643</v>
      </c>
      <c r="L584" s="9" t="str">
        <f t="shared" si="137"/>
        <v>10</v>
      </c>
      <c r="M584" s="9" t="str">
        <f t="shared" si="138"/>
        <v>7538023</v>
      </c>
      <c r="N584" s="1" t="str">
        <f t="shared" si="139"/>
        <v>2021-11-17</v>
      </c>
      <c r="O584" t="s">
        <v>3927</v>
      </c>
    </row>
    <row r="585" spans="1:15">
      <c r="A585" s="1" t="str">
        <f t="shared" si="126"/>
        <v>2021131</v>
      </c>
      <c r="B585" s="1" t="str">
        <f t="shared" si="127"/>
        <v>06,08,16,34,35+05,06</v>
      </c>
      <c r="C585" s="4" t="str">
        <f t="shared" si="128"/>
        <v>06</v>
      </c>
      <c r="D585" s="4" t="str">
        <f t="shared" si="129"/>
        <v>08</v>
      </c>
      <c r="E585" s="4" t="str">
        <f t="shared" si="130"/>
        <v>16</v>
      </c>
      <c r="F585" s="4" t="str">
        <f t="shared" si="131"/>
        <v>34</v>
      </c>
      <c r="G585" s="4" t="str">
        <f t="shared" si="132"/>
        <v>35</v>
      </c>
      <c r="H585" s="5" t="str">
        <f t="shared" si="133"/>
        <v>05</v>
      </c>
      <c r="I585" s="5" t="str">
        <f t="shared" si="134"/>
        <v>06</v>
      </c>
      <c r="J585" s="9" t="str">
        <f t="shared" si="135"/>
        <v>1360443412</v>
      </c>
      <c r="K585" s="9" t="str">
        <f t="shared" si="136"/>
        <v>296451386</v>
      </c>
      <c r="L585" s="9" t="str">
        <f t="shared" si="137"/>
        <v>2</v>
      </c>
      <c r="M585" s="9" t="str">
        <f t="shared" si="138"/>
        <v>10000000</v>
      </c>
      <c r="N585" s="1" t="str">
        <f t="shared" si="139"/>
        <v>2021-11-15</v>
      </c>
      <c r="O585" t="s">
        <v>3928</v>
      </c>
    </row>
    <row r="586" spans="1:15">
      <c r="A586" s="1" t="str">
        <f t="shared" si="126"/>
        <v>2021130</v>
      </c>
      <c r="B586" s="1" t="str">
        <f t="shared" si="127"/>
        <v>02,03,14,27,28+05,10</v>
      </c>
      <c r="C586" s="4" t="str">
        <f t="shared" si="128"/>
        <v>02</v>
      </c>
      <c r="D586" s="4" t="str">
        <f t="shared" si="129"/>
        <v>03</v>
      </c>
      <c r="E586" s="4" t="str">
        <f t="shared" si="130"/>
        <v>14</v>
      </c>
      <c r="F586" s="4" t="str">
        <f t="shared" si="131"/>
        <v>27</v>
      </c>
      <c r="G586" s="4" t="str">
        <f t="shared" si="132"/>
        <v>28</v>
      </c>
      <c r="H586" s="5" t="str">
        <f t="shared" si="133"/>
        <v>05</v>
      </c>
      <c r="I586" s="5" t="str">
        <f t="shared" si="134"/>
        <v>10</v>
      </c>
      <c r="J586" s="9" t="str">
        <f t="shared" si="135"/>
        <v>1329267789</v>
      </c>
      <c r="K586" s="9" t="str">
        <f t="shared" si="136"/>
        <v>317382301</v>
      </c>
      <c r="L586" s="9" t="str">
        <f t="shared" si="137"/>
        <v>14</v>
      </c>
      <c r="M586" s="9" t="str">
        <f t="shared" si="138"/>
        <v>7136788</v>
      </c>
      <c r="N586" s="1" t="str">
        <f t="shared" si="139"/>
        <v>2021-11-13</v>
      </c>
      <c r="O586" t="s">
        <v>3929</v>
      </c>
    </row>
    <row r="587" spans="1:15">
      <c r="A587" s="1" t="str">
        <f t="shared" si="126"/>
        <v>2021129</v>
      </c>
      <c r="B587" s="1" t="str">
        <f t="shared" si="127"/>
        <v>02,16,17,18,34+04,10</v>
      </c>
      <c r="C587" s="4" t="str">
        <f t="shared" si="128"/>
        <v>02</v>
      </c>
      <c r="D587" s="4" t="str">
        <f t="shared" si="129"/>
        <v>16</v>
      </c>
      <c r="E587" s="4" t="str">
        <f t="shared" si="130"/>
        <v>17</v>
      </c>
      <c r="F587" s="4" t="str">
        <f t="shared" si="131"/>
        <v>18</v>
      </c>
      <c r="G587" s="4" t="str">
        <f t="shared" si="132"/>
        <v>34</v>
      </c>
      <c r="H587" s="5" t="str">
        <f t="shared" si="133"/>
        <v>04</v>
      </c>
      <c r="I587" s="5" t="str">
        <f t="shared" si="134"/>
        <v>10</v>
      </c>
      <c r="J587" s="9" t="str">
        <f t="shared" si="135"/>
        <v>1403814395</v>
      </c>
      <c r="K587" s="9" t="str">
        <f t="shared" si="136"/>
        <v>294268030</v>
      </c>
      <c r="L587" s="9" t="str">
        <f t="shared" si="137"/>
        <v>0</v>
      </c>
      <c r="M587" s="9" t="str">
        <f t="shared" si="138"/>
        <v>0</v>
      </c>
      <c r="N587" s="1" t="str">
        <f t="shared" si="139"/>
        <v>2021-11-10</v>
      </c>
      <c r="O587" t="s">
        <v>3930</v>
      </c>
    </row>
    <row r="588" spans="1:15">
      <c r="A588" s="1" t="str">
        <f t="shared" si="126"/>
        <v>2021128</v>
      </c>
      <c r="B588" s="1" t="str">
        <f t="shared" si="127"/>
        <v>14,17,18,23,27+05,08</v>
      </c>
      <c r="C588" s="4" t="str">
        <f t="shared" si="128"/>
        <v>14</v>
      </c>
      <c r="D588" s="4" t="str">
        <f t="shared" si="129"/>
        <v>17</v>
      </c>
      <c r="E588" s="4" t="str">
        <f t="shared" si="130"/>
        <v>18</v>
      </c>
      <c r="F588" s="4" t="str">
        <f t="shared" si="131"/>
        <v>23</v>
      </c>
      <c r="G588" s="4" t="str">
        <f t="shared" si="132"/>
        <v>27</v>
      </c>
      <c r="H588" s="5" t="str">
        <f t="shared" si="133"/>
        <v>05</v>
      </c>
      <c r="I588" s="5" t="str">
        <f t="shared" si="134"/>
        <v>08</v>
      </c>
      <c r="J588" s="9" t="str">
        <f t="shared" si="135"/>
        <v>1337287551</v>
      </c>
      <c r="K588" s="9" t="str">
        <f t="shared" si="136"/>
        <v>282038607</v>
      </c>
      <c r="L588" s="9" t="str">
        <f t="shared" si="137"/>
        <v>9</v>
      </c>
      <c r="M588" s="9" t="str">
        <f t="shared" si="138"/>
        <v>7655899</v>
      </c>
      <c r="N588" s="1" t="str">
        <f t="shared" si="139"/>
        <v>2021-11-08</v>
      </c>
      <c r="O588" t="s">
        <v>3931</v>
      </c>
    </row>
    <row r="589" spans="1:15">
      <c r="A589" s="1" t="str">
        <f t="shared" si="126"/>
        <v>2021127</v>
      </c>
      <c r="B589" s="1" t="str">
        <f t="shared" si="127"/>
        <v>01,02,15,17,26+02,11</v>
      </c>
      <c r="C589" s="4" t="str">
        <f t="shared" si="128"/>
        <v>01</v>
      </c>
      <c r="D589" s="4" t="str">
        <f t="shared" si="129"/>
        <v>02</v>
      </c>
      <c r="E589" s="4" t="str">
        <f t="shared" si="130"/>
        <v>15</v>
      </c>
      <c r="F589" s="4" t="str">
        <f t="shared" si="131"/>
        <v>17</v>
      </c>
      <c r="G589" s="4" t="str">
        <f t="shared" si="132"/>
        <v>26</v>
      </c>
      <c r="H589" s="5" t="str">
        <f t="shared" si="133"/>
        <v>02</v>
      </c>
      <c r="I589" s="5" t="str">
        <f t="shared" si="134"/>
        <v>11</v>
      </c>
      <c r="J589" s="9" t="str">
        <f t="shared" si="135"/>
        <v>1374522134</v>
      </c>
      <c r="K589" s="9" t="str">
        <f t="shared" si="136"/>
        <v>305525077</v>
      </c>
      <c r="L589" s="9" t="str">
        <f t="shared" si="137"/>
        <v>3</v>
      </c>
      <c r="M589" s="9" t="str">
        <f t="shared" si="138"/>
        <v>10000000</v>
      </c>
      <c r="N589" s="1" t="str">
        <f t="shared" si="139"/>
        <v>2021-11-06</v>
      </c>
      <c r="O589" t="s">
        <v>3932</v>
      </c>
    </row>
    <row r="590" spans="1:15">
      <c r="A590" s="1" t="str">
        <f t="shared" si="126"/>
        <v>2021126</v>
      </c>
      <c r="B590" s="1" t="str">
        <f t="shared" si="127"/>
        <v>01,11,12,34,35+09,12</v>
      </c>
      <c r="C590" s="4" t="str">
        <f t="shared" si="128"/>
        <v>01</v>
      </c>
      <c r="D590" s="4" t="str">
        <f t="shared" si="129"/>
        <v>11</v>
      </c>
      <c r="E590" s="4" t="str">
        <f t="shared" si="130"/>
        <v>12</v>
      </c>
      <c r="F590" s="4" t="str">
        <f t="shared" si="131"/>
        <v>34</v>
      </c>
      <c r="G590" s="4" t="str">
        <f t="shared" si="132"/>
        <v>35</v>
      </c>
      <c r="H590" s="5" t="str">
        <f t="shared" si="133"/>
        <v>09</v>
      </c>
      <c r="I590" s="5" t="str">
        <f t="shared" si="134"/>
        <v>12</v>
      </c>
      <c r="J590" s="9" t="str">
        <f t="shared" si="135"/>
        <v>1337033732</v>
      </c>
      <c r="K590" s="9" t="str">
        <f t="shared" si="136"/>
        <v>289363128</v>
      </c>
      <c r="L590" s="9" t="str">
        <f t="shared" si="137"/>
        <v>2</v>
      </c>
      <c r="M590" s="9" t="str">
        <f t="shared" si="138"/>
        <v>10000000</v>
      </c>
      <c r="N590" s="1" t="str">
        <f t="shared" si="139"/>
        <v>2021-11-03</v>
      </c>
      <c r="O590" t="s">
        <v>3933</v>
      </c>
    </row>
    <row r="591" spans="1:15">
      <c r="A591" s="1" t="str">
        <f t="shared" si="126"/>
        <v>2021125</v>
      </c>
      <c r="B591" s="1" t="str">
        <f t="shared" si="127"/>
        <v>17,19,21,27,31+04,09</v>
      </c>
      <c r="C591" s="4" t="str">
        <f t="shared" si="128"/>
        <v>17</v>
      </c>
      <c r="D591" s="4" t="str">
        <f t="shared" si="129"/>
        <v>19</v>
      </c>
      <c r="E591" s="4" t="str">
        <f t="shared" si="130"/>
        <v>21</v>
      </c>
      <c r="F591" s="4" t="str">
        <f t="shared" si="131"/>
        <v>27</v>
      </c>
      <c r="G591" s="4" t="str">
        <f t="shared" si="132"/>
        <v>31</v>
      </c>
      <c r="H591" s="5" t="str">
        <f t="shared" si="133"/>
        <v>04</v>
      </c>
      <c r="I591" s="5" t="str">
        <f t="shared" si="134"/>
        <v>09</v>
      </c>
      <c r="J591" s="9" t="str">
        <f t="shared" si="135"/>
        <v>1288689190</v>
      </c>
      <c r="K591" s="9" t="str">
        <f t="shared" si="136"/>
        <v>285946298</v>
      </c>
      <c r="L591" s="9" t="str">
        <f t="shared" si="137"/>
        <v>1</v>
      </c>
      <c r="M591" s="9" t="str">
        <f t="shared" si="138"/>
        <v>10000000</v>
      </c>
      <c r="N591" s="1" t="str">
        <f t="shared" si="139"/>
        <v>2021-11-01</v>
      </c>
      <c r="O591" t="s">
        <v>3934</v>
      </c>
    </row>
    <row r="592" spans="1:15">
      <c r="A592" s="1" t="str">
        <f t="shared" si="126"/>
        <v>2021124</v>
      </c>
      <c r="B592" s="1" t="str">
        <f t="shared" si="127"/>
        <v>10,17,22,25,35+07,09</v>
      </c>
      <c r="C592" s="4" t="str">
        <f t="shared" si="128"/>
        <v>10</v>
      </c>
      <c r="D592" s="4" t="str">
        <f t="shared" si="129"/>
        <v>17</v>
      </c>
      <c r="E592" s="4" t="str">
        <f t="shared" si="130"/>
        <v>22</v>
      </c>
      <c r="F592" s="4" t="str">
        <f t="shared" si="131"/>
        <v>25</v>
      </c>
      <c r="G592" s="4" t="str">
        <f t="shared" si="132"/>
        <v>35</v>
      </c>
      <c r="H592" s="5" t="str">
        <f t="shared" si="133"/>
        <v>07</v>
      </c>
      <c r="I592" s="5" t="str">
        <f t="shared" si="134"/>
        <v>09</v>
      </c>
      <c r="J592" s="9" t="str">
        <f t="shared" si="135"/>
        <v>1239396849</v>
      </c>
      <c r="K592" s="9" t="str">
        <f t="shared" si="136"/>
        <v>314165395</v>
      </c>
      <c r="L592" s="9" t="str">
        <f t="shared" si="137"/>
        <v>3</v>
      </c>
      <c r="M592" s="9" t="str">
        <f t="shared" si="138"/>
        <v>10000000</v>
      </c>
      <c r="N592" s="1" t="str">
        <f t="shared" si="139"/>
        <v>2021-10-30</v>
      </c>
      <c r="O592" t="s">
        <v>3935</v>
      </c>
    </row>
    <row r="593" spans="1:15">
      <c r="A593" s="1" t="str">
        <f t="shared" si="126"/>
        <v>2021123</v>
      </c>
      <c r="B593" s="1" t="str">
        <f t="shared" si="127"/>
        <v>08,23,26,27,33+08,09</v>
      </c>
      <c r="C593" s="4" t="str">
        <f t="shared" si="128"/>
        <v>08</v>
      </c>
      <c r="D593" s="4" t="str">
        <f t="shared" si="129"/>
        <v>23</v>
      </c>
      <c r="E593" s="4" t="str">
        <f t="shared" si="130"/>
        <v>26</v>
      </c>
      <c r="F593" s="4" t="str">
        <f t="shared" si="131"/>
        <v>27</v>
      </c>
      <c r="G593" s="4" t="str">
        <f t="shared" si="132"/>
        <v>33</v>
      </c>
      <c r="H593" s="5" t="str">
        <f t="shared" si="133"/>
        <v>08</v>
      </c>
      <c r="I593" s="5" t="str">
        <f t="shared" si="134"/>
        <v>09</v>
      </c>
      <c r="J593" s="9" t="str">
        <f t="shared" si="135"/>
        <v>1210823710</v>
      </c>
      <c r="K593" s="9" t="str">
        <f t="shared" si="136"/>
        <v>296213304</v>
      </c>
      <c r="L593" s="9" t="str">
        <f t="shared" si="137"/>
        <v>3</v>
      </c>
      <c r="M593" s="9" t="str">
        <f t="shared" si="138"/>
        <v>10000000</v>
      </c>
      <c r="N593" s="1" t="str">
        <f t="shared" si="139"/>
        <v>2021-10-27</v>
      </c>
      <c r="O593" t="s">
        <v>3936</v>
      </c>
    </row>
    <row r="594" spans="1:15">
      <c r="A594" s="1" t="str">
        <f t="shared" si="126"/>
        <v>2021122</v>
      </c>
      <c r="B594" s="1" t="str">
        <f t="shared" si="127"/>
        <v>14,15,26,27,29+04,05</v>
      </c>
      <c r="C594" s="4" t="str">
        <f t="shared" si="128"/>
        <v>14</v>
      </c>
      <c r="D594" s="4" t="str">
        <f t="shared" si="129"/>
        <v>15</v>
      </c>
      <c r="E594" s="4" t="str">
        <f t="shared" si="130"/>
        <v>26</v>
      </c>
      <c r="F594" s="4" t="str">
        <f t="shared" si="131"/>
        <v>27</v>
      </c>
      <c r="G594" s="4" t="str">
        <f t="shared" si="132"/>
        <v>29</v>
      </c>
      <c r="H594" s="5" t="str">
        <f t="shared" si="133"/>
        <v>04</v>
      </c>
      <c r="I594" s="5" t="str">
        <f t="shared" si="134"/>
        <v>05</v>
      </c>
      <c r="J594" s="9" t="str">
        <f t="shared" si="135"/>
        <v>1186675748</v>
      </c>
      <c r="K594" s="9" t="str">
        <f t="shared" si="136"/>
        <v>294005109</v>
      </c>
      <c r="L594" s="9" t="str">
        <f t="shared" si="137"/>
        <v>2</v>
      </c>
      <c r="M594" s="9" t="str">
        <f t="shared" si="138"/>
        <v>10000000</v>
      </c>
      <c r="N594" s="1" t="str">
        <f t="shared" si="139"/>
        <v>2021-10-25</v>
      </c>
      <c r="O594" t="s">
        <v>3937</v>
      </c>
    </row>
    <row r="595" spans="1:15">
      <c r="A595" s="1" t="str">
        <f t="shared" si="126"/>
        <v>2021121</v>
      </c>
      <c r="B595" s="1" t="str">
        <f t="shared" si="127"/>
        <v>02,15,19,29,30+02,09</v>
      </c>
      <c r="C595" s="4" t="str">
        <f t="shared" si="128"/>
        <v>02</v>
      </c>
      <c r="D595" s="4" t="str">
        <f t="shared" si="129"/>
        <v>15</v>
      </c>
      <c r="E595" s="4" t="str">
        <f t="shared" si="130"/>
        <v>19</v>
      </c>
      <c r="F595" s="4" t="str">
        <f t="shared" si="131"/>
        <v>29</v>
      </c>
      <c r="G595" s="4" t="str">
        <f t="shared" si="132"/>
        <v>30</v>
      </c>
      <c r="H595" s="5" t="str">
        <f t="shared" si="133"/>
        <v>02</v>
      </c>
      <c r="I595" s="5" t="str">
        <f t="shared" si="134"/>
        <v>09</v>
      </c>
      <c r="J595" s="9" t="str">
        <f t="shared" si="135"/>
        <v>1146249376</v>
      </c>
      <c r="K595" s="9" t="str">
        <f t="shared" si="136"/>
        <v>313275937</v>
      </c>
      <c r="L595" s="9" t="str">
        <f t="shared" si="137"/>
        <v>3</v>
      </c>
      <c r="M595" s="9" t="str">
        <f t="shared" si="138"/>
        <v>10000000</v>
      </c>
      <c r="N595" s="1" t="str">
        <f t="shared" si="139"/>
        <v>2021-10-23</v>
      </c>
      <c r="O595" t="s">
        <v>3938</v>
      </c>
    </row>
    <row r="596" spans="1:15">
      <c r="A596" s="1" t="str">
        <f t="shared" si="126"/>
        <v>2021120</v>
      </c>
      <c r="B596" s="1" t="str">
        <f t="shared" si="127"/>
        <v>05,10,21,25,31+05,11</v>
      </c>
      <c r="C596" s="4" t="str">
        <f t="shared" si="128"/>
        <v>05</v>
      </c>
      <c r="D596" s="4" t="str">
        <f t="shared" si="129"/>
        <v>10</v>
      </c>
      <c r="E596" s="4" t="str">
        <f t="shared" si="130"/>
        <v>21</v>
      </c>
      <c r="F596" s="4" t="str">
        <f t="shared" si="131"/>
        <v>25</v>
      </c>
      <c r="G596" s="4" t="str">
        <f t="shared" si="132"/>
        <v>31</v>
      </c>
      <c r="H596" s="5" t="str">
        <f t="shared" si="133"/>
        <v>05</v>
      </c>
      <c r="I596" s="5" t="str">
        <f t="shared" si="134"/>
        <v>11</v>
      </c>
      <c r="J596" s="9" t="str">
        <f t="shared" si="135"/>
        <v>1120909519</v>
      </c>
      <c r="K596" s="9" t="str">
        <f t="shared" si="136"/>
        <v>285711031</v>
      </c>
      <c r="L596" s="9" t="str">
        <f t="shared" si="137"/>
        <v>10</v>
      </c>
      <c r="M596" s="9" t="str">
        <f t="shared" si="138"/>
        <v>8314748</v>
      </c>
      <c r="N596" s="1" t="str">
        <f t="shared" si="139"/>
        <v>2021-10-20</v>
      </c>
      <c r="O596" t="s">
        <v>3939</v>
      </c>
    </row>
    <row r="597" spans="1:15">
      <c r="A597" s="1" t="str">
        <f t="shared" si="126"/>
        <v>2021119</v>
      </c>
      <c r="B597" s="1" t="str">
        <f t="shared" si="127"/>
        <v>01,02,09,16,30+09,10</v>
      </c>
      <c r="C597" s="4" t="str">
        <f t="shared" si="128"/>
        <v>01</v>
      </c>
      <c r="D597" s="4" t="str">
        <f t="shared" si="129"/>
        <v>02</v>
      </c>
      <c r="E597" s="4" t="str">
        <f t="shared" si="130"/>
        <v>09</v>
      </c>
      <c r="F597" s="4" t="str">
        <f t="shared" si="131"/>
        <v>16</v>
      </c>
      <c r="G597" s="4" t="str">
        <f t="shared" si="132"/>
        <v>30</v>
      </c>
      <c r="H597" s="5" t="str">
        <f t="shared" si="133"/>
        <v>09</v>
      </c>
      <c r="I597" s="5" t="str">
        <f t="shared" si="134"/>
        <v>10</v>
      </c>
      <c r="J597" s="9" t="str">
        <f t="shared" si="135"/>
        <v>1157376912</v>
      </c>
      <c r="K597" s="9" t="str">
        <f t="shared" si="136"/>
        <v>290165267</v>
      </c>
      <c r="L597" s="9" t="str">
        <f t="shared" si="137"/>
        <v>4</v>
      </c>
      <c r="M597" s="9" t="str">
        <f t="shared" si="138"/>
        <v>10000000</v>
      </c>
      <c r="N597" s="1" t="str">
        <f t="shared" si="139"/>
        <v>2021-10-18</v>
      </c>
      <c r="O597" t="s">
        <v>3940</v>
      </c>
    </row>
    <row r="598" spans="1:15">
      <c r="A598" s="1" t="str">
        <f t="shared" si="126"/>
        <v>2021118</v>
      </c>
      <c r="B598" s="1" t="str">
        <f t="shared" si="127"/>
        <v>14,17,18,28,34+02,03</v>
      </c>
      <c r="C598" s="4" t="str">
        <f t="shared" si="128"/>
        <v>14</v>
      </c>
      <c r="D598" s="4" t="str">
        <f t="shared" si="129"/>
        <v>17</v>
      </c>
      <c r="E598" s="4" t="str">
        <f t="shared" si="130"/>
        <v>18</v>
      </c>
      <c r="F598" s="4" t="str">
        <f t="shared" si="131"/>
        <v>28</v>
      </c>
      <c r="G598" s="4" t="str">
        <f t="shared" si="132"/>
        <v>34</v>
      </c>
      <c r="H598" s="5" t="str">
        <f t="shared" si="133"/>
        <v>02</v>
      </c>
      <c r="I598" s="5" t="str">
        <f t="shared" si="134"/>
        <v>03</v>
      </c>
      <c r="J598" s="9" t="str">
        <f t="shared" si="135"/>
        <v>1146057646</v>
      </c>
      <c r="K598" s="9" t="str">
        <f t="shared" si="136"/>
        <v>302397723</v>
      </c>
      <c r="L598" s="9" t="str">
        <f t="shared" si="137"/>
        <v>4</v>
      </c>
      <c r="M598" s="9" t="str">
        <f t="shared" si="138"/>
        <v>10000000</v>
      </c>
      <c r="N598" s="1" t="str">
        <f t="shared" si="139"/>
        <v>2021-10-16</v>
      </c>
      <c r="O598" t="s">
        <v>3941</v>
      </c>
    </row>
    <row r="599" spans="1:15">
      <c r="A599" s="1" t="str">
        <f t="shared" si="126"/>
        <v>2021117</v>
      </c>
      <c r="B599" s="1" t="str">
        <f t="shared" si="127"/>
        <v>11,18,21,22,33+05,06</v>
      </c>
      <c r="C599" s="4" t="str">
        <f t="shared" si="128"/>
        <v>11</v>
      </c>
      <c r="D599" s="4" t="str">
        <f t="shared" si="129"/>
        <v>18</v>
      </c>
      <c r="E599" s="4" t="str">
        <f t="shared" si="130"/>
        <v>21</v>
      </c>
      <c r="F599" s="4" t="str">
        <f t="shared" si="131"/>
        <v>22</v>
      </c>
      <c r="G599" s="4" t="str">
        <f t="shared" si="132"/>
        <v>33</v>
      </c>
      <c r="H599" s="5" t="str">
        <f t="shared" si="133"/>
        <v>05</v>
      </c>
      <c r="I599" s="5" t="str">
        <f t="shared" si="134"/>
        <v>06</v>
      </c>
      <c r="J599" s="9" t="str">
        <f t="shared" si="135"/>
        <v>1124390425</v>
      </c>
      <c r="K599" s="9" t="str">
        <f t="shared" si="136"/>
        <v>279505700</v>
      </c>
      <c r="L599" s="9" t="str">
        <f t="shared" si="137"/>
        <v>8</v>
      </c>
      <c r="M599" s="9" t="str">
        <f t="shared" si="138"/>
        <v>8355835</v>
      </c>
      <c r="N599" s="1" t="str">
        <f t="shared" si="139"/>
        <v>2021-10-13</v>
      </c>
      <c r="O599" t="s">
        <v>3942</v>
      </c>
    </row>
    <row r="600" spans="1:15">
      <c r="A600" s="1" t="str">
        <f t="shared" si="126"/>
        <v>2021116</v>
      </c>
      <c r="B600" s="1" t="str">
        <f t="shared" si="127"/>
        <v>04,25,28,29,35+03,11</v>
      </c>
      <c r="C600" s="4" t="str">
        <f t="shared" si="128"/>
        <v>04</v>
      </c>
      <c r="D600" s="4" t="str">
        <f t="shared" si="129"/>
        <v>25</v>
      </c>
      <c r="E600" s="4" t="str">
        <f t="shared" si="130"/>
        <v>28</v>
      </c>
      <c r="F600" s="4" t="str">
        <f t="shared" si="131"/>
        <v>29</v>
      </c>
      <c r="G600" s="4" t="str">
        <f t="shared" si="132"/>
        <v>35</v>
      </c>
      <c r="H600" s="5" t="str">
        <f t="shared" si="133"/>
        <v>03</v>
      </c>
      <c r="I600" s="5" t="str">
        <f t="shared" si="134"/>
        <v>11</v>
      </c>
      <c r="J600" s="9" t="str">
        <f t="shared" si="135"/>
        <v>1151852870</v>
      </c>
      <c r="K600" s="9" t="str">
        <f t="shared" si="136"/>
        <v>279695241</v>
      </c>
      <c r="L600" s="9" t="str">
        <f t="shared" si="137"/>
        <v>2</v>
      </c>
      <c r="M600" s="9" t="str">
        <f t="shared" si="138"/>
        <v>10000000</v>
      </c>
      <c r="N600" s="1" t="str">
        <f t="shared" si="139"/>
        <v>2021-10-11</v>
      </c>
      <c r="O600" t="s">
        <v>3943</v>
      </c>
    </row>
    <row r="601" spans="1:15">
      <c r="A601" s="1" t="str">
        <f t="shared" si="126"/>
        <v>2021115</v>
      </c>
      <c r="B601" s="1" t="str">
        <f t="shared" si="127"/>
        <v>08,13,19,20,29+06,10</v>
      </c>
      <c r="C601" s="4" t="str">
        <f t="shared" si="128"/>
        <v>08</v>
      </c>
      <c r="D601" s="4" t="str">
        <f t="shared" si="129"/>
        <v>13</v>
      </c>
      <c r="E601" s="4" t="str">
        <f t="shared" si="130"/>
        <v>19</v>
      </c>
      <c r="F601" s="4" t="str">
        <f t="shared" si="131"/>
        <v>20</v>
      </c>
      <c r="G601" s="4" t="str">
        <f t="shared" si="132"/>
        <v>29</v>
      </c>
      <c r="H601" s="5" t="str">
        <f t="shared" si="133"/>
        <v>06</v>
      </c>
      <c r="I601" s="5" t="str">
        <f t="shared" si="134"/>
        <v>10</v>
      </c>
      <c r="J601" s="9" t="str">
        <f t="shared" si="135"/>
        <v>1111593016</v>
      </c>
      <c r="K601" s="9" t="str">
        <f t="shared" si="136"/>
        <v>299770302</v>
      </c>
      <c r="L601" s="9" t="str">
        <f t="shared" si="137"/>
        <v>2</v>
      </c>
      <c r="M601" s="9" t="str">
        <f t="shared" si="138"/>
        <v>10000000</v>
      </c>
      <c r="N601" s="1" t="str">
        <f t="shared" si="139"/>
        <v>2021-10-09</v>
      </c>
      <c r="O601" t="s">
        <v>3944</v>
      </c>
    </row>
    <row r="602" spans="1:15">
      <c r="A602" s="1" t="str">
        <f t="shared" si="126"/>
        <v>2021114</v>
      </c>
      <c r="B602" s="1" t="str">
        <f t="shared" si="127"/>
        <v>08,09,13,29,30+01,11</v>
      </c>
      <c r="C602" s="4" t="str">
        <f t="shared" si="128"/>
        <v>08</v>
      </c>
      <c r="D602" s="4" t="str">
        <f t="shared" si="129"/>
        <v>09</v>
      </c>
      <c r="E602" s="4" t="str">
        <f t="shared" si="130"/>
        <v>13</v>
      </c>
      <c r="F602" s="4" t="str">
        <f t="shared" si="131"/>
        <v>29</v>
      </c>
      <c r="G602" s="4" t="str">
        <f t="shared" si="132"/>
        <v>30</v>
      </c>
      <c r="H602" s="5" t="str">
        <f t="shared" si="133"/>
        <v>01</v>
      </c>
      <c r="I602" s="5" t="str">
        <f t="shared" si="134"/>
        <v>11</v>
      </c>
      <c r="J602" s="9" t="str">
        <f t="shared" si="135"/>
        <v>1081182210</v>
      </c>
      <c r="K602" s="9" t="str">
        <f t="shared" si="136"/>
        <v>283727610</v>
      </c>
      <c r="L602" s="9" t="str">
        <f t="shared" si="137"/>
        <v>1</v>
      </c>
      <c r="M602" s="9" t="str">
        <f t="shared" si="138"/>
        <v>10000000</v>
      </c>
      <c r="N602" s="1" t="str">
        <f t="shared" si="139"/>
        <v>2021-10-06</v>
      </c>
      <c r="O602" t="s">
        <v>3945</v>
      </c>
    </row>
    <row r="603" spans="1:15">
      <c r="A603" s="1" t="str">
        <f t="shared" si="126"/>
        <v>2021113</v>
      </c>
      <c r="B603" s="1" t="str">
        <f t="shared" si="127"/>
        <v>17,18,25,27,28+04,08</v>
      </c>
      <c r="C603" s="4" t="str">
        <f t="shared" si="128"/>
        <v>17</v>
      </c>
      <c r="D603" s="4" t="str">
        <f t="shared" si="129"/>
        <v>18</v>
      </c>
      <c r="E603" s="4" t="str">
        <f t="shared" si="130"/>
        <v>25</v>
      </c>
      <c r="F603" s="4" t="str">
        <f t="shared" si="131"/>
        <v>27</v>
      </c>
      <c r="G603" s="4" t="str">
        <f t="shared" si="132"/>
        <v>28</v>
      </c>
      <c r="H603" s="5" t="str">
        <f t="shared" si="133"/>
        <v>04</v>
      </c>
      <c r="I603" s="5" t="str">
        <f t="shared" si="134"/>
        <v>08</v>
      </c>
      <c r="J603" s="9" t="str">
        <f t="shared" si="135"/>
        <v>1035393331</v>
      </c>
      <c r="K603" s="9" t="str">
        <f t="shared" si="136"/>
        <v>283440028</v>
      </c>
      <c r="L603" s="9" t="str">
        <f t="shared" si="137"/>
        <v>6</v>
      </c>
      <c r="M603" s="9" t="str">
        <f t="shared" si="138"/>
        <v>9008492</v>
      </c>
      <c r="N603" s="1" t="str">
        <f t="shared" si="139"/>
        <v>2021-09-29</v>
      </c>
      <c r="O603" t="s">
        <v>3946</v>
      </c>
    </row>
    <row r="604" spans="1:15">
      <c r="A604" s="1" t="str">
        <f t="shared" si="126"/>
        <v>2021112</v>
      </c>
      <c r="B604" s="1" t="str">
        <f t="shared" si="127"/>
        <v>18,21,22,23,35+11,12</v>
      </c>
      <c r="C604" s="4" t="str">
        <f t="shared" si="128"/>
        <v>18</v>
      </c>
      <c r="D604" s="4" t="str">
        <f t="shared" si="129"/>
        <v>21</v>
      </c>
      <c r="E604" s="4" t="str">
        <f t="shared" si="130"/>
        <v>22</v>
      </c>
      <c r="F604" s="4" t="str">
        <f t="shared" si="131"/>
        <v>23</v>
      </c>
      <c r="G604" s="4" t="str">
        <f t="shared" si="132"/>
        <v>35</v>
      </c>
      <c r="H604" s="5" t="str">
        <f t="shared" si="133"/>
        <v>11</v>
      </c>
      <c r="I604" s="5" t="str">
        <f t="shared" si="134"/>
        <v>12</v>
      </c>
      <c r="J604" s="9" t="str">
        <f t="shared" si="135"/>
        <v>1058537381</v>
      </c>
      <c r="K604" s="9" t="str">
        <f t="shared" si="136"/>
        <v>283298709</v>
      </c>
      <c r="L604" s="9" t="str">
        <f t="shared" si="137"/>
        <v>1</v>
      </c>
      <c r="M604" s="9" t="str">
        <f t="shared" si="138"/>
        <v>10000000</v>
      </c>
      <c r="N604" s="1" t="str">
        <f t="shared" si="139"/>
        <v>2021-09-27</v>
      </c>
      <c r="O604" t="s">
        <v>3947</v>
      </c>
    </row>
    <row r="605" spans="1:15">
      <c r="A605" s="1" t="str">
        <f t="shared" si="126"/>
        <v>2021111</v>
      </c>
      <c r="B605" s="1" t="str">
        <f t="shared" si="127"/>
        <v>07,08,15,19,28+08,09</v>
      </c>
      <c r="C605" s="4" t="str">
        <f t="shared" si="128"/>
        <v>07</v>
      </c>
      <c r="D605" s="4" t="str">
        <f t="shared" si="129"/>
        <v>08</v>
      </c>
      <c r="E605" s="4" t="str">
        <f t="shared" si="130"/>
        <v>15</v>
      </c>
      <c r="F605" s="4" t="str">
        <f t="shared" si="131"/>
        <v>19</v>
      </c>
      <c r="G605" s="4" t="str">
        <f t="shared" si="132"/>
        <v>28</v>
      </c>
      <c r="H605" s="5" t="str">
        <f t="shared" si="133"/>
        <v>08</v>
      </c>
      <c r="I605" s="5" t="str">
        <f t="shared" si="134"/>
        <v>09</v>
      </c>
      <c r="J605" s="9" t="str">
        <f t="shared" si="135"/>
        <v>995038783</v>
      </c>
      <c r="K605" s="9" t="str">
        <f t="shared" si="136"/>
        <v>305345840</v>
      </c>
      <c r="L605" s="9" t="str">
        <f t="shared" si="137"/>
        <v>12</v>
      </c>
      <c r="M605" s="9" t="str">
        <f t="shared" si="138"/>
        <v>7142456</v>
      </c>
      <c r="N605" s="1" t="str">
        <f t="shared" si="139"/>
        <v>2021-09-25</v>
      </c>
      <c r="O605" t="s">
        <v>3948</v>
      </c>
    </row>
    <row r="606" spans="1:15">
      <c r="A606" s="1" t="str">
        <f t="shared" si="126"/>
        <v>2021110</v>
      </c>
      <c r="B606" s="1" t="str">
        <f t="shared" si="127"/>
        <v>11,14,29,31,32+11,12</v>
      </c>
      <c r="C606" s="4" t="str">
        <f t="shared" si="128"/>
        <v>11</v>
      </c>
      <c r="D606" s="4" t="str">
        <f t="shared" si="129"/>
        <v>14</v>
      </c>
      <c r="E606" s="4" t="str">
        <f t="shared" si="130"/>
        <v>29</v>
      </c>
      <c r="F606" s="4" t="str">
        <f t="shared" si="131"/>
        <v>31</v>
      </c>
      <c r="G606" s="4" t="str">
        <f t="shared" si="132"/>
        <v>32</v>
      </c>
      <c r="H606" s="5" t="str">
        <f t="shared" si="133"/>
        <v>11</v>
      </c>
      <c r="I606" s="5" t="str">
        <f t="shared" si="134"/>
        <v>12</v>
      </c>
      <c r="J606" s="9" t="str">
        <f t="shared" si="135"/>
        <v>1046721834</v>
      </c>
      <c r="K606" s="9" t="str">
        <f t="shared" si="136"/>
        <v>276544919</v>
      </c>
      <c r="L606" s="9" t="str">
        <f t="shared" si="137"/>
        <v>6</v>
      </c>
      <c r="M606" s="9" t="str">
        <f t="shared" si="138"/>
        <v>9131551</v>
      </c>
      <c r="N606" s="1" t="str">
        <f t="shared" si="139"/>
        <v>2021-09-22</v>
      </c>
      <c r="O606" t="s">
        <v>3949</v>
      </c>
    </row>
    <row r="607" spans="1:15">
      <c r="A607" s="1" t="str">
        <f t="shared" si="126"/>
        <v>2021109</v>
      </c>
      <c r="B607" s="1" t="str">
        <f t="shared" si="127"/>
        <v>03,04,07,27,31+06,09</v>
      </c>
      <c r="C607" s="4" t="str">
        <f t="shared" si="128"/>
        <v>03</v>
      </c>
      <c r="D607" s="4" t="str">
        <f t="shared" si="129"/>
        <v>04</v>
      </c>
      <c r="E607" s="4" t="str">
        <f t="shared" si="130"/>
        <v>07</v>
      </c>
      <c r="F607" s="4" t="str">
        <f t="shared" si="131"/>
        <v>27</v>
      </c>
      <c r="G607" s="4" t="str">
        <f t="shared" si="132"/>
        <v>31</v>
      </c>
      <c r="H607" s="5" t="str">
        <f t="shared" si="133"/>
        <v>06</v>
      </c>
      <c r="I607" s="5" t="str">
        <f t="shared" si="134"/>
        <v>09</v>
      </c>
      <c r="J607" s="9" t="str">
        <f t="shared" si="135"/>
        <v>1073585145</v>
      </c>
      <c r="K607" s="9" t="str">
        <f t="shared" si="136"/>
        <v>265547489</v>
      </c>
      <c r="L607" s="9" t="str">
        <f t="shared" si="137"/>
        <v>4</v>
      </c>
      <c r="M607" s="9" t="str">
        <f t="shared" si="138"/>
        <v>10000000</v>
      </c>
      <c r="N607" s="1" t="str">
        <f t="shared" si="139"/>
        <v>2021-09-20</v>
      </c>
      <c r="O607" t="s">
        <v>3950</v>
      </c>
    </row>
    <row r="608" spans="1:15">
      <c r="A608" s="1" t="str">
        <f t="shared" si="126"/>
        <v>2021108</v>
      </c>
      <c r="B608" s="1" t="str">
        <f t="shared" si="127"/>
        <v>05,19,22,26,35+02,06</v>
      </c>
      <c r="C608" s="4" t="str">
        <f t="shared" si="128"/>
        <v>05</v>
      </c>
      <c r="D608" s="4" t="str">
        <f t="shared" si="129"/>
        <v>19</v>
      </c>
      <c r="E608" s="4" t="str">
        <f t="shared" si="130"/>
        <v>22</v>
      </c>
      <c r="F608" s="4" t="str">
        <f t="shared" si="131"/>
        <v>26</v>
      </c>
      <c r="G608" s="4" t="str">
        <f t="shared" si="132"/>
        <v>35</v>
      </c>
      <c r="H608" s="5" t="str">
        <f t="shared" si="133"/>
        <v>02</v>
      </c>
      <c r="I608" s="5" t="str">
        <f t="shared" si="134"/>
        <v>06</v>
      </c>
      <c r="J608" s="9" t="str">
        <f t="shared" si="135"/>
        <v>1069829501</v>
      </c>
      <c r="K608" s="9" t="str">
        <f t="shared" si="136"/>
        <v>303354020</v>
      </c>
      <c r="L608" s="9" t="str">
        <f t="shared" si="137"/>
        <v>8</v>
      </c>
      <c r="M608" s="9" t="str">
        <f t="shared" si="138"/>
        <v>8614284</v>
      </c>
      <c r="N608" s="1" t="str">
        <f t="shared" si="139"/>
        <v>2021-09-18</v>
      </c>
      <c r="O608" t="s">
        <v>3951</v>
      </c>
    </row>
    <row r="609" spans="1:15">
      <c r="A609" s="1" t="str">
        <f t="shared" si="126"/>
        <v>2021107</v>
      </c>
      <c r="B609" s="1" t="str">
        <f t="shared" si="127"/>
        <v>03,05,13,20,25+07,11</v>
      </c>
      <c r="C609" s="4" t="str">
        <f t="shared" si="128"/>
        <v>03</v>
      </c>
      <c r="D609" s="4" t="str">
        <f t="shared" si="129"/>
        <v>05</v>
      </c>
      <c r="E609" s="4" t="str">
        <f t="shared" si="130"/>
        <v>13</v>
      </c>
      <c r="F609" s="4" t="str">
        <f t="shared" si="131"/>
        <v>20</v>
      </c>
      <c r="G609" s="4" t="str">
        <f t="shared" si="132"/>
        <v>25</v>
      </c>
      <c r="H609" s="5" t="str">
        <f t="shared" si="133"/>
        <v>07</v>
      </c>
      <c r="I609" s="5" t="str">
        <f t="shared" si="134"/>
        <v>11</v>
      </c>
      <c r="J609" s="9" t="str">
        <f t="shared" si="135"/>
        <v>1105541509</v>
      </c>
      <c r="K609" s="9" t="str">
        <f t="shared" si="136"/>
        <v>281751709</v>
      </c>
      <c r="L609" s="9" t="str">
        <f t="shared" si="137"/>
        <v>9</v>
      </c>
      <c r="M609" s="9" t="str">
        <f t="shared" si="138"/>
        <v>7946101</v>
      </c>
      <c r="N609" s="1" t="str">
        <f t="shared" si="139"/>
        <v>2021-09-15</v>
      </c>
      <c r="O609" t="s">
        <v>3952</v>
      </c>
    </row>
    <row r="610" spans="1:15">
      <c r="A610" s="1" t="str">
        <f t="shared" si="126"/>
        <v>2021106</v>
      </c>
      <c r="B610" s="1" t="str">
        <f t="shared" si="127"/>
        <v>02,13,14,32,34+02,12</v>
      </c>
      <c r="C610" s="4" t="str">
        <f t="shared" si="128"/>
        <v>02</v>
      </c>
      <c r="D610" s="4" t="str">
        <f t="shared" si="129"/>
        <v>13</v>
      </c>
      <c r="E610" s="4" t="str">
        <f t="shared" si="130"/>
        <v>14</v>
      </c>
      <c r="F610" s="4" t="str">
        <f t="shared" si="131"/>
        <v>32</v>
      </c>
      <c r="G610" s="4" t="str">
        <f t="shared" si="132"/>
        <v>34</v>
      </c>
      <c r="H610" s="5" t="str">
        <f t="shared" si="133"/>
        <v>02</v>
      </c>
      <c r="I610" s="5" t="str">
        <f t="shared" si="134"/>
        <v>12</v>
      </c>
      <c r="J610" s="9" t="str">
        <f t="shared" si="135"/>
        <v>1149093888</v>
      </c>
      <c r="K610" s="9" t="str">
        <f t="shared" si="136"/>
        <v>276794901</v>
      </c>
      <c r="L610" s="9" t="str">
        <f t="shared" si="137"/>
        <v>0</v>
      </c>
      <c r="M610" s="9" t="str">
        <f t="shared" si="138"/>
        <v>0</v>
      </c>
      <c r="N610" s="1" t="str">
        <f t="shared" si="139"/>
        <v>2021-09-13</v>
      </c>
      <c r="O610" t="s">
        <v>3953</v>
      </c>
    </row>
    <row r="611" spans="1:15">
      <c r="A611" s="1" t="str">
        <f t="shared" si="126"/>
        <v>2021105</v>
      </c>
      <c r="B611" s="1" t="str">
        <f t="shared" si="127"/>
        <v>07,10,11,17,18+04,09</v>
      </c>
      <c r="C611" s="4" t="str">
        <f t="shared" si="128"/>
        <v>07</v>
      </c>
      <c r="D611" s="4" t="str">
        <f t="shared" si="129"/>
        <v>10</v>
      </c>
      <c r="E611" s="4" t="str">
        <f t="shared" si="130"/>
        <v>11</v>
      </c>
      <c r="F611" s="4" t="str">
        <f t="shared" si="131"/>
        <v>17</v>
      </c>
      <c r="G611" s="4" t="str">
        <f t="shared" si="132"/>
        <v>18</v>
      </c>
      <c r="H611" s="5" t="str">
        <f t="shared" si="133"/>
        <v>04</v>
      </c>
      <c r="I611" s="5" t="str">
        <f t="shared" si="134"/>
        <v>09</v>
      </c>
      <c r="J611" s="9" t="str">
        <f t="shared" si="135"/>
        <v>1087468357</v>
      </c>
      <c r="K611" s="9" t="str">
        <f t="shared" si="136"/>
        <v>304015740</v>
      </c>
      <c r="L611" s="9" t="str">
        <f t="shared" si="137"/>
        <v>4</v>
      </c>
      <c r="M611" s="9" t="str">
        <f t="shared" si="138"/>
        <v>10000000</v>
      </c>
      <c r="N611" s="1" t="str">
        <f t="shared" si="139"/>
        <v>2021-09-11</v>
      </c>
      <c r="O611" t="s">
        <v>3954</v>
      </c>
    </row>
    <row r="612" spans="1:15">
      <c r="A612" s="1" t="str">
        <f t="shared" si="126"/>
        <v>2021104</v>
      </c>
      <c r="B612" s="1" t="str">
        <f t="shared" si="127"/>
        <v>23,25,26,30,33+03,11</v>
      </c>
      <c r="C612" s="4" t="str">
        <f t="shared" si="128"/>
        <v>23</v>
      </c>
      <c r="D612" s="4" t="str">
        <f t="shared" si="129"/>
        <v>25</v>
      </c>
      <c r="E612" s="4" t="str">
        <f t="shared" si="130"/>
        <v>26</v>
      </c>
      <c r="F612" s="4" t="str">
        <f t="shared" si="131"/>
        <v>30</v>
      </c>
      <c r="G612" s="4" t="str">
        <f t="shared" si="132"/>
        <v>33</v>
      </c>
      <c r="H612" s="5" t="str">
        <f t="shared" si="133"/>
        <v>03</v>
      </c>
      <c r="I612" s="5" t="str">
        <f t="shared" si="134"/>
        <v>11</v>
      </c>
      <c r="J612" s="9" t="str">
        <f t="shared" si="135"/>
        <v>1086226837</v>
      </c>
      <c r="K612" s="9" t="str">
        <f t="shared" si="136"/>
        <v>286479253</v>
      </c>
      <c r="L612" s="9" t="str">
        <f t="shared" si="137"/>
        <v>2</v>
      </c>
      <c r="M612" s="9" t="str">
        <f t="shared" si="138"/>
        <v>10000000</v>
      </c>
      <c r="N612" s="1" t="str">
        <f t="shared" si="139"/>
        <v>2021-09-08</v>
      </c>
      <c r="O612" t="s">
        <v>3955</v>
      </c>
    </row>
    <row r="613" spans="1:15">
      <c r="A613" s="1" t="str">
        <f t="shared" si="126"/>
        <v>2021103</v>
      </c>
      <c r="B613" s="1" t="str">
        <f t="shared" si="127"/>
        <v>04,10,23,30,31+05,11</v>
      </c>
      <c r="C613" s="4" t="str">
        <f t="shared" si="128"/>
        <v>04</v>
      </c>
      <c r="D613" s="4" t="str">
        <f t="shared" si="129"/>
        <v>10</v>
      </c>
      <c r="E613" s="4" t="str">
        <f t="shared" si="130"/>
        <v>23</v>
      </c>
      <c r="F613" s="4" t="str">
        <f t="shared" si="131"/>
        <v>30</v>
      </c>
      <c r="G613" s="4" t="str">
        <f t="shared" si="132"/>
        <v>31</v>
      </c>
      <c r="H613" s="5" t="str">
        <f t="shared" si="133"/>
        <v>05</v>
      </c>
      <c r="I613" s="5" t="str">
        <f t="shared" si="134"/>
        <v>11</v>
      </c>
      <c r="J613" s="9" t="str">
        <f t="shared" si="135"/>
        <v>1037062397</v>
      </c>
      <c r="K613" s="9" t="str">
        <f t="shared" si="136"/>
        <v>282429778</v>
      </c>
      <c r="L613" s="9" t="str">
        <f t="shared" si="137"/>
        <v>1</v>
      </c>
      <c r="M613" s="9" t="str">
        <f t="shared" si="138"/>
        <v>10000000</v>
      </c>
      <c r="N613" s="1" t="str">
        <f t="shared" si="139"/>
        <v>2021-09-06</v>
      </c>
      <c r="O613" t="s">
        <v>3956</v>
      </c>
    </row>
    <row r="614" spans="1:15">
      <c r="A614" s="1" t="str">
        <f t="shared" si="126"/>
        <v>2021102</v>
      </c>
      <c r="B614" s="1" t="str">
        <f t="shared" si="127"/>
        <v>02,08,11,16,23+02,07</v>
      </c>
      <c r="C614" s="4" t="str">
        <f t="shared" si="128"/>
        <v>02</v>
      </c>
      <c r="D614" s="4" t="str">
        <f t="shared" si="129"/>
        <v>08</v>
      </c>
      <c r="E614" s="4" t="str">
        <f t="shared" si="130"/>
        <v>11</v>
      </c>
      <c r="F614" s="4" t="str">
        <f t="shared" si="131"/>
        <v>16</v>
      </c>
      <c r="G614" s="4" t="str">
        <f t="shared" si="132"/>
        <v>23</v>
      </c>
      <c r="H614" s="5" t="str">
        <f t="shared" si="133"/>
        <v>02</v>
      </c>
      <c r="I614" s="5" t="str">
        <f t="shared" si="134"/>
        <v>07</v>
      </c>
      <c r="J614" s="9" t="str">
        <f t="shared" si="135"/>
        <v>982320279</v>
      </c>
      <c r="K614" s="9" t="str">
        <f t="shared" si="136"/>
        <v>305869819</v>
      </c>
      <c r="L614" s="9" t="str">
        <f t="shared" si="137"/>
        <v>13</v>
      </c>
      <c r="M614" s="9" t="str">
        <f t="shared" si="138"/>
        <v>7523067</v>
      </c>
      <c r="N614" s="1" t="str">
        <f t="shared" si="139"/>
        <v>2021-09-04</v>
      </c>
      <c r="O614" t="s">
        <v>3957</v>
      </c>
    </row>
    <row r="615" spans="1:15">
      <c r="A615" s="1" t="str">
        <f t="shared" si="126"/>
        <v>2021101</v>
      </c>
      <c r="B615" s="1" t="str">
        <f t="shared" si="127"/>
        <v>13,18,19,27,32+06,11</v>
      </c>
      <c r="C615" s="4" t="str">
        <f t="shared" si="128"/>
        <v>13</v>
      </c>
      <c r="D615" s="4" t="str">
        <f t="shared" si="129"/>
        <v>18</v>
      </c>
      <c r="E615" s="4" t="str">
        <f t="shared" si="130"/>
        <v>19</v>
      </c>
      <c r="F615" s="4" t="str">
        <f t="shared" si="131"/>
        <v>27</v>
      </c>
      <c r="G615" s="4" t="str">
        <f t="shared" si="132"/>
        <v>32</v>
      </c>
      <c r="H615" s="5" t="str">
        <f t="shared" si="133"/>
        <v>06</v>
      </c>
      <c r="I615" s="5" t="str">
        <f t="shared" si="134"/>
        <v>11</v>
      </c>
      <c r="J615" s="9" t="str">
        <f t="shared" si="135"/>
        <v>1043300674</v>
      </c>
      <c r="K615" s="9" t="str">
        <f t="shared" si="136"/>
        <v>281242026</v>
      </c>
      <c r="L615" s="9" t="str">
        <f t="shared" si="137"/>
        <v>6</v>
      </c>
      <c r="M615" s="9" t="str">
        <f t="shared" si="138"/>
        <v>9675934</v>
      </c>
      <c r="N615" s="1" t="str">
        <f t="shared" si="139"/>
        <v>2021-09-01</v>
      </c>
      <c r="O615" t="s">
        <v>3958</v>
      </c>
    </row>
    <row r="616" spans="1:15">
      <c r="A616" s="1" t="str">
        <f t="shared" si="126"/>
        <v>2021100</v>
      </c>
      <c r="B616" s="1" t="str">
        <f t="shared" si="127"/>
        <v>07,11,23,26,28+02,07</v>
      </c>
      <c r="C616" s="4" t="str">
        <f t="shared" si="128"/>
        <v>07</v>
      </c>
      <c r="D616" s="4" t="str">
        <f t="shared" si="129"/>
        <v>11</v>
      </c>
      <c r="E616" s="4" t="str">
        <f t="shared" si="130"/>
        <v>23</v>
      </c>
      <c r="F616" s="4" t="str">
        <f t="shared" si="131"/>
        <v>26</v>
      </c>
      <c r="G616" s="4" t="str">
        <f t="shared" si="132"/>
        <v>28</v>
      </c>
      <c r="H616" s="5" t="str">
        <f t="shared" si="133"/>
        <v>02</v>
      </c>
      <c r="I616" s="5" t="str">
        <f t="shared" si="134"/>
        <v>07</v>
      </c>
      <c r="J616" s="9" t="str">
        <f t="shared" si="135"/>
        <v>1059494718</v>
      </c>
      <c r="K616" s="9" t="str">
        <f t="shared" si="136"/>
        <v>280471793</v>
      </c>
      <c r="L616" s="9" t="str">
        <f t="shared" si="137"/>
        <v>3</v>
      </c>
      <c r="M616" s="9" t="str">
        <f t="shared" si="138"/>
        <v>10000000</v>
      </c>
      <c r="N616" s="1" t="str">
        <f t="shared" si="139"/>
        <v>2021-08-30</v>
      </c>
      <c r="O616" t="s">
        <v>3959</v>
      </c>
    </row>
    <row r="617" spans="1:15">
      <c r="A617" s="1" t="str">
        <f t="shared" si="126"/>
        <v>2021099</v>
      </c>
      <c r="B617" s="1" t="str">
        <f t="shared" si="127"/>
        <v>15,19,27,28,30+03,04</v>
      </c>
      <c r="C617" s="4" t="str">
        <f t="shared" si="128"/>
        <v>15</v>
      </c>
      <c r="D617" s="4" t="str">
        <f t="shared" si="129"/>
        <v>19</v>
      </c>
      <c r="E617" s="4" t="str">
        <f t="shared" si="130"/>
        <v>27</v>
      </c>
      <c r="F617" s="4" t="str">
        <f t="shared" si="131"/>
        <v>28</v>
      </c>
      <c r="G617" s="4" t="str">
        <f t="shared" si="132"/>
        <v>30</v>
      </c>
      <c r="H617" s="5" t="str">
        <f t="shared" si="133"/>
        <v>03</v>
      </c>
      <c r="I617" s="5" t="str">
        <f t="shared" si="134"/>
        <v>04</v>
      </c>
      <c r="J617" s="9" t="str">
        <f t="shared" si="135"/>
        <v>1062893865</v>
      </c>
      <c r="K617" s="9" t="str">
        <f t="shared" si="136"/>
        <v>303058009</v>
      </c>
      <c r="L617" s="9" t="str">
        <f t="shared" si="137"/>
        <v>1</v>
      </c>
      <c r="M617" s="9" t="str">
        <f t="shared" si="138"/>
        <v>10000000</v>
      </c>
      <c r="N617" s="1" t="str">
        <f t="shared" si="139"/>
        <v>2021-08-28</v>
      </c>
      <c r="O617" t="s">
        <v>3960</v>
      </c>
    </row>
    <row r="618" spans="1:15">
      <c r="A618" s="1" t="str">
        <f t="shared" si="126"/>
        <v>2021098</v>
      </c>
      <c r="B618" s="1" t="str">
        <f t="shared" si="127"/>
        <v>02,07,21,27,33+07,09</v>
      </c>
      <c r="C618" s="4" t="str">
        <f t="shared" si="128"/>
        <v>02</v>
      </c>
      <c r="D618" s="4" t="str">
        <f t="shared" si="129"/>
        <v>07</v>
      </c>
      <c r="E618" s="4" t="str">
        <f t="shared" si="130"/>
        <v>21</v>
      </c>
      <c r="F618" s="4" t="str">
        <f t="shared" si="131"/>
        <v>27</v>
      </c>
      <c r="G618" s="4" t="str">
        <f t="shared" si="132"/>
        <v>33</v>
      </c>
      <c r="H618" s="5" t="str">
        <f t="shared" si="133"/>
        <v>07</v>
      </c>
      <c r="I618" s="5" t="str">
        <f t="shared" si="134"/>
        <v>09</v>
      </c>
      <c r="J618" s="9" t="str">
        <f t="shared" si="135"/>
        <v>1007650453</v>
      </c>
      <c r="K618" s="9" t="str">
        <f t="shared" si="136"/>
        <v>276951852</v>
      </c>
      <c r="L618" s="9" t="str">
        <f t="shared" si="137"/>
        <v>2</v>
      </c>
      <c r="M618" s="9" t="str">
        <f t="shared" si="138"/>
        <v>10000000</v>
      </c>
      <c r="N618" s="1" t="str">
        <f t="shared" si="139"/>
        <v>2021-08-25</v>
      </c>
      <c r="O618" t="s">
        <v>3961</v>
      </c>
    </row>
    <row r="619" spans="1:15">
      <c r="A619" s="1" t="str">
        <f t="shared" si="126"/>
        <v>2021097</v>
      </c>
      <c r="B619" s="1" t="str">
        <f t="shared" si="127"/>
        <v>11,26,30,31,33+03,10</v>
      </c>
      <c r="C619" s="4" t="str">
        <f t="shared" si="128"/>
        <v>11</v>
      </c>
      <c r="D619" s="4" t="str">
        <f t="shared" si="129"/>
        <v>26</v>
      </c>
      <c r="E619" s="4" t="str">
        <f t="shared" si="130"/>
        <v>30</v>
      </c>
      <c r="F619" s="4" t="str">
        <f t="shared" si="131"/>
        <v>31</v>
      </c>
      <c r="G619" s="4" t="str">
        <f t="shared" si="132"/>
        <v>33</v>
      </c>
      <c r="H619" s="5" t="str">
        <f t="shared" si="133"/>
        <v>03</v>
      </c>
      <c r="I619" s="5" t="str">
        <f t="shared" si="134"/>
        <v>10</v>
      </c>
      <c r="J619" s="9" t="str">
        <f t="shared" si="135"/>
        <v>975519760</v>
      </c>
      <c r="K619" s="9" t="str">
        <f t="shared" si="136"/>
        <v>272897259</v>
      </c>
      <c r="L619" s="9" t="str">
        <f t="shared" si="137"/>
        <v>1</v>
      </c>
      <c r="M619" s="9" t="str">
        <f t="shared" si="138"/>
        <v>10000000</v>
      </c>
      <c r="N619" s="1" t="str">
        <f t="shared" si="139"/>
        <v>2021-08-23</v>
      </c>
      <c r="O619" t="s">
        <v>3962</v>
      </c>
    </row>
    <row r="620" spans="1:15">
      <c r="A620" s="1" t="str">
        <f t="shared" si="126"/>
        <v>2021096</v>
      </c>
      <c r="B620" s="1" t="str">
        <f t="shared" si="127"/>
        <v>07,08,10,20,21+01,05</v>
      </c>
      <c r="C620" s="4" t="str">
        <f t="shared" si="128"/>
        <v>07</v>
      </c>
      <c r="D620" s="4" t="str">
        <f t="shared" si="129"/>
        <v>08</v>
      </c>
      <c r="E620" s="4" t="str">
        <f t="shared" si="130"/>
        <v>10</v>
      </c>
      <c r="F620" s="4" t="str">
        <f t="shared" si="131"/>
        <v>20</v>
      </c>
      <c r="G620" s="4" t="str">
        <f t="shared" si="132"/>
        <v>21</v>
      </c>
      <c r="H620" s="5" t="str">
        <f t="shared" si="133"/>
        <v>01</v>
      </c>
      <c r="I620" s="5" t="str">
        <f t="shared" si="134"/>
        <v>05</v>
      </c>
      <c r="J620" s="9" t="str">
        <f t="shared" si="135"/>
        <v>927073812</v>
      </c>
      <c r="K620" s="9" t="str">
        <f t="shared" si="136"/>
        <v>297348639</v>
      </c>
      <c r="L620" s="9" t="str">
        <f t="shared" si="137"/>
        <v>10</v>
      </c>
      <c r="M620" s="9" t="str">
        <f t="shared" si="138"/>
        <v>8465507</v>
      </c>
      <c r="N620" s="1" t="str">
        <f t="shared" si="139"/>
        <v>2021-08-21</v>
      </c>
      <c r="O620" t="s">
        <v>3963</v>
      </c>
    </row>
    <row r="621" spans="1:15">
      <c r="A621" s="1" t="str">
        <f t="shared" si="126"/>
        <v>2021095</v>
      </c>
      <c r="B621" s="1" t="str">
        <f t="shared" si="127"/>
        <v>10,15,19,20,30+11,12</v>
      </c>
      <c r="C621" s="4" t="str">
        <f t="shared" si="128"/>
        <v>10</v>
      </c>
      <c r="D621" s="4" t="str">
        <f t="shared" si="129"/>
        <v>15</v>
      </c>
      <c r="E621" s="4" t="str">
        <f t="shared" si="130"/>
        <v>19</v>
      </c>
      <c r="F621" s="4" t="str">
        <f t="shared" si="131"/>
        <v>20</v>
      </c>
      <c r="G621" s="4" t="str">
        <f t="shared" si="132"/>
        <v>30</v>
      </c>
      <c r="H621" s="5" t="str">
        <f t="shared" si="133"/>
        <v>11</v>
      </c>
      <c r="I621" s="5" t="str">
        <f t="shared" si="134"/>
        <v>12</v>
      </c>
      <c r="J621" s="9" t="str">
        <f t="shared" si="135"/>
        <v>962561876</v>
      </c>
      <c r="K621" s="9" t="str">
        <f t="shared" si="136"/>
        <v>279549610</v>
      </c>
      <c r="L621" s="9" t="str">
        <f t="shared" si="137"/>
        <v>2</v>
      </c>
      <c r="M621" s="9" t="str">
        <f t="shared" si="138"/>
        <v>10000000</v>
      </c>
      <c r="N621" s="1" t="str">
        <f t="shared" si="139"/>
        <v>2021-08-18</v>
      </c>
      <c r="O621" t="s">
        <v>3964</v>
      </c>
    </row>
    <row r="622" spans="1:15">
      <c r="A622" s="1" t="str">
        <f t="shared" si="126"/>
        <v>2021094</v>
      </c>
      <c r="B622" s="1" t="str">
        <f t="shared" si="127"/>
        <v>05,06,24,27,33+05,12</v>
      </c>
      <c r="C622" s="4" t="str">
        <f t="shared" si="128"/>
        <v>05</v>
      </c>
      <c r="D622" s="4" t="str">
        <f t="shared" si="129"/>
        <v>06</v>
      </c>
      <c r="E622" s="4" t="str">
        <f t="shared" si="130"/>
        <v>24</v>
      </c>
      <c r="F622" s="4" t="str">
        <f t="shared" si="131"/>
        <v>27</v>
      </c>
      <c r="G622" s="4" t="str">
        <f t="shared" si="132"/>
        <v>33</v>
      </c>
      <c r="H622" s="5" t="str">
        <f t="shared" si="133"/>
        <v>05</v>
      </c>
      <c r="I622" s="5" t="str">
        <f t="shared" si="134"/>
        <v>12</v>
      </c>
      <c r="J622" s="9" t="str">
        <f t="shared" si="135"/>
        <v>931384310</v>
      </c>
      <c r="K622" s="9" t="str">
        <f t="shared" si="136"/>
        <v>275141551</v>
      </c>
      <c r="L622" s="9" t="str">
        <f t="shared" si="137"/>
        <v>6</v>
      </c>
      <c r="M622" s="9" t="str">
        <f t="shared" si="138"/>
        <v>9900472</v>
      </c>
      <c r="N622" s="1" t="str">
        <f t="shared" si="139"/>
        <v>2021-08-16</v>
      </c>
      <c r="O622" t="s">
        <v>3965</v>
      </c>
    </row>
    <row r="623" spans="1:15">
      <c r="A623" s="1" t="str">
        <f t="shared" si="126"/>
        <v>2021093</v>
      </c>
      <c r="B623" s="1" t="str">
        <f t="shared" si="127"/>
        <v>20,25,27,28,31+08,11</v>
      </c>
      <c r="C623" s="4" t="str">
        <f t="shared" si="128"/>
        <v>20</v>
      </c>
      <c r="D623" s="4" t="str">
        <f t="shared" si="129"/>
        <v>25</v>
      </c>
      <c r="E623" s="4" t="str">
        <f t="shared" si="130"/>
        <v>27</v>
      </c>
      <c r="F623" s="4" t="str">
        <f t="shared" si="131"/>
        <v>28</v>
      </c>
      <c r="G623" s="4" t="str">
        <f t="shared" si="132"/>
        <v>31</v>
      </c>
      <c r="H623" s="5" t="str">
        <f t="shared" si="133"/>
        <v>08</v>
      </c>
      <c r="I623" s="5" t="str">
        <f t="shared" si="134"/>
        <v>11</v>
      </c>
      <c r="J623" s="9" t="str">
        <f t="shared" si="135"/>
        <v>948527900</v>
      </c>
      <c r="K623" s="9" t="str">
        <f t="shared" si="136"/>
        <v>302609762</v>
      </c>
      <c r="L623" s="9" t="str">
        <f t="shared" si="137"/>
        <v>2</v>
      </c>
      <c r="M623" s="9" t="str">
        <f t="shared" si="138"/>
        <v>10000000</v>
      </c>
      <c r="N623" s="1" t="str">
        <f t="shared" si="139"/>
        <v>2021-08-14</v>
      </c>
      <c r="O623" t="s">
        <v>3966</v>
      </c>
    </row>
    <row r="624" spans="1:15">
      <c r="A624" s="1" t="str">
        <f t="shared" si="126"/>
        <v>2021092</v>
      </c>
      <c r="B624" s="1" t="str">
        <f t="shared" si="127"/>
        <v>12,14,27,28,34+03,07</v>
      </c>
      <c r="C624" s="4" t="str">
        <f t="shared" si="128"/>
        <v>12</v>
      </c>
      <c r="D624" s="4" t="str">
        <f t="shared" si="129"/>
        <v>14</v>
      </c>
      <c r="E624" s="4" t="str">
        <f t="shared" si="130"/>
        <v>27</v>
      </c>
      <c r="F624" s="4" t="str">
        <f t="shared" si="131"/>
        <v>28</v>
      </c>
      <c r="G624" s="4" t="str">
        <f t="shared" si="132"/>
        <v>34</v>
      </c>
      <c r="H624" s="5" t="str">
        <f t="shared" si="133"/>
        <v>03</v>
      </c>
      <c r="I624" s="5" t="str">
        <f t="shared" si="134"/>
        <v>07</v>
      </c>
      <c r="J624" s="9" t="str">
        <f t="shared" si="135"/>
        <v>907549564</v>
      </c>
      <c r="K624" s="9" t="str">
        <f t="shared" si="136"/>
        <v>281386147</v>
      </c>
      <c r="L624" s="9" t="str">
        <f t="shared" si="137"/>
        <v>2</v>
      </c>
      <c r="M624" s="9" t="str">
        <f t="shared" si="138"/>
        <v>10000000</v>
      </c>
      <c r="N624" s="1" t="str">
        <f t="shared" si="139"/>
        <v>2021-08-11</v>
      </c>
      <c r="O624" t="s">
        <v>3967</v>
      </c>
    </row>
    <row r="625" spans="1:15">
      <c r="A625" s="1" t="str">
        <f t="shared" si="126"/>
        <v>2021091</v>
      </c>
      <c r="B625" s="1" t="str">
        <f t="shared" si="127"/>
        <v>01,04,10,21,29+03,05</v>
      </c>
      <c r="C625" s="4" t="str">
        <f t="shared" si="128"/>
        <v>01</v>
      </c>
      <c r="D625" s="4" t="str">
        <f t="shared" si="129"/>
        <v>04</v>
      </c>
      <c r="E625" s="4" t="str">
        <f t="shared" si="130"/>
        <v>10</v>
      </c>
      <c r="F625" s="4" t="str">
        <f t="shared" si="131"/>
        <v>21</v>
      </c>
      <c r="G625" s="4" t="str">
        <f t="shared" si="132"/>
        <v>29</v>
      </c>
      <c r="H625" s="5" t="str">
        <f t="shared" si="133"/>
        <v>03</v>
      </c>
      <c r="I625" s="5" t="str">
        <f t="shared" si="134"/>
        <v>05</v>
      </c>
      <c r="J625" s="9" t="str">
        <f t="shared" si="135"/>
        <v>877764456</v>
      </c>
      <c r="K625" s="9" t="str">
        <f t="shared" si="136"/>
        <v>272675404</v>
      </c>
      <c r="L625" s="9" t="str">
        <f t="shared" si="137"/>
        <v>5</v>
      </c>
      <c r="M625" s="9" t="str">
        <f t="shared" si="138"/>
        <v>10000000</v>
      </c>
      <c r="N625" s="1" t="str">
        <f t="shared" si="139"/>
        <v>2021-08-09</v>
      </c>
      <c r="O625" t="s">
        <v>3968</v>
      </c>
    </row>
    <row r="626" spans="1:15">
      <c r="A626" s="1" t="str">
        <f t="shared" si="126"/>
        <v>2021090</v>
      </c>
      <c r="B626" s="1" t="str">
        <f t="shared" si="127"/>
        <v>06,07,19,26,32+06,12</v>
      </c>
      <c r="C626" s="4" t="str">
        <f t="shared" si="128"/>
        <v>06</v>
      </c>
      <c r="D626" s="4" t="str">
        <f t="shared" si="129"/>
        <v>07</v>
      </c>
      <c r="E626" s="4" t="str">
        <f t="shared" si="130"/>
        <v>19</v>
      </c>
      <c r="F626" s="4" t="str">
        <f t="shared" si="131"/>
        <v>26</v>
      </c>
      <c r="G626" s="4" t="str">
        <f t="shared" si="132"/>
        <v>32</v>
      </c>
      <c r="H626" s="5" t="str">
        <f t="shared" si="133"/>
        <v>06</v>
      </c>
      <c r="I626" s="5" t="str">
        <f t="shared" si="134"/>
        <v>12</v>
      </c>
      <c r="J626" s="9" t="str">
        <f t="shared" si="135"/>
        <v>880472278</v>
      </c>
      <c r="K626" s="9" t="str">
        <f t="shared" si="136"/>
        <v>289448960</v>
      </c>
      <c r="L626" s="9" t="str">
        <f t="shared" si="137"/>
        <v>2</v>
      </c>
      <c r="M626" s="9" t="str">
        <f t="shared" si="138"/>
        <v>10000000</v>
      </c>
      <c r="N626" s="1" t="str">
        <f t="shared" si="139"/>
        <v>2021-08-07</v>
      </c>
      <c r="O626" t="s">
        <v>3969</v>
      </c>
    </row>
    <row r="627" spans="1:15">
      <c r="A627" s="1" t="str">
        <f t="shared" si="126"/>
        <v>2021089</v>
      </c>
      <c r="B627" s="1" t="str">
        <f t="shared" si="127"/>
        <v>01,17,24,28,35+10,12</v>
      </c>
      <c r="C627" s="4" t="str">
        <f t="shared" si="128"/>
        <v>01</v>
      </c>
      <c r="D627" s="4" t="str">
        <f t="shared" si="129"/>
        <v>17</v>
      </c>
      <c r="E627" s="4" t="str">
        <f t="shared" si="130"/>
        <v>24</v>
      </c>
      <c r="F627" s="4" t="str">
        <f t="shared" si="131"/>
        <v>28</v>
      </c>
      <c r="G627" s="4" t="str">
        <f t="shared" si="132"/>
        <v>35</v>
      </c>
      <c r="H627" s="5" t="str">
        <f t="shared" si="133"/>
        <v>10</v>
      </c>
      <c r="I627" s="5" t="str">
        <f t="shared" si="134"/>
        <v>12</v>
      </c>
      <c r="J627" s="9" t="str">
        <f t="shared" si="135"/>
        <v>851200235</v>
      </c>
      <c r="K627" s="9" t="str">
        <f t="shared" si="136"/>
        <v>269906690</v>
      </c>
      <c r="L627" s="9" t="str">
        <f t="shared" si="137"/>
        <v>3</v>
      </c>
      <c r="M627" s="9" t="str">
        <f t="shared" si="138"/>
        <v>10000000</v>
      </c>
      <c r="N627" s="1" t="str">
        <f t="shared" si="139"/>
        <v>2021-08-04</v>
      </c>
      <c r="O627" t="s">
        <v>3970</v>
      </c>
    </row>
    <row r="628" spans="1:15">
      <c r="A628" s="1" t="str">
        <f t="shared" si="126"/>
        <v>2021088</v>
      </c>
      <c r="B628" s="1" t="str">
        <f t="shared" si="127"/>
        <v>02,14,31,34,35+01,07</v>
      </c>
      <c r="C628" s="4" t="str">
        <f t="shared" si="128"/>
        <v>02</v>
      </c>
      <c r="D628" s="4" t="str">
        <f t="shared" si="129"/>
        <v>14</v>
      </c>
      <c r="E628" s="4" t="str">
        <f t="shared" si="130"/>
        <v>31</v>
      </c>
      <c r="F628" s="4" t="str">
        <f t="shared" si="131"/>
        <v>34</v>
      </c>
      <c r="G628" s="4" t="str">
        <f t="shared" si="132"/>
        <v>35</v>
      </c>
      <c r="H628" s="5" t="str">
        <f t="shared" si="133"/>
        <v>01</v>
      </c>
      <c r="I628" s="5" t="str">
        <f t="shared" si="134"/>
        <v>07</v>
      </c>
      <c r="J628" s="9" t="str">
        <f t="shared" si="135"/>
        <v>822562305</v>
      </c>
      <c r="K628" s="9" t="str">
        <f t="shared" si="136"/>
        <v>264720425</v>
      </c>
      <c r="L628" s="9" t="str">
        <f t="shared" si="137"/>
        <v>2</v>
      </c>
      <c r="M628" s="9" t="str">
        <f t="shared" si="138"/>
        <v>9148546</v>
      </c>
      <c r="N628" s="1" t="str">
        <f t="shared" si="139"/>
        <v>2021-08-02</v>
      </c>
      <c r="O628" t="s">
        <v>3971</v>
      </c>
    </row>
    <row r="629" spans="1:15">
      <c r="A629" s="1" t="str">
        <f t="shared" si="126"/>
        <v>2021087</v>
      </c>
      <c r="B629" s="1" t="str">
        <f t="shared" si="127"/>
        <v>10,14,15,25,28+03,10</v>
      </c>
      <c r="C629" s="4" t="str">
        <f t="shared" si="128"/>
        <v>10</v>
      </c>
      <c r="D629" s="4" t="str">
        <f t="shared" si="129"/>
        <v>14</v>
      </c>
      <c r="E629" s="4" t="str">
        <f t="shared" si="130"/>
        <v>15</v>
      </c>
      <c r="F629" s="4" t="str">
        <f t="shared" si="131"/>
        <v>25</v>
      </c>
      <c r="G629" s="4" t="str">
        <f t="shared" si="132"/>
        <v>28</v>
      </c>
      <c r="H629" s="5" t="str">
        <f t="shared" si="133"/>
        <v>03</v>
      </c>
      <c r="I629" s="5" t="str">
        <f t="shared" si="134"/>
        <v>10</v>
      </c>
      <c r="J629" s="9" t="str">
        <f t="shared" si="135"/>
        <v>797251485</v>
      </c>
      <c r="K629" s="9" t="str">
        <f t="shared" si="136"/>
        <v>290446990</v>
      </c>
      <c r="L629" s="9" t="str">
        <f t="shared" si="137"/>
        <v>6</v>
      </c>
      <c r="M629" s="9" t="str">
        <f t="shared" si="138"/>
        <v>9400653</v>
      </c>
      <c r="N629" s="1" t="str">
        <f t="shared" si="139"/>
        <v>2021-07-31</v>
      </c>
      <c r="O629" t="s">
        <v>3972</v>
      </c>
    </row>
    <row r="630" spans="1:15">
      <c r="A630" s="1" t="str">
        <f t="shared" si="126"/>
        <v>2021086</v>
      </c>
      <c r="B630" s="1" t="str">
        <f t="shared" si="127"/>
        <v>02,03,07,16,17+06,10</v>
      </c>
      <c r="C630" s="4" t="str">
        <f t="shared" si="128"/>
        <v>02</v>
      </c>
      <c r="D630" s="4" t="str">
        <f t="shared" si="129"/>
        <v>03</v>
      </c>
      <c r="E630" s="4" t="str">
        <f t="shared" si="130"/>
        <v>07</v>
      </c>
      <c r="F630" s="4" t="str">
        <f t="shared" si="131"/>
        <v>16</v>
      </c>
      <c r="G630" s="4" t="str">
        <f t="shared" si="132"/>
        <v>17</v>
      </c>
      <c r="H630" s="5" t="str">
        <f t="shared" si="133"/>
        <v>06</v>
      </c>
      <c r="I630" s="5" t="str">
        <f t="shared" si="134"/>
        <v>10</v>
      </c>
      <c r="J630" s="9" t="str">
        <f t="shared" si="135"/>
        <v>822607828</v>
      </c>
      <c r="K630" s="9" t="str">
        <f t="shared" si="136"/>
        <v>272160233</v>
      </c>
      <c r="L630" s="9" t="str">
        <f t="shared" si="137"/>
        <v>1</v>
      </c>
      <c r="M630" s="9" t="str">
        <f t="shared" si="138"/>
        <v>10000000</v>
      </c>
      <c r="N630" s="1" t="str">
        <f t="shared" si="139"/>
        <v>2021-07-28</v>
      </c>
      <c r="O630" t="s">
        <v>3973</v>
      </c>
    </row>
    <row r="631" spans="1:15">
      <c r="A631" s="1" t="str">
        <f t="shared" si="126"/>
        <v>2021085</v>
      </c>
      <c r="B631" s="1" t="str">
        <f t="shared" si="127"/>
        <v>01,12,15,26,35+10,11</v>
      </c>
      <c r="C631" s="4" t="str">
        <f t="shared" si="128"/>
        <v>01</v>
      </c>
      <c r="D631" s="4" t="str">
        <f t="shared" si="129"/>
        <v>12</v>
      </c>
      <c r="E631" s="4" t="str">
        <f t="shared" si="130"/>
        <v>15</v>
      </c>
      <c r="F631" s="4" t="str">
        <f t="shared" si="131"/>
        <v>26</v>
      </c>
      <c r="G631" s="4" t="str">
        <f t="shared" si="132"/>
        <v>35</v>
      </c>
      <c r="H631" s="5" t="str">
        <f t="shared" si="133"/>
        <v>10</v>
      </c>
      <c r="I631" s="5" t="str">
        <f t="shared" si="134"/>
        <v>11</v>
      </c>
      <c r="J631" s="9" t="str">
        <f t="shared" si="135"/>
        <v>775634441</v>
      </c>
      <c r="K631" s="9" t="str">
        <f t="shared" si="136"/>
        <v>270848072</v>
      </c>
      <c r="L631" s="9" t="str">
        <f t="shared" si="137"/>
        <v>6</v>
      </c>
      <c r="M631" s="9" t="str">
        <f t="shared" si="138"/>
        <v>7421868</v>
      </c>
      <c r="N631" s="1" t="str">
        <f t="shared" si="139"/>
        <v>2021-07-26</v>
      </c>
      <c r="O631" t="s">
        <v>3974</v>
      </c>
    </row>
    <row r="632" spans="1:15">
      <c r="A632" s="1" t="str">
        <f t="shared" si="126"/>
        <v>2021084</v>
      </c>
      <c r="B632" s="1" t="str">
        <f t="shared" si="127"/>
        <v>02,10,14,30,33+06,09</v>
      </c>
      <c r="C632" s="4" t="str">
        <f t="shared" si="128"/>
        <v>02</v>
      </c>
      <c r="D632" s="4" t="str">
        <f t="shared" si="129"/>
        <v>10</v>
      </c>
      <c r="E632" s="4" t="str">
        <f t="shared" si="130"/>
        <v>14</v>
      </c>
      <c r="F632" s="4" t="str">
        <f t="shared" si="131"/>
        <v>30</v>
      </c>
      <c r="G632" s="4" t="str">
        <f t="shared" si="132"/>
        <v>33</v>
      </c>
      <c r="H632" s="5" t="str">
        <f t="shared" si="133"/>
        <v>06</v>
      </c>
      <c r="I632" s="5" t="str">
        <f t="shared" si="134"/>
        <v>09</v>
      </c>
      <c r="J632" s="9" t="str">
        <f t="shared" si="135"/>
        <v>763493932</v>
      </c>
      <c r="K632" s="9" t="str">
        <f t="shared" si="136"/>
        <v>290591822</v>
      </c>
      <c r="L632" s="9" t="str">
        <f t="shared" si="137"/>
        <v>6</v>
      </c>
      <c r="M632" s="9" t="str">
        <f t="shared" si="138"/>
        <v>6943989</v>
      </c>
      <c r="N632" s="1" t="str">
        <f t="shared" si="139"/>
        <v>2021-07-24</v>
      </c>
      <c r="O632" t="s">
        <v>3975</v>
      </c>
    </row>
    <row r="633" spans="1:15">
      <c r="A633" s="1" t="str">
        <f t="shared" si="126"/>
        <v>2021083</v>
      </c>
      <c r="B633" s="1" t="str">
        <f t="shared" si="127"/>
        <v>07,09,11,26,35+01,08</v>
      </c>
      <c r="C633" s="4" t="str">
        <f t="shared" si="128"/>
        <v>07</v>
      </c>
      <c r="D633" s="4" t="str">
        <f t="shared" si="129"/>
        <v>09</v>
      </c>
      <c r="E633" s="4" t="str">
        <f t="shared" si="130"/>
        <v>11</v>
      </c>
      <c r="F633" s="4" t="str">
        <f t="shared" si="131"/>
        <v>26</v>
      </c>
      <c r="G633" s="4" t="str">
        <f t="shared" si="132"/>
        <v>35</v>
      </c>
      <c r="H633" s="5" t="str">
        <f t="shared" si="133"/>
        <v>01</v>
      </c>
      <c r="I633" s="5" t="str">
        <f t="shared" si="134"/>
        <v>08</v>
      </c>
      <c r="J633" s="9" t="str">
        <f t="shared" si="135"/>
        <v>759158453</v>
      </c>
      <c r="K633" s="9" t="str">
        <f t="shared" si="136"/>
        <v>272635093</v>
      </c>
      <c r="L633" s="9" t="str">
        <f t="shared" si="137"/>
        <v>6</v>
      </c>
      <c r="M633" s="9" t="str">
        <f t="shared" si="138"/>
        <v>7329020</v>
      </c>
      <c r="N633" s="1" t="str">
        <f t="shared" si="139"/>
        <v>2021-07-21</v>
      </c>
      <c r="O633" t="s">
        <v>3976</v>
      </c>
    </row>
    <row r="634" spans="1:15">
      <c r="A634" s="1" t="str">
        <f t="shared" si="126"/>
        <v>2021082</v>
      </c>
      <c r="B634" s="1" t="str">
        <f t="shared" si="127"/>
        <v>01,14,22,29,33+03,10</v>
      </c>
      <c r="C634" s="4" t="str">
        <f t="shared" si="128"/>
        <v>01</v>
      </c>
      <c r="D634" s="4" t="str">
        <f t="shared" si="129"/>
        <v>14</v>
      </c>
      <c r="E634" s="4" t="str">
        <f t="shared" si="130"/>
        <v>22</v>
      </c>
      <c r="F634" s="4" t="str">
        <f t="shared" si="131"/>
        <v>29</v>
      </c>
      <c r="G634" s="4" t="str">
        <f t="shared" si="132"/>
        <v>33</v>
      </c>
      <c r="H634" s="5" t="str">
        <f t="shared" si="133"/>
        <v>03</v>
      </c>
      <c r="I634" s="5" t="str">
        <f t="shared" si="134"/>
        <v>10</v>
      </c>
      <c r="J634" s="9" t="str">
        <f t="shared" si="135"/>
        <v>747230176</v>
      </c>
      <c r="K634" s="9" t="str">
        <f t="shared" si="136"/>
        <v>278896069</v>
      </c>
      <c r="L634" s="9" t="str">
        <f t="shared" si="137"/>
        <v>11</v>
      </c>
      <c r="M634" s="9" t="str">
        <f t="shared" si="138"/>
        <v>7463880</v>
      </c>
      <c r="N634" s="1" t="str">
        <f t="shared" si="139"/>
        <v>2021-07-19</v>
      </c>
      <c r="O634" t="s">
        <v>3977</v>
      </c>
    </row>
    <row r="635" spans="1:15">
      <c r="A635" s="1" t="str">
        <f t="shared" si="126"/>
        <v>2021081</v>
      </c>
      <c r="B635" s="1" t="str">
        <f t="shared" si="127"/>
        <v>05,13,24,29,35+07,08</v>
      </c>
      <c r="C635" s="4" t="str">
        <f t="shared" si="128"/>
        <v>05</v>
      </c>
      <c r="D635" s="4" t="str">
        <f t="shared" si="129"/>
        <v>13</v>
      </c>
      <c r="E635" s="4" t="str">
        <f t="shared" si="130"/>
        <v>24</v>
      </c>
      <c r="F635" s="4" t="str">
        <f t="shared" si="131"/>
        <v>29</v>
      </c>
      <c r="G635" s="4" t="str">
        <f t="shared" si="132"/>
        <v>35</v>
      </c>
      <c r="H635" s="5" t="str">
        <f t="shared" si="133"/>
        <v>07</v>
      </c>
      <c r="I635" s="5" t="str">
        <f t="shared" si="134"/>
        <v>08</v>
      </c>
      <c r="J635" s="9" t="str">
        <f t="shared" si="135"/>
        <v>807325944</v>
      </c>
      <c r="K635" s="9" t="str">
        <f t="shared" si="136"/>
        <v>301662622</v>
      </c>
      <c r="L635" s="9" t="str">
        <f t="shared" si="137"/>
        <v>2</v>
      </c>
      <c r="M635" s="9" t="str">
        <f t="shared" si="138"/>
        <v>10000000</v>
      </c>
      <c r="N635" s="1" t="str">
        <f t="shared" si="139"/>
        <v>2021-07-17</v>
      </c>
      <c r="O635" t="s">
        <v>3978</v>
      </c>
    </row>
    <row r="636" spans="1:15">
      <c r="A636" s="1" t="str">
        <f t="shared" si="126"/>
        <v>2021080</v>
      </c>
      <c r="B636" s="1" t="str">
        <f t="shared" si="127"/>
        <v>15,16,20,29,30+06,10</v>
      </c>
      <c r="C636" s="4" t="str">
        <f t="shared" si="128"/>
        <v>15</v>
      </c>
      <c r="D636" s="4" t="str">
        <f t="shared" si="129"/>
        <v>16</v>
      </c>
      <c r="E636" s="4" t="str">
        <f t="shared" si="130"/>
        <v>20</v>
      </c>
      <c r="F636" s="4" t="str">
        <f t="shared" si="131"/>
        <v>29</v>
      </c>
      <c r="G636" s="4" t="str">
        <f t="shared" si="132"/>
        <v>30</v>
      </c>
      <c r="H636" s="5" t="str">
        <f t="shared" si="133"/>
        <v>06</v>
      </c>
      <c r="I636" s="5" t="str">
        <f t="shared" si="134"/>
        <v>10</v>
      </c>
      <c r="J636" s="9" t="str">
        <f t="shared" si="135"/>
        <v>767631448</v>
      </c>
      <c r="K636" s="9" t="str">
        <f t="shared" si="136"/>
        <v>276105107</v>
      </c>
      <c r="L636" s="9" t="str">
        <f t="shared" si="137"/>
        <v>8</v>
      </c>
      <c r="M636" s="9" t="str">
        <f t="shared" si="138"/>
        <v>8006507</v>
      </c>
      <c r="N636" s="1" t="str">
        <f t="shared" si="139"/>
        <v>2021-07-14</v>
      </c>
      <c r="O636" t="s">
        <v>3979</v>
      </c>
    </row>
    <row r="637" spans="1:15">
      <c r="A637" s="1" t="str">
        <f t="shared" si="126"/>
        <v>2021079</v>
      </c>
      <c r="B637" s="1" t="str">
        <f t="shared" si="127"/>
        <v>06,14,19,26,33+08,11</v>
      </c>
      <c r="C637" s="4" t="str">
        <f t="shared" si="128"/>
        <v>06</v>
      </c>
      <c r="D637" s="4" t="str">
        <f t="shared" si="129"/>
        <v>14</v>
      </c>
      <c r="E637" s="4" t="str">
        <f t="shared" si="130"/>
        <v>19</v>
      </c>
      <c r="F637" s="4" t="str">
        <f t="shared" si="131"/>
        <v>26</v>
      </c>
      <c r="G637" s="4" t="str">
        <f t="shared" si="132"/>
        <v>33</v>
      </c>
      <c r="H637" s="5" t="str">
        <f t="shared" si="133"/>
        <v>08</v>
      </c>
      <c r="I637" s="5" t="str">
        <f t="shared" si="134"/>
        <v>11</v>
      </c>
      <c r="J637" s="9" t="str">
        <f t="shared" si="135"/>
        <v>802121551</v>
      </c>
      <c r="K637" s="9" t="str">
        <f t="shared" si="136"/>
        <v>279520279</v>
      </c>
      <c r="L637" s="9" t="str">
        <f t="shared" si="137"/>
        <v>6</v>
      </c>
      <c r="M637" s="9" t="str">
        <f t="shared" si="138"/>
        <v>9906345</v>
      </c>
      <c r="N637" s="1" t="str">
        <f t="shared" si="139"/>
        <v>2021-07-12</v>
      </c>
      <c r="O637" t="s">
        <v>3980</v>
      </c>
    </row>
    <row r="638" spans="1:15">
      <c r="A638" s="1" t="str">
        <f t="shared" si="126"/>
        <v>2021078</v>
      </c>
      <c r="B638" s="1" t="str">
        <f t="shared" si="127"/>
        <v>02,08,17,19,25+01,05</v>
      </c>
      <c r="C638" s="4" t="str">
        <f t="shared" si="128"/>
        <v>02</v>
      </c>
      <c r="D638" s="4" t="str">
        <f t="shared" si="129"/>
        <v>08</v>
      </c>
      <c r="E638" s="4" t="str">
        <f t="shared" si="130"/>
        <v>17</v>
      </c>
      <c r="F638" s="4" t="str">
        <f t="shared" si="131"/>
        <v>19</v>
      </c>
      <c r="G638" s="4" t="str">
        <f t="shared" si="132"/>
        <v>25</v>
      </c>
      <c r="H638" s="5" t="str">
        <f t="shared" si="133"/>
        <v>01</v>
      </c>
      <c r="I638" s="5" t="str">
        <f t="shared" si="134"/>
        <v>05</v>
      </c>
      <c r="J638" s="9" t="str">
        <f t="shared" si="135"/>
        <v>821042099</v>
      </c>
      <c r="K638" s="9" t="str">
        <f t="shared" si="136"/>
        <v>302960803</v>
      </c>
      <c r="L638" s="9" t="str">
        <f t="shared" si="137"/>
        <v>3</v>
      </c>
      <c r="M638" s="9" t="str">
        <f t="shared" si="138"/>
        <v>9605842</v>
      </c>
      <c r="N638" s="1" t="str">
        <f t="shared" si="139"/>
        <v>2021-07-10</v>
      </c>
      <c r="O638" t="s">
        <v>3981</v>
      </c>
    </row>
    <row r="639" spans="1:15">
      <c r="A639" s="1" t="str">
        <f t="shared" si="126"/>
        <v>2021077</v>
      </c>
      <c r="B639" s="1" t="str">
        <f t="shared" si="127"/>
        <v>02,06,09,21,25+06,08</v>
      </c>
      <c r="C639" s="4" t="str">
        <f t="shared" si="128"/>
        <v>02</v>
      </c>
      <c r="D639" s="4" t="str">
        <f t="shared" si="129"/>
        <v>06</v>
      </c>
      <c r="E639" s="4" t="str">
        <f t="shared" si="130"/>
        <v>09</v>
      </c>
      <c r="F639" s="4" t="str">
        <f t="shared" si="131"/>
        <v>21</v>
      </c>
      <c r="G639" s="4" t="str">
        <f t="shared" si="132"/>
        <v>25</v>
      </c>
      <c r="H639" s="5" t="str">
        <f t="shared" si="133"/>
        <v>06</v>
      </c>
      <c r="I639" s="5" t="str">
        <f t="shared" si="134"/>
        <v>08</v>
      </c>
      <c r="J639" s="9" t="str">
        <f t="shared" si="135"/>
        <v>789285714</v>
      </c>
      <c r="K639" s="9" t="str">
        <f t="shared" si="136"/>
        <v>279629097</v>
      </c>
      <c r="L639" s="9" t="str">
        <f t="shared" si="137"/>
        <v>4</v>
      </c>
      <c r="M639" s="9" t="str">
        <f t="shared" si="138"/>
        <v>7575647</v>
      </c>
      <c r="N639" s="1" t="str">
        <f t="shared" si="139"/>
        <v>2021-07-07</v>
      </c>
      <c r="O639" t="s">
        <v>3982</v>
      </c>
    </row>
    <row r="640" spans="1:15">
      <c r="A640" s="1" t="str">
        <f t="shared" si="126"/>
        <v>2021076</v>
      </c>
      <c r="B640" s="1" t="str">
        <f t="shared" si="127"/>
        <v>06,13,22,25,26+02,04</v>
      </c>
      <c r="C640" s="4" t="str">
        <f t="shared" si="128"/>
        <v>06</v>
      </c>
      <c r="D640" s="4" t="str">
        <f t="shared" si="129"/>
        <v>13</v>
      </c>
      <c r="E640" s="4" t="str">
        <f t="shared" si="130"/>
        <v>22</v>
      </c>
      <c r="F640" s="4" t="str">
        <f t="shared" si="131"/>
        <v>25</v>
      </c>
      <c r="G640" s="4" t="str">
        <f t="shared" si="132"/>
        <v>26</v>
      </c>
      <c r="H640" s="5" t="str">
        <f t="shared" si="133"/>
        <v>02</v>
      </c>
      <c r="I640" s="5" t="str">
        <f t="shared" si="134"/>
        <v>04</v>
      </c>
      <c r="J640" s="9" t="str">
        <f t="shared" si="135"/>
        <v>775457206</v>
      </c>
      <c r="K640" s="9" t="str">
        <f t="shared" si="136"/>
        <v>281760059</v>
      </c>
      <c r="L640" s="9" t="str">
        <f t="shared" si="137"/>
        <v>2</v>
      </c>
      <c r="M640" s="9" t="str">
        <f t="shared" si="138"/>
        <v>9596268</v>
      </c>
      <c r="N640" s="1" t="str">
        <f t="shared" si="139"/>
        <v>2021-07-05</v>
      </c>
      <c r="O640" t="s">
        <v>3983</v>
      </c>
    </row>
    <row r="641" spans="1:15">
      <c r="A641" s="1" t="str">
        <f t="shared" si="126"/>
        <v>2021075</v>
      </c>
      <c r="B641" s="1" t="str">
        <f t="shared" si="127"/>
        <v>06,14,15,17,20+01,05</v>
      </c>
      <c r="C641" s="4" t="str">
        <f t="shared" si="128"/>
        <v>06</v>
      </c>
      <c r="D641" s="4" t="str">
        <f t="shared" si="129"/>
        <v>14</v>
      </c>
      <c r="E641" s="4" t="str">
        <f t="shared" si="130"/>
        <v>15</v>
      </c>
      <c r="F641" s="4" t="str">
        <f t="shared" si="131"/>
        <v>17</v>
      </c>
      <c r="G641" s="4" t="str">
        <f t="shared" si="132"/>
        <v>20</v>
      </c>
      <c r="H641" s="5" t="str">
        <f t="shared" si="133"/>
        <v>01</v>
      </c>
      <c r="I641" s="5" t="str">
        <f t="shared" si="134"/>
        <v>05</v>
      </c>
      <c r="J641" s="9" t="str">
        <f t="shared" si="135"/>
        <v>752135503</v>
      </c>
      <c r="K641" s="9" t="str">
        <f t="shared" si="136"/>
        <v>306666791</v>
      </c>
      <c r="L641" s="9" t="str">
        <f t="shared" si="137"/>
        <v>2</v>
      </c>
      <c r="M641" s="9" t="str">
        <f t="shared" si="138"/>
        <v>10000000</v>
      </c>
      <c r="N641" s="1" t="str">
        <f t="shared" si="139"/>
        <v>2021-07-03</v>
      </c>
      <c r="O641" t="s">
        <v>3984</v>
      </c>
    </row>
    <row r="642" spans="1:15">
      <c r="A642" s="1" t="str">
        <f t="shared" si="126"/>
        <v>2021074</v>
      </c>
      <c r="B642" s="1" t="str">
        <f t="shared" si="127"/>
        <v>11,14,18,20,25+03,07</v>
      </c>
      <c r="C642" s="4" t="str">
        <f t="shared" si="128"/>
        <v>11</v>
      </c>
      <c r="D642" s="4" t="str">
        <f t="shared" si="129"/>
        <v>14</v>
      </c>
      <c r="E642" s="4" t="str">
        <f t="shared" si="130"/>
        <v>18</v>
      </c>
      <c r="F642" s="4" t="str">
        <f t="shared" si="131"/>
        <v>20</v>
      </c>
      <c r="G642" s="4" t="str">
        <f t="shared" si="132"/>
        <v>25</v>
      </c>
      <c r="H642" s="5" t="str">
        <f t="shared" si="133"/>
        <v>03</v>
      </c>
      <c r="I642" s="5" t="str">
        <f t="shared" si="134"/>
        <v>07</v>
      </c>
      <c r="J642" s="9" t="str">
        <f t="shared" si="135"/>
        <v>700603889</v>
      </c>
      <c r="K642" s="9" t="str">
        <f t="shared" si="136"/>
        <v>289189592</v>
      </c>
      <c r="L642" s="9" t="str">
        <f t="shared" si="137"/>
        <v>1</v>
      </c>
      <c r="M642" s="9" t="str">
        <f t="shared" si="138"/>
        <v>10000000</v>
      </c>
      <c r="N642" s="1" t="str">
        <f t="shared" si="139"/>
        <v>2021-06-30</v>
      </c>
      <c r="O642" t="s">
        <v>3985</v>
      </c>
    </row>
    <row r="643" spans="1:15">
      <c r="A643" s="1" t="str">
        <f t="shared" ref="A643:A706" si="140">20&amp;MID(O643,1,5)</f>
        <v>2021073</v>
      </c>
      <c r="B643" s="1" t="str">
        <f t="shared" ref="B643:B706" si="141">REPLACE(MID(O643,7,20),LEN(MID(O643,7,20))-5,1,"+")</f>
        <v>08,12,14,20,24+06,10</v>
      </c>
      <c r="C643" s="4" t="str">
        <f t="shared" ref="C643:C706" si="142">MID(O643,7,2)</f>
        <v>08</v>
      </c>
      <c r="D643" s="4" t="str">
        <f t="shared" ref="D643:D706" si="143">MID(O643,10,2)</f>
        <v>12</v>
      </c>
      <c r="E643" s="4" t="str">
        <f t="shared" ref="E643:E706" si="144">MID(O643,13,2)</f>
        <v>14</v>
      </c>
      <c r="F643" s="4" t="str">
        <f t="shared" ref="F643:F706" si="145">MID(O643,16,2)</f>
        <v>20</v>
      </c>
      <c r="G643" s="4" t="str">
        <f t="shared" ref="G643:G706" si="146">MID(O643,19,2)</f>
        <v>24</v>
      </c>
      <c r="H643" s="5" t="str">
        <f t="shared" ref="H643:H706" si="147">MID(O643,22,2)</f>
        <v>06</v>
      </c>
      <c r="I643" s="5" t="str">
        <f t="shared" ref="I643:I706" si="148">MID(O643,25,2)</f>
        <v>10</v>
      </c>
      <c r="J643" s="9" t="str">
        <f t="shared" ref="J643:J706" si="149">MID(O643,FIND("^^",SUBSTITUTE(O643,",","^^",8))+1,FIND("^^",SUBSTITUTE(O643,",","^^",9))-FIND("^^",SUBSTITUTE(O643,",","^^",8))-1)</f>
        <v>657298888</v>
      </c>
      <c r="K643" s="9" t="str">
        <f t="shared" ref="K643:K706" si="150">MID(O643,FIND("^^",SUBSTITUTE(O643,",","^^",13))+1,FIND("^^",SUBSTITUTE(O643,",","^^",14))-FIND("^^",SUBSTITUTE(O643,",","^^",13))-1)</f>
        <v>280274335</v>
      </c>
      <c r="L643" s="9" t="str">
        <f t="shared" ref="L643:L706" si="151">MID(O643,FIND("^^",SUBSTITUTE(O643,",","^^",9))+1,FIND("^^",SUBSTITUTE(O643,",","^^",10))-FIND("^^",SUBSTITUTE(O643,",","^^",9))-1)</f>
        <v>2</v>
      </c>
      <c r="M643" s="9" t="str">
        <f t="shared" ref="M643:M706" si="152">MID(O643,FIND("^^",SUBSTITUTE(O643,",","^^",10))+1,FIND("^^",SUBSTITUTE(O643,",","^^",11))-FIND("^^",SUBSTITUTE(O643,",","^^",10))-1)</f>
        <v>10000000</v>
      </c>
      <c r="N643" s="1" t="str">
        <f t="shared" ref="N643:N706" si="153">RIGHT(O643,10)</f>
        <v>2021-06-28</v>
      </c>
      <c r="O643" t="s">
        <v>3986</v>
      </c>
    </row>
    <row r="644" spans="1:15">
      <c r="A644" s="1" t="str">
        <f t="shared" si="140"/>
        <v>2021072</v>
      </c>
      <c r="B644" s="1" t="str">
        <f t="shared" si="141"/>
        <v>02,03,15,22,26+03,11</v>
      </c>
      <c r="C644" s="4" t="str">
        <f t="shared" si="142"/>
        <v>02</v>
      </c>
      <c r="D644" s="4" t="str">
        <f t="shared" si="143"/>
        <v>03</v>
      </c>
      <c r="E644" s="4" t="str">
        <f t="shared" si="144"/>
        <v>15</v>
      </c>
      <c r="F644" s="4" t="str">
        <f t="shared" si="145"/>
        <v>22</v>
      </c>
      <c r="G644" s="4" t="str">
        <f t="shared" si="146"/>
        <v>26</v>
      </c>
      <c r="H644" s="5" t="str">
        <f t="shared" si="147"/>
        <v>03</v>
      </c>
      <c r="I644" s="5" t="str">
        <f t="shared" si="148"/>
        <v>11</v>
      </c>
      <c r="J644" s="9" t="str">
        <f t="shared" si="149"/>
        <v>627008381</v>
      </c>
      <c r="K644" s="9" t="str">
        <f t="shared" si="150"/>
        <v>303912550</v>
      </c>
      <c r="L644" s="9" t="str">
        <f t="shared" si="151"/>
        <v>3</v>
      </c>
      <c r="M644" s="9" t="str">
        <f t="shared" si="152"/>
        <v>9518742</v>
      </c>
      <c r="N644" s="1" t="str">
        <f t="shared" si="153"/>
        <v>2021-06-26</v>
      </c>
      <c r="O644" t="s">
        <v>3987</v>
      </c>
    </row>
    <row r="645" spans="1:15">
      <c r="A645" s="1" t="str">
        <f t="shared" si="140"/>
        <v>2021071</v>
      </c>
      <c r="B645" s="1" t="str">
        <f t="shared" si="141"/>
        <v>08,11,16,29,35+01,04</v>
      </c>
      <c r="C645" s="4" t="str">
        <f t="shared" si="142"/>
        <v>08</v>
      </c>
      <c r="D645" s="4" t="str">
        <f t="shared" si="143"/>
        <v>11</v>
      </c>
      <c r="E645" s="4" t="str">
        <f t="shared" si="144"/>
        <v>16</v>
      </c>
      <c r="F645" s="4" t="str">
        <f t="shared" si="145"/>
        <v>29</v>
      </c>
      <c r="G645" s="4" t="str">
        <f t="shared" si="146"/>
        <v>35</v>
      </c>
      <c r="H645" s="5" t="str">
        <f t="shared" si="147"/>
        <v>01</v>
      </c>
      <c r="I645" s="5" t="str">
        <f t="shared" si="148"/>
        <v>04</v>
      </c>
      <c r="J645" s="9" t="str">
        <f t="shared" si="149"/>
        <v>596211840</v>
      </c>
      <c r="K645" s="9" t="str">
        <f t="shared" si="150"/>
        <v>285731730</v>
      </c>
      <c r="L645" s="9" t="str">
        <f t="shared" si="151"/>
        <v>9</v>
      </c>
      <c r="M645" s="9" t="str">
        <f t="shared" si="152"/>
        <v>6287890</v>
      </c>
      <c r="N645" s="1" t="str">
        <f t="shared" si="153"/>
        <v>2021-06-23</v>
      </c>
      <c r="O645" t="s">
        <v>3988</v>
      </c>
    </row>
    <row r="646" spans="1:15">
      <c r="A646" s="1" t="str">
        <f t="shared" si="140"/>
        <v>2021070</v>
      </c>
      <c r="B646" s="1" t="str">
        <f t="shared" si="141"/>
        <v>03,20,21,22,24+06,12</v>
      </c>
      <c r="C646" s="4" t="str">
        <f t="shared" si="142"/>
        <v>03</v>
      </c>
      <c r="D646" s="4" t="str">
        <f t="shared" si="143"/>
        <v>20</v>
      </c>
      <c r="E646" s="4" t="str">
        <f t="shared" si="144"/>
        <v>21</v>
      </c>
      <c r="F646" s="4" t="str">
        <f t="shared" si="145"/>
        <v>22</v>
      </c>
      <c r="G646" s="4" t="str">
        <f t="shared" si="146"/>
        <v>24</v>
      </c>
      <c r="H646" s="5" t="str">
        <f t="shared" si="147"/>
        <v>06</v>
      </c>
      <c r="I646" s="5" t="str">
        <f t="shared" si="148"/>
        <v>12</v>
      </c>
      <c r="J646" s="9" t="str">
        <f t="shared" si="149"/>
        <v>612658366</v>
      </c>
      <c r="K646" s="9" t="str">
        <f t="shared" si="150"/>
        <v>289443325</v>
      </c>
      <c r="L646" s="9" t="str">
        <f t="shared" si="151"/>
        <v>1</v>
      </c>
      <c r="M646" s="9" t="str">
        <f t="shared" si="152"/>
        <v>10000000</v>
      </c>
      <c r="N646" s="1" t="str">
        <f t="shared" si="153"/>
        <v>2021-06-21</v>
      </c>
      <c r="O646" t="s">
        <v>3989</v>
      </c>
    </row>
    <row r="647" spans="1:15">
      <c r="A647" s="1" t="str">
        <f t="shared" si="140"/>
        <v>2021069</v>
      </c>
      <c r="B647" s="1" t="str">
        <f t="shared" si="141"/>
        <v>01,03,24,32,33+04,06</v>
      </c>
      <c r="C647" s="4" t="str">
        <f t="shared" si="142"/>
        <v>01</v>
      </c>
      <c r="D647" s="4" t="str">
        <f t="shared" si="143"/>
        <v>03</v>
      </c>
      <c r="E647" s="4" t="str">
        <f t="shared" si="144"/>
        <v>24</v>
      </c>
      <c r="F647" s="4" t="str">
        <f t="shared" si="145"/>
        <v>32</v>
      </c>
      <c r="G647" s="4" t="str">
        <f t="shared" si="146"/>
        <v>33</v>
      </c>
      <c r="H647" s="5" t="str">
        <f t="shared" si="147"/>
        <v>04</v>
      </c>
      <c r="I647" s="5" t="str">
        <f t="shared" si="148"/>
        <v>06</v>
      </c>
      <c r="J647" s="9" t="str">
        <f t="shared" si="149"/>
        <v>554239484</v>
      </c>
      <c r="K647" s="9" t="str">
        <f t="shared" si="150"/>
        <v>314771219</v>
      </c>
      <c r="L647" s="9" t="str">
        <f t="shared" si="151"/>
        <v>4</v>
      </c>
      <c r="M647" s="9" t="str">
        <f t="shared" si="152"/>
        <v>8622290</v>
      </c>
      <c r="N647" s="1" t="str">
        <f t="shared" si="153"/>
        <v>2021-06-19</v>
      </c>
      <c r="O647" t="s">
        <v>3990</v>
      </c>
    </row>
    <row r="648" spans="1:15">
      <c r="A648" s="1" t="str">
        <f t="shared" si="140"/>
        <v>2021068</v>
      </c>
      <c r="B648" s="1" t="str">
        <f t="shared" si="141"/>
        <v>02,20,21,26,30+02,10</v>
      </c>
      <c r="C648" s="4" t="str">
        <f t="shared" si="142"/>
        <v>02</v>
      </c>
      <c r="D648" s="4" t="str">
        <f t="shared" si="143"/>
        <v>20</v>
      </c>
      <c r="E648" s="4" t="str">
        <f t="shared" si="144"/>
        <v>21</v>
      </c>
      <c r="F648" s="4" t="str">
        <f t="shared" si="145"/>
        <v>26</v>
      </c>
      <c r="G648" s="4" t="str">
        <f t="shared" si="146"/>
        <v>30</v>
      </c>
      <c r="H648" s="5" t="str">
        <f t="shared" si="147"/>
        <v>02</v>
      </c>
      <c r="I648" s="5" t="str">
        <f t="shared" si="148"/>
        <v>10</v>
      </c>
      <c r="J648" s="9" t="str">
        <f t="shared" si="149"/>
        <v>527817203</v>
      </c>
      <c r="K648" s="9" t="str">
        <f t="shared" si="150"/>
        <v>291893269</v>
      </c>
      <c r="L648" s="9" t="str">
        <f t="shared" si="151"/>
        <v>13</v>
      </c>
      <c r="M648" s="9" t="str">
        <f t="shared" si="152"/>
        <v>6004435</v>
      </c>
      <c r="N648" s="1" t="str">
        <f t="shared" si="153"/>
        <v>2021-06-16</v>
      </c>
      <c r="O648" t="s">
        <v>3991</v>
      </c>
    </row>
    <row r="649" spans="1:15">
      <c r="A649" s="1" t="str">
        <f t="shared" si="140"/>
        <v>2021067</v>
      </c>
      <c r="B649" s="1" t="str">
        <f t="shared" si="141"/>
        <v>01,04,22,23,34+08,09</v>
      </c>
      <c r="C649" s="4" t="str">
        <f t="shared" si="142"/>
        <v>01</v>
      </c>
      <c r="D649" s="4" t="str">
        <f t="shared" si="143"/>
        <v>04</v>
      </c>
      <c r="E649" s="4" t="str">
        <f t="shared" si="144"/>
        <v>22</v>
      </c>
      <c r="F649" s="4" t="str">
        <f t="shared" si="145"/>
        <v>23</v>
      </c>
      <c r="G649" s="4" t="str">
        <f t="shared" si="146"/>
        <v>34</v>
      </c>
      <c r="H649" s="5" t="str">
        <f t="shared" si="147"/>
        <v>08</v>
      </c>
      <c r="I649" s="5" t="str">
        <f t="shared" si="148"/>
        <v>09</v>
      </c>
      <c r="J649" s="9" t="str">
        <f t="shared" si="149"/>
        <v>558289398</v>
      </c>
      <c r="K649" s="9" t="str">
        <f t="shared" si="150"/>
        <v>281023856</v>
      </c>
      <c r="L649" s="9" t="str">
        <f t="shared" si="151"/>
        <v>1</v>
      </c>
      <c r="M649" s="9" t="str">
        <f t="shared" si="152"/>
        <v>10000000</v>
      </c>
      <c r="N649" s="1" t="str">
        <f t="shared" si="153"/>
        <v>2021-06-14</v>
      </c>
      <c r="O649" t="s">
        <v>3992</v>
      </c>
    </row>
    <row r="650" spans="1:15">
      <c r="A650" s="1" t="str">
        <f t="shared" si="140"/>
        <v>2021066</v>
      </c>
      <c r="B650" s="1" t="str">
        <f t="shared" si="141"/>
        <v>24,26,29,34,35+09,11</v>
      </c>
      <c r="C650" s="4" t="str">
        <f t="shared" si="142"/>
        <v>24</v>
      </c>
      <c r="D650" s="4" t="str">
        <f t="shared" si="143"/>
        <v>26</v>
      </c>
      <c r="E650" s="4" t="str">
        <f t="shared" si="144"/>
        <v>29</v>
      </c>
      <c r="F650" s="4" t="str">
        <f t="shared" si="145"/>
        <v>34</v>
      </c>
      <c r="G650" s="4" t="str">
        <f t="shared" si="146"/>
        <v>35</v>
      </c>
      <c r="H650" s="5" t="str">
        <f t="shared" si="147"/>
        <v>09</v>
      </c>
      <c r="I650" s="5" t="str">
        <f t="shared" si="148"/>
        <v>11</v>
      </c>
      <c r="J650" s="9" t="str">
        <f t="shared" si="149"/>
        <v>506581579</v>
      </c>
      <c r="K650" s="9" t="str">
        <f t="shared" si="150"/>
        <v>311082841</v>
      </c>
      <c r="L650" s="9" t="str">
        <f t="shared" si="151"/>
        <v>12</v>
      </c>
      <c r="M650" s="9" t="str">
        <f t="shared" si="152"/>
        <v>5981636</v>
      </c>
      <c r="N650" s="1" t="str">
        <f t="shared" si="153"/>
        <v>2021-06-12</v>
      </c>
      <c r="O650" t="s">
        <v>3993</v>
      </c>
    </row>
    <row r="651" spans="1:15">
      <c r="A651" s="1" t="str">
        <f t="shared" si="140"/>
        <v>2021065</v>
      </c>
      <c r="B651" s="1" t="str">
        <f t="shared" si="141"/>
        <v>23,25,30,31,35+07,08</v>
      </c>
      <c r="C651" s="4" t="str">
        <f t="shared" si="142"/>
        <v>23</v>
      </c>
      <c r="D651" s="4" t="str">
        <f t="shared" si="143"/>
        <v>25</v>
      </c>
      <c r="E651" s="4" t="str">
        <f t="shared" si="144"/>
        <v>30</v>
      </c>
      <c r="F651" s="4" t="str">
        <f t="shared" si="145"/>
        <v>31</v>
      </c>
      <c r="G651" s="4" t="str">
        <f t="shared" si="146"/>
        <v>35</v>
      </c>
      <c r="H651" s="5" t="str">
        <f t="shared" si="147"/>
        <v>07</v>
      </c>
      <c r="I651" s="5" t="str">
        <f t="shared" si="148"/>
        <v>08</v>
      </c>
      <c r="J651" s="9" t="str">
        <f t="shared" si="149"/>
        <v>539311034</v>
      </c>
      <c r="K651" s="9" t="str">
        <f t="shared" si="150"/>
        <v>297780859</v>
      </c>
      <c r="L651" s="9" t="str">
        <f t="shared" si="151"/>
        <v>6</v>
      </c>
      <c r="M651" s="9" t="str">
        <f t="shared" si="152"/>
        <v>6498494</v>
      </c>
      <c r="N651" s="1" t="str">
        <f t="shared" si="153"/>
        <v>2021-06-09</v>
      </c>
      <c r="O651" t="s">
        <v>3994</v>
      </c>
    </row>
    <row r="652" spans="1:15">
      <c r="A652" s="1" t="str">
        <f t="shared" si="140"/>
        <v>2021064</v>
      </c>
      <c r="B652" s="1" t="str">
        <f t="shared" si="141"/>
        <v>01,17,19,32,34+06,10</v>
      </c>
      <c r="C652" s="4" t="str">
        <f t="shared" si="142"/>
        <v>01</v>
      </c>
      <c r="D652" s="4" t="str">
        <f t="shared" si="143"/>
        <v>17</v>
      </c>
      <c r="E652" s="4" t="str">
        <f t="shared" si="144"/>
        <v>19</v>
      </c>
      <c r="F652" s="4" t="str">
        <f t="shared" si="145"/>
        <v>32</v>
      </c>
      <c r="G652" s="4" t="str">
        <f t="shared" si="146"/>
        <v>34</v>
      </c>
      <c r="H652" s="5" t="str">
        <f t="shared" si="147"/>
        <v>06</v>
      </c>
      <c r="I652" s="5" t="str">
        <f t="shared" si="148"/>
        <v>10</v>
      </c>
      <c r="J652" s="9" t="str">
        <f t="shared" si="149"/>
        <v>546378197</v>
      </c>
      <c r="K652" s="9" t="str">
        <f t="shared" si="150"/>
        <v>294413689</v>
      </c>
      <c r="L652" s="9" t="str">
        <f t="shared" si="151"/>
        <v>2</v>
      </c>
      <c r="M652" s="9" t="str">
        <f t="shared" si="152"/>
        <v>10000000</v>
      </c>
      <c r="N652" s="1" t="str">
        <f t="shared" si="153"/>
        <v>2021-06-07</v>
      </c>
      <c r="O652" t="s">
        <v>3995</v>
      </c>
    </row>
    <row r="653" spans="1:15">
      <c r="A653" s="1" t="str">
        <f t="shared" si="140"/>
        <v>2021063</v>
      </c>
      <c r="B653" s="1" t="str">
        <f t="shared" si="141"/>
        <v>05,09,14,29,30+09,11</v>
      </c>
      <c r="C653" s="4" t="str">
        <f t="shared" si="142"/>
        <v>05</v>
      </c>
      <c r="D653" s="4" t="str">
        <f t="shared" si="143"/>
        <v>09</v>
      </c>
      <c r="E653" s="4" t="str">
        <f t="shared" si="144"/>
        <v>14</v>
      </c>
      <c r="F653" s="4" t="str">
        <f t="shared" si="145"/>
        <v>29</v>
      </c>
      <c r="G653" s="4" t="str">
        <f t="shared" si="146"/>
        <v>30</v>
      </c>
      <c r="H653" s="5" t="str">
        <f t="shared" si="147"/>
        <v>09</v>
      </c>
      <c r="I653" s="5" t="str">
        <f t="shared" si="148"/>
        <v>11</v>
      </c>
      <c r="J653" s="9" t="str">
        <f t="shared" si="149"/>
        <v>500754392</v>
      </c>
      <c r="K653" s="9" t="str">
        <f t="shared" si="150"/>
        <v>320996162</v>
      </c>
      <c r="L653" s="9" t="str">
        <f t="shared" si="151"/>
        <v>9</v>
      </c>
      <c r="M653" s="9" t="str">
        <f t="shared" si="152"/>
        <v>6029136</v>
      </c>
      <c r="N653" s="1" t="str">
        <f t="shared" si="153"/>
        <v>2021-06-05</v>
      </c>
      <c r="O653" t="s">
        <v>3996</v>
      </c>
    </row>
    <row r="654" spans="1:15">
      <c r="A654" s="1" t="str">
        <f t="shared" si="140"/>
        <v>2021062</v>
      </c>
      <c r="B654" s="1" t="str">
        <f t="shared" si="141"/>
        <v>04,06,23,32,34+05,07</v>
      </c>
      <c r="C654" s="4" t="str">
        <f t="shared" si="142"/>
        <v>04</v>
      </c>
      <c r="D654" s="4" t="str">
        <f t="shared" si="143"/>
        <v>06</v>
      </c>
      <c r="E654" s="4" t="str">
        <f t="shared" si="144"/>
        <v>23</v>
      </c>
      <c r="F654" s="4" t="str">
        <f t="shared" si="145"/>
        <v>32</v>
      </c>
      <c r="G654" s="4" t="str">
        <f t="shared" si="146"/>
        <v>34</v>
      </c>
      <c r="H654" s="5" t="str">
        <f t="shared" si="147"/>
        <v>05</v>
      </c>
      <c r="I654" s="5" t="str">
        <f t="shared" si="148"/>
        <v>07</v>
      </c>
      <c r="J654" s="9" t="str">
        <f t="shared" si="149"/>
        <v>525343538</v>
      </c>
      <c r="K654" s="9" t="str">
        <f t="shared" si="150"/>
        <v>302275847</v>
      </c>
      <c r="L654" s="9" t="str">
        <f t="shared" si="151"/>
        <v>5</v>
      </c>
      <c r="M654" s="9" t="str">
        <f t="shared" si="152"/>
        <v>8059793</v>
      </c>
      <c r="N654" s="1" t="str">
        <f t="shared" si="153"/>
        <v>2021-06-02</v>
      </c>
      <c r="O654" t="s">
        <v>3997</v>
      </c>
    </row>
    <row r="655" spans="1:15">
      <c r="A655" s="1" t="str">
        <f t="shared" si="140"/>
        <v>2021061</v>
      </c>
      <c r="B655" s="1" t="str">
        <f t="shared" si="141"/>
        <v>15,19,20,26,32+04,07</v>
      </c>
      <c r="C655" s="4" t="str">
        <f t="shared" si="142"/>
        <v>15</v>
      </c>
      <c r="D655" s="4" t="str">
        <f t="shared" si="143"/>
        <v>19</v>
      </c>
      <c r="E655" s="4" t="str">
        <f t="shared" si="144"/>
        <v>20</v>
      </c>
      <c r="F655" s="4" t="str">
        <f t="shared" si="145"/>
        <v>26</v>
      </c>
      <c r="G655" s="4" t="str">
        <f t="shared" si="146"/>
        <v>32</v>
      </c>
      <c r="H655" s="5" t="str">
        <f t="shared" si="147"/>
        <v>04</v>
      </c>
      <c r="I655" s="5" t="str">
        <f t="shared" si="148"/>
        <v>07</v>
      </c>
      <c r="J655" s="9" t="str">
        <f t="shared" si="149"/>
        <v>502877804</v>
      </c>
      <c r="K655" s="9" t="str">
        <f t="shared" si="150"/>
        <v>304392970</v>
      </c>
      <c r="L655" s="9" t="str">
        <f t="shared" si="151"/>
        <v>7</v>
      </c>
      <c r="M655" s="9" t="str">
        <f t="shared" si="152"/>
        <v>6484687</v>
      </c>
      <c r="N655" s="1" t="str">
        <f t="shared" si="153"/>
        <v>2021-05-31</v>
      </c>
      <c r="O655" t="s">
        <v>3998</v>
      </c>
    </row>
    <row r="656" spans="1:15">
      <c r="A656" s="1" t="str">
        <f t="shared" si="140"/>
        <v>2021060</v>
      </c>
      <c r="B656" s="1" t="str">
        <f t="shared" si="141"/>
        <v>09,13,25,31,33+03,07</v>
      </c>
      <c r="C656" s="4" t="str">
        <f t="shared" si="142"/>
        <v>09</v>
      </c>
      <c r="D656" s="4" t="str">
        <f t="shared" si="143"/>
        <v>13</v>
      </c>
      <c r="E656" s="4" t="str">
        <f t="shared" si="144"/>
        <v>25</v>
      </c>
      <c r="F656" s="4" t="str">
        <f t="shared" si="145"/>
        <v>31</v>
      </c>
      <c r="G656" s="4" t="str">
        <f t="shared" si="146"/>
        <v>33</v>
      </c>
      <c r="H656" s="5" t="str">
        <f t="shared" si="147"/>
        <v>03</v>
      </c>
      <c r="I656" s="5" t="str">
        <f t="shared" si="148"/>
        <v>07</v>
      </c>
      <c r="J656" s="9" t="str">
        <f t="shared" si="149"/>
        <v>509405221</v>
      </c>
      <c r="K656" s="9" t="str">
        <f t="shared" si="150"/>
        <v>328214576</v>
      </c>
      <c r="L656" s="9" t="str">
        <f t="shared" si="151"/>
        <v>8</v>
      </c>
      <c r="M656" s="9" t="str">
        <f t="shared" si="152"/>
        <v>5714074</v>
      </c>
      <c r="N656" s="1" t="str">
        <f t="shared" si="153"/>
        <v>2021-05-29</v>
      </c>
      <c r="O656" t="s">
        <v>3999</v>
      </c>
    </row>
    <row r="657" spans="1:15">
      <c r="A657" s="1" t="str">
        <f t="shared" si="140"/>
        <v>2021059</v>
      </c>
      <c r="B657" s="1" t="str">
        <f t="shared" si="141"/>
        <v>04,16,27,28,35+02,09</v>
      </c>
      <c r="C657" s="4" t="str">
        <f t="shared" si="142"/>
        <v>04</v>
      </c>
      <c r="D657" s="4" t="str">
        <f t="shared" si="143"/>
        <v>16</v>
      </c>
      <c r="E657" s="4" t="str">
        <f t="shared" si="144"/>
        <v>27</v>
      </c>
      <c r="F657" s="4" t="str">
        <f t="shared" si="145"/>
        <v>28</v>
      </c>
      <c r="G657" s="4" t="str">
        <f t="shared" si="146"/>
        <v>35</v>
      </c>
      <c r="H657" s="5" t="str">
        <f t="shared" si="147"/>
        <v>02</v>
      </c>
      <c r="I657" s="5" t="str">
        <f t="shared" si="148"/>
        <v>09</v>
      </c>
      <c r="J657" s="9" t="str">
        <f t="shared" si="149"/>
        <v>542212081</v>
      </c>
      <c r="K657" s="9" t="str">
        <f t="shared" si="150"/>
        <v>310375326</v>
      </c>
      <c r="L657" s="9" t="str">
        <f t="shared" si="151"/>
        <v>12</v>
      </c>
      <c r="M657" s="9" t="str">
        <f t="shared" si="152"/>
        <v>5810333</v>
      </c>
      <c r="N657" s="1" t="str">
        <f t="shared" si="153"/>
        <v>2021-05-26</v>
      </c>
      <c r="O657" t="s">
        <v>4000</v>
      </c>
    </row>
    <row r="658" spans="1:15">
      <c r="A658" s="1" t="str">
        <f t="shared" si="140"/>
        <v>2021058</v>
      </c>
      <c r="B658" s="1" t="str">
        <f t="shared" si="141"/>
        <v>13,15,17,23,34+01,11</v>
      </c>
      <c r="C658" s="4" t="str">
        <f t="shared" si="142"/>
        <v>13</v>
      </c>
      <c r="D658" s="4" t="str">
        <f t="shared" si="143"/>
        <v>15</v>
      </c>
      <c r="E658" s="4" t="str">
        <f t="shared" si="144"/>
        <v>17</v>
      </c>
      <c r="F658" s="4" t="str">
        <f t="shared" si="145"/>
        <v>23</v>
      </c>
      <c r="G658" s="4" t="str">
        <f t="shared" si="146"/>
        <v>34</v>
      </c>
      <c r="H658" s="5" t="str">
        <f t="shared" si="147"/>
        <v>01</v>
      </c>
      <c r="I658" s="5" t="str">
        <f t="shared" si="148"/>
        <v>11</v>
      </c>
      <c r="J658" s="9" t="str">
        <f t="shared" si="149"/>
        <v>584612592</v>
      </c>
      <c r="K658" s="9" t="str">
        <f t="shared" si="150"/>
        <v>341604964</v>
      </c>
      <c r="L658" s="9" t="str">
        <f t="shared" si="151"/>
        <v>2</v>
      </c>
      <c r="M658" s="9" t="str">
        <f t="shared" si="152"/>
        <v>10000000</v>
      </c>
      <c r="N658" s="1" t="str">
        <f t="shared" si="153"/>
        <v>2021-05-24</v>
      </c>
      <c r="O658" t="s">
        <v>4001</v>
      </c>
    </row>
    <row r="659" spans="1:15">
      <c r="A659" s="1" t="str">
        <f t="shared" si="140"/>
        <v>2021057</v>
      </c>
      <c r="B659" s="1" t="str">
        <f t="shared" si="141"/>
        <v>05,07,19,20,28+05,07</v>
      </c>
      <c r="C659" s="4" t="str">
        <f t="shared" si="142"/>
        <v>05</v>
      </c>
      <c r="D659" s="4" t="str">
        <f t="shared" si="143"/>
        <v>07</v>
      </c>
      <c r="E659" s="4" t="str">
        <f t="shared" si="144"/>
        <v>19</v>
      </c>
      <c r="F659" s="4" t="str">
        <f t="shared" si="145"/>
        <v>20</v>
      </c>
      <c r="G659" s="4" t="str">
        <f t="shared" si="146"/>
        <v>28</v>
      </c>
      <c r="H659" s="5" t="str">
        <f t="shared" si="147"/>
        <v>05</v>
      </c>
      <c r="I659" s="5" t="str">
        <f t="shared" si="148"/>
        <v>07</v>
      </c>
      <c r="J659" s="9" t="str">
        <f t="shared" si="149"/>
        <v>527921742</v>
      </c>
      <c r="K659" s="9" t="str">
        <f t="shared" si="150"/>
        <v>364226316</v>
      </c>
      <c r="L659" s="9" t="str">
        <f t="shared" si="151"/>
        <v>39</v>
      </c>
      <c r="M659" s="9" t="str">
        <f t="shared" si="152"/>
        <v>5176735</v>
      </c>
      <c r="N659" s="1" t="str">
        <f t="shared" si="153"/>
        <v>2021-05-22</v>
      </c>
      <c r="O659" t="s">
        <v>4002</v>
      </c>
    </row>
    <row r="660" spans="1:15">
      <c r="A660" s="1" t="str">
        <f t="shared" si="140"/>
        <v>2021056</v>
      </c>
      <c r="B660" s="1" t="str">
        <f t="shared" si="141"/>
        <v>03,11,16,21,26+09,10</v>
      </c>
      <c r="C660" s="4" t="str">
        <f t="shared" si="142"/>
        <v>03</v>
      </c>
      <c r="D660" s="4" t="str">
        <f t="shared" si="143"/>
        <v>11</v>
      </c>
      <c r="E660" s="4" t="str">
        <f t="shared" si="144"/>
        <v>16</v>
      </c>
      <c r="F660" s="4" t="str">
        <f t="shared" si="145"/>
        <v>21</v>
      </c>
      <c r="G660" s="4" t="str">
        <f t="shared" si="146"/>
        <v>26</v>
      </c>
      <c r="H660" s="5" t="str">
        <f t="shared" si="147"/>
        <v>09</v>
      </c>
      <c r="I660" s="5" t="str">
        <f t="shared" si="148"/>
        <v>10</v>
      </c>
      <c r="J660" s="9" t="str">
        <f t="shared" si="149"/>
        <v>789092340</v>
      </c>
      <c r="K660" s="9" t="str">
        <f t="shared" si="150"/>
        <v>339616577</v>
      </c>
      <c r="L660" s="9" t="str">
        <f t="shared" si="151"/>
        <v>9</v>
      </c>
      <c r="M660" s="9" t="str">
        <f t="shared" si="152"/>
        <v>8577701</v>
      </c>
      <c r="N660" s="1" t="str">
        <f t="shared" si="153"/>
        <v>2021-05-19</v>
      </c>
      <c r="O660" t="s">
        <v>4003</v>
      </c>
    </row>
    <row r="661" spans="1:15">
      <c r="A661" s="1" t="str">
        <f t="shared" si="140"/>
        <v>2021055</v>
      </c>
      <c r="B661" s="1" t="str">
        <f t="shared" si="141"/>
        <v>03,06,10,11,24+10,11</v>
      </c>
      <c r="C661" s="4" t="str">
        <f t="shared" si="142"/>
        <v>03</v>
      </c>
      <c r="D661" s="4" t="str">
        <f t="shared" si="143"/>
        <v>06</v>
      </c>
      <c r="E661" s="4" t="str">
        <f t="shared" si="144"/>
        <v>10</v>
      </c>
      <c r="F661" s="4" t="str">
        <f t="shared" si="145"/>
        <v>11</v>
      </c>
      <c r="G661" s="4" t="str">
        <f t="shared" si="146"/>
        <v>24</v>
      </c>
      <c r="H661" s="5" t="str">
        <f t="shared" si="147"/>
        <v>10</v>
      </c>
      <c r="I661" s="5" t="str">
        <f t="shared" si="148"/>
        <v>11</v>
      </c>
      <c r="J661" s="9" t="str">
        <f t="shared" si="149"/>
        <v>832841055</v>
      </c>
      <c r="K661" s="9" t="str">
        <f t="shared" si="150"/>
        <v>340947213</v>
      </c>
      <c r="L661" s="9" t="str">
        <f t="shared" si="151"/>
        <v>5</v>
      </c>
      <c r="M661" s="9" t="str">
        <f t="shared" si="152"/>
        <v>10000000</v>
      </c>
      <c r="N661" s="1" t="str">
        <f t="shared" si="153"/>
        <v>2021-05-17</v>
      </c>
      <c r="O661" t="s">
        <v>4004</v>
      </c>
    </row>
    <row r="662" spans="1:15">
      <c r="A662" s="1" t="str">
        <f t="shared" si="140"/>
        <v>2021054</v>
      </c>
      <c r="B662" s="1" t="str">
        <f t="shared" si="141"/>
        <v>03,06,17,20,25+03,09</v>
      </c>
      <c r="C662" s="4" t="str">
        <f t="shared" si="142"/>
        <v>03</v>
      </c>
      <c r="D662" s="4" t="str">
        <f t="shared" si="143"/>
        <v>06</v>
      </c>
      <c r="E662" s="4" t="str">
        <f t="shared" si="144"/>
        <v>17</v>
      </c>
      <c r="F662" s="4" t="str">
        <f t="shared" si="145"/>
        <v>20</v>
      </c>
      <c r="G662" s="4" t="str">
        <f t="shared" si="146"/>
        <v>25</v>
      </c>
      <c r="H662" s="5" t="str">
        <f t="shared" si="147"/>
        <v>03</v>
      </c>
      <c r="I662" s="5" t="str">
        <f t="shared" si="148"/>
        <v>09</v>
      </c>
      <c r="J662" s="9" t="str">
        <f t="shared" si="149"/>
        <v>830717939</v>
      </c>
      <c r="K662" s="9" t="str">
        <f t="shared" si="150"/>
        <v>372706677</v>
      </c>
      <c r="L662" s="9" t="str">
        <f t="shared" si="151"/>
        <v>5</v>
      </c>
      <c r="M662" s="9" t="str">
        <f t="shared" si="152"/>
        <v>10000000</v>
      </c>
      <c r="N662" s="1" t="str">
        <f t="shared" si="153"/>
        <v>2021-05-15</v>
      </c>
      <c r="O662" t="s">
        <v>4005</v>
      </c>
    </row>
    <row r="663" spans="1:15">
      <c r="A663" s="1" t="str">
        <f t="shared" si="140"/>
        <v>2021053</v>
      </c>
      <c r="B663" s="1" t="str">
        <f t="shared" si="141"/>
        <v>03,06,15,17,35+07,11</v>
      </c>
      <c r="C663" s="4" t="str">
        <f t="shared" si="142"/>
        <v>03</v>
      </c>
      <c r="D663" s="4" t="str">
        <f t="shared" si="143"/>
        <v>06</v>
      </c>
      <c r="E663" s="4" t="str">
        <f t="shared" si="144"/>
        <v>15</v>
      </c>
      <c r="F663" s="4" t="str">
        <f t="shared" si="145"/>
        <v>17</v>
      </c>
      <c r="G663" s="4" t="str">
        <f t="shared" si="146"/>
        <v>35</v>
      </c>
      <c r="H663" s="5" t="str">
        <f t="shared" si="147"/>
        <v>07</v>
      </c>
      <c r="I663" s="5" t="str">
        <f t="shared" si="148"/>
        <v>11</v>
      </c>
      <c r="J663" s="9" t="str">
        <f t="shared" si="149"/>
        <v>804585433</v>
      </c>
      <c r="K663" s="9" t="str">
        <f t="shared" si="150"/>
        <v>352261603</v>
      </c>
      <c r="L663" s="9" t="str">
        <f t="shared" si="151"/>
        <v>5</v>
      </c>
      <c r="M663" s="9" t="str">
        <f t="shared" si="152"/>
        <v>7659176</v>
      </c>
      <c r="N663" s="1" t="str">
        <f t="shared" si="153"/>
        <v>2021-05-12</v>
      </c>
      <c r="O663" t="s">
        <v>4006</v>
      </c>
    </row>
    <row r="664" spans="1:15">
      <c r="A664" s="1" t="str">
        <f t="shared" si="140"/>
        <v>2021052</v>
      </c>
      <c r="B664" s="1" t="str">
        <f t="shared" si="141"/>
        <v>02,11,13,14,30+09,12</v>
      </c>
      <c r="C664" s="4" t="str">
        <f t="shared" si="142"/>
        <v>02</v>
      </c>
      <c r="D664" s="4" t="str">
        <f t="shared" si="143"/>
        <v>11</v>
      </c>
      <c r="E664" s="4" t="str">
        <f t="shared" si="144"/>
        <v>13</v>
      </c>
      <c r="F664" s="4" t="str">
        <f t="shared" si="145"/>
        <v>14</v>
      </c>
      <c r="G664" s="4" t="str">
        <f t="shared" si="146"/>
        <v>30</v>
      </c>
      <c r="H664" s="5" t="str">
        <f t="shared" si="147"/>
        <v>09</v>
      </c>
      <c r="I664" s="5" t="str">
        <f t="shared" si="148"/>
        <v>12</v>
      </c>
      <c r="J664" s="9" t="str">
        <f t="shared" si="149"/>
        <v>786688797</v>
      </c>
      <c r="K664" s="9" t="str">
        <f t="shared" si="150"/>
        <v>346174575</v>
      </c>
      <c r="L664" s="9" t="str">
        <f t="shared" si="151"/>
        <v>6</v>
      </c>
      <c r="M664" s="9" t="str">
        <f t="shared" si="152"/>
        <v>8348700</v>
      </c>
      <c r="N664" s="1" t="str">
        <f t="shared" si="153"/>
        <v>2021-05-10</v>
      </c>
      <c r="O664" t="s">
        <v>4007</v>
      </c>
    </row>
    <row r="665" spans="1:15">
      <c r="A665" s="1" t="str">
        <f t="shared" si="140"/>
        <v>2021051</v>
      </c>
      <c r="B665" s="1" t="str">
        <f t="shared" si="141"/>
        <v>01,04,14,16,19+03,04</v>
      </c>
      <c r="C665" s="4" t="str">
        <f t="shared" si="142"/>
        <v>01</v>
      </c>
      <c r="D665" s="4" t="str">
        <f t="shared" si="143"/>
        <v>04</v>
      </c>
      <c r="E665" s="4" t="str">
        <f t="shared" si="144"/>
        <v>14</v>
      </c>
      <c r="F665" s="4" t="str">
        <f t="shared" si="145"/>
        <v>16</v>
      </c>
      <c r="G665" s="4" t="str">
        <f t="shared" si="146"/>
        <v>19</v>
      </c>
      <c r="H665" s="5" t="str">
        <f t="shared" si="147"/>
        <v>03</v>
      </c>
      <c r="I665" s="5" t="str">
        <f t="shared" si="148"/>
        <v>04</v>
      </c>
      <c r="J665" s="9" t="str">
        <f t="shared" si="149"/>
        <v>758421416</v>
      </c>
      <c r="K665" s="9" t="str">
        <f t="shared" si="150"/>
        <v>378483472</v>
      </c>
      <c r="L665" s="9" t="str">
        <f t="shared" si="151"/>
        <v>9</v>
      </c>
      <c r="M665" s="9" t="str">
        <f t="shared" si="152"/>
        <v>6297261</v>
      </c>
      <c r="N665" s="1" t="str">
        <f t="shared" si="153"/>
        <v>2021-05-08</v>
      </c>
      <c r="O665" t="s">
        <v>4008</v>
      </c>
    </row>
    <row r="666" spans="1:15">
      <c r="A666" s="1" t="str">
        <f t="shared" si="140"/>
        <v>2021050</v>
      </c>
      <c r="B666" s="1" t="str">
        <f t="shared" si="141"/>
        <v>09,22,32,33,35+05,10</v>
      </c>
      <c r="C666" s="4" t="str">
        <f t="shared" si="142"/>
        <v>09</v>
      </c>
      <c r="D666" s="4" t="str">
        <f t="shared" si="143"/>
        <v>22</v>
      </c>
      <c r="E666" s="4" t="str">
        <f t="shared" si="144"/>
        <v>32</v>
      </c>
      <c r="F666" s="4" t="str">
        <f t="shared" si="145"/>
        <v>33</v>
      </c>
      <c r="G666" s="4" t="str">
        <f t="shared" si="146"/>
        <v>35</v>
      </c>
      <c r="H666" s="5" t="str">
        <f t="shared" si="147"/>
        <v>05</v>
      </c>
      <c r="I666" s="5" t="str">
        <f t="shared" si="148"/>
        <v>10</v>
      </c>
      <c r="J666" s="9" t="str">
        <f t="shared" si="149"/>
        <v>776495378</v>
      </c>
      <c r="K666" s="9" t="str">
        <f t="shared" si="150"/>
        <v>332629347</v>
      </c>
      <c r="L666" s="9" t="str">
        <f t="shared" si="151"/>
        <v>7</v>
      </c>
      <c r="M666" s="9" t="str">
        <f t="shared" si="152"/>
        <v>9324231</v>
      </c>
      <c r="N666" s="1" t="str">
        <f t="shared" si="153"/>
        <v>2021-05-05</v>
      </c>
      <c r="O666" t="s">
        <v>4009</v>
      </c>
    </row>
    <row r="667" spans="1:15">
      <c r="A667" s="1" t="str">
        <f t="shared" si="140"/>
        <v>2021049</v>
      </c>
      <c r="B667" s="1" t="str">
        <f t="shared" si="141"/>
        <v>01,10,22,23,25+02,12</v>
      </c>
      <c r="C667" s="4" t="str">
        <f t="shared" si="142"/>
        <v>01</v>
      </c>
      <c r="D667" s="4" t="str">
        <f t="shared" si="143"/>
        <v>10</v>
      </c>
      <c r="E667" s="4" t="str">
        <f t="shared" si="144"/>
        <v>22</v>
      </c>
      <c r="F667" s="4" t="str">
        <f t="shared" si="145"/>
        <v>23</v>
      </c>
      <c r="G667" s="4" t="str">
        <f t="shared" si="146"/>
        <v>25</v>
      </c>
      <c r="H667" s="5" t="str">
        <f t="shared" si="147"/>
        <v>02</v>
      </c>
      <c r="I667" s="5" t="str">
        <f t="shared" si="148"/>
        <v>12</v>
      </c>
      <c r="J667" s="9" t="str">
        <f t="shared" si="149"/>
        <v>804858111</v>
      </c>
      <c r="K667" s="9" t="str">
        <f t="shared" si="150"/>
        <v>318983261</v>
      </c>
      <c r="L667" s="9" t="str">
        <f t="shared" si="151"/>
        <v>2</v>
      </c>
      <c r="M667" s="9" t="str">
        <f t="shared" si="152"/>
        <v>10000000</v>
      </c>
      <c r="N667" s="1" t="str">
        <f t="shared" si="153"/>
        <v>2021-05-03</v>
      </c>
      <c r="O667" t="s">
        <v>4010</v>
      </c>
    </row>
    <row r="668" spans="1:15">
      <c r="A668" s="1" t="str">
        <f t="shared" si="140"/>
        <v>2021048</v>
      </c>
      <c r="B668" s="1" t="str">
        <f t="shared" si="141"/>
        <v>04,07,17,21,27+10,12</v>
      </c>
      <c r="C668" s="4" t="str">
        <f t="shared" si="142"/>
        <v>04</v>
      </c>
      <c r="D668" s="4" t="str">
        <f t="shared" si="143"/>
        <v>07</v>
      </c>
      <c r="E668" s="4" t="str">
        <f t="shared" si="144"/>
        <v>17</v>
      </c>
      <c r="F668" s="4" t="str">
        <f t="shared" si="145"/>
        <v>21</v>
      </c>
      <c r="G668" s="4" t="str">
        <f t="shared" si="146"/>
        <v>27</v>
      </c>
      <c r="H668" s="5" t="str">
        <f t="shared" si="147"/>
        <v>10</v>
      </c>
      <c r="I668" s="5" t="str">
        <f t="shared" si="148"/>
        <v>12</v>
      </c>
      <c r="J668" s="9" t="str">
        <f t="shared" si="149"/>
        <v>743586048</v>
      </c>
      <c r="K668" s="9" t="str">
        <f t="shared" si="150"/>
        <v>361695321</v>
      </c>
      <c r="L668" s="9" t="str">
        <f t="shared" si="151"/>
        <v>11</v>
      </c>
      <c r="M668" s="9" t="str">
        <f t="shared" si="152"/>
        <v>7492512</v>
      </c>
      <c r="N668" s="1" t="str">
        <f t="shared" si="153"/>
        <v>2021-05-01</v>
      </c>
      <c r="O668" t="s">
        <v>4011</v>
      </c>
    </row>
    <row r="669" spans="1:15">
      <c r="A669" s="1" t="str">
        <f t="shared" si="140"/>
        <v>2021047</v>
      </c>
      <c r="B669" s="1" t="str">
        <f t="shared" si="141"/>
        <v>01,06,09,25,33+04,08</v>
      </c>
      <c r="C669" s="4" t="str">
        <f t="shared" si="142"/>
        <v>01</v>
      </c>
      <c r="D669" s="4" t="str">
        <f t="shared" si="143"/>
        <v>06</v>
      </c>
      <c r="E669" s="4" t="str">
        <f t="shared" si="144"/>
        <v>09</v>
      </c>
      <c r="F669" s="4" t="str">
        <f t="shared" si="145"/>
        <v>25</v>
      </c>
      <c r="G669" s="4" t="str">
        <f t="shared" si="146"/>
        <v>33</v>
      </c>
      <c r="H669" s="5" t="str">
        <f t="shared" si="147"/>
        <v>04</v>
      </c>
      <c r="I669" s="5" t="str">
        <f t="shared" si="148"/>
        <v>08</v>
      </c>
      <c r="J669" s="9" t="str">
        <f t="shared" si="149"/>
        <v>812065710</v>
      </c>
      <c r="K669" s="9" t="str">
        <f t="shared" si="150"/>
        <v>361812479</v>
      </c>
      <c r="L669" s="9" t="str">
        <f t="shared" si="151"/>
        <v>2</v>
      </c>
      <c r="M669" s="9" t="str">
        <f t="shared" si="152"/>
        <v>10000000</v>
      </c>
      <c r="N669" s="1" t="str">
        <f t="shared" si="153"/>
        <v>2021-04-28</v>
      </c>
      <c r="O669" t="s">
        <v>4012</v>
      </c>
    </row>
    <row r="670" spans="1:15">
      <c r="A670" s="1" t="str">
        <f t="shared" si="140"/>
        <v>2021046</v>
      </c>
      <c r="B670" s="1" t="str">
        <f t="shared" si="141"/>
        <v>06,08,12,14,18+06,08</v>
      </c>
      <c r="C670" s="4" t="str">
        <f t="shared" si="142"/>
        <v>06</v>
      </c>
      <c r="D670" s="4" t="str">
        <f t="shared" si="143"/>
        <v>08</v>
      </c>
      <c r="E670" s="4" t="str">
        <f t="shared" si="144"/>
        <v>12</v>
      </c>
      <c r="F670" s="4" t="str">
        <f t="shared" si="145"/>
        <v>14</v>
      </c>
      <c r="G670" s="4" t="str">
        <f t="shared" si="146"/>
        <v>18</v>
      </c>
      <c r="H670" s="5" t="str">
        <f t="shared" si="147"/>
        <v>06</v>
      </c>
      <c r="I670" s="5" t="str">
        <f t="shared" si="148"/>
        <v>08</v>
      </c>
      <c r="J670" s="9" t="str">
        <f t="shared" si="149"/>
        <v>748366613</v>
      </c>
      <c r="K670" s="9" t="str">
        <f t="shared" si="150"/>
        <v>359217248</v>
      </c>
      <c r="L670" s="9" t="str">
        <f t="shared" si="151"/>
        <v>12</v>
      </c>
      <c r="M670" s="9" t="str">
        <f t="shared" si="152"/>
        <v>5909252</v>
      </c>
      <c r="N670" s="1" t="str">
        <f t="shared" si="153"/>
        <v>2021-04-26</v>
      </c>
      <c r="O670" t="s">
        <v>4013</v>
      </c>
    </row>
    <row r="671" spans="1:15">
      <c r="A671" s="1" t="str">
        <f t="shared" si="140"/>
        <v>2021045</v>
      </c>
      <c r="B671" s="1" t="str">
        <f t="shared" si="141"/>
        <v>01,04,06,11,19+07,09</v>
      </c>
      <c r="C671" s="4" t="str">
        <f t="shared" si="142"/>
        <v>01</v>
      </c>
      <c r="D671" s="4" t="str">
        <f t="shared" si="143"/>
        <v>04</v>
      </c>
      <c r="E671" s="4" t="str">
        <f t="shared" si="144"/>
        <v>06</v>
      </c>
      <c r="F671" s="4" t="str">
        <f t="shared" si="145"/>
        <v>11</v>
      </c>
      <c r="G671" s="4" t="str">
        <f t="shared" si="146"/>
        <v>19</v>
      </c>
      <c r="H671" s="5" t="str">
        <f t="shared" si="147"/>
        <v>07</v>
      </c>
      <c r="I671" s="5" t="str">
        <f t="shared" si="148"/>
        <v>09</v>
      </c>
      <c r="J671" s="9" t="str">
        <f t="shared" si="149"/>
        <v>786177311</v>
      </c>
      <c r="K671" s="9" t="str">
        <f t="shared" si="150"/>
        <v>393747066</v>
      </c>
      <c r="L671" s="9" t="str">
        <f t="shared" si="151"/>
        <v>3</v>
      </c>
      <c r="M671" s="9" t="str">
        <f t="shared" si="152"/>
        <v>9103239</v>
      </c>
      <c r="N671" s="1" t="str">
        <f t="shared" si="153"/>
        <v>2021-04-24</v>
      </c>
      <c r="O671" t="s">
        <v>4014</v>
      </c>
    </row>
    <row r="672" spans="1:15">
      <c r="A672" s="1" t="str">
        <f t="shared" si="140"/>
        <v>2021044</v>
      </c>
      <c r="B672" s="1" t="str">
        <f t="shared" si="141"/>
        <v>06,18,31,33,35+10,11</v>
      </c>
      <c r="C672" s="4" t="str">
        <f t="shared" si="142"/>
        <v>06</v>
      </c>
      <c r="D672" s="4" t="str">
        <f t="shared" si="143"/>
        <v>18</v>
      </c>
      <c r="E672" s="4" t="str">
        <f t="shared" si="144"/>
        <v>31</v>
      </c>
      <c r="F672" s="4" t="str">
        <f t="shared" si="145"/>
        <v>33</v>
      </c>
      <c r="G672" s="4" t="str">
        <f t="shared" si="146"/>
        <v>35</v>
      </c>
      <c r="H672" s="5" t="str">
        <f t="shared" si="147"/>
        <v>10</v>
      </c>
      <c r="I672" s="5" t="str">
        <f t="shared" si="148"/>
        <v>11</v>
      </c>
      <c r="J672" s="9" t="str">
        <f t="shared" si="149"/>
        <v>748920583</v>
      </c>
      <c r="K672" s="9" t="str">
        <f t="shared" si="150"/>
        <v>363597797</v>
      </c>
      <c r="L672" s="9" t="str">
        <f t="shared" si="151"/>
        <v>11</v>
      </c>
      <c r="M672" s="9" t="str">
        <f t="shared" si="152"/>
        <v>6089993</v>
      </c>
      <c r="N672" s="1" t="str">
        <f t="shared" si="153"/>
        <v>2021-04-21</v>
      </c>
      <c r="O672" t="s">
        <v>4015</v>
      </c>
    </row>
    <row r="673" spans="1:15">
      <c r="A673" s="1" t="str">
        <f t="shared" si="140"/>
        <v>2021043</v>
      </c>
      <c r="B673" s="1" t="str">
        <f t="shared" si="141"/>
        <v>07,12,17,19,34+01,10</v>
      </c>
      <c r="C673" s="4" t="str">
        <f t="shared" si="142"/>
        <v>07</v>
      </c>
      <c r="D673" s="4" t="str">
        <f t="shared" si="143"/>
        <v>12</v>
      </c>
      <c r="E673" s="4" t="str">
        <f t="shared" si="144"/>
        <v>17</v>
      </c>
      <c r="F673" s="4" t="str">
        <f t="shared" si="145"/>
        <v>19</v>
      </c>
      <c r="G673" s="4" t="str">
        <f t="shared" si="146"/>
        <v>34</v>
      </c>
      <c r="H673" s="5" t="str">
        <f t="shared" si="147"/>
        <v>01</v>
      </c>
      <c r="I673" s="5" t="str">
        <f t="shared" si="148"/>
        <v>10</v>
      </c>
      <c r="J673" s="9" t="str">
        <f t="shared" si="149"/>
        <v>782390745</v>
      </c>
      <c r="K673" s="9" t="str">
        <f t="shared" si="150"/>
        <v>360667332</v>
      </c>
      <c r="L673" s="9" t="str">
        <f t="shared" si="151"/>
        <v>14</v>
      </c>
      <c r="M673" s="9" t="str">
        <f t="shared" si="152"/>
        <v>6968132</v>
      </c>
      <c r="N673" s="1" t="str">
        <f t="shared" si="153"/>
        <v>2021-04-19</v>
      </c>
      <c r="O673" t="s">
        <v>4016</v>
      </c>
    </row>
    <row r="674" spans="1:15">
      <c r="A674" s="1" t="str">
        <f t="shared" si="140"/>
        <v>2021042</v>
      </c>
      <c r="B674" s="1" t="str">
        <f t="shared" si="141"/>
        <v>09,15,20,23,29+04,05</v>
      </c>
      <c r="C674" s="4" t="str">
        <f t="shared" si="142"/>
        <v>09</v>
      </c>
      <c r="D674" s="4" t="str">
        <f t="shared" si="143"/>
        <v>15</v>
      </c>
      <c r="E674" s="4" t="str">
        <f t="shared" si="144"/>
        <v>20</v>
      </c>
      <c r="F674" s="4" t="str">
        <f t="shared" si="145"/>
        <v>23</v>
      </c>
      <c r="G674" s="4" t="str">
        <f t="shared" si="146"/>
        <v>29</v>
      </c>
      <c r="H674" s="5" t="str">
        <f t="shared" si="147"/>
        <v>04</v>
      </c>
      <c r="I674" s="5" t="str">
        <f t="shared" si="148"/>
        <v>05</v>
      </c>
      <c r="J674" s="9" t="str">
        <f t="shared" si="149"/>
        <v>871261628</v>
      </c>
      <c r="K674" s="9" t="str">
        <f t="shared" si="150"/>
        <v>393684367</v>
      </c>
      <c r="L674" s="9" t="str">
        <f t="shared" si="151"/>
        <v>4</v>
      </c>
      <c r="M674" s="9" t="str">
        <f t="shared" si="152"/>
        <v>10000000</v>
      </c>
      <c r="N674" s="1" t="str">
        <f t="shared" si="153"/>
        <v>2021-04-17</v>
      </c>
      <c r="O674" t="s">
        <v>4017</v>
      </c>
    </row>
    <row r="675" spans="1:15">
      <c r="A675" s="1" t="str">
        <f t="shared" si="140"/>
        <v>2021041</v>
      </c>
      <c r="B675" s="1" t="str">
        <f t="shared" si="141"/>
        <v>02,05,09,11,32+04,09</v>
      </c>
      <c r="C675" s="4" t="str">
        <f t="shared" si="142"/>
        <v>02</v>
      </c>
      <c r="D675" s="4" t="str">
        <f t="shared" si="143"/>
        <v>05</v>
      </c>
      <c r="E675" s="4" t="str">
        <f t="shared" si="144"/>
        <v>09</v>
      </c>
      <c r="F675" s="4" t="str">
        <f t="shared" si="145"/>
        <v>11</v>
      </c>
      <c r="G675" s="4" t="str">
        <f t="shared" si="146"/>
        <v>32</v>
      </c>
      <c r="H675" s="5" t="str">
        <f t="shared" si="147"/>
        <v>04</v>
      </c>
      <c r="I675" s="5" t="str">
        <f t="shared" si="148"/>
        <v>09</v>
      </c>
      <c r="J675" s="9" t="str">
        <f t="shared" si="149"/>
        <v>825740751</v>
      </c>
      <c r="K675" s="9" t="str">
        <f t="shared" si="150"/>
        <v>359992265</v>
      </c>
      <c r="L675" s="9" t="str">
        <f t="shared" si="151"/>
        <v>9</v>
      </c>
      <c r="M675" s="9" t="str">
        <f t="shared" si="152"/>
        <v>7739792</v>
      </c>
      <c r="N675" s="1" t="str">
        <f t="shared" si="153"/>
        <v>2021-04-14</v>
      </c>
      <c r="O675" t="s">
        <v>4018</v>
      </c>
    </row>
    <row r="676" spans="1:15">
      <c r="A676" s="1" t="str">
        <f t="shared" si="140"/>
        <v>2021040</v>
      </c>
      <c r="B676" s="1" t="str">
        <f t="shared" si="141"/>
        <v>02,03,09,16,19+03,07</v>
      </c>
      <c r="C676" s="4" t="str">
        <f t="shared" si="142"/>
        <v>02</v>
      </c>
      <c r="D676" s="4" t="str">
        <f t="shared" si="143"/>
        <v>03</v>
      </c>
      <c r="E676" s="4" t="str">
        <f t="shared" si="144"/>
        <v>09</v>
      </c>
      <c r="F676" s="4" t="str">
        <f t="shared" si="145"/>
        <v>16</v>
      </c>
      <c r="G676" s="4" t="str">
        <f t="shared" si="146"/>
        <v>19</v>
      </c>
      <c r="H676" s="5" t="str">
        <f t="shared" si="147"/>
        <v>03</v>
      </c>
      <c r="I676" s="5" t="str">
        <f t="shared" si="148"/>
        <v>07</v>
      </c>
      <c r="J676" s="9" t="str">
        <f t="shared" si="149"/>
        <v>870795060</v>
      </c>
      <c r="K676" s="9" t="str">
        <f t="shared" si="150"/>
        <v>359580080</v>
      </c>
      <c r="L676" s="9" t="str">
        <f t="shared" si="151"/>
        <v>8</v>
      </c>
      <c r="M676" s="9" t="str">
        <f t="shared" si="152"/>
        <v>8547328</v>
      </c>
      <c r="N676" s="1" t="str">
        <f t="shared" si="153"/>
        <v>2021-04-12</v>
      </c>
      <c r="O676" t="s">
        <v>4019</v>
      </c>
    </row>
    <row r="677" spans="1:15">
      <c r="A677" s="1" t="str">
        <f t="shared" si="140"/>
        <v>2021039</v>
      </c>
      <c r="B677" s="1" t="str">
        <f t="shared" si="141"/>
        <v>04,12,14,21,35+02,11</v>
      </c>
      <c r="C677" s="4" t="str">
        <f t="shared" si="142"/>
        <v>04</v>
      </c>
      <c r="D677" s="4" t="str">
        <f t="shared" si="143"/>
        <v>12</v>
      </c>
      <c r="E677" s="4" t="str">
        <f t="shared" si="144"/>
        <v>14</v>
      </c>
      <c r="F677" s="4" t="str">
        <f t="shared" si="145"/>
        <v>21</v>
      </c>
      <c r="G677" s="4" t="str">
        <f t="shared" si="146"/>
        <v>35</v>
      </c>
      <c r="H677" s="5" t="str">
        <f t="shared" si="147"/>
        <v>02</v>
      </c>
      <c r="I677" s="5" t="str">
        <f t="shared" si="148"/>
        <v>11</v>
      </c>
      <c r="J677" s="9" t="str">
        <f t="shared" si="149"/>
        <v>909367813</v>
      </c>
      <c r="K677" s="9" t="str">
        <f t="shared" si="150"/>
        <v>392788008</v>
      </c>
      <c r="L677" s="9" t="str">
        <f t="shared" si="151"/>
        <v>7</v>
      </c>
      <c r="M677" s="9" t="str">
        <f t="shared" si="152"/>
        <v>10000000</v>
      </c>
      <c r="N677" s="1" t="str">
        <f t="shared" si="153"/>
        <v>2021-04-10</v>
      </c>
      <c r="O677" t="s">
        <v>4020</v>
      </c>
    </row>
    <row r="678" spans="1:15">
      <c r="A678" s="1" t="str">
        <f t="shared" si="140"/>
        <v>2021038</v>
      </c>
      <c r="B678" s="1" t="str">
        <f t="shared" si="141"/>
        <v>09,11,20,29,32+01,07</v>
      </c>
      <c r="C678" s="4" t="str">
        <f t="shared" si="142"/>
        <v>09</v>
      </c>
      <c r="D678" s="4" t="str">
        <f t="shared" si="143"/>
        <v>11</v>
      </c>
      <c r="E678" s="4" t="str">
        <f t="shared" si="144"/>
        <v>20</v>
      </c>
      <c r="F678" s="4" t="str">
        <f t="shared" si="145"/>
        <v>29</v>
      </c>
      <c r="G678" s="4" t="str">
        <f t="shared" si="146"/>
        <v>32</v>
      </c>
      <c r="H678" s="5" t="str">
        <f t="shared" si="147"/>
        <v>01</v>
      </c>
      <c r="I678" s="5" t="str">
        <f t="shared" si="148"/>
        <v>07</v>
      </c>
      <c r="J678" s="9" t="str">
        <f t="shared" si="149"/>
        <v>915135532</v>
      </c>
      <c r="K678" s="9" t="str">
        <f t="shared" si="150"/>
        <v>279043760</v>
      </c>
      <c r="L678" s="9" t="str">
        <f t="shared" si="151"/>
        <v>17</v>
      </c>
      <c r="M678" s="9" t="str">
        <f t="shared" si="152"/>
        <v>6113204</v>
      </c>
      <c r="N678" s="1" t="str">
        <f t="shared" si="153"/>
        <v>2021-04-07</v>
      </c>
      <c r="O678" t="s">
        <v>4021</v>
      </c>
    </row>
    <row r="679" spans="1:15">
      <c r="A679" s="1" t="str">
        <f t="shared" si="140"/>
        <v>2021037</v>
      </c>
      <c r="B679" s="1" t="str">
        <f t="shared" si="141"/>
        <v>10,21,27,29,33+04,12</v>
      </c>
      <c r="C679" s="4" t="str">
        <f t="shared" si="142"/>
        <v>10</v>
      </c>
      <c r="D679" s="4" t="str">
        <f t="shared" si="143"/>
        <v>21</v>
      </c>
      <c r="E679" s="4" t="str">
        <f t="shared" si="144"/>
        <v>27</v>
      </c>
      <c r="F679" s="4" t="str">
        <f t="shared" si="145"/>
        <v>29</v>
      </c>
      <c r="G679" s="4" t="str">
        <f t="shared" si="146"/>
        <v>33</v>
      </c>
      <c r="H679" s="5" t="str">
        <f t="shared" si="147"/>
        <v>04</v>
      </c>
      <c r="I679" s="5" t="str">
        <f t="shared" si="148"/>
        <v>12</v>
      </c>
      <c r="J679" s="9" t="str">
        <f t="shared" si="149"/>
        <v>1031553232</v>
      </c>
      <c r="K679" s="9" t="str">
        <f t="shared" si="150"/>
        <v>265069172</v>
      </c>
      <c r="L679" s="9" t="str">
        <f t="shared" si="151"/>
        <v>8</v>
      </c>
      <c r="M679" s="9" t="str">
        <f t="shared" si="152"/>
        <v>8094047</v>
      </c>
      <c r="N679" s="1" t="str">
        <f t="shared" si="153"/>
        <v>2021-04-05</v>
      </c>
      <c r="O679" t="s">
        <v>4022</v>
      </c>
    </row>
    <row r="680" spans="1:15">
      <c r="A680" s="1" t="str">
        <f t="shared" si="140"/>
        <v>2021036</v>
      </c>
      <c r="B680" s="1" t="str">
        <f t="shared" si="141"/>
        <v>08,17,25,28,33+07,11</v>
      </c>
      <c r="C680" s="4" t="str">
        <f t="shared" si="142"/>
        <v>08</v>
      </c>
      <c r="D680" s="4" t="str">
        <f t="shared" si="143"/>
        <v>17</v>
      </c>
      <c r="E680" s="4" t="str">
        <f t="shared" si="144"/>
        <v>25</v>
      </c>
      <c r="F680" s="4" t="str">
        <f t="shared" si="145"/>
        <v>28</v>
      </c>
      <c r="G680" s="4" t="str">
        <f t="shared" si="146"/>
        <v>33</v>
      </c>
      <c r="H680" s="5" t="str">
        <f t="shared" si="147"/>
        <v>07</v>
      </c>
      <c r="I680" s="5" t="str">
        <f t="shared" si="148"/>
        <v>11</v>
      </c>
      <c r="J680" s="9" t="str">
        <f t="shared" si="149"/>
        <v>1070761233</v>
      </c>
      <c r="K680" s="9" t="str">
        <f t="shared" si="150"/>
        <v>293009078</v>
      </c>
      <c r="L680" s="9" t="str">
        <f t="shared" si="151"/>
        <v>6</v>
      </c>
      <c r="M680" s="9" t="str">
        <f t="shared" si="152"/>
        <v>9886405</v>
      </c>
      <c r="N680" s="1" t="str">
        <f t="shared" si="153"/>
        <v>2021-04-03</v>
      </c>
      <c r="O680" t="s">
        <v>4023</v>
      </c>
    </row>
    <row r="681" spans="1:15">
      <c r="A681" s="1" t="str">
        <f t="shared" si="140"/>
        <v>2021035</v>
      </c>
      <c r="B681" s="1" t="str">
        <f t="shared" si="141"/>
        <v>05,11,16,30,32+03,04</v>
      </c>
      <c r="C681" s="4" t="str">
        <f t="shared" si="142"/>
        <v>05</v>
      </c>
      <c r="D681" s="4" t="str">
        <f t="shared" si="143"/>
        <v>11</v>
      </c>
      <c r="E681" s="4" t="str">
        <f t="shared" si="144"/>
        <v>16</v>
      </c>
      <c r="F681" s="4" t="str">
        <f t="shared" si="145"/>
        <v>30</v>
      </c>
      <c r="G681" s="4" t="str">
        <f t="shared" si="146"/>
        <v>32</v>
      </c>
      <c r="H681" s="5" t="str">
        <f t="shared" si="147"/>
        <v>03</v>
      </c>
      <c r="I681" s="5" t="str">
        <f t="shared" si="148"/>
        <v>04</v>
      </c>
      <c r="J681" s="9" t="str">
        <f t="shared" si="149"/>
        <v>1087964692</v>
      </c>
      <c r="K681" s="9" t="str">
        <f t="shared" si="150"/>
        <v>282083604</v>
      </c>
      <c r="L681" s="9" t="str">
        <f t="shared" si="151"/>
        <v>6</v>
      </c>
      <c r="M681" s="9" t="str">
        <f t="shared" si="152"/>
        <v>10000000</v>
      </c>
      <c r="N681" s="1" t="str">
        <f t="shared" si="153"/>
        <v>2021-03-31</v>
      </c>
      <c r="O681" t="s">
        <v>4024</v>
      </c>
    </row>
    <row r="682" spans="1:15">
      <c r="A682" s="1" t="str">
        <f t="shared" si="140"/>
        <v>2021034</v>
      </c>
      <c r="B682" s="1" t="str">
        <f t="shared" si="141"/>
        <v>08,10,14,25,34+07,08</v>
      </c>
      <c r="C682" s="4" t="str">
        <f t="shared" si="142"/>
        <v>08</v>
      </c>
      <c r="D682" s="4" t="str">
        <f t="shared" si="143"/>
        <v>10</v>
      </c>
      <c r="E682" s="4" t="str">
        <f t="shared" si="144"/>
        <v>14</v>
      </c>
      <c r="F682" s="4" t="str">
        <f t="shared" si="145"/>
        <v>25</v>
      </c>
      <c r="G682" s="4" t="str">
        <f t="shared" si="146"/>
        <v>34</v>
      </c>
      <c r="H682" s="5" t="str">
        <f t="shared" si="147"/>
        <v>07</v>
      </c>
      <c r="I682" s="5" t="str">
        <f t="shared" si="148"/>
        <v>08</v>
      </c>
      <c r="J682" s="9" t="str">
        <f t="shared" si="149"/>
        <v>1088179029</v>
      </c>
      <c r="K682" s="9" t="str">
        <f t="shared" si="150"/>
        <v>287989728</v>
      </c>
      <c r="L682" s="9" t="str">
        <f t="shared" si="151"/>
        <v>0</v>
      </c>
      <c r="M682" s="9" t="str">
        <f t="shared" si="152"/>
        <v>0</v>
      </c>
      <c r="N682" s="1" t="str">
        <f t="shared" si="153"/>
        <v>2021-03-29</v>
      </c>
      <c r="O682" t="s">
        <v>4025</v>
      </c>
    </row>
    <row r="683" spans="1:15">
      <c r="A683" s="1" t="str">
        <f t="shared" si="140"/>
        <v>2021033</v>
      </c>
      <c r="B683" s="1" t="str">
        <f t="shared" si="141"/>
        <v>01,03,05,30,32+01,05</v>
      </c>
      <c r="C683" s="4" t="str">
        <f t="shared" si="142"/>
        <v>01</v>
      </c>
      <c r="D683" s="4" t="str">
        <f t="shared" si="143"/>
        <v>03</v>
      </c>
      <c r="E683" s="4" t="str">
        <f t="shared" si="144"/>
        <v>05</v>
      </c>
      <c r="F683" s="4" t="str">
        <f t="shared" si="145"/>
        <v>30</v>
      </c>
      <c r="G683" s="4" t="str">
        <f t="shared" si="146"/>
        <v>32</v>
      </c>
      <c r="H683" s="5" t="str">
        <f t="shared" si="147"/>
        <v>01</v>
      </c>
      <c r="I683" s="5" t="str">
        <f t="shared" si="148"/>
        <v>05</v>
      </c>
      <c r="J683" s="9" t="str">
        <f t="shared" si="149"/>
        <v>1022165135</v>
      </c>
      <c r="K683" s="9" t="str">
        <f t="shared" si="150"/>
        <v>315951286</v>
      </c>
      <c r="L683" s="9" t="str">
        <f t="shared" si="151"/>
        <v>5</v>
      </c>
      <c r="M683" s="9" t="str">
        <f t="shared" si="152"/>
        <v>10000000</v>
      </c>
      <c r="N683" s="1" t="str">
        <f t="shared" si="153"/>
        <v>2021-03-27</v>
      </c>
      <c r="O683" t="s">
        <v>4026</v>
      </c>
    </row>
    <row r="684" spans="1:15">
      <c r="A684" s="1" t="str">
        <f t="shared" si="140"/>
        <v>2021032</v>
      </c>
      <c r="B684" s="1" t="str">
        <f t="shared" si="141"/>
        <v>01,11,14,34,35+07,10</v>
      </c>
      <c r="C684" s="4" t="str">
        <f t="shared" si="142"/>
        <v>01</v>
      </c>
      <c r="D684" s="4" t="str">
        <f t="shared" si="143"/>
        <v>11</v>
      </c>
      <c r="E684" s="4" t="str">
        <f t="shared" si="144"/>
        <v>14</v>
      </c>
      <c r="F684" s="4" t="str">
        <f t="shared" si="145"/>
        <v>34</v>
      </c>
      <c r="G684" s="4" t="str">
        <f t="shared" si="146"/>
        <v>35</v>
      </c>
      <c r="H684" s="5" t="str">
        <f t="shared" si="147"/>
        <v>07</v>
      </c>
      <c r="I684" s="5" t="str">
        <f t="shared" si="148"/>
        <v>10</v>
      </c>
      <c r="J684" s="9" t="str">
        <f t="shared" si="149"/>
        <v>1024512097</v>
      </c>
      <c r="K684" s="9" t="str">
        <f t="shared" si="150"/>
        <v>294833370</v>
      </c>
      <c r="L684" s="9" t="str">
        <f t="shared" si="151"/>
        <v>3</v>
      </c>
      <c r="M684" s="9" t="str">
        <f t="shared" si="152"/>
        <v>10000000</v>
      </c>
      <c r="N684" s="1" t="str">
        <f t="shared" si="153"/>
        <v>2021-03-24</v>
      </c>
      <c r="O684" t="s">
        <v>4027</v>
      </c>
    </row>
    <row r="685" spans="1:15">
      <c r="A685" s="1" t="str">
        <f t="shared" si="140"/>
        <v>2021031</v>
      </c>
      <c r="B685" s="1" t="str">
        <f t="shared" si="141"/>
        <v>01,04,19,20,34+03,05</v>
      </c>
      <c r="C685" s="4" t="str">
        <f t="shared" si="142"/>
        <v>01</v>
      </c>
      <c r="D685" s="4" t="str">
        <f t="shared" si="143"/>
        <v>04</v>
      </c>
      <c r="E685" s="4" t="str">
        <f t="shared" si="144"/>
        <v>19</v>
      </c>
      <c r="F685" s="4" t="str">
        <f t="shared" si="145"/>
        <v>20</v>
      </c>
      <c r="G685" s="4" t="str">
        <f t="shared" si="146"/>
        <v>34</v>
      </c>
      <c r="H685" s="5" t="str">
        <f t="shared" si="147"/>
        <v>03</v>
      </c>
      <c r="I685" s="5" t="str">
        <f t="shared" si="148"/>
        <v>05</v>
      </c>
      <c r="J685" s="9" t="str">
        <f t="shared" si="149"/>
        <v>1003234237</v>
      </c>
      <c r="K685" s="9" t="str">
        <f t="shared" si="150"/>
        <v>291035602</v>
      </c>
      <c r="L685" s="9" t="str">
        <f t="shared" si="151"/>
        <v>27</v>
      </c>
      <c r="M685" s="9" t="str">
        <f t="shared" si="152"/>
        <v>5391526</v>
      </c>
      <c r="N685" s="1" t="str">
        <f t="shared" si="153"/>
        <v>2021-03-22</v>
      </c>
      <c r="O685" t="s">
        <v>4028</v>
      </c>
    </row>
    <row r="686" spans="1:15">
      <c r="A686" s="1" t="str">
        <f t="shared" si="140"/>
        <v>2021030</v>
      </c>
      <c r="B686" s="1" t="str">
        <f t="shared" si="141"/>
        <v>18,23,25,26,32+02,07</v>
      </c>
      <c r="C686" s="4" t="str">
        <f t="shared" si="142"/>
        <v>18</v>
      </c>
      <c r="D686" s="4" t="str">
        <f t="shared" si="143"/>
        <v>23</v>
      </c>
      <c r="E686" s="4" t="str">
        <f t="shared" si="144"/>
        <v>25</v>
      </c>
      <c r="F686" s="4" t="str">
        <f t="shared" si="145"/>
        <v>26</v>
      </c>
      <c r="G686" s="4" t="str">
        <f t="shared" si="146"/>
        <v>32</v>
      </c>
      <c r="H686" s="5" t="str">
        <f t="shared" si="147"/>
        <v>02</v>
      </c>
      <c r="I686" s="5" t="str">
        <f t="shared" si="148"/>
        <v>07</v>
      </c>
      <c r="J686" s="9" t="str">
        <f t="shared" si="149"/>
        <v>1159086523</v>
      </c>
      <c r="K686" s="9" t="str">
        <f t="shared" si="150"/>
        <v>310047645</v>
      </c>
      <c r="L686" s="9" t="str">
        <f t="shared" si="151"/>
        <v>6</v>
      </c>
      <c r="M686" s="9" t="str">
        <f t="shared" si="152"/>
        <v>9376324</v>
      </c>
      <c r="N686" s="1" t="str">
        <f t="shared" si="153"/>
        <v>2021-03-20</v>
      </c>
      <c r="O686" t="s">
        <v>4029</v>
      </c>
    </row>
    <row r="687" spans="1:15">
      <c r="A687" s="1" t="str">
        <f t="shared" si="140"/>
        <v>2021029</v>
      </c>
      <c r="B687" s="1" t="str">
        <f t="shared" si="141"/>
        <v>02,06,10,32,33+04,07</v>
      </c>
      <c r="C687" s="4" t="str">
        <f t="shared" si="142"/>
        <v>02</v>
      </c>
      <c r="D687" s="4" t="str">
        <f t="shared" si="143"/>
        <v>06</v>
      </c>
      <c r="E687" s="4" t="str">
        <f t="shared" si="144"/>
        <v>10</v>
      </c>
      <c r="F687" s="4" t="str">
        <f t="shared" si="145"/>
        <v>32</v>
      </c>
      <c r="G687" s="4" t="str">
        <f t="shared" si="146"/>
        <v>33</v>
      </c>
      <c r="H687" s="5" t="str">
        <f t="shared" si="147"/>
        <v>04</v>
      </c>
      <c r="I687" s="5" t="str">
        <f t="shared" si="148"/>
        <v>07</v>
      </c>
      <c r="J687" s="9" t="str">
        <f t="shared" si="149"/>
        <v>1184579107</v>
      </c>
      <c r="K687" s="9" t="str">
        <f t="shared" si="150"/>
        <v>291997028</v>
      </c>
      <c r="L687" s="9" t="str">
        <f t="shared" si="151"/>
        <v>3</v>
      </c>
      <c r="M687" s="9" t="str">
        <f t="shared" si="152"/>
        <v>10000000</v>
      </c>
      <c r="N687" s="1" t="str">
        <f t="shared" si="153"/>
        <v>2021-03-17</v>
      </c>
      <c r="O687" t="s">
        <v>4030</v>
      </c>
    </row>
    <row r="688" spans="1:15">
      <c r="A688" s="1" t="str">
        <f t="shared" si="140"/>
        <v>2021028</v>
      </c>
      <c r="B688" s="1" t="str">
        <f t="shared" si="141"/>
        <v>02,03,05,17,29+04,10</v>
      </c>
      <c r="C688" s="4" t="str">
        <f t="shared" si="142"/>
        <v>02</v>
      </c>
      <c r="D688" s="4" t="str">
        <f t="shared" si="143"/>
        <v>03</v>
      </c>
      <c r="E688" s="4" t="str">
        <f t="shared" si="144"/>
        <v>05</v>
      </c>
      <c r="F688" s="4" t="str">
        <f t="shared" si="145"/>
        <v>17</v>
      </c>
      <c r="G688" s="4" t="str">
        <f t="shared" si="146"/>
        <v>29</v>
      </c>
      <c r="H688" s="5" t="str">
        <f t="shared" si="147"/>
        <v>04</v>
      </c>
      <c r="I688" s="5" t="str">
        <f t="shared" si="148"/>
        <v>10</v>
      </c>
      <c r="J688" s="9" t="str">
        <f t="shared" si="149"/>
        <v>1148168180</v>
      </c>
      <c r="K688" s="9" t="str">
        <f t="shared" si="150"/>
        <v>290397846</v>
      </c>
      <c r="L688" s="9" t="str">
        <f t="shared" si="151"/>
        <v>5</v>
      </c>
      <c r="M688" s="9" t="str">
        <f t="shared" si="152"/>
        <v>10000000</v>
      </c>
      <c r="N688" s="1" t="str">
        <f t="shared" si="153"/>
        <v>2021-03-15</v>
      </c>
      <c r="O688" t="s">
        <v>4031</v>
      </c>
    </row>
    <row r="689" spans="1:15">
      <c r="A689" s="1" t="str">
        <f t="shared" si="140"/>
        <v>2021027</v>
      </c>
      <c r="B689" s="1" t="str">
        <f t="shared" si="141"/>
        <v>09,21,22,26,30+04,12</v>
      </c>
      <c r="C689" s="4" t="str">
        <f t="shared" si="142"/>
        <v>09</v>
      </c>
      <c r="D689" s="4" t="str">
        <f t="shared" si="143"/>
        <v>21</v>
      </c>
      <c r="E689" s="4" t="str">
        <f t="shared" si="144"/>
        <v>22</v>
      </c>
      <c r="F689" s="4" t="str">
        <f t="shared" si="145"/>
        <v>26</v>
      </c>
      <c r="G689" s="4" t="str">
        <f t="shared" si="146"/>
        <v>30</v>
      </c>
      <c r="H689" s="5" t="str">
        <f t="shared" si="147"/>
        <v>04</v>
      </c>
      <c r="I689" s="5" t="str">
        <f t="shared" si="148"/>
        <v>12</v>
      </c>
      <c r="J689" s="9" t="str">
        <f t="shared" si="149"/>
        <v>1137674692</v>
      </c>
      <c r="K689" s="9" t="str">
        <f t="shared" si="150"/>
        <v>300185659</v>
      </c>
      <c r="L689" s="9" t="str">
        <f t="shared" si="151"/>
        <v>10</v>
      </c>
      <c r="M689" s="9" t="str">
        <f t="shared" si="152"/>
        <v>7998232</v>
      </c>
      <c r="N689" s="1" t="str">
        <f t="shared" si="153"/>
        <v>2021-03-13</v>
      </c>
      <c r="O689" t="s">
        <v>4032</v>
      </c>
    </row>
    <row r="690" spans="1:15">
      <c r="A690" s="1" t="str">
        <f t="shared" si="140"/>
        <v>2021026</v>
      </c>
      <c r="B690" s="1" t="str">
        <f t="shared" si="141"/>
        <v>07,11,20,24,27+01,11</v>
      </c>
      <c r="C690" s="4" t="str">
        <f t="shared" si="142"/>
        <v>07</v>
      </c>
      <c r="D690" s="4" t="str">
        <f t="shared" si="143"/>
        <v>11</v>
      </c>
      <c r="E690" s="4" t="str">
        <f t="shared" si="144"/>
        <v>20</v>
      </c>
      <c r="F690" s="4" t="str">
        <f t="shared" si="145"/>
        <v>24</v>
      </c>
      <c r="G690" s="4" t="str">
        <f t="shared" si="146"/>
        <v>27</v>
      </c>
      <c r="H690" s="5" t="str">
        <f t="shared" si="147"/>
        <v>01</v>
      </c>
      <c r="I690" s="5" t="str">
        <f t="shared" si="148"/>
        <v>11</v>
      </c>
      <c r="J690" s="9" t="str">
        <f t="shared" si="149"/>
        <v>1173541384</v>
      </c>
      <c r="K690" s="9" t="str">
        <f t="shared" si="150"/>
        <v>276425219</v>
      </c>
      <c r="L690" s="9" t="str">
        <f t="shared" si="151"/>
        <v>2</v>
      </c>
      <c r="M690" s="9" t="str">
        <f t="shared" si="152"/>
        <v>10000000</v>
      </c>
      <c r="N690" s="1" t="str">
        <f t="shared" si="153"/>
        <v>2021-03-10</v>
      </c>
      <c r="O690" t="s">
        <v>4033</v>
      </c>
    </row>
    <row r="691" spans="1:15">
      <c r="A691" s="1" t="str">
        <f t="shared" si="140"/>
        <v>2021025</v>
      </c>
      <c r="B691" s="1" t="str">
        <f t="shared" si="141"/>
        <v>17,18,23,30,31+10,12</v>
      </c>
      <c r="C691" s="4" t="str">
        <f t="shared" si="142"/>
        <v>17</v>
      </c>
      <c r="D691" s="4" t="str">
        <f t="shared" si="143"/>
        <v>18</v>
      </c>
      <c r="E691" s="4" t="str">
        <f t="shared" si="144"/>
        <v>23</v>
      </c>
      <c r="F691" s="4" t="str">
        <f t="shared" si="145"/>
        <v>30</v>
      </c>
      <c r="G691" s="4" t="str">
        <f t="shared" si="146"/>
        <v>31</v>
      </c>
      <c r="H691" s="5" t="str">
        <f t="shared" si="147"/>
        <v>10</v>
      </c>
      <c r="I691" s="5" t="str">
        <f t="shared" si="148"/>
        <v>12</v>
      </c>
      <c r="J691" s="9" t="str">
        <f t="shared" si="149"/>
        <v>1148953396</v>
      </c>
      <c r="K691" s="9" t="str">
        <f t="shared" si="150"/>
        <v>276142896</v>
      </c>
      <c r="L691" s="9" t="str">
        <f t="shared" si="151"/>
        <v>1</v>
      </c>
      <c r="M691" s="9" t="str">
        <f t="shared" si="152"/>
        <v>10000000</v>
      </c>
      <c r="N691" s="1" t="str">
        <f t="shared" si="153"/>
        <v>2021-03-08</v>
      </c>
      <c r="O691" t="s">
        <v>4034</v>
      </c>
    </row>
    <row r="692" spans="1:15">
      <c r="A692" s="1" t="str">
        <f t="shared" si="140"/>
        <v>2021024</v>
      </c>
      <c r="B692" s="1" t="str">
        <f t="shared" si="141"/>
        <v>11,14,21,24,31+02,10</v>
      </c>
      <c r="C692" s="4" t="str">
        <f t="shared" si="142"/>
        <v>11</v>
      </c>
      <c r="D692" s="4" t="str">
        <f t="shared" si="143"/>
        <v>14</v>
      </c>
      <c r="E692" s="4" t="str">
        <f t="shared" si="144"/>
        <v>21</v>
      </c>
      <c r="F692" s="4" t="str">
        <f t="shared" si="145"/>
        <v>24</v>
      </c>
      <c r="G692" s="4" t="str">
        <f t="shared" si="146"/>
        <v>31</v>
      </c>
      <c r="H692" s="5" t="str">
        <f t="shared" si="147"/>
        <v>02</v>
      </c>
      <c r="I692" s="5" t="str">
        <f t="shared" si="148"/>
        <v>10</v>
      </c>
      <c r="J692" s="9" t="str">
        <f t="shared" si="149"/>
        <v>1099396872</v>
      </c>
      <c r="K692" s="9" t="str">
        <f t="shared" si="150"/>
        <v>290054173</v>
      </c>
      <c r="L692" s="9" t="str">
        <f t="shared" si="151"/>
        <v>3</v>
      </c>
      <c r="M692" s="9" t="str">
        <f t="shared" si="152"/>
        <v>10000000</v>
      </c>
      <c r="N692" s="1" t="str">
        <f t="shared" si="153"/>
        <v>2021-03-06</v>
      </c>
      <c r="O692" t="s">
        <v>4035</v>
      </c>
    </row>
    <row r="693" spans="1:15">
      <c r="A693" s="1" t="str">
        <f t="shared" si="140"/>
        <v>2021023</v>
      </c>
      <c r="B693" s="1" t="str">
        <f t="shared" si="141"/>
        <v>07,09,13,16,32+02,09</v>
      </c>
      <c r="C693" s="4" t="str">
        <f t="shared" si="142"/>
        <v>07</v>
      </c>
      <c r="D693" s="4" t="str">
        <f t="shared" si="143"/>
        <v>09</v>
      </c>
      <c r="E693" s="4" t="str">
        <f t="shared" si="144"/>
        <v>13</v>
      </c>
      <c r="F693" s="4" t="str">
        <f t="shared" si="145"/>
        <v>16</v>
      </c>
      <c r="G693" s="4" t="str">
        <f t="shared" si="146"/>
        <v>32</v>
      </c>
      <c r="H693" s="5" t="str">
        <f t="shared" si="147"/>
        <v>02</v>
      </c>
      <c r="I693" s="5" t="str">
        <f t="shared" si="148"/>
        <v>09</v>
      </c>
      <c r="J693" s="9" t="str">
        <f t="shared" si="149"/>
        <v>1090709660</v>
      </c>
      <c r="K693" s="9" t="str">
        <f t="shared" si="150"/>
        <v>269669045</v>
      </c>
      <c r="L693" s="9" t="str">
        <f t="shared" si="151"/>
        <v>2</v>
      </c>
      <c r="M693" s="9" t="str">
        <f t="shared" si="152"/>
        <v>10000000</v>
      </c>
      <c r="N693" s="1" t="str">
        <f t="shared" si="153"/>
        <v>2021-03-03</v>
      </c>
      <c r="O693" t="s">
        <v>4036</v>
      </c>
    </row>
    <row r="694" spans="1:15">
      <c r="A694" s="1" t="str">
        <f t="shared" si="140"/>
        <v>2021022</v>
      </c>
      <c r="B694" s="1" t="str">
        <f t="shared" si="141"/>
        <v>02,12,22,30,33+02,04</v>
      </c>
      <c r="C694" s="4" t="str">
        <f t="shared" si="142"/>
        <v>02</v>
      </c>
      <c r="D694" s="4" t="str">
        <f t="shared" si="143"/>
        <v>12</v>
      </c>
      <c r="E694" s="4" t="str">
        <f t="shared" si="144"/>
        <v>22</v>
      </c>
      <c r="F694" s="4" t="str">
        <f t="shared" si="145"/>
        <v>30</v>
      </c>
      <c r="G694" s="4" t="str">
        <f t="shared" si="146"/>
        <v>33</v>
      </c>
      <c r="H694" s="5" t="str">
        <f t="shared" si="147"/>
        <v>02</v>
      </c>
      <c r="I694" s="5" t="str">
        <f t="shared" si="148"/>
        <v>04</v>
      </c>
      <c r="J694" s="9" t="str">
        <f t="shared" si="149"/>
        <v>1060440511</v>
      </c>
      <c r="K694" s="9" t="str">
        <f t="shared" si="150"/>
        <v>267988268</v>
      </c>
      <c r="L694" s="9" t="str">
        <f t="shared" si="151"/>
        <v>2</v>
      </c>
      <c r="M694" s="9" t="str">
        <f t="shared" si="152"/>
        <v>10000000</v>
      </c>
      <c r="N694" s="1" t="str">
        <f t="shared" si="153"/>
        <v>2021-03-01</v>
      </c>
      <c r="O694" t="s">
        <v>4037</v>
      </c>
    </row>
    <row r="695" spans="1:15">
      <c r="A695" s="1" t="str">
        <f t="shared" si="140"/>
        <v>2021021</v>
      </c>
      <c r="B695" s="1" t="str">
        <f t="shared" si="141"/>
        <v>16,18,29,33,35+09,12</v>
      </c>
      <c r="C695" s="4" t="str">
        <f t="shared" si="142"/>
        <v>16</v>
      </c>
      <c r="D695" s="4" t="str">
        <f t="shared" si="143"/>
        <v>18</v>
      </c>
      <c r="E695" s="4" t="str">
        <f t="shared" si="144"/>
        <v>29</v>
      </c>
      <c r="F695" s="4" t="str">
        <f t="shared" si="145"/>
        <v>33</v>
      </c>
      <c r="G695" s="4" t="str">
        <f t="shared" si="146"/>
        <v>35</v>
      </c>
      <c r="H695" s="5" t="str">
        <f t="shared" si="147"/>
        <v>09</v>
      </c>
      <c r="I695" s="5" t="str">
        <f t="shared" si="148"/>
        <v>12</v>
      </c>
      <c r="J695" s="9" t="str">
        <f t="shared" si="149"/>
        <v>1011996707</v>
      </c>
      <c r="K695" s="9" t="str">
        <f t="shared" si="150"/>
        <v>292083963</v>
      </c>
      <c r="L695" s="9" t="str">
        <f t="shared" si="151"/>
        <v>3</v>
      </c>
      <c r="M695" s="9" t="str">
        <f t="shared" si="152"/>
        <v>10000000</v>
      </c>
      <c r="N695" s="1" t="str">
        <f t="shared" si="153"/>
        <v>2021-02-27</v>
      </c>
      <c r="O695" t="s">
        <v>4038</v>
      </c>
    </row>
    <row r="696" spans="1:15">
      <c r="A696" s="1" t="str">
        <f t="shared" si="140"/>
        <v>2021020</v>
      </c>
      <c r="B696" s="1" t="str">
        <f t="shared" si="141"/>
        <v>07,21,22,30,33+04,06</v>
      </c>
      <c r="C696" s="4" t="str">
        <f t="shared" si="142"/>
        <v>07</v>
      </c>
      <c r="D696" s="4" t="str">
        <f t="shared" si="143"/>
        <v>21</v>
      </c>
      <c r="E696" s="4" t="str">
        <f t="shared" si="144"/>
        <v>22</v>
      </c>
      <c r="F696" s="4" t="str">
        <f t="shared" si="145"/>
        <v>30</v>
      </c>
      <c r="G696" s="4" t="str">
        <f t="shared" si="146"/>
        <v>33</v>
      </c>
      <c r="H696" s="5" t="str">
        <f t="shared" si="147"/>
        <v>04</v>
      </c>
      <c r="I696" s="5" t="str">
        <f t="shared" si="148"/>
        <v>06</v>
      </c>
      <c r="J696" s="9" t="str">
        <f t="shared" si="149"/>
        <v>986653276</v>
      </c>
      <c r="K696" s="9" t="str">
        <f t="shared" si="150"/>
        <v>266285933</v>
      </c>
      <c r="L696" s="9" t="str">
        <f t="shared" si="151"/>
        <v>4</v>
      </c>
      <c r="M696" s="9" t="str">
        <f t="shared" si="152"/>
        <v>10000000</v>
      </c>
      <c r="N696" s="1" t="str">
        <f t="shared" si="153"/>
        <v>2021-02-24</v>
      </c>
      <c r="O696" t="s">
        <v>4039</v>
      </c>
    </row>
    <row r="697" spans="1:15">
      <c r="A697" s="1" t="str">
        <f t="shared" si="140"/>
        <v>2021019</v>
      </c>
      <c r="B697" s="1" t="str">
        <f t="shared" si="141"/>
        <v>01,12,13,28,29+03,04</v>
      </c>
      <c r="C697" s="4" t="str">
        <f t="shared" si="142"/>
        <v>01</v>
      </c>
      <c r="D697" s="4" t="str">
        <f t="shared" si="143"/>
        <v>12</v>
      </c>
      <c r="E697" s="4" t="str">
        <f t="shared" si="144"/>
        <v>13</v>
      </c>
      <c r="F697" s="4" t="str">
        <f t="shared" si="145"/>
        <v>28</v>
      </c>
      <c r="G697" s="4" t="str">
        <f t="shared" si="146"/>
        <v>29</v>
      </c>
      <c r="H697" s="5" t="str">
        <f t="shared" si="147"/>
        <v>03</v>
      </c>
      <c r="I697" s="5" t="str">
        <f t="shared" si="148"/>
        <v>04</v>
      </c>
      <c r="J697" s="9" t="str">
        <f t="shared" si="149"/>
        <v>989638020</v>
      </c>
      <c r="K697" s="9" t="str">
        <f t="shared" si="150"/>
        <v>268699087</v>
      </c>
      <c r="L697" s="9" t="str">
        <f t="shared" si="151"/>
        <v>1</v>
      </c>
      <c r="M697" s="9" t="str">
        <f t="shared" si="152"/>
        <v>10000000</v>
      </c>
      <c r="N697" s="1" t="str">
        <f t="shared" si="153"/>
        <v>2021-02-22</v>
      </c>
      <c r="O697" t="s">
        <v>4040</v>
      </c>
    </row>
    <row r="698" spans="1:15">
      <c r="A698" s="1" t="str">
        <f t="shared" si="140"/>
        <v>2021018</v>
      </c>
      <c r="B698" s="1" t="str">
        <f t="shared" si="141"/>
        <v>02,20,23,26,34+05,10</v>
      </c>
      <c r="C698" s="4" t="str">
        <f t="shared" si="142"/>
        <v>02</v>
      </c>
      <c r="D698" s="4" t="str">
        <f t="shared" si="143"/>
        <v>20</v>
      </c>
      <c r="E698" s="4" t="str">
        <f t="shared" si="144"/>
        <v>23</v>
      </c>
      <c r="F698" s="4" t="str">
        <f t="shared" si="145"/>
        <v>26</v>
      </c>
      <c r="G698" s="4" t="str">
        <f t="shared" si="146"/>
        <v>34</v>
      </c>
      <c r="H698" s="5" t="str">
        <f t="shared" si="147"/>
        <v>05</v>
      </c>
      <c r="I698" s="5" t="str">
        <f t="shared" si="148"/>
        <v>10</v>
      </c>
      <c r="J698" s="9" t="str">
        <f t="shared" si="149"/>
        <v>946984258</v>
      </c>
      <c r="K698" s="9" t="str">
        <f t="shared" si="150"/>
        <v>289120482</v>
      </c>
      <c r="L698" s="9" t="str">
        <f t="shared" si="151"/>
        <v>6</v>
      </c>
      <c r="M698" s="9" t="str">
        <f t="shared" si="152"/>
        <v>10000000</v>
      </c>
      <c r="N698" s="1" t="str">
        <f t="shared" si="153"/>
        <v>2021-02-20</v>
      </c>
      <c r="O698" t="s">
        <v>4041</v>
      </c>
    </row>
    <row r="699" spans="1:15">
      <c r="A699" s="1" t="str">
        <f t="shared" si="140"/>
        <v>2021017</v>
      </c>
      <c r="B699" s="1" t="str">
        <f t="shared" si="141"/>
        <v>17,21,26,29,32+02,07</v>
      </c>
      <c r="C699" s="4" t="str">
        <f t="shared" si="142"/>
        <v>17</v>
      </c>
      <c r="D699" s="4" t="str">
        <f t="shared" si="143"/>
        <v>21</v>
      </c>
      <c r="E699" s="4" t="str">
        <f t="shared" si="144"/>
        <v>26</v>
      </c>
      <c r="F699" s="4" t="str">
        <f t="shared" si="145"/>
        <v>29</v>
      </c>
      <c r="G699" s="4" t="str">
        <f t="shared" si="146"/>
        <v>32</v>
      </c>
      <c r="H699" s="5" t="str">
        <f t="shared" si="147"/>
        <v>02</v>
      </c>
      <c r="I699" s="5" t="str">
        <f t="shared" si="148"/>
        <v>07</v>
      </c>
      <c r="J699" s="9" t="str">
        <f t="shared" si="149"/>
        <v>961686810</v>
      </c>
      <c r="K699" s="9" t="str">
        <f t="shared" si="150"/>
        <v>335358205</v>
      </c>
      <c r="L699" s="9" t="str">
        <f t="shared" si="151"/>
        <v>5</v>
      </c>
      <c r="M699" s="9" t="str">
        <f t="shared" si="152"/>
        <v>10000000</v>
      </c>
      <c r="N699" s="1" t="str">
        <f t="shared" si="153"/>
        <v>2021-02-08</v>
      </c>
      <c r="O699" t="s">
        <v>4042</v>
      </c>
    </row>
    <row r="700" spans="1:15">
      <c r="A700" s="1" t="str">
        <f t="shared" si="140"/>
        <v>2021016</v>
      </c>
      <c r="B700" s="1" t="str">
        <f t="shared" si="141"/>
        <v>08,09,10,19,34+01,02</v>
      </c>
      <c r="C700" s="4" t="str">
        <f t="shared" si="142"/>
        <v>08</v>
      </c>
      <c r="D700" s="4" t="str">
        <f t="shared" si="143"/>
        <v>09</v>
      </c>
      <c r="E700" s="4" t="str">
        <f t="shared" si="144"/>
        <v>10</v>
      </c>
      <c r="F700" s="4" t="str">
        <f t="shared" si="145"/>
        <v>19</v>
      </c>
      <c r="G700" s="4" t="str">
        <f t="shared" si="146"/>
        <v>34</v>
      </c>
      <c r="H700" s="5" t="str">
        <f t="shared" si="147"/>
        <v>01</v>
      </c>
      <c r="I700" s="5" t="str">
        <f t="shared" si="148"/>
        <v>02</v>
      </c>
      <c r="J700" s="9" t="str">
        <f t="shared" si="149"/>
        <v>937156414</v>
      </c>
      <c r="K700" s="9" t="str">
        <f t="shared" si="150"/>
        <v>311054206</v>
      </c>
      <c r="L700" s="9" t="str">
        <f t="shared" si="151"/>
        <v>6</v>
      </c>
      <c r="M700" s="9" t="str">
        <f t="shared" si="152"/>
        <v>10000000</v>
      </c>
      <c r="N700" s="1" t="str">
        <f t="shared" si="153"/>
        <v>2021-02-06</v>
      </c>
      <c r="O700" t="s">
        <v>4043</v>
      </c>
    </row>
    <row r="701" spans="1:15">
      <c r="A701" s="1" t="str">
        <f t="shared" si="140"/>
        <v>2021015</v>
      </c>
      <c r="B701" s="1" t="str">
        <f t="shared" si="141"/>
        <v>04,08,17,19,25+01,07</v>
      </c>
      <c r="C701" s="4" t="str">
        <f t="shared" si="142"/>
        <v>04</v>
      </c>
      <c r="D701" s="4" t="str">
        <f t="shared" si="143"/>
        <v>08</v>
      </c>
      <c r="E701" s="4" t="str">
        <f t="shared" si="144"/>
        <v>17</v>
      </c>
      <c r="F701" s="4" t="str">
        <f t="shared" si="145"/>
        <v>19</v>
      </c>
      <c r="G701" s="4" t="str">
        <f t="shared" si="146"/>
        <v>25</v>
      </c>
      <c r="H701" s="5" t="str">
        <f t="shared" si="147"/>
        <v>01</v>
      </c>
      <c r="I701" s="5" t="str">
        <f t="shared" si="148"/>
        <v>07</v>
      </c>
      <c r="J701" s="9" t="str">
        <f t="shared" si="149"/>
        <v>945589061</v>
      </c>
      <c r="K701" s="9" t="str">
        <f t="shared" si="150"/>
        <v>272319625</v>
      </c>
      <c r="L701" s="9" t="str">
        <f t="shared" si="151"/>
        <v>10</v>
      </c>
      <c r="M701" s="9" t="str">
        <f t="shared" si="152"/>
        <v>6963705</v>
      </c>
      <c r="N701" s="1" t="str">
        <f t="shared" si="153"/>
        <v>2021-02-03</v>
      </c>
      <c r="O701" t="s">
        <v>4044</v>
      </c>
    </row>
    <row r="702" spans="1:15">
      <c r="A702" s="1" t="str">
        <f t="shared" si="140"/>
        <v>2021014</v>
      </c>
      <c r="B702" s="1" t="str">
        <f t="shared" si="141"/>
        <v>07,13,20,27,29+04,09</v>
      </c>
      <c r="C702" s="4" t="str">
        <f t="shared" si="142"/>
        <v>07</v>
      </c>
      <c r="D702" s="4" t="str">
        <f t="shared" si="143"/>
        <v>13</v>
      </c>
      <c r="E702" s="4" t="str">
        <f t="shared" si="144"/>
        <v>20</v>
      </c>
      <c r="F702" s="4" t="str">
        <f t="shared" si="145"/>
        <v>27</v>
      </c>
      <c r="G702" s="4" t="str">
        <f t="shared" si="146"/>
        <v>29</v>
      </c>
      <c r="H702" s="5" t="str">
        <f t="shared" si="147"/>
        <v>04</v>
      </c>
      <c r="I702" s="5" t="str">
        <f t="shared" si="148"/>
        <v>09</v>
      </c>
      <c r="J702" s="9" t="str">
        <f t="shared" si="149"/>
        <v>997073350</v>
      </c>
      <c r="K702" s="9" t="str">
        <f t="shared" si="150"/>
        <v>268530082</v>
      </c>
      <c r="L702" s="9" t="str">
        <f t="shared" si="151"/>
        <v>3</v>
      </c>
      <c r="M702" s="9" t="str">
        <f t="shared" si="152"/>
        <v>10000000</v>
      </c>
      <c r="N702" s="1" t="str">
        <f t="shared" si="153"/>
        <v>2021-02-01</v>
      </c>
      <c r="O702" t="s">
        <v>4045</v>
      </c>
    </row>
    <row r="703" spans="1:15">
      <c r="A703" s="1" t="str">
        <f t="shared" si="140"/>
        <v>2021013</v>
      </c>
      <c r="B703" s="1" t="str">
        <f t="shared" si="141"/>
        <v>21,27,28,30,34+08,11</v>
      </c>
      <c r="C703" s="4" t="str">
        <f t="shared" si="142"/>
        <v>21</v>
      </c>
      <c r="D703" s="4" t="str">
        <f t="shared" si="143"/>
        <v>27</v>
      </c>
      <c r="E703" s="4" t="str">
        <f t="shared" si="144"/>
        <v>28</v>
      </c>
      <c r="F703" s="4" t="str">
        <f t="shared" si="145"/>
        <v>30</v>
      </c>
      <c r="G703" s="4" t="str">
        <f t="shared" si="146"/>
        <v>34</v>
      </c>
      <c r="H703" s="5" t="str">
        <f t="shared" si="147"/>
        <v>08</v>
      </c>
      <c r="I703" s="5" t="str">
        <f t="shared" si="148"/>
        <v>11</v>
      </c>
      <c r="J703" s="9" t="str">
        <f t="shared" si="149"/>
        <v>975405452</v>
      </c>
      <c r="K703" s="9" t="str">
        <f t="shared" si="150"/>
        <v>293461597</v>
      </c>
      <c r="L703" s="9" t="str">
        <f t="shared" si="151"/>
        <v>4</v>
      </c>
      <c r="M703" s="9" t="str">
        <f t="shared" si="152"/>
        <v>10000000</v>
      </c>
      <c r="N703" s="1" t="str">
        <f t="shared" si="153"/>
        <v>2021-01-30</v>
      </c>
      <c r="O703" t="s">
        <v>4046</v>
      </c>
    </row>
    <row r="704" spans="1:15">
      <c r="A704" s="1" t="str">
        <f t="shared" si="140"/>
        <v>2021012</v>
      </c>
      <c r="B704" s="1" t="str">
        <f t="shared" si="141"/>
        <v>06,12,20,23,33+01,09</v>
      </c>
      <c r="C704" s="4" t="str">
        <f t="shared" si="142"/>
        <v>06</v>
      </c>
      <c r="D704" s="4" t="str">
        <f t="shared" si="143"/>
        <v>12</v>
      </c>
      <c r="E704" s="4" t="str">
        <f t="shared" si="144"/>
        <v>20</v>
      </c>
      <c r="F704" s="4" t="str">
        <f t="shared" si="145"/>
        <v>23</v>
      </c>
      <c r="G704" s="4" t="str">
        <f t="shared" si="146"/>
        <v>33</v>
      </c>
      <c r="H704" s="5" t="str">
        <f t="shared" si="147"/>
        <v>01</v>
      </c>
      <c r="I704" s="5" t="str">
        <f t="shared" si="148"/>
        <v>09</v>
      </c>
      <c r="J704" s="9" t="str">
        <f t="shared" si="149"/>
        <v>942151519</v>
      </c>
      <c r="K704" s="9" t="str">
        <f t="shared" si="150"/>
        <v>267411208</v>
      </c>
      <c r="L704" s="9" t="str">
        <f t="shared" si="151"/>
        <v>1</v>
      </c>
      <c r="M704" s="9" t="str">
        <f t="shared" si="152"/>
        <v>10000000</v>
      </c>
      <c r="N704" s="1" t="str">
        <f t="shared" si="153"/>
        <v>2021-01-27</v>
      </c>
      <c r="O704" t="s">
        <v>4047</v>
      </c>
    </row>
    <row r="705" spans="1:15">
      <c r="A705" s="1" t="str">
        <f t="shared" si="140"/>
        <v>2021011</v>
      </c>
      <c r="B705" s="1" t="str">
        <f t="shared" si="141"/>
        <v>06,09,11,14,21+01,03</v>
      </c>
      <c r="C705" s="4" t="str">
        <f t="shared" si="142"/>
        <v>06</v>
      </c>
      <c r="D705" s="4" t="str">
        <f t="shared" si="143"/>
        <v>09</v>
      </c>
      <c r="E705" s="4" t="str">
        <f t="shared" si="144"/>
        <v>11</v>
      </c>
      <c r="F705" s="4" t="str">
        <f t="shared" si="145"/>
        <v>14</v>
      </c>
      <c r="G705" s="4" t="str">
        <f t="shared" si="146"/>
        <v>21</v>
      </c>
      <c r="H705" s="5" t="str">
        <f t="shared" si="147"/>
        <v>01</v>
      </c>
      <c r="I705" s="5" t="str">
        <f t="shared" si="148"/>
        <v>03</v>
      </c>
      <c r="J705" s="9" t="str">
        <f t="shared" si="149"/>
        <v>903373114</v>
      </c>
      <c r="K705" s="9" t="str">
        <f t="shared" si="150"/>
        <v>264730145</v>
      </c>
      <c r="L705" s="9" t="str">
        <f t="shared" si="151"/>
        <v>2</v>
      </c>
      <c r="M705" s="9" t="str">
        <f t="shared" si="152"/>
        <v>10000000</v>
      </c>
      <c r="N705" s="1" t="str">
        <f t="shared" si="153"/>
        <v>2021-01-25</v>
      </c>
      <c r="O705" t="s">
        <v>4048</v>
      </c>
    </row>
    <row r="706" spans="1:15">
      <c r="A706" s="1" t="str">
        <f t="shared" si="140"/>
        <v>2021010</v>
      </c>
      <c r="B706" s="1" t="str">
        <f t="shared" si="141"/>
        <v>01,05,16,22,34+08,11</v>
      </c>
      <c r="C706" s="4" t="str">
        <f t="shared" si="142"/>
        <v>01</v>
      </c>
      <c r="D706" s="4" t="str">
        <f t="shared" si="143"/>
        <v>05</v>
      </c>
      <c r="E706" s="4" t="str">
        <f t="shared" si="144"/>
        <v>16</v>
      </c>
      <c r="F706" s="4" t="str">
        <f t="shared" si="145"/>
        <v>22</v>
      </c>
      <c r="G706" s="4" t="str">
        <f t="shared" si="146"/>
        <v>34</v>
      </c>
      <c r="H706" s="5" t="str">
        <f t="shared" si="147"/>
        <v>08</v>
      </c>
      <c r="I706" s="5" t="str">
        <f t="shared" si="148"/>
        <v>11</v>
      </c>
      <c r="J706" s="9" t="str">
        <f t="shared" si="149"/>
        <v>886344174</v>
      </c>
      <c r="K706" s="9" t="str">
        <f t="shared" si="150"/>
        <v>292800978</v>
      </c>
      <c r="L706" s="9" t="str">
        <f t="shared" si="151"/>
        <v>4</v>
      </c>
      <c r="M706" s="9" t="str">
        <f t="shared" si="152"/>
        <v>10000000</v>
      </c>
      <c r="N706" s="1" t="str">
        <f t="shared" si="153"/>
        <v>2021-01-23</v>
      </c>
      <c r="O706" t="s">
        <v>4049</v>
      </c>
    </row>
    <row r="707" spans="1:15">
      <c r="A707" s="1" t="str">
        <f t="shared" ref="A707:A770" si="154">20&amp;MID(O707,1,5)</f>
        <v>2021009</v>
      </c>
      <c r="B707" s="1" t="str">
        <f t="shared" ref="B707:B770" si="155">REPLACE(MID(O707,7,20),LEN(MID(O707,7,20))-5,1,"+")</f>
        <v>01,03,20,29,32+05,12</v>
      </c>
      <c r="C707" s="4" t="str">
        <f t="shared" ref="C707:C770" si="156">MID(O707,7,2)</f>
        <v>01</v>
      </c>
      <c r="D707" s="4" t="str">
        <f t="shared" ref="D707:D770" si="157">MID(O707,10,2)</f>
        <v>03</v>
      </c>
      <c r="E707" s="4" t="str">
        <f t="shared" ref="E707:E770" si="158">MID(O707,13,2)</f>
        <v>20</v>
      </c>
      <c r="F707" s="4" t="str">
        <f t="shared" ref="F707:F770" si="159">MID(O707,16,2)</f>
        <v>29</v>
      </c>
      <c r="G707" s="4" t="str">
        <f t="shared" ref="G707:G770" si="160">MID(O707,19,2)</f>
        <v>32</v>
      </c>
      <c r="H707" s="5" t="str">
        <f t="shared" ref="H707:H770" si="161">MID(O707,22,2)</f>
        <v>05</v>
      </c>
      <c r="I707" s="5" t="str">
        <f t="shared" ref="I707:I770" si="162">MID(O707,25,2)</f>
        <v>12</v>
      </c>
      <c r="J707" s="9" t="str">
        <f t="shared" ref="J707:J770" si="163">MID(O707,FIND("^^",SUBSTITUTE(O707,",","^^",8))+1,FIND("^^",SUBSTITUTE(O707,",","^^",9))-FIND("^^",SUBSTITUTE(O707,",","^^",8))-1)</f>
        <v>865327653</v>
      </c>
      <c r="K707" s="9" t="str">
        <f t="shared" ref="K707:K770" si="164">MID(O707,FIND("^^",SUBSTITUTE(O707,",","^^",13))+1,FIND("^^",SUBSTITUTE(O707,",","^^",14))-FIND("^^",SUBSTITUTE(O707,",","^^",13))-1)</f>
        <v>270385175</v>
      </c>
      <c r="L707" s="9" t="str">
        <f t="shared" ref="L707:L770" si="165">MID(O707,FIND("^^",SUBSTITUTE(O707,",","^^",9))+1,FIND("^^",SUBSTITUTE(O707,",","^^",10))-FIND("^^",SUBSTITUTE(O707,",","^^",9))-1)</f>
        <v>1</v>
      </c>
      <c r="M707" s="9" t="str">
        <f t="shared" ref="M707:M770" si="166">MID(O707,FIND("^^",SUBSTITUTE(O707,",","^^",10))+1,FIND("^^",SUBSTITUTE(O707,",","^^",11))-FIND("^^",SUBSTITUTE(O707,",","^^",10))-1)</f>
        <v>10000000</v>
      </c>
      <c r="N707" s="1" t="str">
        <f t="shared" ref="N707:N770" si="167">RIGHT(O707,10)</f>
        <v>2021-01-20</v>
      </c>
      <c r="O707" t="s">
        <v>4050</v>
      </c>
    </row>
    <row r="708" spans="1:15">
      <c r="A708" s="1" t="str">
        <f t="shared" si="154"/>
        <v>2021008</v>
      </c>
      <c r="B708" s="1" t="str">
        <f t="shared" si="155"/>
        <v>05,19,20,27,33+03,08</v>
      </c>
      <c r="C708" s="4" t="str">
        <f t="shared" si="156"/>
        <v>05</v>
      </c>
      <c r="D708" s="4" t="str">
        <f t="shared" si="157"/>
        <v>19</v>
      </c>
      <c r="E708" s="4" t="str">
        <f t="shared" si="158"/>
        <v>20</v>
      </c>
      <c r="F708" s="4" t="str">
        <f t="shared" si="159"/>
        <v>27</v>
      </c>
      <c r="G708" s="4" t="str">
        <f t="shared" si="160"/>
        <v>33</v>
      </c>
      <c r="H708" s="5" t="str">
        <f t="shared" si="161"/>
        <v>03</v>
      </c>
      <c r="I708" s="5" t="str">
        <f t="shared" si="162"/>
        <v>08</v>
      </c>
      <c r="J708" s="9" t="str">
        <f t="shared" si="163"/>
        <v>821084249</v>
      </c>
      <c r="K708" s="9" t="str">
        <f t="shared" si="164"/>
        <v>267627406</v>
      </c>
      <c r="L708" s="9" t="str">
        <f t="shared" si="165"/>
        <v>10</v>
      </c>
      <c r="M708" s="9" t="str">
        <f t="shared" si="166"/>
        <v>8342623</v>
      </c>
      <c r="N708" s="1" t="str">
        <f t="shared" si="167"/>
        <v>2021-01-18</v>
      </c>
      <c r="O708" t="s">
        <v>4051</v>
      </c>
    </row>
    <row r="709" spans="1:15">
      <c r="A709" s="1" t="str">
        <f t="shared" si="154"/>
        <v>2021007</v>
      </c>
      <c r="B709" s="1" t="str">
        <f t="shared" si="155"/>
        <v>05,23,30,34,35+08,10</v>
      </c>
      <c r="C709" s="4" t="str">
        <f t="shared" si="156"/>
        <v>05</v>
      </c>
      <c r="D709" s="4" t="str">
        <f t="shared" si="157"/>
        <v>23</v>
      </c>
      <c r="E709" s="4" t="str">
        <f t="shared" si="158"/>
        <v>30</v>
      </c>
      <c r="F709" s="4" t="str">
        <f t="shared" si="159"/>
        <v>34</v>
      </c>
      <c r="G709" s="4" t="str">
        <f t="shared" si="160"/>
        <v>35</v>
      </c>
      <c r="H709" s="5" t="str">
        <f t="shared" si="161"/>
        <v>08</v>
      </c>
      <c r="I709" s="5" t="str">
        <f t="shared" si="162"/>
        <v>10</v>
      </c>
      <c r="J709" s="9" t="str">
        <f t="shared" si="163"/>
        <v>854868061</v>
      </c>
      <c r="K709" s="9" t="str">
        <f t="shared" si="164"/>
        <v>290613639</v>
      </c>
      <c r="L709" s="9" t="str">
        <f t="shared" si="165"/>
        <v>3</v>
      </c>
      <c r="M709" s="9" t="str">
        <f t="shared" si="166"/>
        <v>10000000</v>
      </c>
      <c r="N709" s="1" t="str">
        <f t="shared" si="167"/>
        <v>2021-01-16</v>
      </c>
      <c r="O709" t="s">
        <v>4052</v>
      </c>
    </row>
    <row r="710" spans="1:15">
      <c r="A710" s="1" t="str">
        <f t="shared" si="154"/>
        <v>2021006</v>
      </c>
      <c r="B710" s="1" t="str">
        <f t="shared" si="155"/>
        <v>04,22,25,28,35+04,05</v>
      </c>
      <c r="C710" s="4" t="str">
        <f t="shared" si="156"/>
        <v>04</v>
      </c>
      <c r="D710" s="4" t="str">
        <f t="shared" si="157"/>
        <v>22</v>
      </c>
      <c r="E710" s="4" t="str">
        <f t="shared" si="158"/>
        <v>25</v>
      </c>
      <c r="F710" s="4" t="str">
        <f t="shared" si="159"/>
        <v>28</v>
      </c>
      <c r="G710" s="4" t="str">
        <f t="shared" si="160"/>
        <v>35</v>
      </c>
      <c r="H710" s="5" t="str">
        <f t="shared" si="161"/>
        <v>04</v>
      </c>
      <c r="I710" s="5" t="str">
        <f t="shared" si="162"/>
        <v>05</v>
      </c>
      <c r="J710" s="9" t="str">
        <f t="shared" si="163"/>
        <v>830578066</v>
      </c>
      <c r="K710" s="9" t="str">
        <f t="shared" si="164"/>
        <v>273199546</v>
      </c>
      <c r="L710" s="9" t="str">
        <f t="shared" si="165"/>
        <v>1</v>
      </c>
      <c r="M710" s="9" t="str">
        <f t="shared" si="166"/>
        <v>10000000</v>
      </c>
      <c r="N710" s="1" t="str">
        <f t="shared" si="167"/>
        <v>2021-01-13</v>
      </c>
      <c r="O710" t="s">
        <v>4053</v>
      </c>
    </row>
    <row r="711" spans="1:15">
      <c r="A711" s="1" t="str">
        <f t="shared" si="154"/>
        <v>2021005</v>
      </c>
      <c r="B711" s="1" t="str">
        <f t="shared" si="155"/>
        <v>03,07,10,12,35+03,05</v>
      </c>
      <c r="C711" s="4" t="str">
        <f t="shared" si="156"/>
        <v>03</v>
      </c>
      <c r="D711" s="4" t="str">
        <f t="shared" si="157"/>
        <v>07</v>
      </c>
      <c r="E711" s="4" t="str">
        <f t="shared" si="158"/>
        <v>10</v>
      </c>
      <c r="F711" s="4" t="str">
        <f t="shared" si="159"/>
        <v>12</v>
      </c>
      <c r="G711" s="4" t="str">
        <f t="shared" si="160"/>
        <v>35</v>
      </c>
      <c r="H711" s="5" t="str">
        <f t="shared" si="161"/>
        <v>03</v>
      </c>
      <c r="I711" s="5" t="str">
        <f t="shared" si="162"/>
        <v>05</v>
      </c>
      <c r="J711" s="9" t="str">
        <f t="shared" si="163"/>
        <v>782127364</v>
      </c>
      <c r="K711" s="9" t="str">
        <f t="shared" si="164"/>
        <v>270292542</v>
      </c>
      <c r="L711" s="9" t="str">
        <f t="shared" si="165"/>
        <v>1</v>
      </c>
      <c r="M711" s="9" t="str">
        <f t="shared" si="166"/>
        <v>10000000</v>
      </c>
      <c r="N711" s="1" t="str">
        <f t="shared" si="167"/>
        <v>2021-01-11</v>
      </c>
      <c r="O711" t="s">
        <v>4054</v>
      </c>
    </row>
    <row r="712" spans="1:15">
      <c r="A712" s="1" t="str">
        <f t="shared" si="154"/>
        <v>2021004</v>
      </c>
      <c r="B712" s="1" t="str">
        <f t="shared" si="155"/>
        <v>05,10,17,23,28+02,08</v>
      </c>
      <c r="C712" s="4" t="str">
        <f t="shared" si="156"/>
        <v>05</v>
      </c>
      <c r="D712" s="4" t="str">
        <f t="shared" si="157"/>
        <v>10</v>
      </c>
      <c r="E712" s="4" t="str">
        <f t="shared" si="158"/>
        <v>17</v>
      </c>
      <c r="F712" s="4" t="str">
        <f t="shared" si="159"/>
        <v>23</v>
      </c>
      <c r="G712" s="4" t="str">
        <f t="shared" si="160"/>
        <v>28</v>
      </c>
      <c r="H712" s="5" t="str">
        <f t="shared" si="161"/>
        <v>02</v>
      </c>
      <c r="I712" s="5" t="str">
        <f t="shared" si="162"/>
        <v>08</v>
      </c>
      <c r="J712" s="9" t="str">
        <f t="shared" si="163"/>
        <v>742165174</v>
      </c>
      <c r="K712" s="9" t="str">
        <f t="shared" si="164"/>
        <v>287870674</v>
      </c>
      <c r="L712" s="9" t="str">
        <f t="shared" si="165"/>
        <v>14</v>
      </c>
      <c r="M712" s="9" t="str">
        <f t="shared" si="166"/>
        <v>6781783</v>
      </c>
      <c r="N712" s="1" t="str">
        <f t="shared" si="167"/>
        <v>2021-01-09</v>
      </c>
      <c r="O712" t="s">
        <v>4055</v>
      </c>
    </row>
    <row r="713" spans="1:15">
      <c r="A713" s="1" t="str">
        <f t="shared" si="154"/>
        <v>2021003</v>
      </c>
      <c r="B713" s="1" t="str">
        <f t="shared" si="155"/>
        <v>07,21,28,31,35+04,10</v>
      </c>
      <c r="C713" s="4" t="str">
        <f t="shared" si="156"/>
        <v>07</v>
      </c>
      <c r="D713" s="4" t="str">
        <f t="shared" si="157"/>
        <v>21</v>
      </c>
      <c r="E713" s="4" t="str">
        <f t="shared" si="158"/>
        <v>28</v>
      </c>
      <c r="F713" s="4" t="str">
        <f t="shared" si="159"/>
        <v>31</v>
      </c>
      <c r="G713" s="4" t="str">
        <f t="shared" si="160"/>
        <v>35</v>
      </c>
      <c r="H713" s="5" t="str">
        <f t="shared" si="161"/>
        <v>04</v>
      </c>
      <c r="I713" s="5" t="str">
        <f t="shared" si="162"/>
        <v>10</v>
      </c>
      <c r="J713" s="9" t="str">
        <f t="shared" si="163"/>
        <v>811003040</v>
      </c>
      <c r="K713" s="9" t="str">
        <f t="shared" si="164"/>
        <v>271582391</v>
      </c>
      <c r="L713" s="9" t="str">
        <f t="shared" si="165"/>
        <v>6</v>
      </c>
      <c r="M713" s="9" t="str">
        <f t="shared" si="166"/>
        <v>10000000</v>
      </c>
      <c r="N713" s="1" t="str">
        <f t="shared" si="167"/>
        <v>2021-01-06</v>
      </c>
      <c r="O713" t="s">
        <v>4056</v>
      </c>
    </row>
    <row r="714" spans="1:15">
      <c r="A714" s="1" t="str">
        <f t="shared" si="154"/>
        <v>2021002</v>
      </c>
      <c r="B714" s="1" t="str">
        <f t="shared" si="155"/>
        <v>02,16,26,31,34+09,11</v>
      </c>
      <c r="C714" s="4" t="str">
        <f t="shared" si="156"/>
        <v>02</v>
      </c>
      <c r="D714" s="4" t="str">
        <f t="shared" si="157"/>
        <v>16</v>
      </c>
      <c r="E714" s="4" t="str">
        <f t="shared" si="158"/>
        <v>26</v>
      </c>
      <c r="F714" s="4" t="str">
        <f t="shared" si="159"/>
        <v>31</v>
      </c>
      <c r="G714" s="4" t="str">
        <f t="shared" si="160"/>
        <v>34</v>
      </c>
      <c r="H714" s="5" t="str">
        <f t="shared" si="161"/>
        <v>09</v>
      </c>
      <c r="I714" s="5" t="str">
        <f t="shared" si="162"/>
        <v>11</v>
      </c>
      <c r="J714" s="9" t="str">
        <f t="shared" si="163"/>
        <v>825914620</v>
      </c>
      <c r="K714" s="9" t="str">
        <f t="shared" si="164"/>
        <v>278003685</v>
      </c>
      <c r="L714" s="9" t="str">
        <f t="shared" si="165"/>
        <v>3</v>
      </c>
      <c r="M714" s="9" t="str">
        <f t="shared" si="166"/>
        <v>10000000</v>
      </c>
      <c r="N714" s="1" t="str">
        <f t="shared" si="167"/>
        <v>2021-01-04</v>
      </c>
      <c r="O714" t="s">
        <v>4057</v>
      </c>
    </row>
    <row r="715" spans="1:15">
      <c r="A715" s="1" t="str">
        <f t="shared" si="154"/>
        <v>2021001</v>
      </c>
      <c r="B715" s="1" t="str">
        <f t="shared" si="155"/>
        <v>02,06,12,19,33+08,09</v>
      </c>
      <c r="C715" s="4" t="str">
        <f t="shared" si="156"/>
        <v>02</v>
      </c>
      <c r="D715" s="4" t="str">
        <f t="shared" si="157"/>
        <v>06</v>
      </c>
      <c r="E715" s="4" t="str">
        <f t="shared" si="158"/>
        <v>12</v>
      </c>
      <c r="F715" s="4" t="str">
        <f t="shared" si="159"/>
        <v>19</v>
      </c>
      <c r="G715" s="4" t="str">
        <f t="shared" si="160"/>
        <v>33</v>
      </c>
      <c r="H715" s="5" t="str">
        <f t="shared" si="161"/>
        <v>08</v>
      </c>
      <c r="I715" s="5" t="str">
        <f t="shared" si="162"/>
        <v>09</v>
      </c>
      <c r="J715" s="9" t="str">
        <f t="shared" si="163"/>
        <v>801248468</v>
      </c>
      <c r="K715" s="9" t="str">
        <f t="shared" si="164"/>
        <v>301287873</v>
      </c>
      <c r="L715" s="9" t="str">
        <f t="shared" si="165"/>
        <v>2</v>
      </c>
      <c r="M715" s="9" t="str">
        <f t="shared" si="166"/>
        <v>10000000</v>
      </c>
      <c r="N715" s="1" t="str">
        <f t="shared" si="167"/>
        <v>2021-01-02</v>
      </c>
      <c r="O715" t="s">
        <v>4058</v>
      </c>
    </row>
    <row r="716" spans="1:15">
      <c r="A716" s="1" t="str">
        <f t="shared" si="154"/>
        <v>2020134</v>
      </c>
      <c r="B716" s="1" t="str">
        <f t="shared" si="155"/>
        <v>08,11,13,22,25+04,07</v>
      </c>
      <c r="C716" s="4" t="str">
        <f t="shared" si="156"/>
        <v>08</v>
      </c>
      <c r="D716" s="4" t="str">
        <f t="shared" si="157"/>
        <v>11</v>
      </c>
      <c r="E716" s="4" t="str">
        <f t="shared" si="158"/>
        <v>13</v>
      </c>
      <c r="F716" s="4" t="str">
        <f t="shared" si="159"/>
        <v>22</v>
      </c>
      <c r="G716" s="4" t="str">
        <f t="shared" si="160"/>
        <v>25</v>
      </c>
      <c r="H716" s="5" t="str">
        <f t="shared" si="161"/>
        <v>04</v>
      </c>
      <c r="I716" s="5" t="str">
        <f t="shared" si="162"/>
        <v>07</v>
      </c>
      <c r="J716" s="9" t="str">
        <f t="shared" si="163"/>
        <v>763061055</v>
      </c>
      <c r="K716" s="9" t="str">
        <f t="shared" si="164"/>
        <v>279450044</v>
      </c>
      <c r="L716" s="9" t="str">
        <f t="shared" si="165"/>
        <v>8</v>
      </c>
      <c r="M716" s="9" t="str">
        <f t="shared" si="166"/>
        <v>7660983</v>
      </c>
      <c r="N716" s="1" t="str">
        <f t="shared" si="167"/>
        <v>2020-12-30</v>
      </c>
      <c r="O716" t="s">
        <v>4059</v>
      </c>
    </row>
    <row r="717" spans="1:15">
      <c r="A717" s="1" t="str">
        <f t="shared" si="154"/>
        <v>2020133</v>
      </c>
      <c r="B717" s="1" t="str">
        <f t="shared" si="155"/>
        <v>11,24,26,33,35+08,09</v>
      </c>
      <c r="C717" s="4" t="str">
        <f t="shared" si="156"/>
        <v>11</v>
      </c>
      <c r="D717" s="4" t="str">
        <f t="shared" si="157"/>
        <v>24</v>
      </c>
      <c r="E717" s="4" t="str">
        <f t="shared" si="158"/>
        <v>26</v>
      </c>
      <c r="F717" s="4" t="str">
        <f t="shared" si="159"/>
        <v>33</v>
      </c>
      <c r="G717" s="4" t="str">
        <f t="shared" si="160"/>
        <v>35</v>
      </c>
      <c r="H717" s="5" t="str">
        <f t="shared" si="161"/>
        <v>08</v>
      </c>
      <c r="I717" s="5" t="str">
        <f t="shared" si="162"/>
        <v>09</v>
      </c>
      <c r="J717" s="9" t="str">
        <f t="shared" si="163"/>
        <v>802371363</v>
      </c>
      <c r="K717" s="9" t="str">
        <f t="shared" si="164"/>
        <v>278817951</v>
      </c>
      <c r="L717" s="9" t="str">
        <f t="shared" si="165"/>
        <v>2</v>
      </c>
      <c r="M717" s="9" t="str">
        <f t="shared" si="166"/>
        <v>10000000</v>
      </c>
      <c r="N717" s="1" t="str">
        <f t="shared" si="167"/>
        <v>2020-12-28</v>
      </c>
      <c r="O717" t="s">
        <v>4060</v>
      </c>
    </row>
    <row r="718" spans="1:15">
      <c r="A718" s="1" t="str">
        <f t="shared" si="154"/>
        <v>2020132</v>
      </c>
      <c r="B718" s="1" t="str">
        <f t="shared" si="155"/>
        <v>03,15,16,17,21+07,10</v>
      </c>
      <c r="C718" s="4" t="str">
        <f t="shared" si="156"/>
        <v>03</v>
      </c>
      <c r="D718" s="4" t="str">
        <f t="shared" si="157"/>
        <v>15</v>
      </c>
      <c r="E718" s="4" t="str">
        <f t="shared" si="158"/>
        <v>16</v>
      </c>
      <c r="F718" s="4" t="str">
        <f t="shared" si="159"/>
        <v>17</v>
      </c>
      <c r="G718" s="4" t="str">
        <f t="shared" si="160"/>
        <v>21</v>
      </c>
      <c r="H718" s="5" t="str">
        <f t="shared" si="161"/>
        <v>07</v>
      </c>
      <c r="I718" s="5" t="str">
        <f t="shared" si="162"/>
        <v>10</v>
      </c>
      <c r="J718" s="9" t="str">
        <f t="shared" si="163"/>
        <v>772089653</v>
      </c>
      <c r="K718" s="9" t="str">
        <f t="shared" si="164"/>
        <v>305220768</v>
      </c>
      <c r="L718" s="9" t="str">
        <f t="shared" si="165"/>
        <v>7</v>
      </c>
      <c r="M718" s="9" t="str">
        <f t="shared" si="166"/>
        <v>8732884</v>
      </c>
      <c r="N718" s="1" t="str">
        <f t="shared" si="167"/>
        <v>2020-12-26</v>
      </c>
      <c r="O718" t="s">
        <v>4061</v>
      </c>
    </row>
    <row r="719" spans="1:15">
      <c r="A719" s="1" t="str">
        <f t="shared" si="154"/>
        <v>2020131</v>
      </c>
      <c r="B719" s="1" t="str">
        <f t="shared" si="155"/>
        <v>08,25,27,29,35+02,03</v>
      </c>
      <c r="C719" s="4" t="str">
        <f t="shared" si="156"/>
        <v>08</v>
      </c>
      <c r="D719" s="4" t="str">
        <f t="shared" si="157"/>
        <v>25</v>
      </c>
      <c r="E719" s="4" t="str">
        <f t="shared" si="158"/>
        <v>27</v>
      </c>
      <c r="F719" s="4" t="str">
        <f t="shared" si="159"/>
        <v>29</v>
      </c>
      <c r="G719" s="4" t="str">
        <f t="shared" si="160"/>
        <v>35</v>
      </c>
      <c r="H719" s="5" t="str">
        <f t="shared" si="161"/>
        <v>02</v>
      </c>
      <c r="I719" s="5" t="str">
        <f t="shared" si="162"/>
        <v>03</v>
      </c>
      <c r="J719" s="9" t="str">
        <f t="shared" si="163"/>
        <v>804095087</v>
      </c>
      <c r="K719" s="9" t="str">
        <f t="shared" si="164"/>
        <v>276280604</v>
      </c>
      <c r="L719" s="9" t="str">
        <f t="shared" si="165"/>
        <v>4</v>
      </c>
      <c r="M719" s="9" t="str">
        <f t="shared" si="166"/>
        <v>7836812</v>
      </c>
      <c r="N719" s="1" t="str">
        <f t="shared" si="167"/>
        <v>2020-12-23</v>
      </c>
      <c r="O719" t="s">
        <v>4062</v>
      </c>
    </row>
    <row r="720" spans="1:15">
      <c r="A720" s="1" t="str">
        <f t="shared" si="154"/>
        <v>2020130</v>
      </c>
      <c r="B720" s="1" t="str">
        <f t="shared" si="155"/>
        <v>16,17,23,26,32+02,12</v>
      </c>
      <c r="C720" s="4" t="str">
        <f t="shared" si="156"/>
        <v>16</v>
      </c>
      <c r="D720" s="4" t="str">
        <f t="shared" si="157"/>
        <v>17</v>
      </c>
      <c r="E720" s="4" t="str">
        <f t="shared" si="158"/>
        <v>23</v>
      </c>
      <c r="F720" s="4" t="str">
        <f t="shared" si="159"/>
        <v>26</v>
      </c>
      <c r="G720" s="4" t="str">
        <f t="shared" si="160"/>
        <v>32</v>
      </c>
      <c r="H720" s="5" t="str">
        <f t="shared" si="161"/>
        <v>02</v>
      </c>
      <c r="I720" s="5" t="str">
        <f t="shared" si="162"/>
        <v>12</v>
      </c>
      <c r="J720" s="9" t="str">
        <f t="shared" si="163"/>
        <v>788606650</v>
      </c>
      <c r="K720" s="9" t="str">
        <f t="shared" si="164"/>
        <v>275873752</v>
      </c>
      <c r="L720" s="9" t="str">
        <f t="shared" si="165"/>
        <v>7</v>
      </c>
      <c r="M720" s="9" t="str">
        <f t="shared" si="166"/>
        <v>8580412</v>
      </c>
      <c r="N720" s="1" t="str">
        <f t="shared" si="167"/>
        <v>2020-12-21</v>
      </c>
      <c r="O720" t="s">
        <v>4063</v>
      </c>
    </row>
    <row r="721" spans="1:15">
      <c r="A721" s="1" t="str">
        <f t="shared" si="154"/>
        <v>2020129</v>
      </c>
      <c r="B721" s="1" t="str">
        <f t="shared" si="155"/>
        <v>10,22,27,33,34+01,11</v>
      </c>
      <c r="C721" s="4" t="str">
        <f t="shared" si="156"/>
        <v>10</v>
      </c>
      <c r="D721" s="4" t="str">
        <f t="shared" si="157"/>
        <v>22</v>
      </c>
      <c r="E721" s="4" t="str">
        <f t="shared" si="158"/>
        <v>27</v>
      </c>
      <c r="F721" s="4" t="str">
        <f t="shared" si="159"/>
        <v>33</v>
      </c>
      <c r="G721" s="4" t="str">
        <f t="shared" si="160"/>
        <v>34</v>
      </c>
      <c r="H721" s="5" t="str">
        <f t="shared" si="161"/>
        <v>01</v>
      </c>
      <c r="I721" s="5" t="str">
        <f t="shared" si="162"/>
        <v>11</v>
      </c>
      <c r="J721" s="9" t="str">
        <f t="shared" si="163"/>
        <v>816759358</v>
      </c>
      <c r="K721" s="9" t="str">
        <f t="shared" si="164"/>
        <v>299215239</v>
      </c>
      <c r="L721" s="9" t="str">
        <f t="shared" si="165"/>
        <v>2</v>
      </c>
      <c r="M721" s="9" t="str">
        <f t="shared" si="166"/>
        <v>10000000</v>
      </c>
      <c r="N721" s="1" t="str">
        <f t="shared" si="167"/>
        <v>2020-12-19</v>
      </c>
      <c r="O721" t="s">
        <v>4064</v>
      </c>
    </row>
    <row r="722" spans="1:15">
      <c r="A722" s="1" t="str">
        <f t="shared" si="154"/>
        <v>2020128</v>
      </c>
      <c r="B722" s="1" t="str">
        <f t="shared" si="155"/>
        <v>09,12,13,26,33+04,10</v>
      </c>
      <c r="C722" s="4" t="str">
        <f t="shared" si="156"/>
        <v>09</v>
      </c>
      <c r="D722" s="4" t="str">
        <f t="shared" si="157"/>
        <v>12</v>
      </c>
      <c r="E722" s="4" t="str">
        <f t="shared" si="158"/>
        <v>13</v>
      </c>
      <c r="F722" s="4" t="str">
        <f t="shared" si="159"/>
        <v>26</v>
      </c>
      <c r="G722" s="4" t="str">
        <f t="shared" si="160"/>
        <v>33</v>
      </c>
      <c r="H722" s="5" t="str">
        <f t="shared" si="161"/>
        <v>04</v>
      </c>
      <c r="I722" s="5" t="str">
        <f t="shared" si="162"/>
        <v>10</v>
      </c>
      <c r="J722" s="9" t="str">
        <f t="shared" si="163"/>
        <v>761816707</v>
      </c>
      <c r="K722" s="9" t="str">
        <f t="shared" si="164"/>
        <v>274958597</v>
      </c>
      <c r="L722" s="9" t="str">
        <f t="shared" si="165"/>
        <v>3</v>
      </c>
      <c r="M722" s="9" t="str">
        <f t="shared" si="166"/>
        <v>10000000</v>
      </c>
      <c r="N722" s="1" t="str">
        <f t="shared" si="167"/>
        <v>2020-12-16</v>
      </c>
      <c r="O722" t="s">
        <v>4065</v>
      </c>
    </row>
    <row r="723" spans="1:15">
      <c r="A723" s="1" t="str">
        <f t="shared" si="154"/>
        <v>2020127</v>
      </c>
      <c r="B723" s="1" t="str">
        <f t="shared" si="155"/>
        <v>01,04,17,18,26+03,10</v>
      </c>
      <c r="C723" s="4" t="str">
        <f t="shared" si="156"/>
        <v>01</v>
      </c>
      <c r="D723" s="4" t="str">
        <f t="shared" si="157"/>
        <v>04</v>
      </c>
      <c r="E723" s="4" t="str">
        <f t="shared" si="158"/>
        <v>17</v>
      </c>
      <c r="F723" s="4" t="str">
        <f t="shared" si="159"/>
        <v>18</v>
      </c>
      <c r="G723" s="4" t="str">
        <f t="shared" si="160"/>
        <v>26</v>
      </c>
      <c r="H723" s="5" t="str">
        <f t="shared" si="161"/>
        <v>03</v>
      </c>
      <c r="I723" s="5" t="str">
        <f t="shared" si="162"/>
        <v>10</v>
      </c>
      <c r="J723" s="9" t="str">
        <f t="shared" si="163"/>
        <v>723320954</v>
      </c>
      <c r="K723" s="9" t="str">
        <f t="shared" si="164"/>
        <v>276778645</v>
      </c>
      <c r="L723" s="9" t="str">
        <f t="shared" si="165"/>
        <v>5</v>
      </c>
      <c r="M723" s="9" t="str">
        <f t="shared" si="166"/>
        <v>6788183</v>
      </c>
      <c r="N723" s="1" t="str">
        <f t="shared" si="167"/>
        <v>2020-12-14</v>
      </c>
      <c r="O723" t="s">
        <v>4066</v>
      </c>
    </row>
    <row r="724" spans="1:15">
      <c r="A724" s="1" t="str">
        <f t="shared" si="154"/>
        <v>2020126</v>
      </c>
      <c r="B724" s="1" t="str">
        <f t="shared" si="155"/>
        <v>01,04,09,22,28+04,12</v>
      </c>
      <c r="C724" s="4" t="str">
        <f t="shared" si="156"/>
        <v>01</v>
      </c>
      <c r="D724" s="4" t="str">
        <f t="shared" si="157"/>
        <v>04</v>
      </c>
      <c r="E724" s="4" t="str">
        <f t="shared" si="158"/>
        <v>09</v>
      </c>
      <c r="F724" s="4" t="str">
        <f t="shared" si="159"/>
        <v>22</v>
      </c>
      <c r="G724" s="4" t="str">
        <f t="shared" si="160"/>
        <v>28</v>
      </c>
      <c r="H724" s="5" t="str">
        <f t="shared" si="161"/>
        <v>04</v>
      </c>
      <c r="I724" s="5" t="str">
        <f t="shared" si="162"/>
        <v>12</v>
      </c>
      <c r="J724" s="9" t="str">
        <f t="shared" si="163"/>
        <v>721797952</v>
      </c>
      <c r="K724" s="9" t="str">
        <f t="shared" si="164"/>
        <v>298548217</v>
      </c>
      <c r="L724" s="9" t="str">
        <f t="shared" si="165"/>
        <v>4</v>
      </c>
      <c r="M724" s="9" t="str">
        <f t="shared" si="166"/>
        <v>8293025</v>
      </c>
      <c r="N724" s="1" t="str">
        <f t="shared" si="167"/>
        <v>2020-12-12</v>
      </c>
      <c r="O724" t="s">
        <v>4067</v>
      </c>
    </row>
    <row r="725" spans="1:15">
      <c r="A725" s="1" t="str">
        <f t="shared" si="154"/>
        <v>2020125</v>
      </c>
      <c r="B725" s="1" t="str">
        <f t="shared" si="155"/>
        <v>01,02,03,08,22+01,04</v>
      </c>
      <c r="C725" s="4" t="str">
        <f t="shared" si="156"/>
        <v>01</v>
      </c>
      <c r="D725" s="4" t="str">
        <f t="shared" si="157"/>
        <v>02</v>
      </c>
      <c r="E725" s="4" t="str">
        <f t="shared" si="158"/>
        <v>03</v>
      </c>
      <c r="F725" s="4" t="str">
        <f t="shared" si="159"/>
        <v>08</v>
      </c>
      <c r="G725" s="4" t="str">
        <f t="shared" si="160"/>
        <v>22</v>
      </c>
      <c r="H725" s="5" t="str">
        <f t="shared" si="161"/>
        <v>01</v>
      </c>
      <c r="I725" s="5" t="str">
        <f t="shared" si="162"/>
        <v>04</v>
      </c>
      <c r="J725" s="9" t="str">
        <f t="shared" si="163"/>
        <v>699959034</v>
      </c>
      <c r="K725" s="9" t="str">
        <f t="shared" si="164"/>
        <v>275346986</v>
      </c>
      <c r="L725" s="9" t="str">
        <f t="shared" si="165"/>
        <v>2</v>
      </c>
      <c r="M725" s="9" t="str">
        <f t="shared" si="166"/>
        <v>9473073</v>
      </c>
      <c r="N725" s="1" t="str">
        <f t="shared" si="167"/>
        <v>2020-12-09</v>
      </c>
      <c r="O725" t="s">
        <v>4068</v>
      </c>
    </row>
    <row r="726" spans="1:15">
      <c r="A726" s="1" t="str">
        <f t="shared" si="154"/>
        <v>2020124</v>
      </c>
      <c r="B726" s="1" t="str">
        <f t="shared" si="155"/>
        <v>11,15,24,26,35+04,05</v>
      </c>
      <c r="C726" s="4" t="str">
        <f t="shared" si="156"/>
        <v>11</v>
      </c>
      <c r="D726" s="4" t="str">
        <f t="shared" si="157"/>
        <v>15</v>
      </c>
      <c r="E726" s="4" t="str">
        <f t="shared" si="158"/>
        <v>24</v>
      </c>
      <c r="F726" s="4" t="str">
        <f t="shared" si="159"/>
        <v>26</v>
      </c>
      <c r="G726" s="4" t="str">
        <f t="shared" si="160"/>
        <v>35</v>
      </c>
      <c r="H726" s="5" t="str">
        <f t="shared" si="161"/>
        <v>04</v>
      </c>
      <c r="I726" s="5" t="str">
        <f t="shared" si="162"/>
        <v>05</v>
      </c>
      <c r="J726" s="9" t="str">
        <f t="shared" si="163"/>
        <v>671260147</v>
      </c>
      <c r="K726" s="9" t="str">
        <f t="shared" si="164"/>
        <v>278064291</v>
      </c>
      <c r="L726" s="9" t="str">
        <f t="shared" si="165"/>
        <v>3</v>
      </c>
      <c r="M726" s="9" t="str">
        <f t="shared" si="166"/>
        <v>8940268</v>
      </c>
      <c r="N726" s="1" t="str">
        <f t="shared" si="167"/>
        <v>2020-12-07</v>
      </c>
      <c r="O726" t="s">
        <v>4069</v>
      </c>
    </row>
    <row r="727" spans="1:15">
      <c r="A727" s="1" t="str">
        <f t="shared" si="154"/>
        <v>2020123</v>
      </c>
      <c r="B727" s="1" t="str">
        <f t="shared" si="155"/>
        <v>01,07,11,15,21+04,11</v>
      </c>
      <c r="C727" s="4" t="str">
        <f t="shared" si="156"/>
        <v>01</v>
      </c>
      <c r="D727" s="4" t="str">
        <f t="shared" si="157"/>
        <v>07</v>
      </c>
      <c r="E727" s="4" t="str">
        <f t="shared" si="158"/>
        <v>11</v>
      </c>
      <c r="F727" s="4" t="str">
        <f t="shared" si="159"/>
        <v>15</v>
      </c>
      <c r="G727" s="4" t="str">
        <f t="shared" si="160"/>
        <v>21</v>
      </c>
      <c r="H727" s="5" t="str">
        <f t="shared" si="161"/>
        <v>04</v>
      </c>
      <c r="I727" s="5" t="str">
        <f t="shared" si="162"/>
        <v>11</v>
      </c>
      <c r="J727" s="9" t="str">
        <f t="shared" si="163"/>
        <v>641696961</v>
      </c>
      <c r="K727" s="9" t="str">
        <f t="shared" si="164"/>
        <v>304863915</v>
      </c>
      <c r="L727" s="9" t="str">
        <f t="shared" si="165"/>
        <v>5</v>
      </c>
      <c r="M727" s="9" t="str">
        <f t="shared" si="166"/>
        <v>7560029</v>
      </c>
      <c r="N727" s="1" t="str">
        <f t="shared" si="167"/>
        <v>2020-12-05</v>
      </c>
      <c r="O727" t="s">
        <v>4070</v>
      </c>
    </row>
    <row r="728" spans="1:15">
      <c r="A728" s="1" t="str">
        <f t="shared" si="154"/>
        <v>2020122</v>
      </c>
      <c r="B728" s="1" t="str">
        <f t="shared" si="155"/>
        <v>08,19,29,34,35+06,11</v>
      </c>
      <c r="C728" s="4" t="str">
        <f t="shared" si="156"/>
        <v>08</v>
      </c>
      <c r="D728" s="4" t="str">
        <f t="shared" si="157"/>
        <v>19</v>
      </c>
      <c r="E728" s="4" t="str">
        <f t="shared" si="158"/>
        <v>29</v>
      </c>
      <c r="F728" s="4" t="str">
        <f t="shared" si="159"/>
        <v>34</v>
      </c>
      <c r="G728" s="4" t="str">
        <f t="shared" si="160"/>
        <v>35</v>
      </c>
      <c r="H728" s="5" t="str">
        <f t="shared" si="161"/>
        <v>06</v>
      </c>
      <c r="I728" s="5" t="str">
        <f t="shared" si="162"/>
        <v>11</v>
      </c>
      <c r="J728" s="9" t="str">
        <f t="shared" si="163"/>
        <v>629576539</v>
      </c>
      <c r="K728" s="9" t="str">
        <f t="shared" si="164"/>
        <v>281651508</v>
      </c>
      <c r="L728" s="9" t="str">
        <f t="shared" si="165"/>
        <v>10</v>
      </c>
      <c r="M728" s="9" t="str">
        <f t="shared" si="166"/>
        <v>5812539</v>
      </c>
      <c r="N728" s="1" t="str">
        <f t="shared" si="167"/>
        <v>2020-12-02</v>
      </c>
      <c r="O728" t="s">
        <v>4071</v>
      </c>
    </row>
    <row r="729" spans="1:15">
      <c r="A729" s="1" t="str">
        <f t="shared" si="154"/>
        <v>2020121</v>
      </c>
      <c r="B729" s="1" t="str">
        <f t="shared" si="155"/>
        <v>09,17,27,28,35+03,08</v>
      </c>
      <c r="C729" s="4" t="str">
        <f t="shared" si="156"/>
        <v>09</v>
      </c>
      <c r="D729" s="4" t="str">
        <f t="shared" si="157"/>
        <v>17</v>
      </c>
      <c r="E729" s="4" t="str">
        <f t="shared" si="158"/>
        <v>27</v>
      </c>
      <c r="F729" s="4" t="str">
        <f t="shared" si="159"/>
        <v>28</v>
      </c>
      <c r="G729" s="4" t="str">
        <f t="shared" si="160"/>
        <v>35</v>
      </c>
      <c r="H729" s="5" t="str">
        <f t="shared" si="161"/>
        <v>03</v>
      </c>
      <c r="I729" s="5" t="str">
        <f t="shared" si="162"/>
        <v>08</v>
      </c>
      <c r="J729" s="9" t="str">
        <f t="shared" si="163"/>
        <v>658127792</v>
      </c>
      <c r="K729" s="9" t="str">
        <f t="shared" si="164"/>
        <v>278202603</v>
      </c>
      <c r="L729" s="9" t="str">
        <f t="shared" si="165"/>
        <v>12</v>
      </c>
      <c r="M729" s="9" t="str">
        <f t="shared" si="166"/>
        <v>5888553</v>
      </c>
      <c r="N729" s="1" t="str">
        <f t="shared" si="167"/>
        <v>2020-11-30</v>
      </c>
      <c r="O729" t="s">
        <v>4072</v>
      </c>
    </row>
    <row r="730" spans="1:15">
      <c r="A730" s="1" t="str">
        <f t="shared" si="154"/>
        <v>2020120</v>
      </c>
      <c r="B730" s="1" t="str">
        <f t="shared" si="155"/>
        <v>05,25,26,30,35+04,10</v>
      </c>
      <c r="C730" s="4" t="str">
        <f t="shared" si="156"/>
        <v>05</v>
      </c>
      <c r="D730" s="4" t="str">
        <f t="shared" si="157"/>
        <v>25</v>
      </c>
      <c r="E730" s="4" t="str">
        <f t="shared" si="158"/>
        <v>26</v>
      </c>
      <c r="F730" s="4" t="str">
        <f t="shared" si="159"/>
        <v>30</v>
      </c>
      <c r="G730" s="4" t="str">
        <f t="shared" si="160"/>
        <v>35</v>
      </c>
      <c r="H730" s="5" t="str">
        <f t="shared" si="161"/>
        <v>04</v>
      </c>
      <c r="I730" s="5" t="str">
        <f t="shared" si="162"/>
        <v>10</v>
      </c>
      <c r="J730" s="9" t="str">
        <f t="shared" si="163"/>
        <v>694960351</v>
      </c>
      <c r="K730" s="9" t="str">
        <f t="shared" si="164"/>
        <v>301311242</v>
      </c>
      <c r="L730" s="9" t="str">
        <f t="shared" si="165"/>
        <v>6</v>
      </c>
      <c r="M730" s="9" t="str">
        <f t="shared" si="166"/>
        <v>7151477</v>
      </c>
      <c r="N730" s="1" t="str">
        <f t="shared" si="167"/>
        <v>2020-11-28</v>
      </c>
      <c r="O730" t="s">
        <v>4073</v>
      </c>
    </row>
    <row r="731" spans="1:15">
      <c r="A731" s="1" t="str">
        <f t="shared" si="154"/>
        <v>2020119</v>
      </c>
      <c r="B731" s="1" t="str">
        <f t="shared" si="155"/>
        <v>14,22,24,28,32+07,08</v>
      </c>
      <c r="C731" s="4" t="str">
        <f t="shared" si="156"/>
        <v>14</v>
      </c>
      <c r="D731" s="4" t="str">
        <f t="shared" si="157"/>
        <v>22</v>
      </c>
      <c r="E731" s="4" t="str">
        <f t="shared" si="158"/>
        <v>24</v>
      </c>
      <c r="F731" s="4" t="str">
        <f t="shared" si="159"/>
        <v>28</v>
      </c>
      <c r="G731" s="4" t="str">
        <f t="shared" si="160"/>
        <v>32</v>
      </c>
      <c r="H731" s="5" t="str">
        <f t="shared" si="161"/>
        <v>07</v>
      </c>
      <c r="I731" s="5" t="str">
        <f t="shared" si="162"/>
        <v>08</v>
      </c>
      <c r="J731" s="9" t="str">
        <f t="shared" si="163"/>
        <v>685541779</v>
      </c>
      <c r="K731" s="9" t="str">
        <f t="shared" si="164"/>
        <v>274272049</v>
      </c>
      <c r="L731" s="9" t="str">
        <f t="shared" si="165"/>
        <v>5</v>
      </c>
      <c r="M731" s="9" t="str">
        <f t="shared" si="166"/>
        <v>6488585</v>
      </c>
      <c r="N731" s="1" t="str">
        <f t="shared" si="167"/>
        <v>2020-11-25</v>
      </c>
      <c r="O731" t="s">
        <v>4074</v>
      </c>
    </row>
    <row r="732" spans="1:15">
      <c r="A732" s="1" t="str">
        <f t="shared" si="154"/>
        <v>2020118</v>
      </c>
      <c r="B732" s="1" t="str">
        <f t="shared" si="155"/>
        <v>01,09,15,30,33+04,09</v>
      </c>
      <c r="C732" s="4" t="str">
        <f t="shared" si="156"/>
        <v>01</v>
      </c>
      <c r="D732" s="4" t="str">
        <f t="shared" si="157"/>
        <v>09</v>
      </c>
      <c r="E732" s="4" t="str">
        <f t="shared" si="158"/>
        <v>15</v>
      </c>
      <c r="F732" s="4" t="str">
        <f t="shared" si="159"/>
        <v>30</v>
      </c>
      <c r="G732" s="4" t="str">
        <f t="shared" si="160"/>
        <v>33</v>
      </c>
      <c r="H732" s="5" t="str">
        <f t="shared" si="161"/>
        <v>04</v>
      </c>
      <c r="I732" s="5" t="str">
        <f t="shared" si="162"/>
        <v>09</v>
      </c>
      <c r="J732" s="9" t="str">
        <f t="shared" si="163"/>
        <v>691143211</v>
      </c>
      <c r="K732" s="9" t="str">
        <f t="shared" si="164"/>
        <v>275653893</v>
      </c>
      <c r="L732" s="9" t="str">
        <f t="shared" si="165"/>
        <v>3</v>
      </c>
      <c r="M732" s="9" t="str">
        <f t="shared" si="166"/>
        <v>10000000</v>
      </c>
      <c r="N732" s="1" t="str">
        <f t="shared" si="167"/>
        <v>2020-11-23</v>
      </c>
      <c r="O732" t="s">
        <v>4075</v>
      </c>
    </row>
    <row r="733" spans="1:15">
      <c r="A733" s="1" t="str">
        <f t="shared" si="154"/>
        <v>2020117</v>
      </c>
      <c r="B733" s="1" t="str">
        <f t="shared" si="155"/>
        <v>07,19,20,23,24+05,10</v>
      </c>
      <c r="C733" s="4" t="str">
        <f t="shared" si="156"/>
        <v>07</v>
      </c>
      <c r="D733" s="4" t="str">
        <f t="shared" si="157"/>
        <v>19</v>
      </c>
      <c r="E733" s="4" t="str">
        <f t="shared" si="158"/>
        <v>20</v>
      </c>
      <c r="F733" s="4" t="str">
        <f t="shared" si="159"/>
        <v>23</v>
      </c>
      <c r="G733" s="4" t="str">
        <f t="shared" si="160"/>
        <v>24</v>
      </c>
      <c r="H733" s="5" t="str">
        <f t="shared" si="161"/>
        <v>05</v>
      </c>
      <c r="I733" s="5" t="str">
        <f t="shared" si="162"/>
        <v>10</v>
      </c>
      <c r="J733" s="9" t="str">
        <f t="shared" si="163"/>
        <v>657082925</v>
      </c>
      <c r="K733" s="9" t="str">
        <f t="shared" si="164"/>
        <v>295676112</v>
      </c>
      <c r="L733" s="9" t="str">
        <f t="shared" si="165"/>
        <v>6</v>
      </c>
      <c r="M733" s="9" t="str">
        <f t="shared" si="166"/>
        <v>6533726</v>
      </c>
      <c r="N733" s="1" t="str">
        <f t="shared" si="167"/>
        <v>2020-11-21</v>
      </c>
      <c r="O733" t="s">
        <v>4076</v>
      </c>
    </row>
    <row r="734" spans="1:15">
      <c r="A734" s="1" t="str">
        <f t="shared" si="154"/>
        <v>2020116</v>
      </c>
      <c r="B734" s="1" t="str">
        <f t="shared" si="155"/>
        <v>08,10,12,16,22+03,09</v>
      </c>
      <c r="C734" s="4" t="str">
        <f t="shared" si="156"/>
        <v>08</v>
      </c>
      <c r="D734" s="4" t="str">
        <f t="shared" si="157"/>
        <v>10</v>
      </c>
      <c r="E734" s="4" t="str">
        <f t="shared" si="158"/>
        <v>12</v>
      </c>
      <c r="F734" s="4" t="str">
        <f t="shared" si="159"/>
        <v>16</v>
      </c>
      <c r="G734" s="4" t="str">
        <f t="shared" si="160"/>
        <v>22</v>
      </c>
      <c r="H734" s="5" t="str">
        <f t="shared" si="161"/>
        <v>03</v>
      </c>
      <c r="I734" s="5" t="str">
        <f t="shared" si="162"/>
        <v>09</v>
      </c>
      <c r="J734" s="9" t="str">
        <f t="shared" si="163"/>
        <v>661279588</v>
      </c>
      <c r="K734" s="9" t="str">
        <f t="shared" si="164"/>
        <v>281698423</v>
      </c>
      <c r="L734" s="9" t="str">
        <f t="shared" si="165"/>
        <v>7</v>
      </c>
      <c r="M734" s="9" t="str">
        <f t="shared" si="166"/>
        <v>6651639</v>
      </c>
      <c r="N734" s="1" t="str">
        <f t="shared" si="167"/>
        <v>2020-11-18</v>
      </c>
      <c r="O734" t="s">
        <v>4077</v>
      </c>
    </row>
    <row r="735" spans="1:15">
      <c r="A735" s="1" t="str">
        <f t="shared" si="154"/>
        <v>2020115</v>
      </c>
      <c r="B735" s="1" t="str">
        <f t="shared" si="155"/>
        <v>01,09,18,19,23+01,09</v>
      </c>
      <c r="C735" s="4" t="str">
        <f t="shared" si="156"/>
        <v>01</v>
      </c>
      <c r="D735" s="4" t="str">
        <f t="shared" si="157"/>
        <v>09</v>
      </c>
      <c r="E735" s="4" t="str">
        <f t="shared" si="158"/>
        <v>18</v>
      </c>
      <c r="F735" s="4" t="str">
        <f t="shared" si="159"/>
        <v>19</v>
      </c>
      <c r="G735" s="4" t="str">
        <f t="shared" si="160"/>
        <v>23</v>
      </c>
      <c r="H735" s="5" t="str">
        <f t="shared" si="161"/>
        <v>01</v>
      </c>
      <c r="I735" s="5" t="str">
        <f t="shared" si="162"/>
        <v>09</v>
      </c>
      <c r="J735" s="9" t="str">
        <f t="shared" si="163"/>
        <v>663087702</v>
      </c>
      <c r="K735" s="9" t="str">
        <f t="shared" si="164"/>
        <v>284014718</v>
      </c>
      <c r="L735" s="9" t="str">
        <f t="shared" si="165"/>
        <v>13</v>
      </c>
      <c r="M735" s="9" t="str">
        <f t="shared" si="166"/>
        <v>5858135</v>
      </c>
      <c r="N735" s="1" t="str">
        <f t="shared" si="167"/>
        <v>2020-11-16</v>
      </c>
      <c r="O735" t="s">
        <v>4078</v>
      </c>
    </row>
    <row r="736" spans="1:15">
      <c r="A736" s="1" t="str">
        <f t="shared" si="154"/>
        <v>2020114</v>
      </c>
      <c r="B736" s="1" t="str">
        <f t="shared" si="155"/>
        <v>10,12,21,24,30+03,07</v>
      </c>
      <c r="C736" s="4" t="str">
        <f t="shared" si="156"/>
        <v>10</v>
      </c>
      <c r="D736" s="4" t="str">
        <f t="shared" si="157"/>
        <v>12</v>
      </c>
      <c r="E736" s="4" t="str">
        <f t="shared" si="158"/>
        <v>21</v>
      </c>
      <c r="F736" s="4" t="str">
        <f t="shared" si="159"/>
        <v>24</v>
      </c>
      <c r="G736" s="4" t="str">
        <f t="shared" si="160"/>
        <v>30</v>
      </c>
      <c r="H736" s="5" t="str">
        <f t="shared" si="161"/>
        <v>03</v>
      </c>
      <c r="I736" s="5" t="str">
        <f t="shared" si="162"/>
        <v>07</v>
      </c>
      <c r="J736" s="9" t="str">
        <f t="shared" si="163"/>
        <v>699754234</v>
      </c>
      <c r="K736" s="9" t="str">
        <f t="shared" si="164"/>
        <v>311221154</v>
      </c>
      <c r="L736" s="9" t="str">
        <f t="shared" si="165"/>
        <v>6</v>
      </c>
      <c r="M736" s="9" t="str">
        <f t="shared" si="166"/>
        <v>7416283</v>
      </c>
      <c r="N736" s="1" t="str">
        <f t="shared" si="167"/>
        <v>2020-11-14</v>
      </c>
      <c r="O736" t="s">
        <v>4079</v>
      </c>
    </row>
    <row r="737" spans="1:15">
      <c r="A737" s="1" t="str">
        <f t="shared" si="154"/>
        <v>2020113</v>
      </c>
      <c r="B737" s="1" t="str">
        <f t="shared" si="155"/>
        <v>06,14,18,28,33+02,05</v>
      </c>
      <c r="C737" s="4" t="str">
        <f t="shared" si="156"/>
        <v>06</v>
      </c>
      <c r="D737" s="4" t="str">
        <f t="shared" si="157"/>
        <v>14</v>
      </c>
      <c r="E737" s="4" t="str">
        <f t="shared" si="158"/>
        <v>18</v>
      </c>
      <c r="F737" s="4" t="str">
        <f t="shared" si="159"/>
        <v>28</v>
      </c>
      <c r="G737" s="4" t="str">
        <f t="shared" si="160"/>
        <v>33</v>
      </c>
      <c r="H737" s="5" t="str">
        <f t="shared" si="161"/>
        <v>02</v>
      </c>
      <c r="I737" s="5" t="str">
        <f t="shared" si="162"/>
        <v>05</v>
      </c>
      <c r="J737" s="9" t="str">
        <f t="shared" si="163"/>
        <v>686105119</v>
      </c>
      <c r="K737" s="9" t="str">
        <f t="shared" si="164"/>
        <v>281010096</v>
      </c>
      <c r="L737" s="9" t="str">
        <f t="shared" si="165"/>
        <v>5</v>
      </c>
      <c r="M737" s="9" t="str">
        <f t="shared" si="166"/>
        <v>7771898</v>
      </c>
      <c r="N737" s="1" t="str">
        <f t="shared" si="167"/>
        <v>2020-11-11</v>
      </c>
      <c r="O737" t="s">
        <v>4080</v>
      </c>
    </row>
    <row r="738" spans="1:15">
      <c r="A738" s="1" t="str">
        <f t="shared" si="154"/>
        <v>2020112</v>
      </c>
      <c r="B738" s="1" t="str">
        <f t="shared" si="155"/>
        <v>08,11,13,30,32+02,06</v>
      </c>
      <c r="C738" s="4" t="str">
        <f t="shared" si="156"/>
        <v>08</v>
      </c>
      <c r="D738" s="4" t="str">
        <f t="shared" si="157"/>
        <v>11</v>
      </c>
      <c r="E738" s="4" t="str">
        <f t="shared" si="158"/>
        <v>13</v>
      </c>
      <c r="F738" s="4" t="str">
        <f t="shared" si="159"/>
        <v>30</v>
      </c>
      <c r="G738" s="4" t="str">
        <f t="shared" si="160"/>
        <v>32</v>
      </c>
      <c r="H738" s="5" t="str">
        <f t="shared" si="161"/>
        <v>02</v>
      </c>
      <c r="I738" s="5" t="str">
        <f t="shared" si="162"/>
        <v>06</v>
      </c>
      <c r="J738" s="9" t="str">
        <f t="shared" si="163"/>
        <v>670912594</v>
      </c>
      <c r="K738" s="9" t="str">
        <f t="shared" si="164"/>
        <v>278836720</v>
      </c>
      <c r="L738" s="9" t="str">
        <f t="shared" si="165"/>
        <v>2</v>
      </c>
      <c r="M738" s="9" t="str">
        <f t="shared" si="166"/>
        <v>10000000</v>
      </c>
      <c r="N738" s="1" t="str">
        <f t="shared" si="167"/>
        <v>2020-11-09</v>
      </c>
      <c r="O738" t="s">
        <v>4081</v>
      </c>
    </row>
    <row r="739" spans="1:15">
      <c r="A739" s="1" t="str">
        <f t="shared" si="154"/>
        <v>2020111</v>
      </c>
      <c r="B739" s="1" t="str">
        <f t="shared" si="155"/>
        <v>05,07,09,20,28+02,07</v>
      </c>
      <c r="C739" s="4" t="str">
        <f t="shared" si="156"/>
        <v>05</v>
      </c>
      <c r="D739" s="4" t="str">
        <f t="shared" si="157"/>
        <v>07</v>
      </c>
      <c r="E739" s="4" t="str">
        <f t="shared" si="158"/>
        <v>09</v>
      </c>
      <c r="F739" s="4" t="str">
        <f t="shared" si="159"/>
        <v>20</v>
      </c>
      <c r="G739" s="4" t="str">
        <f t="shared" si="160"/>
        <v>28</v>
      </c>
      <c r="H739" s="5" t="str">
        <f t="shared" si="161"/>
        <v>02</v>
      </c>
      <c r="I739" s="5" t="str">
        <f t="shared" si="162"/>
        <v>07</v>
      </c>
      <c r="J739" s="9" t="str">
        <f t="shared" si="163"/>
        <v>633996339</v>
      </c>
      <c r="K739" s="9" t="str">
        <f t="shared" si="164"/>
        <v>305503745</v>
      </c>
      <c r="L739" s="9" t="str">
        <f t="shared" si="165"/>
        <v>4</v>
      </c>
      <c r="M739" s="9" t="str">
        <f t="shared" si="166"/>
        <v>7667800</v>
      </c>
      <c r="N739" s="1" t="str">
        <f t="shared" si="167"/>
        <v>2020-11-07</v>
      </c>
      <c r="O739" t="s">
        <v>4082</v>
      </c>
    </row>
    <row r="740" spans="1:15">
      <c r="A740" s="1" t="str">
        <f t="shared" si="154"/>
        <v>2020110</v>
      </c>
      <c r="B740" s="1" t="str">
        <f t="shared" si="155"/>
        <v>11,16,20,21,28+05,11</v>
      </c>
      <c r="C740" s="4" t="str">
        <f t="shared" si="156"/>
        <v>11</v>
      </c>
      <c r="D740" s="4" t="str">
        <f t="shared" si="157"/>
        <v>16</v>
      </c>
      <c r="E740" s="4" t="str">
        <f t="shared" si="158"/>
        <v>20</v>
      </c>
      <c r="F740" s="4" t="str">
        <f t="shared" si="159"/>
        <v>21</v>
      </c>
      <c r="G740" s="4" t="str">
        <f t="shared" si="160"/>
        <v>28</v>
      </c>
      <c r="H740" s="5" t="str">
        <f t="shared" si="161"/>
        <v>05</v>
      </c>
      <c r="I740" s="5" t="str">
        <f t="shared" si="162"/>
        <v>11</v>
      </c>
      <c r="J740" s="9" t="str">
        <f t="shared" si="163"/>
        <v>620860563</v>
      </c>
      <c r="K740" s="9" t="str">
        <f t="shared" si="164"/>
        <v>282491639</v>
      </c>
      <c r="L740" s="9" t="str">
        <f t="shared" si="165"/>
        <v>6</v>
      </c>
      <c r="M740" s="9" t="str">
        <f t="shared" si="166"/>
        <v>6966119</v>
      </c>
      <c r="N740" s="1" t="str">
        <f t="shared" si="167"/>
        <v>2020-11-04</v>
      </c>
      <c r="O740" t="s">
        <v>4083</v>
      </c>
    </row>
    <row r="741" spans="1:15">
      <c r="A741" s="1" t="str">
        <f t="shared" si="154"/>
        <v>2020109</v>
      </c>
      <c r="B741" s="1" t="str">
        <f t="shared" si="155"/>
        <v>02,20,21,23,32+06,12</v>
      </c>
      <c r="C741" s="4" t="str">
        <f t="shared" si="156"/>
        <v>02</v>
      </c>
      <c r="D741" s="4" t="str">
        <f t="shared" si="157"/>
        <v>20</v>
      </c>
      <c r="E741" s="4" t="str">
        <f t="shared" si="158"/>
        <v>21</v>
      </c>
      <c r="F741" s="4" t="str">
        <f t="shared" si="159"/>
        <v>23</v>
      </c>
      <c r="G741" s="4" t="str">
        <f t="shared" si="160"/>
        <v>32</v>
      </c>
      <c r="H741" s="5" t="str">
        <f t="shared" si="161"/>
        <v>06</v>
      </c>
      <c r="I741" s="5" t="str">
        <f t="shared" si="162"/>
        <v>12</v>
      </c>
      <c r="J741" s="9" t="str">
        <f t="shared" si="163"/>
        <v>616088690</v>
      </c>
      <c r="K741" s="9" t="str">
        <f t="shared" si="164"/>
        <v>278965485</v>
      </c>
      <c r="L741" s="9" t="str">
        <f t="shared" si="165"/>
        <v>1</v>
      </c>
      <c r="M741" s="9" t="str">
        <f t="shared" si="166"/>
        <v>10000000</v>
      </c>
      <c r="N741" s="1" t="str">
        <f t="shared" si="167"/>
        <v>2020-11-02</v>
      </c>
      <c r="O741" t="s">
        <v>4084</v>
      </c>
    </row>
    <row r="742" spans="1:15">
      <c r="A742" s="1" t="str">
        <f t="shared" si="154"/>
        <v>2020108</v>
      </c>
      <c r="B742" s="1" t="str">
        <f t="shared" si="155"/>
        <v>02,03,06,07,33+08,09</v>
      </c>
      <c r="C742" s="4" t="str">
        <f t="shared" si="156"/>
        <v>02</v>
      </c>
      <c r="D742" s="4" t="str">
        <f t="shared" si="157"/>
        <v>03</v>
      </c>
      <c r="E742" s="4" t="str">
        <f t="shared" si="158"/>
        <v>06</v>
      </c>
      <c r="F742" s="4" t="str">
        <f t="shared" si="159"/>
        <v>07</v>
      </c>
      <c r="G742" s="4" t="str">
        <f t="shared" si="160"/>
        <v>33</v>
      </c>
      <c r="H742" s="5" t="str">
        <f t="shared" si="161"/>
        <v>08</v>
      </c>
      <c r="I742" s="5" t="str">
        <f t="shared" si="162"/>
        <v>09</v>
      </c>
      <c r="J742" s="9" t="str">
        <f t="shared" si="163"/>
        <v>565897074</v>
      </c>
      <c r="K742" s="9" t="str">
        <f t="shared" si="164"/>
        <v>304680045</v>
      </c>
      <c r="L742" s="9" t="str">
        <f t="shared" si="165"/>
        <v>13</v>
      </c>
      <c r="M742" s="9" t="str">
        <f t="shared" si="166"/>
        <v>5881296</v>
      </c>
      <c r="N742" s="1" t="str">
        <f t="shared" si="167"/>
        <v>2020-10-31</v>
      </c>
      <c r="O742" t="s">
        <v>4085</v>
      </c>
    </row>
    <row r="743" spans="1:15">
      <c r="A743" s="1" t="str">
        <f t="shared" si="154"/>
        <v>2020107</v>
      </c>
      <c r="B743" s="1" t="str">
        <f t="shared" si="155"/>
        <v>01,04,13,17,28+03,07</v>
      </c>
      <c r="C743" s="4" t="str">
        <f t="shared" si="156"/>
        <v>01</v>
      </c>
      <c r="D743" s="4" t="str">
        <f t="shared" si="157"/>
        <v>04</v>
      </c>
      <c r="E743" s="4" t="str">
        <f t="shared" si="158"/>
        <v>13</v>
      </c>
      <c r="F743" s="4" t="str">
        <f t="shared" si="159"/>
        <v>17</v>
      </c>
      <c r="G743" s="4" t="str">
        <f t="shared" si="160"/>
        <v>28</v>
      </c>
      <c r="H743" s="5" t="str">
        <f t="shared" si="161"/>
        <v>03</v>
      </c>
      <c r="I743" s="5" t="str">
        <f t="shared" si="162"/>
        <v>07</v>
      </c>
      <c r="J743" s="9" t="str">
        <f t="shared" si="163"/>
        <v>611359963</v>
      </c>
      <c r="K743" s="9" t="str">
        <f t="shared" si="164"/>
        <v>282777346</v>
      </c>
      <c r="L743" s="9" t="str">
        <f t="shared" si="165"/>
        <v>14</v>
      </c>
      <c r="M743" s="9" t="str">
        <f t="shared" si="166"/>
        <v>5409214</v>
      </c>
      <c r="N743" s="1" t="str">
        <f t="shared" si="167"/>
        <v>2020-10-28</v>
      </c>
      <c r="O743" t="s">
        <v>4086</v>
      </c>
    </row>
    <row r="744" spans="1:15">
      <c r="A744" s="1" t="str">
        <f t="shared" si="154"/>
        <v>2020106</v>
      </c>
      <c r="B744" s="1" t="str">
        <f t="shared" si="155"/>
        <v>02,03,11,14,27+04,10</v>
      </c>
      <c r="C744" s="4" t="str">
        <f t="shared" si="156"/>
        <v>02</v>
      </c>
      <c r="D744" s="4" t="str">
        <f t="shared" si="157"/>
        <v>03</v>
      </c>
      <c r="E744" s="4" t="str">
        <f t="shared" si="158"/>
        <v>11</v>
      </c>
      <c r="F744" s="4" t="str">
        <f t="shared" si="159"/>
        <v>14</v>
      </c>
      <c r="G744" s="4" t="str">
        <f t="shared" si="160"/>
        <v>27</v>
      </c>
      <c r="H744" s="5" t="str">
        <f t="shared" si="161"/>
        <v>04</v>
      </c>
      <c r="I744" s="5" t="str">
        <f t="shared" si="162"/>
        <v>10</v>
      </c>
      <c r="J744" s="9" t="str">
        <f t="shared" si="163"/>
        <v>676948325</v>
      </c>
      <c r="K744" s="9" t="str">
        <f t="shared" si="164"/>
        <v>277207977</v>
      </c>
      <c r="L744" s="9" t="str">
        <f t="shared" si="165"/>
        <v>6</v>
      </c>
      <c r="M744" s="9" t="str">
        <f t="shared" si="166"/>
        <v>7175347</v>
      </c>
      <c r="N744" s="1" t="str">
        <f t="shared" si="167"/>
        <v>2020-10-26</v>
      </c>
      <c r="O744" t="s">
        <v>4087</v>
      </c>
    </row>
    <row r="745" spans="1:15">
      <c r="A745" s="1" t="str">
        <f t="shared" si="154"/>
        <v>2020105</v>
      </c>
      <c r="B745" s="1" t="str">
        <f t="shared" si="155"/>
        <v>03,08,12,13,22+04,12</v>
      </c>
      <c r="C745" s="4" t="str">
        <f t="shared" si="156"/>
        <v>03</v>
      </c>
      <c r="D745" s="4" t="str">
        <f t="shared" si="157"/>
        <v>08</v>
      </c>
      <c r="E745" s="4" t="str">
        <f t="shared" si="158"/>
        <v>12</v>
      </c>
      <c r="F745" s="4" t="str">
        <f t="shared" si="159"/>
        <v>13</v>
      </c>
      <c r="G745" s="4" t="str">
        <f t="shared" si="160"/>
        <v>22</v>
      </c>
      <c r="H745" s="5" t="str">
        <f t="shared" si="161"/>
        <v>04</v>
      </c>
      <c r="I745" s="5" t="str">
        <f t="shared" si="162"/>
        <v>12</v>
      </c>
      <c r="J745" s="9" t="str">
        <f t="shared" si="163"/>
        <v>669097276</v>
      </c>
      <c r="K745" s="9" t="str">
        <f t="shared" si="164"/>
        <v>301070175</v>
      </c>
      <c r="L745" s="9" t="str">
        <f t="shared" si="165"/>
        <v>4</v>
      </c>
      <c r="M745" s="9" t="str">
        <f t="shared" si="166"/>
        <v>8474471</v>
      </c>
      <c r="N745" s="1" t="str">
        <f t="shared" si="167"/>
        <v>2020-10-24</v>
      </c>
      <c r="O745" t="s">
        <v>4088</v>
      </c>
    </row>
    <row r="746" spans="1:15">
      <c r="A746" s="1" t="str">
        <f t="shared" si="154"/>
        <v>2020104</v>
      </c>
      <c r="B746" s="1" t="str">
        <f t="shared" si="155"/>
        <v>03,12,23,26,30+04,07</v>
      </c>
      <c r="C746" s="4" t="str">
        <f t="shared" si="156"/>
        <v>03</v>
      </c>
      <c r="D746" s="4" t="str">
        <f t="shared" si="157"/>
        <v>12</v>
      </c>
      <c r="E746" s="4" t="str">
        <f t="shared" si="158"/>
        <v>23</v>
      </c>
      <c r="F746" s="4" t="str">
        <f t="shared" si="159"/>
        <v>26</v>
      </c>
      <c r="G746" s="4" t="str">
        <f t="shared" si="160"/>
        <v>30</v>
      </c>
      <c r="H746" s="5" t="str">
        <f t="shared" si="161"/>
        <v>04</v>
      </c>
      <c r="I746" s="5" t="str">
        <f t="shared" si="162"/>
        <v>07</v>
      </c>
      <c r="J746" s="9" t="str">
        <f t="shared" si="163"/>
        <v>644732639</v>
      </c>
      <c r="K746" s="9" t="str">
        <f t="shared" si="164"/>
        <v>276928873</v>
      </c>
      <c r="L746" s="9" t="str">
        <f t="shared" si="165"/>
        <v>35</v>
      </c>
      <c r="M746" s="9" t="str">
        <f t="shared" si="166"/>
        <v>5543834</v>
      </c>
      <c r="N746" s="1" t="str">
        <f t="shared" si="167"/>
        <v>2020-10-21</v>
      </c>
      <c r="O746" t="s">
        <v>4089</v>
      </c>
    </row>
    <row r="747" spans="1:15">
      <c r="A747" s="1" t="str">
        <f t="shared" si="154"/>
        <v>2020103</v>
      </c>
      <c r="B747" s="1" t="str">
        <f t="shared" si="155"/>
        <v>07,12,13,19,23+02,08</v>
      </c>
      <c r="C747" s="4" t="str">
        <f t="shared" si="156"/>
        <v>07</v>
      </c>
      <c r="D747" s="4" t="str">
        <f t="shared" si="157"/>
        <v>12</v>
      </c>
      <c r="E747" s="4" t="str">
        <f t="shared" si="158"/>
        <v>13</v>
      </c>
      <c r="F747" s="4" t="str">
        <f t="shared" si="159"/>
        <v>19</v>
      </c>
      <c r="G747" s="4" t="str">
        <f t="shared" si="160"/>
        <v>23</v>
      </c>
      <c r="H747" s="5" t="str">
        <f t="shared" si="161"/>
        <v>02</v>
      </c>
      <c r="I747" s="5" t="str">
        <f t="shared" si="162"/>
        <v>08</v>
      </c>
      <c r="J747" s="9" t="str">
        <f t="shared" si="163"/>
        <v>929277059</v>
      </c>
      <c r="K747" s="9" t="str">
        <f t="shared" si="164"/>
        <v>273609545</v>
      </c>
      <c r="L747" s="9" t="str">
        <f t="shared" si="165"/>
        <v>7</v>
      </c>
      <c r="M747" s="9" t="str">
        <f t="shared" si="166"/>
        <v>7056688</v>
      </c>
      <c r="N747" s="1" t="str">
        <f t="shared" si="167"/>
        <v>2020-10-19</v>
      </c>
      <c r="O747" t="s">
        <v>4090</v>
      </c>
    </row>
    <row r="748" spans="1:15">
      <c r="A748" s="1" t="str">
        <f t="shared" si="154"/>
        <v>2020102</v>
      </c>
      <c r="B748" s="1" t="str">
        <f t="shared" si="155"/>
        <v>07,11,18,20,29+09,12</v>
      </c>
      <c r="C748" s="4" t="str">
        <f t="shared" si="156"/>
        <v>07</v>
      </c>
      <c r="D748" s="4" t="str">
        <f t="shared" si="157"/>
        <v>11</v>
      </c>
      <c r="E748" s="4" t="str">
        <f t="shared" si="158"/>
        <v>18</v>
      </c>
      <c r="F748" s="4" t="str">
        <f t="shared" si="159"/>
        <v>20</v>
      </c>
      <c r="G748" s="4" t="str">
        <f t="shared" si="160"/>
        <v>29</v>
      </c>
      <c r="H748" s="5" t="str">
        <f t="shared" si="161"/>
        <v>09</v>
      </c>
      <c r="I748" s="5" t="str">
        <f t="shared" si="162"/>
        <v>12</v>
      </c>
      <c r="J748" s="9" t="str">
        <f t="shared" si="163"/>
        <v>965450649</v>
      </c>
      <c r="K748" s="9" t="str">
        <f t="shared" si="164"/>
        <v>290224663</v>
      </c>
      <c r="L748" s="9" t="str">
        <f t="shared" si="165"/>
        <v>2</v>
      </c>
      <c r="M748" s="9" t="str">
        <f t="shared" si="166"/>
        <v>10000000</v>
      </c>
      <c r="N748" s="1" t="str">
        <f t="shared" si="167"/>
        <v>2020-10-17</v>
      </c>
      <c r="O748" t="s">
        <v>4091</v>
      </c>
    </row>
    <row r="749" spans="1:15">
      <c r="A749" s="1" t="str">
        <f t="shared" si="154"/>
        <v>2020101</v>
      </c>
      <c r="B749" s="1" t="str">
        <f t="shared" si="155"/>
        <v>03,04,05,09,34+07,09</v>
      </c>
      <c r="C749" s="4" t="str">
        <f t="shared" si="156"/>
        <v>03</v>
      </c>
      <c r="D749" s="4" t="str">
        <f t="shared" si="157"/>
        <v>04</v>
      </c>
      <c r="E749" s="4" t="str">
        <f t="shared" si="158"/>
        <v>05</v>
      </c>
      <c r="F749" s="4" t="str">
        <f t="shared" si="159"/>
        <v>09</v>
      </c>
      <c r="G749" s="4" t="str">
        <f t="shared" si="160"/>
        <v>34</v>
      </c>
      <c r="H749" s="5" t="str">
        <f t="shared" si="161"/>
        <v>07</v>
      </c>
      <c r="I749" s="5" t="str">
        <f t="shared" si="162"/>
        <v>09</v>
      </c>
      <c r="J749" s="9" t="str">
        <f t="shared" si="163"/>
        <v>942455528</v>
      </c>
      <c r="K749" s="9" t="str">
        <f t="shared" si="164"/>
        <v>270291174</v>
      </c>
      <c r="L749" s="9" t="str">
        <f t="shared" si="165"/>
        <v>5</v>
      </c>
      <c r="M749" s="9" t="str">
        <f t="shared" si="166"/>
        <v>10000000</v>
      </c>
      <c r="N749" s="1" t="str">
        <f t="shared" si="167"/>
        <v>2020-10-14</v>
      </c>
      <c r="O749" t="s">
        <v>4092</v>
      </c>
    </row>
    <row r="750" spans="1:15">
      <c r="A750" s="1" t="str">
        <f t="shared" si="154"/>
        <v>2020100</v>
      </c>
      <c r="B750" s="1" t="str">
        <f t="shared" si="155"/>
        <v>04,05,08,22,33+07,10</v>
      </c>
      <c r="C750" s="4" t="str">
        <f t="shared" si="156"/>
        <v>04</v>
      </c>
      <c r="D750" s="4" t="str">
        <f t="shared" si="157"/>
        <v>05</v>
      </c>
      <c r="E750" s="4" t="str">
        <f t="shared" si="158"/>
        <v>08</v>
      </c>
      <c r="F750" s="4" t="str">
        <f t="shared" si="159"/>
        <v>22</v>
      </c>
      <c r="G750" s="4" t="str">
        <f t="shared" si="160"/>
        <v>33</v>
      </c>
      <c r="H750" s="5" t="str">
        <f t="shared" si="161"/>
        <v>07</v>
      </c>
      <c r="I750" s="5" t="str">
        <f t="shared" si="162"/>
        <v>10</v>
      </c>
      <c r="J750" s="9" t="str">
        <f t="shared" si="163"/>
        <v>936240581</v>
      </c>
      <c r="K750" s="9" t="str">
        <f t="shared" si="164"/>
        <v>274948701</v>
      </c>
      <c r="L750" s="9" t="str">
        <f t="shared" si="165"/>
        <v>4</v>
      </c>
      <c r="M750" s="9" t="str">
        <f t="shared" si="166"/>
        <v>10000000</v>
      </c>
      <c r="N750" s="1" t="str">
        <f t="shared" si="167"/>
        <v>2020-10-12</v>
      </c>
      <c r="O750" t="s">
        <v>4093</v>
      </c>
    </row>
    <row r="751" spans="1:15">
      <c r="A751" s="1" t="str">
        <f t="shared" si="154"/>
        <v>2020099</v>
      </c>
      <c r="B751" s="1" t="str">
        <f t="shared" si="155"/>
        <v>02,03,11,15,27+04,12</v>
      </c>
      <c r="C751" s="4" t="str">
        <f t="shared" si="156"/>
        <v>02</v>
      </c>
      <c r="D751" s="4" t="str">
        <f t="shared" si="157"/>
        <v>03</v>
      </c>
      <c r="E751" s="4" t="str">
        <f t="shared" si="158"/>
        <v>11</v>
      </c>
      <c r="F751" s="4" t="str">
        <f t="shared" si="159"/>
        <v>15</v>
      </c>
      <c r="G751" s="4" t="str">
        <f t="shared" si="160"/>
        <v>27</v>
      </c>
      <c r="H751" s="5" t="str">
        <f t="shared" si="161"/>
        <v>04</v>
      </c>
      <c r="I751" s="5" t="str">
        <f t="shared" si="162"/>
        <v>12</v>
      </c>
      <c r="J751" s="9" t="str">
        <f t="shared" si="163"/>
        <v>913910111</v>
      </c>
      <c r="K751" s="9" t="str">
        <f t="shared" si="164"/>
        <v>301168262</v>
      </c>
      <c r="L751" s="9" t="str">
        <f t="shared" si="165"/>
        <v>7</v>
      </c>
      <c r="M751" s="9" t="str">
        <f t="shared" si="166"/>
        <v>9276156</v>
      </c>
      <c r="N751" s="1" t="str">
        <f t="shared" si="167"/>
        <v>2020-10-10</v>
      </c>
      <c r="O751" t="s">
        <v>4094</v>
      </c>
    </row>
    <row r="752" spans="1:15">
      <c r="A752" s="1" t="str">
        <f t="shared" si="154"/>
        <v>2020098</v>
      </c>
      <c r="B752" s="1" t="str">
        <f t="shared" si="155"/>
        <v>04,09,15,24,35+04,10</v>
      </c>
      <c r="C752" s="4" t="str">
        <f t="shared" si="156"/>
        <v>04</v>
      </c>
      <c r="D752" s="4" t="str">
        <f t="shared" si="157"/>
        <v>09</v>
      </c>
      <c r="E752" s="4" t="str">
        <f t="shared" si="158"/>
        <v>15</v>
      </c>
      <c r="F752" s="4" t="str">
        <f t="shared" si="159"/>
        <v>24</v>
      </c>
      <c r="G752" s="4" t="str">
        <f t="shared" si="160"/>
        <v>35</v>
      </c>
      <c r="H752" s="5" t="str">
        <f t="shared" si="161"/>
        <v>04</v>
      </c>
      <c r="I752" s="5" t="str">
        <f t="shared" si="162"/>
        <v>10</v>
      </c>
      <c r="J752" s="9" t="str">
        <f t="shared" si="163"/>
        <v>936316144</v>
      </c>
      <c r="K752" s="9" t="str">
        <f t="shared" si="164"/>
        <v>264989928</v>
      </c>
      <c r="L752" s="9" t="str">
        <f t="shared" si="165"/>
        <v>7</v>
      </c>
      <c r="M752" s="9" t="str">
        <f t="shared" si="166"/>
        <v>8375237</v>
      </c>
      <c r="N752" s="1" t="str">
        <f t="shared" si="167"/>
        <v>2020-10-07</v>
      </c>
      <c r="O752" t="s">
        <v>4095</v>
      </c>
    </row>
    <row r="753" spans="1:15">
      <c r="A753" s="1" t="str">
        <f t="shared" si="154"/>
        <v>2020097</v>
      </c>
      <c r="B753" s="1" t="str">
        <f t="shared" si="155"/>
        <v>05,25,27,30,34+06,12</v>
      </c>
      <c r="C753" s="4" t="str">
        <f t="shared" si="156"/>
        <v>05</v>
      </c>
      <c r="D753" s="4" t="str">
        <f t="shared" si="157"/>
        <v>25</v>
      </c>
      <c r="E753" s="4" t="str">
        <f t="shared" si="158"/>
        <v>27</v>
      </c>
      <c r="F753" s="4" t="str">
        <f t="shared" si="159"/>
        <v>30</v>
      </c>
      <c r="G753" s="4" t="str">
        <f t="shared" si="160"/>
        <v>34</v>
      </c>
      <c r="H753" s="5" t="str">
        <f t="shared" si="161"/>
        <v>06</v>
      </c>
      <c r="I753" s="5" t="str">
        <f t="shared" si="162"/>
        <v>12</v>
      </c>
      <c r="J753" s="9" t="str">
        <f t="shared" si="163"/>
        <v>963061002</v>
      </c>
      <c r="K753" s="9" t="str">
        <f t="shared" si="164"/>
        <v>225919953</v>
      </c>
      <c r="L753" s="9" t="str">
        <f t="shared" si="165"/>
        <v>8</v>
      </c>
      <c r="M753" s="9" t="str">
        <f t="shared" si="166"/>
        <v>8142371</v>
      </c>
      <c r="N753" s="1" t="str">
        <f t="shared" si="167"/>
        <v>2020-10-05</v>
      </c>
      <c r="O753" t="s">
        <v>4096</v>
      </c>
    </row>
    <row r="754" spans="1:15">
      <c r="A754" s="1" t="str">
        <f t="shared" si="154"/>
        <v>2020096</v>
      </c>
      <c r="B754" s="1" t="str">
        <f t="shared" si="155"/>
        <v>07,08,10,25,28+03,11</v>
      </c>
      <c r="C754" s="4" t="str">
        <f t="shared" si="156"/>
        <v>07</v>
      </c>
      <c r="D754" s="4" t="str">
        <f t="shared" si="157"/>
        <v>08</v>
      </c>
      <c r="E754" s="4" t="str">
        <f t="shared" si="158"/>
        <v>10</v>
      </c>
      <c r="F754" s="4" t="str">
        <f t="shared" si="159"/>
        <v>25</v>
      </c>
      <c r="G754" s="4" t="str">
        <f t="shared" si="160"/>
        <v>28</v>
      </c>
      <c r="H754" s="5" t="str">
        <f t="shared" si="161"/>
        <v>03</v>
      </c>
      <c r="I754" s="5" t="str">
        <f t="shared" si="162"/>
        <v>11</v>
      </c>
      <c r="J754" s="9" t="str">
        <f t="shared" si="163"/>
        <v>988983176</v>
      </c>
      <c r="K754" s="9" t="str">
        <f t="shared" si="164"/>
        <v>282876912</v>
      </c>
      <c r="L754" s="9" t="str">
        <f t="shared" si="165"/>
        <v>3</v>
      </c>
      <c r="M754" s="9" t="str">
        <f t="shared" si="166"/>
        <v>10000000</v>
      </c>
      <c r="N754" s="1" t="str">
        <f t="shared" si="167"/>
        <v>2020-09-30</v>
      </c>
      <c r="O754" t="s">
        <v>4097</v>
      </c>
    </row>
    <row r="755" spans="1:15">
      <c r="A755" s="1" t="str">
        <f t="shared" si="154"/>
        <v>2020095</v>
      </c>
      <c r="B755" s="1" t="str">
        <f t="shared" si="155"/>
        <v>02,18,25,26,32+02,07</v>
      </c>
      <c r="C755" s="4" t="str">
        <f t="shared" si="156"/>
        <v>02</v>
      </c>
      <c r="D755" s="4" t="str">
        <f t="shared" si="157"/>
        <v>18</v>
      </c>
      <c r="E755" s="4" t="str">
        <f t="shared" si="158"/>
        <v>25</v>
      </c>
      <c r="F755" s="4" t="str">
        <f t="shared" si="159"/>
        <v>26</v>
      </c>
      <c r="G755" s="4" t="str">
        <f t="shared" si="160"/>
        <v>32</v>
      </c>
      <c r="H755" s="5" t="str">
        <f t="shared" si="161"/>
        <v>02</v>
      </c>
      <c r="I755" s="5" t="str">
        <f t="shared" si="162"/>
        <v>07</v>
      </c>
      <c r="J755" s="9" t="str">
        <f t="shared" si="163"/>
        <v>971831930</v>
      </c>
      <c r="K755" s="9" t="str">
        <f t="shared" si="164"/>
        <v>265863829</v>
      </c>
      <c r="L755" s="9" t="str">
        <f t="shared" si="165"/>
        <v>5</v>
      </c>
      <c r="M755" s="9" t="str">
        <f t="shared" si="166"/>
        <v>10000000</v>
      </c>
      <c r="N755" s="1" t="str">
        <f t="shared" si="167"/>
        <v>2020-09-28</v>
      </c>
      <c r="O755" t="s">
        <v>4098</v>
      </c>
    </row>
    <row r="756" spans="1:15">
      <c r="A756" s="1" t="str">
        <f t="shared" si="154"/>
        <v>2020094</v>
      </c>
      <c r="B756" s="1" t="str">
        <f t="shared" si="155"/>
        <v>04,06,07,08,16+02,08</v>
      </c>
      <c r="C756" s="4" t="str">
        <f t="shared" si="156"/>
        <v>04</v>
      </c>
      <c r="D756" s="4" t="str">
        <f t="shared" si="157"/>
        <v>06</v>
      </c>
      <c r="E756" s="4" t="str">
        <f t="shared" si="158"/>
        <v>07</v>
      </c>
      <c r="F756" s="4" t="str">
        <f t="shared" si="159"/>
        <v>08</v>
      </c>
      <c r="G756" s="4" t="str">
        <f t="shared" si="160"/>
        <v>16</v>
      </c>
      <c r="H756" s="5" t="str">
        <f t="shared" si="161"/>
        <v>02</v>
      </c>
      <c r="I756" s="5" t="str">
        <f t="shared" si="162"/>
        <v>08</v>
      </c>
      <c r="J756" s="9" t="str">
        <f t="shared" si="163"/>
        <v>986269654</v>
      </c>
      <c r="K756" s="9" t="str">
        <f t="shared" si="164"/>
        <v>290322382</v>
      </c>
      <c r="L756" s="9" t="str">
        <f t="shared" si="165"/>
        <v>1</v>
      </c>
      <c r="M756" s="9" t="str">
        <f t="shared" si="166"/>
        <v>10000000</v>
      </c>
      <c r="N756" s="1" t="str">
        <f t="shared" si="167"/>
        <v>2020-09-26</v>
      </c>
      <c r="O756" t="s">
        <v>4099</v>
      </c>
    </row>
    <row r="757" spans="1:15">
      <c r="A757" s="1" t="str">
        <f t="shared" si="154"/>
        <v>2020093</v>
      </c>
      <c r="B757" s="1" t="str">
        <f t="shared" si="155"/>
        <v>06,14,25,27,28+04,11</v>
      </c>
      <c r="C757" s="4" t="str">
        <f t="shared" si="156"/>
        <v>06</v>
      </c>
      <c r="D757" s="4" t="str">
        <f t="shared" si="157"/>
        <v>14</v>
      </c>
      <c r="E757" s="4" t="str">
        <f t="shared" si="158"/>
        <v>25</v>
      </c>
      <c r="F757" s="4" t="str">
        <f t="shared" si="159"/>
        <v>27</v>
      </c>
      <c r="G757" s="4" t="str">
        <f t="shared" si="160"/>
        <v>28</v>
      </c>
      <c r="H757" s="5" t="str">
        <f t="shared" si="161"/>
        <v>04</v>
      </c>
      <c r="I757" s="5" t="str">
        <f t="shared" si="162"/>
        <v>11</v>
      </c>
      <c r="J757" s="9" t="str">
        <f t="shared" si="163"/>
        <v>939867946</v>
      </c>
      <c r="K757" s="9" t="str">
        <f t="shared" si="164"/>
        <v>279991779</v>
      </c>
      <c r="L757" s="9" t="str">
        <f t="shared" si="165"/>
        <v>1</v>
      </c>
      <c r="M757" s="9" t="str">
        <f t="shared" si="166"/>
        <v>10000000</v>
      </c>
      <c r="N757" s="1" t="str">
        <f t="shared" si="167"/>
        <v>2020-09-23</v>
      </c>
      <c r="O757" t="s">
        <v>4100</v>
      </c>
    </row>
    <row r="758" spans="1:15">
      <c r="A758" s="1" t="str">
        <f t="shared" si="154"/>
        <v>2020092</v>
      </c>
      <c r="B758" s="1" t="str">
        <f t="shared" si="155"/>
        <v>08,11,17,31,35+07,11</v>
      </c>
      <c r="C758" s="4" t="str">
        <f t="shared" si="156"/>
        <v>08</v>
      </c>
      <c r="D758" s="4" t="str">
        <f t="shared" si="157"/>
        <v>11</v>
      </c>
      <c r="E758" s="4" t="str">
        <f t="shared" si="158"/>
        <v>17</v>
      </c>
      <c r="F758" s="4" t="str">
        <f t="shared" si="159"/>
        <v>31</v>
      </c>
      <c r="G758" s="4" t="str">
        <f t="shared" si="160"/>
        <v>35</v>
      </c>
      <c r="H758" s="5" t="str">
        <f t="shared" si="161"/>
        <v>07</v>
      </c>
      <c r="I758" s="5" t="str">
        <f t="shared" si="162"/>
        <v>11</v>
      </c>
      <c r="J758" s="9" t="str">
        <f t="shared" si="163"/>
        <v>893054933</v>
      </c>
      <c r="K758" s="9" t="str">
        <f t="shared" si="164"/>
        <v>269838213</v>
      </c>
      <c r="L758" s="9" t="str">
        <f t="shared" si="165"/>
        <v>3</v>
      </c>
      <c r="M758" s="9" t="str">
        <f t="shared" si="166"/>
        <v>10000000</v>
      </c>
      <c r="N758" s="1" t="str">
        <f t="shared" si="167"/>
        <v>2020-09-21</v>
      </c>
      <c r="O758" t="s">
        <v>4101</v>
      </c>
    </row>
    <row r="759" spans="1:15">
      <c r="A759" s="1" t="str">
        <f t="shared" si="154"/>
        <v>2020091</v>
      </c>
      <c r="B759" s="1" t="str">
        <f t="shared" si="155"/>
        <v>12,16,20,23,31+05,12</v>
      </c>
      <c r="C759" s="4" t="str">
        <f t="shared" si="156"/>
        <v>12</v>
      </c>
      <c r="D759" s="4" t="str">
        <f t="shared" si="157"/>
        <v>16</v>
      </c>
      <c r="E759" s="4" t="str">
        <f t="shared" si="158"/>
        <v>20</v>
      </c>
      <c r="F759" s="4" t="str">
        <f t="shared" si="159"/>
        <v>23</v>
      </c>
      <c r="G759" s="4" t="str">
        <f t="shared" si="160"/>
        <v>31</v>
      </c>
      <c r="H759" s="5" t="str">
        <f t="shared" si="161"/>
        <v>05</v>
      </c>
      <c r="I759" s="5" t="str">
        <f t="shared" si="162"/>
        <v>12</v>
      </c>
      <c r="J759" s="9" t="str">
        <f t="shared" si="163"/>
        <v>863707288</v>
      </c>
      <c r="K759" s="9" t="str">
        <f t="shared" si="164"/>
        <v>293820005</v>
      </c>
      <c r="L759" s="9" t="str">
        <f t="shared" si="165"/>
        <v>2</v>
      </c>
      <c r="M759" s="9" t="str">
        <f t="shared" si="166"/>
        <v>10000000</v>
      </c>
      <c r="N759" s="1" t="str">
        <f t="shared" si="167"/>
        <v>2020-09-19</v>
      </c>
      <c r="O759" t="s">
        <v>4102</v>
      </c>
    </row>
    <row r="760" spans="1:15">
      <c r="A760" s="1" t="str">
        <f t="shared" si="154"/>
        <v>2020090</v>
      </c>
      <c r="B760" s="1" t="str">
        <f t="shared" si="155"/>
        <v>05,06,27,28,29+11,12</v>
      </c>
      <c r="C760" s="4" t="str">
        <f t="shared" si="156"/>
        <v>05</v>
      </c>
      <c r="D760" s="4" t="str">
        <f t="shared" si="157"/>
        <v>06</v>
      </c>
      <c r="E760" s="4" t="str">
        <f t="shared" si="158"/>
        <v>27</v>
      </c>
      <c r="F760" s="4" t="str">
        <f t="shared" si="159"/>
        <v>28</v>
      </c>
      <c r="G760" s="4" t="str">
        <f t="shared" si="160"/>
        <v>29</v>
      </c>
      <c r="H760" s="5" t="str">
        <f t="shared" si="161"/>
        <v>11</v>
      </c>
      <c r="I760" s="5" t="str">
        <f t="shared" si="162"/>
        <v>12</v>
      </c>
      <c r="J760" s="9" t="str">
        <f t="shared" si="163"/>
        <v>820939645</v>
      </c>
      <c r="K760" s="9" t="str">
        <f t="shared" si="164"/>
        <v>280443686</v>
      </c>
      <c r="L760" s="9" t="str">
        <f t="shared" si="165"/>
        <v>18</v>
      </c>
      <c r="M760" s="9" t="str">
        <f t="shared" si="166"/>
        <v>6420892</v>
      </c>
      <c r="N760" s="1" t="str">
        <f t="shared" si="167"/>
        <v>2020-09-16</v>
      </c>
      <c r="O760" t="s">
        <v>4103</v>
      </c>
    </row>
    <row r="761" spans="1:15">
      <c r="A761" s="1" t="str">
        <f t="shared" si="154"/>
        <v>2020089</v>
      </c>
      <c r="B761" s="1" t="str">
        <f t="shared" si="155"/>
        <v>13,16,20,22,27+01,02</v>
      </c>
      <c r="C761" s="4" t="str">
        <f t="shared" si="156"/>
        <v>13</v>
      </c>
      <c r="D761" s="4" t="str">
        <f t="shared" si="157"/>
        <v>16</v>
      </c>
      <c r="E761" s="4" t="str">
        <f t="shared" si="158"/>
        <v>20</v>
      </c>
      <c r="F761" s="4" t="str">
        <f t="shared" si="159"/>
        <v>22</v>
      </c>
      <c r="G761" s="4" t="str">
        <f t="shared" si="160"/>
        <v>27</v>
      </c>
      <c r="H761" s="5" t="str">
        <f t="shared" si="161"/>
        <v>01</v>
      </c>
      <c r="I761" s="5" t="str">
        <f t="shared" si="162"/>
        <v>02</v>
      </c>
      <c r="J761" s="9" t="str">
        <f t="shared" si="163"/>
        <v>910070807</v>
      </c>
      <c r="K761" s="9" t="str">
        <f t="shared" si="164"/>
        <v>274438340</v>
      </c>
      <c r="L761" s="9" t="str">
        <f t="shared" si="165"/>
        <v>2</v>
      </c>
      <c r="M761" s="9" t="str">
        <f t="shared" si="166"/>
        <v>10000000</v>
      </c>
      <c r="N761" s="1" t="str">
        <f t="shared" si="167"/>
        <v>2020-09-14</v>
      </c>
      <c r="O761" t="s">
        <v>4104</v>
      </c>
    </row>
    <row r="762" spans="1:15">
      <c r="A762" s="1" t="str">
        <f t="shared" si="154"/>
        <v>2020088</v>
      </c>
      <c r="B762" s="1" t="str">
        <f t="shared" si="155"/>
        <v>02,07,23,26,35+01,12</v>
      </c>
      <c r="C762" s="4" t="str">
        <f t="shared" si="156"/>
        <v>02</v>
      </c>
      <c r="D762" s="4" t="str">
        <f t="shared" si="157"/>
        <v>07</v>
      </c>
      <c r="E762" s="4" t="str">
        <f t="shared" si="158"/>
        <v>23</v>
      </c>
      <c r="F762" s="4" t="str">
        <f t="shared" si="159"/>
        <v>26</v>
      </c>
      <c r="G762" s="4" t="str">
        <f t="shared" si="160"/>
        <v>35</v>
      </c>
      <c r="H762" s="5" t="str">
        <f t="shared" si="161"/>
        <v>01</v>
      </c>
      <c r="I762" s="5" t="str">
        <f t="shared" si="162"/>
        <v>12</v>
      </c>
      <c r="J762" s="9" t="str">
        <f t="shared" si="163"/>
        <v>868351367</v>
      </c>
      <c r="K762" s="9" t="str">
        <f t="shared" si="164"/>
        <v>297982352</v>
      </c>
      <c r="L762" s="9" t="str">
        <f t="shared" si="165"/>
        <v>3</v>
      </c>
      <c r="M762" s="9" t="str">
        <f t="shared" si="166"/>
        <v>10000000</v>
      </c>
      <c r="N762" s="1" t="str">
        <f t="shared" si="167"/>
        <v>2020-09-12</v>
      </c>
      <c r="O762" t="s">
        <v>4105</v>
      </c>
    </row>
    <row r="763" spans="1:15">
      <c r="A763" s="1" t="str">
        <f t="shared" si="154"/>
        <v>2020087</v>
      </c>
      <c r="B763" s="1" t="str">
        <f t="shared" si="155"/>
        <v>01,04,20,23,29+04,08</v>
      </c>
      <c r="C763" s="4" t="str">
        <f t="shared" si="156"/>
        <v>01</v>
      </c>
      <c r="D763" s="4" t="str">
        <f t="shared" si="157"/>
        <v>04</v>
      </c>
      <c r="E763" s="4" t="str">
        <f t="shared" si="158"/>
        <v>20</v>
      </c>
      <c r="F763" s="4" t="str">
        <f t="shared" si="159"/>
        <v>23</v>
      </c>
      <c r="G763" s="4" t="str">
        <f t="shared" si="160"/>
        <v>29</v>
      </c>
      <c r="H763" s="5" t="str">
        <f t="shared" si="161"/>
        <v>04</v>
      </c>
      <c r="I763" s="5" t="str">
        <f t="shared" si="162"/>
        <v>08</v>
      </c>
      <c r="J763" s="9" t="str">
        <f t="shared" si="163"/>
        <v>840146319</v>
      </c>
      <c r="K763" s="9" t="str">
        <f t="shared" si="164"/>
        <v>285933804</v>
      </c>
      <c r="L763" s="9" t="str">
        <f t="shared" si="165"/>
        <v>2</v>
      </c>
      <c r="M763" s="9" t="str">
        <f t="shared" si="166"/>
        <v>10000000</v>
      </c>
      <c r="N763" s="1" t="str">
        <f t="shared" si="167"/>
        <v>2020-09-09</v>
      </c>
      <c r="O763" t="s">
        <v>4106</v>
      </c>
    </row>
    <row r="764" spans="1:15">
      <c r="A764" s="1" t="str">
        <f t="shared" si="154"/>
        <v>2020086</v>
      </c>
      <c r="B764" s="1" t="str">
        <f t="shared" si="155"/>
        <v>08,11,15,20,28+04,10</v>
      </c>
      <c r="C764" s="4" t="str">
        <f t="shared" si="156"/>
        <v>08</v>
      </c>
      <c r="D764" s="4" t="str">
        <f t="shared" si="157"/>
        <v>11</v>
      </c>
      <c r="E764" s="4" t="str">
        <f t="shared" si="158"/>
        <v>15</v>
      </c>
      <c r="F764" s="4" t="str">
        <f t="shared" si="159"/>
        <v>20</v>
      </c>
      <c r="G764" s="4" t="str">
        <f t="shared" si="160"/>
        <v>28</v>
      </c>
      <c r="H764" s="5" t="str">
        <f t="shared" si="161"/>
        <v>04</v>
      </c>
      <c r="I764" s="5" t="str">
        <f t="shared" si="162"/>
        <v>10</v>
      </c>
      <c r="J764" s="9" t="str">
        <f t="shared" si="163"/>
        <v>801056870</v>
      </c>
      <c r="K764" s="9" t="str">
        <f t="shared" si="164"/>
        <v>273366854</v>
      </c>
      <c r="L764" s="9" t="str">
        <f t="shared" si="165"/>
        <v>6</v>
      </c>
      <c r="M764" s="9" t="str">
        <f t="shared" si="166"/>
        <v>10000000</v>
      </c>
      <c r="N764" s="1" t="str">
        <f t="shared" si="167"/>
        <v>2020-09-07</v>
      </c>
      <c r="O764" t="s">
        <v>4107</v>
      </c>
    </row>
    <row r="765" spans="1:15">
      <c r="A765" s="1" t="str">
        <f t="shared" si="154"/>
        <v>2020085</v>
      </c>
      <c r="B765" s="1" t="str">
        <f t="shared" si="155"/>
        <v>03,04,11,15,28+02,03</v>
      </c>
      <c r="C765" s="4" t="str">
        <f t="shared" si="156"/>
        <v>03</v>
      </c>
      <c r="D765" s="4" t="str">
        <f t="shared" si="157"/>
        <v>04</v>
      </c>
      <c r="E765" s="4" t="str">
        <f t="shared" si="158"/>
        <v>11</v>
      </c>
      <c r="F765" s="4" t="str">
        <f t="shared" si="159"/>
        <v>15</v>
      </c>
      <c r="G765" s="4" t="str">
        <f t="shared" si="160"/>
        <v>28</v>
      </c>
      <c r="H765" s="5" t="str">
        <f t="shared" si="161"/>
        <v>02</v>
      </c>
      <c r="I765" s="5" t="str">
        <f t="shared" si="162"/>
        <v>03</v>
      </c>
      <c r="J765" s="9" t="str">
        <f t="shared" si="163"/>
        <v>817700326</v>
      </c>
      <c r="K765" s="9" t="str">
        <f t="shared" si="164"/>
        <v>295847488</v>
      </c>
      <c r="L765" s="9" t="str">
        <f t="shared" si="165"/>
        <v>19</v>
      </c>
      <c r="M765" s="9" t="str">
        <f t="shared" si="166"/>
        <v>5878445</v>
      </c>
      <c r="N765" s="1" t="str">
        <f t="shared" si="167"/>
        <v>2020-09-05</v>
      </c>
      <c r="O765" t="s">
        <v>4108</v>
      </c>
    </row>
    <row r="766" spans="1:15">
      <c r="A766" s="1" t="str">
        <f t="shared" si="154"/>
        <v>2020084</v>
      </c>
      <c r="B766" s="1" t="str">
        <f t="shared" si="155"/>
        <v>02,10,20,24,31+06,12</v>
      </c>
      <c r="C766" s="4" t="str">
        <f t="shared" si="156"/>
        <v>02</v>
      </c>
      <c r="D766" s="4" t="str">
        <f t="shared" si="157"/>
        <v>10</v>
      </c>
      <c r="E766" s="4" t="str">
        <f t="shared" si="158"/>
        <v>20</v>
      </c>
      <c r="F766" s="4" t="str">
        <f t="shared" si="159"/>
        <v>24</v>
      </c>
      <c r="G766" s="4" t="str">
        <f t="shared" si="160"/>
        <v>31</v>
      </c>
      <c r="H766" s="5" t="str">
        <f t="shared" si="161"/>
        <v>06</v>
      </c>
      <c r="I766" s="5" t="str">
        <f t="shared" si="162"/>
        <v>12</v>
      </c>
      <c r="J766" s="9" t="str">
        <f t="shared" si="163"/>
        <v>917779486</v>
      </c>
      <c r="K766" s="9" t="str">
        <f t="shared" si="164"/>
        <v>281668774</v>
      </c>
      <c r="L766" s="9" t="str">
        <f t="shared" si="165"/>
        <v>6</v>
      </c>
      <c r="M766" s="9" t="str">
        <f t="shared" si="166"/>
        <v>10000000</v>
      </c>
      <c r="N766" s="1" t="str">
        <f t="shared" si="167"/>
        <v>2020-09-02</v>
      </c>
      <c r="O766" t="s">
        <v>4109</v>
      </c>
    </row>
    <row r="767" spans="1:15">
      <c r="A767" s="1" t="str">
        <f t="shared" si="154"/>
        <v>2020083</v>
      </c>
      <c r="B767" s="1" t="str">
        <f t="shared" si="155"/>
        <v>01,02,17,32,34+04,09</v>
      </c>
      <c r="C767" s="4" t="str">
        <f t="shared" si="156"/>
        <v>01</v>
      </c>
      <c r="D767" s="4" t="str">
        <f t="shared" si="157"/>
        <v>02</v>
      </c>
      <c r="E767" s="4" t="str">
        <f t="shared" si="158"/>
        <v>17</v>
      </c>
      <c r="F767" s="4" t="str">
        <f t="shared" si="159"/>
        <v>32</v>
      </c>
      <c r="G767" s="4" t="str">
        <f t="shared" si="160"/>
        <v>34</v>
      </c>
      <c r="H767" s="5" t="str">
        <f t="shared" si="161"/>
        <v>04</v>
      </c>
      <c r="I767" s="5" t="str">
        <f t="shared" si="162"/>
        <v>09</v>
      </c>
      <c r="J767" s="9" t="str">
        <f t="shared" si="163"/>
        <v>923726887</v>
      </c>
      <c r="K767" s="9" t="str">
        <f t="shared" si="164"/>
        <v>271235594</v>
      </c>
      <c r="L767" s="9" t="str">
        <f t="shared" si="165"/>
        <v>5</v>
      </c>
      <c r="M767" s="9" t="str">
        <f t="shared" si="166"/>
        <v>10000000</v>
      </c>
      <c r="N767" s="1" t="str">
        <f t="shared" si="167"/>
        <v>2020-08-31</v>
      </c>
      <c r="O767" t="s">
        <v>4110</v>
      </c>
    </row>
    <row r="768" spans="1:15">
      <c r="A768" s="1" t="str">
        <f t="shared" si="154"/>
        <v>2020082</v>
      </c>
      <c r="B768" s="1" t="str">
        <f t="shared" si="155"/>
        <v>02,11,12,21,34+04,08</v>
      </c>
      <c r="C768" s="4" t="str">
        <f t="shared" si="156"/>
        <v>02</v>
      </c>
      <c r="D768" s="4" t="str">
        <f t="shared" si="157"/>
        <v>11</v>
      </c>
      <c r="E768" s="4" t="str">
        <f t="shared" si="158"/>
        <v>12</v>
      </c>
      <c r="F768" s="4" t="str">
        <f t="shared" si="159"/>
        <v>21</v>
      </c>
      <c r="G768" s="4" t="str">
        <f t="shared" si="160"/>
        <v>34</v>
      </c>
      <c r="H768" s="5" t="str">
        <f t="shared" si="161"/>
        <v>04</v>
      </c>
      <c r="I768" s="5" t="str">
        <f t="shared" si="162"/>
        <v>08</v>
      </c>
      <c r="J768" s="9" t="str">
        <f t="shared" si="163"/>
        <v>913232816</v>
      </c>
      <c r="K768" s="9" t="str">
        <f t="shared" si="164"/>
        <v>291838192</v>
      </c>
      <c r="L768" s="9" t="str">
        <f t="shared" si="165"/>
        <v>7</v>
      </c>
      <c r="M768" s="9" t="str">
        <f t="shared" si="166"/>
        <v>8556891</v>
      </c>
      <c r="N768" s="1" t="str">
        <f t="shared" si="167"/>
        <v>2020-08-29</v>
      </c>
      <c r="O768" t="s">
        <v>4111</v>
      </c>
    </row>
    <row r="769" spans="1:15">
      <c r="A769" s="1" t="str">
        <f t="shared" si="154"/>
        <v>2020081</v>
      </c>
      <c r="B769" s="1" t="str">
        <f t="shared" si="155"/>
        <v>01,13,15,32,35+08,10</v>
      </c>
      <c r="C769" s="4" t="str">
        <f t="shared" si="156"/>
        <v>01</v>
      </c>
      <c r="D769" s="4" t="str">
        <f t="shared" si="157"/>
        <v>13</v>
      </c>
      <c r="E769" s="4" t="str">
        <f t="shared" si="158"/>
        <v>15</v>
      </c>
      <c r="F769" s="4" t="str">
        <f t="shared" si="159"/>
        <v>32</v>
      </c>
      <c r="G769" s="4" t="str">
        <f t="shared" si="160"/>
        <v>35</v>
      </c>
      <c r="H769" s="5" t="str">
        <f t="shared" si="161"/>
        <v>08</v>
      </c>
      <c r="I769" s="5" t="str">
        <f t="shared" si="162"/>
        <v>10</v>
      </c>
      <c r="J769" s="9" t="str">
        <f t="shared" si="163"/>
        <v>941509338</v>
      </c>
      <c r="K769" s="9" t="str">
        <f t="shared" si="164"/>
        <v>266594465</v>
      </c>
      <c r="L769" s="9" t="str">
        <f t="shared" si="165"/>
        <v>2</v>
      </c>
      <c r="M769" s="9" t="str">
        <f t="shared" si="166"/>
        <v>10000000</v>
      </c>
      <c r="N769" s="1" t="str">
        <f t="shared" si="167"/>
        <v>2020-08-26</v>
      </c>
      <c r="O769" t="s">
        <v>4112</v>
      </c>
    </row>
    <row r="770" spans="1:15">
      <c r="A770" s="1" t="str">
        <f t="shared" si="154"/>
        <v>2020080</v>
      </c>
      <c r="B770" s="1" t="str">
        <f t="shared" si="155"/>
        <v>03,06,22,24,25+09,10</v>
      </c>
      <c r="C770" s="4" t="str">
        <f t="shared" si="156"/>
        <v>03</v>
      </c>
      <c r="D770" s="4" t="str">
        <f t="shared" si="157"/>
        <v>06</v>
      </c>
      <c r="E770" s="4" t="str">
        <f t="shared" si="158"/>
        <v>22</v>
      </c>
      <c r="F770" s="4" t="str">
        <f t="shared" si="159"/>
        <v>24</v>
      </c>
      <c r="G770" s="4" t="str">
        <f t="shared" si="160"/>
        <v>25</v>
      </c>
      <c r="H770" s="5" t="str">
        <f t="shared" si="161"/>
        <v>09</v>
      </c>
      <c r="I770" s="5" t="str">
        <f t="shared" si="162"/>
        <v>10</v>
      </c>
      <c r="J770" s="9" t="str">
        <f t="shared" si="163"/>
        <v>898072958</v>
      </c>
      <c r="K770" s="9" t="str">
        <f t="shared" si="164"/>
        <v>263844694</v>
      </c>
      <c r="L770" s="9" t="str">
        <f t="shared" si="165"/>
        <v>8</v>
      </c>
      <c r="M770" s="9" t="str">
        <f t="shared" si="166"/>
        <v>7392120</v>
      </c>
      <c r="N770" s="1" t="str">
        <f t="shared" si="167"/>
        <v>2020-08-24</v>
      </c>
      <c r="O770" t="s">
        <v>4113</v>
      </c>
    </row>
    <row r="771" spans="1:15">
      <c r="A771" s="1" t="str">
        <f t="shared" ref="A771:A834" si="168">20&amp;MID(O771,1,5)</f>
        <v>2020079</v>
      </c>
      <c r="B771" s="1" t="str">
        <f t="shared" ref="B771:B834" si="169">REPLACE(MID(O771,7,20),LEN(MID(O771,7,20))-5,1,"+")</f>
        <v>04,16,24,29,35+02,12</v>
      </c>
      <c r="C771" s="4" t="str">
        <f t="shared" ref="C771:C834" si="170">MID(O771,7,2)</f>
        <v>04</v>
      </c>
      <c r="D771" s="4" t="str">
        <f t="shared" ref="D771:D834" si="171">MID(O771,10,2)</f>
        <v>16</v>
      </c>
      <c r="E771" s="4" t="str">
        <f t="shared" ref="E771:E834" si="172">MID(O771,13,2)</f>
        <v>24</v>
      </c>
      <c r="F771" s="4" t="str">
        <f t="shared" ref="F771:F834" si="173">MID(O771,16,2)</f>
        <v>29</v>
      </c>
      <c r="G771" s="4" t="str">
        <f t="shared" ref="G771:G834" si="174">MID(O771,19,2)</f>
        <v>35</v>
      </c>
      <c r="H771" s="5" t="str">
        <f t="shared" ref="H771:H834" si="175">MID(O771,22,2)</f>
        <v>02</v>
      </c>
      <c r="I771" s="5" t="str">
        <f t="shared" ref="I771:I834" si="176">MID(O771,25,2)</f>
        <v>12</v>
      </c>
      <c r="J771" s="9" t="str">
        <f t="shared" ref="J771:J834" si="177">MID(O771,FIND("^^",SUBSTITUTE(O771,",","^^",8))+1,FIND("^^",SUBSTITUTE(O771,",","^^",9))-FIND("^^",SUBSTITUTE(O771,",","^^",8))-1)</f>
        <v>941997906</v>
      </c>
      <c r="K771" s="9" t="str">
        <f t="shared" ref="K771:K834" si="178">MID(O771,FIND("^^",SUBSTITUTE(O771,",","^^",13))+1,FIND("^^",SUBSTITUTE(O771,",","^^",14))-FIND("^^",SUBSTITUTE(O771,",","^^",13))-1)</f>
        <v>292614622</v>
      </c>
      <c r="L771" s="9" t="str">
        <f t="shared" ref="L771:L834" si="179">MID(O771,FIND("^^",SUBSTITUTE(O771,",","^^",9))+1,FIND("^^",SUBSTITUTE(O771,",","^^",10))-FIND("^^",SUBSTITUTE(O771,",","^^",9))-1)</f>
        <v>5</v>
      </c>
      <c r="M771" s="9" t="str">
        <f t="shared" ref="M771:M834" si="180">MID(O771,FIND("^^",SUBSTITUTE(O771,",","^^",10))+1,FIND("^^",SUBSTITUTE(O771,",","^^",11))-FIND("^^",SUBSTITUTE(O771,",","^^",10))-1)</f>
        <v>10000000</v>
      </c>
      <c r="N771" s="1" t="str">
        <f t="shared" ref="N771:N834" si="181">RIGHT(O771,10)</f>
        <v>2020-08-22</v>
      </c>
      <c r="O771" t="s">
        <v>4114</v>
      </c>
    </row>
    <row r="772" spans="1:15">
      <c r="A772" s="1" t="str">
        <f t="shared" si="168"/>
        <v>2020078</v>
      </c>
      <c r="B772" s="1" t="str">
        <f t="shared" si="169"/>
        <v>14,18,20,28,34+10,11</v>
      </c>
      <c r="C772" s="4" t="str">
        <f t="shared" si="170"/>
        <v>14</v>
      </c>
      <c r="D772" s="4" t="str">
        <f t="shared" si="171"/>
        <v>18</v>
      </c>
      <c r="E772" s="4" t="str">
        <f t="shared" si="172"/>
        <v>20</v>
      </c>
      <c r="F772" s="4" t="str">
        <f t="shared" si="173"/>
        <v>28</v>
      </c>
      <c r="G772" s="4" t="str">
        <f t="shared" si="174"/>
        <v>34</v>
      </c>
      <c r="H772" s="5" t="str">
        <f t="shared" si="175"/>
        <v>10</v>
      </c>
      <c r="I772" s="5" t="str">
        <f t="shared" si="176"/>
        <v>11</v>
      </c>
      <c r="J772" s="9" t="str">
        <f t="shared" si="177"/>
        <v>932733358</v>
      </c>
      <c r="K772" s="9" t="str">
        <f t="shared" si="178"/>
        <v>269949871</v>
      </c>
      <c r="L772" s="9" t="str">
        <f t="shared" si="179"/>
        <v>2</v>
      </c>
      <c r="M772" s="9" t="str">
        <f t="shared" si="180"/>
        <v>10000000</v>
      </c>
      <c r="N772" s="1" t="str">
        <f t="shared" si="181"/>
        <v>2020-08-19</v>
      </c>
      <c r="O772" t="s">
        <v>4115</v>
      </c>
    </row>
    <row r="773" spans="1:15">
      <c r="A773" s="1" t="str">
        <f t="shared" si="168"/>
        <v>2020077</v>
      </c>
      <c r="B773" s="1" t="str">
        <f t="shared" si="169"/>
        <v>17,23,28,29,32+01,03</v>
      </c>
      <c r="C773" s="4" t="str">
        <f t="shared" si="170"/>
        <v>17</v>
      </c>
      <c r="D773" s="4" t="str">
        <f t="shared" si="171"/>
        <v>23</v>
      </c>
      <c r="E773" s="4" t="str">
        <f t="shared" si="172"/>
        <v>28</v>
      </c>
      <c r="F773" s="4" t="str">
        <f t="shared" si="173"/>
        <v>29</v>
      </c>
      <c r="G773" s="4" t="str">
        <f t="shared" si="174"/>
        <v>32</v>
      </c>
      <c r="H773" s="5" t="str">
        <f t="shared" si="175"/>
        <v>01</v>
      </c>
      <c r="I773" s="5" t="str">
        <f t="shared" si="176"/>
        <v>03</v>
      </c>
      <c r="J773" s="9" t="str">
        <f t="shared" si="177"/>
        <v>890203888</v>
      </c>
      <c r="K773" s="9" t="str">
        <f t="shared" si="178"/>
        <v>270568843</v>
      </c>
      <c r="L773" s="9" t="str">
        <f t="shared" si="179"/>
        <v>0</v>
      </c>
      <c r="M773" s="9" t="str">
        <f t="shared" si="180"/>
        <v>0</v>
      </c>
      <c r="N773" s="1" t="str">
        <f t="shared" si="181"/>
        <v>2020-08-17</v>
      </c>
      <c r="O773" t="s">
        <v>4116</v>
      </c>
    </row>
    <row r="774" spans="1:15">
      <c r="A774" s="1" t="str">
        <f t="shared" si="168"/>
        <v>2020076</v>
      </c>
      <c r="B774" s="1" t="str">
        <f t="shared" si="169"/>
        <v>01,08,18,28,30+10,12</v>
      </c>
      <c r="C774" s="4" t="str">
        <f t="shared" si="170"/>
        <v>01</v>
      </c>
      <c r="D774" s="4" t="str">
        <f t="shared" si="171"/>
        <v>08</v>
      </c>
      <c r="E774" s="4" t="str">
        <f t="shared" si="172"/>
        <v>18</v>
      </c>
      <c r="F774" s="4" t="str">
        <f t="shared" si="173"/>
        <v>28</v>
      </c>
      <c r="G774" s="4" t="str">
        <f t="shared" si="174"/>
        <v>30</v>
      </c>
      <c r="H774" s="5" t="str">
        <f t="shared" si="175"/>
        <v>10</v>
      </c>
      <c r="I774" s="5" t="str">
        <f t="shared" si="176"/>
        <v>12</v>
      </c>
      <c r="J774" s="9" t="str">
        <f t="shared" si="177"/>
        <v>827752078</v>
      </c>
      <c r="K774" s="9" t="str">
        <f t="shared" si="178"/>
        <v>294292139</v>
      </c>
      <c r="L774" s="9" t="str">
        <f t="shared" si="179"/>
        <v>7</v>
      </c>
      <c r="M774" s="9" t="str">
        <f t="shared" si="180"/>
        <v>9172500</v>
      </c>
      <c r="N774" s="1" t="str">
        <f t="shared" si="181"/>
        <v>2020-08-15</v>
      </c>
      <c r="O774" t="s">
        <v>4117</v>
      </c>
    </row>
    <row r="775" spans="1:15">
      <c r="A775" s="1" t="str">
        <f t="shared" si="168"/>
        <v>2020075</v>
      </c>
      <c r="B775" s="1" t="str">
        <f t="shared" si="169"/>
        <v>02,09,10,21,35+01,07</v>
      </c>
      <c r="C775" s="4" t="str">
        <f t="shared" si="170"/>
        <v>02</v>
      </c>
      <c r="D775" s="4" t="str">
        <f t="shared" si="171"/>
        <v>09</v>
      </c>
      <c r="E775" s="4" t="str">
        <f t="shared" si="172"/>
        <v>10</v>
      </c>
      <c r="F775" s="4" t="str">
        <f t="shared" si="173"/>
        <v>21</v>
      </c>
      <c r="G775" s="4" t="str">
        <f t="shared" si="174"/>
        <v>35</v>
      </c>
      <c r="H775" s="5" t="str">
        <f t="shared" si="175"/>
        <v>01</v>
      </c>
      <c r="I775" s="5" t="str">
        <f t="shared" si="176"/>
        <v>07</v>
      </c>
      <c r="J775" s="9" t="str">
        <f t="shared" si="177"/>
        <v>848526595</v>
      </c>
      <c r="K775" s="9" t="str">
        <f t="shared" si="178"/>
        <v>271697395</v>
      </c>
      <c r="L775" s="9" t="str">
        <f t="shared" si="179"/>
        <v>4</v>
      </c>
      <c r="M775" s="9" t="str">
        <f t="shared" si="180"/>
        <v>10000000</v>
      </c>
      <c r="N775" s="1" t="str">
        <f t="shared" si="181"/>
        <v>2020-08-12</v>
      </c>
      <c r="O775" t="s">
        <v>4118</v>
      </c>
    </row>
    <row r="776" spans="1:15">
      <c r="A776" s="1" t="str">
        <f t="shared" si="168"/>
        <v>2020074</v>
      </c>
      <c r="B776" s="1" t="str">
        <f t="shared" si="169"/>
        <v>03,09,10,12,21+04,11</v>
      </c>
      <c r="C776" s="4" t="str">
        <f t="shared" si="170"/>
        <v>03</v>
      </c>
      <c r="D776" s="4" t="str">
        <f t="shared" si="171"/>
        <v>09</v>
      </c>
      <c r="E776" s="4" t="str">
        <f t="shared" si="172"/>
        <v>10</v>
      </c>
      <c r="F776" s="4" t="str">
        <f t="shared" si="173"/>
        <v>12</v>
      </c>
      <c r="G776" s="4" t="str">
        <f t="shared" si="174"/>
        <v>21</v>
      </c>
      <c r="H776" s="5" t="str">
        <f t="shared" si="175"/>
        <v>04</v>
      </c>
      <c r="I776" s="5" t="str">
        <f t="shared" si="176"/>
        <v>11</v>
      </c>
      <c r="J776" s="9" t="str">
        <f t="shared" si="177"/>
        <v>829434509</v>
      </c>
      <c r="K776" s="9" t="str">
        <f t="shared" si="178"/>
        <v>270785594</v>
      </c>
      <c r="L776" s="9" t="str">
        <f t="shared" si="179"/>
        <v>8</v>
      </c>
      <c r="M776" s="9" t="str">
        <f t="shared" si="180"/>
        <v>8240826</v>
      </c>
      <c r="N776" s="1" t="str">
        <f t="shared" si="181"/>
        <v>2020-08-10</v>
      </c>
      <c r="O776" t="s">
        <v>4119</v>
      </c>
    </row>
    <row r="777" spans="1:15">
      <c r="A777" s="1" t="str">
        <f t="shared" si="168"/>
        <v>2020073</v>
      </c>
      <c r="B777" s="1" t="str">
        <f t="shared" si="169"/>
        <v>04,10,12,23,27+08,09</v>
      </c>
      <c r="C777" s="4" t="str">
        <f t="shared" si="170"/>
        <v>04</v>
      </c>
      <c r="D777" s="4" t="str">
        <f t="shared" si="171"/>
        <v>10</v>
      </c>
      <c r="E777" s="4" t="str">
        <f t="shared" si="172"/>
        <v>12</v>
      </c>
      <c r="F777" s="4" t="str">
        <f t="shared" si="173"/>
        <v>23</v>
      </c>
      <c r="G777" s="4" t="str">
        <f t="shared" si="174"/>
        <v>27</v>
      </c>
      <c r="H777" s="5" t="str">
        <f t="shared" si="175"/>
        <v>08</v>
      </c>
      <c r="I777" s="5" t="str">
        <f t="shared" si="176"/>
        <v>09</v>
      </c>
      <c r="J777" s="9" t="str">
        <f t="shared" si="177"/>
        <v>857463718</v>
      </c>
      <c r="K777" s="9" t="str">
        <f t="shared" si="178"/>
        <v>298601828</v>
      </c>
      <c r="L777" s="9" t="str">
        <f t="shared" si="179"/>
        <v>7</v>
      </c>
      <c r="M777" s="9" t="str">
        <f t="shared" si="180"/>
        <v>9742502</v>
      </c>
      <c r="N777" s="1" t="str">
        <f t="shared" si="181"/>
        <v>2020-08-08</v>
      </c>
      <c r="O777" t="s">
        <v>4120</v>
      </c>
    </row>
    <row r="778" spans="1:15">
      <c r="A778" s="1" t="str">
        <f t="shared" si="168"/>
        <v>2020072</v>
      </c>
      <c r="B778" s="1" t="str">
        <f t="shared" si="169"/>
        <v>11,15,18,20,27+05,06</v>
      </c>
      <c r="C778" s="4" t="str">
        <f t="shared" si="170"/>
        <v>11</v>
      </c>
      <c r="D778" s="4" t="str">
        <f t="shared" si="171"/>
        <v>15</v>
      </c>
      <c r="E778" s="4" t="str">
        <f t="shared" si="172"/>
        <v>18</v>
      </c>
      <c r="F778" s="4" t="str">
        <f t="shared" si="173"/>
        <v>20</v>
      </c>
      <c r="G778" s="4" t="str">
        <f t="shared" si="174"/>
        <v>27</v>
      </c>
      <c r="H778" s="5" t="str">
        <f t="shared" si="175"/>
        <v>05</v>
      </c>
      <c r="I778" s="5" t="str">
        <f t="shared" si="176"/>
        <v>06</v>
      </c>
      <c r="J778" s="9" t="str">
        <f t="shared" si="177"/>
        <v>875748466</v>
      </c>
      <c r="K778" s="9" t="str">
        <f t="shared" si="178"/>
        <v>270501710</v>
      </c>
      <c r="L778" s="9" t="str">
        <f t="shared" si="179"/>
        <v>22</v>
      </c>
      <c r="M778" s="9" t="str">
        <f t="shared" si="180"/>
        <v>5677396</v>
      </c>
      <c r="N778" s="1" t="str">
        <f t="shared" si="181"/>
        <v>2020-08-05</v>
      </c>
      <c r="O778" t="s">
        <v>4121</v>
      </c>
    </row>
    <row r="779" spans="1:15">
      <c r="A779" s="1" t="str">
        <f t="shared" si="168"/>
        <v>2020071</v>
      </c>
      <c r="B779" s="1" t="str">
        <f t="shared" si="169"/>
        <v>01,12,16,28,33+03,12</v>
      </c>
      <c r="C779" s="4" t="str">
        <f t="shared" si="170"/>
        <v>01</v>
      </c>
      <c r="D779" s="4" t="str">
        <f t="shared" si="171"/>
        <v>12</v>
      </c>
      <c r="E779" s="4" t="str">
        <f t="shared" si="172"/>
        <v>16</v>
      </c>
      <c r="F779" s="4" t="str">
        <f t="shared" si="173"/>
        <v>28</v>
      </c>
      <c r="G779" s="4" t="str">
        <f t="shared" si="174"/>
        <v>33</v>
      </c>
      <c r="H779" s="5" t="str">
        <f t="shared" si="175"/>
        <v>03</v>
      </c>
      <c r="I779" s="5" t="str">
        <f t="shared" si="176"/>
        <v>12</v>
      </c>
      <c r="J779" s="9" t="str">
        <f t="shared" si="177"/>
        <v>992189046</v>
      </c>
      <c r="K779" s="9" t="str">
        <f t="shared" si="178"/>
        <v>269034062</v>
      </c>
      <c r="L779" s="9" t="str">
        <f t="shared" si="179"/>
        <v>7</v>
      </c>
      <c r="M779" s="9" t="str">
        <f t="shared" si="180"/>
        <v>8759262</v>
      </c>
      <c r="N779" s="1" t="str">
        <f t="shared" si="181"/>
        <v>2020-08-03</v>
      </c>
      <c r="O779" t="s">
        <v>4122</v>
      </c>
    </row>
    <row r="780" spans="1:15">
      <c r="A780" s="1" t="str">
        <f t="shared" si="168"/>
        <v>2020070</v>
      </c>
      <c r="B780" s="1" t="str">
        <f t="shared" si="169"/>
        <v>01,22,30,31,32+04,12</v>
      </c>
      <c r="C780" s="4" t="str">
        <f t="shared" si="170"/>
        <v>01</v>
      </c>
      <c r="D780" s="4" t="str">
        <f t="shared" si="171"/>
        <v>22</v>
      </c>
      <c r="E780" s="4" t="str">
        <f t="shared" si="172"/>
        <v>30</v>
      </c>
      <c r="F780" s="4" t="str">
        <f t="shared" si="173"/>
        <v>31</v>
      </c>
      <c r="G780" s="4" t="str">
        <f t="shared" si="174"/>
        <v>32</v>
      </c>
      <c r="H780" s="5" t="str">
        <f t="shared" si="175"/>
        <v>04</v>
      </c>
      <c r="I780" s="5" t="str">
        <f t="shared" si="176"/>
        <v>12</v>
      </c>
      <c r="J780" s="9" t="str">
        <f t="shared" si="177"/>
        <v>1021716141</v>
      </c>
      <c r="K780" s="9" t="str">
        <f t="shared" si="178"/>
        <v>294678230</v>
      </c>
      <c r="L780" s="9" t="str">
        <f t="shared" si="179"/>
        <v>2</v>
      </c>
      <c r="M780" s="9" t="str">
        <f t="shared" si="180"/>
        <v>10000000</v>
      </c>
      <c r="N780" s="1" t="str">
        <f t="shared" si="181"/>
        <v>2020-08-01</v>
      </c>
      <c r="O780" t="s">
        <v>4123</v>
      </c>
    </row>
    <row r="781" spans="1:15">
      <c r="A781" s="1" t="str">
        <f t="shared" si="168"/>
        <v>2020069</v>
      </c>
      <c r="B781" s="1" t="str">
        <f t="shared" si="169"/>
        <v>05,07,26,30,31+07,10</v>
      </c>
      <c r="C781" s="4" t="str">
        <f t="shared" si="170"/>
        <v>05</v>
      </c>
      <c r="D781" s="4" t="str">
        <f t="shared" si="171"/>
        <v>07</v>
      </c>
      <c r="E781" s="4" t="str">
        <f t="shared" si="172"/>
        <v>26</v>
      </c>
      <c r="F781" s="4" t="str">
        <f t="shared" si="173"/>
        <v>30</v>
      </c>
      <c r="G781" s="4" t="str">
        <f t="shared" si="174"/>
        <v>31</v>
      </c>
      <c r="H781" s="5" t="str">
        <f t="shared" si="175"/>
        <v>07</v>
      </c>
      <c r="I781" s="5" t="str">
        <f t="shared" si="176"/>
        <v>10</v>
      </c>
      <c r="J781" s="9" t="str">
        <f t="shared" si="177"/>
        <v>984516774</v>
      </c>
      <c r="K781" s="9" t="str">
        <f t="shared" si="178"/>
        <v>276270699</v>
      </c>
      <c r="L781" s="9" t="str">
        <f t="shared" si="179"/>
        <v>3</v>
      </c>
      <c r="M781" s="9" t="str">
        <f t="shared" si="180"/>
        <v>10000000</v>
      </c>
      <c r="N781" s="1" t="str">
        <f t="shared" si="181"/>
        <v>2020-07-29</v>
      </c>
      <c r="O781" t="s">
        <v>4124</v>
      </c>
    </row>
    <row r="782" spans="1:15">
      <c r="A782" s="1" t="str">
        <f t="shared" si="168"/>
        <v>2020068</v>
      </c>
      <c r="B782" s="1" t="str">
        <f t="shared" si="169"/>
        <v>15,20,23,26,33+02,08</v>
      </c>
      <c r="C782" s="4" t="str">
        <f t="shared" si="170"/>
        <v>15</v>
      </c>
      <c r="D782" s="4" t="str">
        <f t="shared" si="171"/>
        <v>20</v>
      </c>
      <c r="E782" s="4" t="str">
        <f t="shared" si="172"/>
        <v>23</v>
      </c>
      <c r="F782" s="4" t="str">
        <f t="shared" si="173"/>
        <v>26</v>
      </c>
      <c r="G782" s="4" t="str">
        <f t="shared" si="174"/>
        <v>33</v>
      </c>
      <c r="H782" s="5" t="str">
        <f t="shared" si="175"/>
        <v>02</v>
      </c>
      <c r="I782" s="5" t="str">
        <f t="shared" si="176"/>
        <v>08</v>
      </c>
      <c r="J782" s="9" t="str">
        <f t="shared" si="177"/>
        <v>963387967</v>
      </c>
      <c r="K782" s="9" t="str">
        <f t="shared" si="178"/>
        <v>275720877</v>
      </c>
      <c r="L782" s="9" t="str">
        <f t="shared" si="179"/>
        <v>5</v>
      </c>
      <c r="M782" s="9" t="str">
        <f t="shared" si="180"/>
        <v>10000000</v>
      </c>
      <c r="N782" s="1" t="str">
        <f t="shared" si="181"/>
        <v>2020-07-27</v>
      </c>
      <c r="O782" t="s">
        <v>4125</v>
      </c>
    </row>
    <row r="783" spans="1:15">
      <c r="A783" s="1" t="str">
        <f t="shared" si="168"/>
        <v>2020067</v>
      </c>
      <c r="B783" s="1" t="str">
        <f t="shared" si="169"/>
        <v>01,08,14,16,28+04,10</v>
      </c>
      <c r="C783" s="4" t="str">
        <f t="shared" si="170"/>
        <v>01</v>
      </c>
      <c r="D783" s="4" t="str">
        <f t="shared" si="171"/>
        <v>08</v>
      </c>
      <c r="E783" s="4" t="str">
        <f t="shared" si="172"/>
        <v>14</v>
      </c>
      <c r="F783" s="4" t="str">
        <f t="shared" si="173"/>
        <v>16</v>
      </c>
      <c r="G783" s="4" t="str">
        <f t="shared" si="174"/>
        <v>28</v>
      </c>
      <c r="H783" s="5" t="str">
        <f t="shared" si="175"/>
        <v>04</v>
      </c>
      <c r="I783" s="5" t="str">
        <f t="shared" si="176"/>
        <v>10</v>
      </c>
      <c r="J783" s="9" t="str">
        <f t="shared" si="177"/>
        <v>969682196</v>
      </c>
      <c r="K783" s="9" t="str">
        <f t="shared" si="178"/>
        <v>298070364</v>
      </c>
      <c r="L783" s="9" t="str">
        <f t="shared" si="179"/>
        <v>1</v>
      </c>
      <c r="M783" s="9" t="str">
        <f t="shared" si="180"/>
        <v>10000000</v>
      </c>
      <c r="N783" s="1" t="str">
        <f t="shared" si="181"/>
        <v>2020-07-25</v>
      </c>
      <c r="O783" t="s">
        <v>4126</v>
      </c>
    </row>
    <row r="784" spans="1:15">
      <c r="A784" s="1" t="str">
        <f t="shared" si="168"/>
        <v>2020066</v>
      </c>
      <c r="B784" s="1" t="str">
        <f t="shared" si="169"/>
        <v>06,14,21,34,35+03,10</v>
      </c>
      <c r="C784" s="4" t="str">
        <f t="shared" si="170"/>
        <v>06</v>
      </c>
      <c r="D784" s="4" t="str">
        <f t="shared" si="171"/>
        <v>14</v>
      </c>
      <c r="E784" s="4" t="str">
        <f t="shared" si="172"/>
        <v>21</v>
      </c>
      <c r="F784" s="4" t="str">
        <f t="shared" si="173"/>
        <v>34</v>
      </c>
      <c r="G784" s="4" t="str">
        <f t="shared" si="174"/>
        <v>35</v>
      </c>
      <c r="H784" s="5" t="str">
        <f t="shared" si="175"/>
        <v>03</v>
      </c>
      <c r="I784" s="5" t="str">
        <f t="shared" si="176"/>
        <v>10</v>
      </c>
      <c r="J784" s="9" t="str">
        <f t="shared" si="177"/>
        <v>918419473</v>
      </c>
      <c r="K784" s="9" t="str">
        <f t="shared" si="178"/>
        <v>275984921</v>
      </c>
      <c r="L784" s="9" t="str">
        <f t="shared" si="179"/>
        <v>4</v>
      </c>
      <c r="M784" s="9" t="str">
        <f t="shared" si="180"/>
        <v>10000000</v>
      </c>
      <c r="N784" s="1" t="str">
        <f t="shared" si="181"/>
        <v>2020-07-22</v>
      </c>
      <c r="O784" t="s">
        <v>4127</v>
      </c>
    </row>
    <row r="785" spans="1:15">
      <c r="A785" s="1" t="str">
        <f t="shared" si="168"/>
        <v>2020065</v>
      </c>
      <c r="B785" s="1" t="str">
        <f t="shared" si="169"/>
        <v>13,15,26,32,33+05,07</v>
      </c>
      <c r="C785" s="4" t="str">
        <f t="shared" si="170"/>
        <v>13</v>
      </c>
      <c r="D785" s="4" t="str">
        <f t="shared" si="171"/>
        <v>15</v>
      </c>
      <c r="E785" s="4" t="str">
        <f t="shared" si="172"/>
        <v>26</v>
      </c>
      <c r="F785" s="4" t="str">
        <f t="shared" si="173"/>
        <v>32</v>
      </c>
      <c r="G785" s="4" t="str">
        <f t="shared" si="174"/>
        <v>33</v>
      </c>
      <c r="H785" s="5" t="str">
        <f t="shared" si="175"/>
        <v>05</v>
      </c>
      <c r="I785" s="5" t="str">
        <f t="shared" si="176"/>
        <v>07</v>
      </c>
      <c r="J785" s="9" t="str">
        <f t="shared" si="177"/>
        <v>905602072</v>
      </c>
      <c r="K785" s="9" t="str">
        <f t="shared" si="178"/>
        <v>275339410</v>
      </c>
      <c r="L785" s="9" t="str">
        <f t="shared" si="179"/>
        <v>2</v>
      </c>
      <c r="M785" s="9" t="str">
        <f t="shared" si="180"/>
        <v>10000000</v>
      </c>
      <c r="N785" s="1" t="str">
        <f t="shared" si="181"/>
        <v>2020-07-20</v>
      </c>
      <c r="O785" t="s">
        <v>4128</v>
      </c>
    </row>
    <row r="786" spans="1:15">
      <c r="A786" s="1" t="str">
        <f t="shared" si="168"/>
        <v>2020064</v>
      </c>
      <c r="B786" s="1" t="str">
        <f t="shared" si="169"/>
        <v>05,10,23,34,35+01,11</v>
      </c>
      <c r="C786" s="4" t="str">
        <f t="shared" si="170"/>
        <v>05</v>
      </c>
      <c r="D786" s="4" t="str">
        <f t="shared" si="171"/>
        <v>10</v>
      </c>
      <c r="E786" s="4" t="str">
        <f t="shared" si="172"/>
        <v>23</v>
      </c>
      <c r="F786" s="4" t="str">
        <f t="shared" si="173"/>
        <v>34</v>
      </c>
      <c r="G786" s="4" t="str">
        <f t="shared" si="174"/>
        <v>35</v>
      </c>
      <c r="H786" s="5" t="str">
        <f t="shared" si="175"/>
        <v>01</v>
      </c>
      <c r="I786" s="5" t="str">
        <f t="shared" si="176"/>
        <v>11</v>
      </c>
      <c r="J786" s="9" t="str">
        <f t="shared" si="177"/>
        <v>864409231</v>
      </c>
      <c r="K786" s="9" t="str">
        <f t="shared" si="178"/>
        <v>306180017</v>
      </c>
      <c r="L786" s="9" t="str">
        <f t="shared" si="179"/>
        <v>3</v>
      </c>
      <c r="M786" s="9" t="str">
        <f t="shared" si="180"/>
        <v>10000000</v>
      </c>
      <c r="N786" s="1" t="str">
        <f t="shared" si="181"/>
        <v>2020-07-18</v>
      </c>
      <c r="O786" t="s">
        <v>4129</v>
      </c>
    </row>
    <row r="787" spans="1:15">
      <c r="A787" s="1" t="str">
        <f t="shared" si="168"/>
        <v>2020063</v>
      </c>
      <c r="B787" s="1" t="str">
        <f t="shared" si="169"/>
        <v>11,18,20,21,33+06,07</v>
      </c>
      <c r="C787" s="4" t="str">
        <f t="shared" si="170"/>
        <v>11</v>
      </c>
      <c r="D787" s="4" t="str">
        <f t="shared" si="171"/>
        <v>18</v>
      </c>
      <c r="E787" s="4" t="str">
        <f t="shared" si="172"/>
        <v>20</v>
      </c>
      <c r="F787" s="4" t="str">
        <f t="shared" si="173"/>
        <v>21</v>
      </c>
      <c r="G787" s="4" t="str">
        <f t="shared" si="174"/>
        <v>33</v>
      </c>
      <c r="H787" s="5" t="str">
        <f t="shared" si="175"/>
        <v>06</v>
      </c>
      <c r="I787" s="5" t="str">
        <f t="shared" si="176"/>
        <v>07</v>
      </c>
      <c r="J787" s="9" t="str">
        <f t="shared" si="177"/>
        <v>828120324</v>
      </c>
      <c r="K787" s="9" t="str">
        <f t="shared" si="178"/>
        <v>285313485</v>
      </c>
      <c r="L787" s="9" t="str">
        <f t="shared" si="179"/>
        <v>3</v>
      </c>
      <c r="M787" s="9" t="str">
        <f t="shared" si="180"/>
        <v>10000000</v>
      </c>
      <c r="N787" s="1" t="str">
        <f t="shared" si="181"/>
        <v>2020-07-15</v>
      </c>
      <c r="O787" t="s">
        <v>4130</v>
      </c>
    </row>
    <row r="788" spans="1:15">
      <c r="A788" s="1" t="str">
        <f t="shared" si="168"/>
        <v>2020062</v>
      </c>
      <c r="B788" s="1" t="str">
        <f t="shared" si="169"/>
        <v>01,05,14,23,31+02,07</v>
      </c>
      <c r="C788" s="4" t="str">
        <f t="shared" si="170"/>
        <v>01</v>
      </c>
      <c r="D788" s="4" t="str">
        <f t="shared" si="171"/>
        <v>05</v>
      </c>
      <c r="E788" s="4" t="str">
        <f t="shared" si="172"/>
        <v>14</v>
      </c>
      <c r="F788" s="4" t="str">
        <f t="shared" si="173"/>
        <v>23</v>
      </c>
      <c r="G788" s="4" t="str">
        <f t="shared" si="174"/>
        <v>31</v>
      </c>
      <c r="H788" s="5" t="str">
        <f t="shared" si="175"/>
        <v>02</v>
      </c>
      <c r="I788" s="5" t="str">
        <f t="shared" si="176"/>
        <v>07</v>
      </c>
      <c r="J788" s="9" t="str">
        <f t="shared" si="177"/>
        <v>811151382</v>
      </c>
      <c r="K788" s="9" t="str">
        <f t="shared" si="178"/>
        <v>281547455</v>
      </c>
      <c r="L788" s="9" t="str">
        <f t="shared" si="179"/>
        <v>5</v>
      </c>
      <c r="M788" s="9" t="str">
        <f t="shared" si="180"/>
        <v>10000000</v>
      </c>
      <c r="N788" s="1" t="str">
        <f t="shared" si="181"/>
        <v>2020-07-13</v>
      </c>
      <c r="O788" t="s">
        <v>4131</v>
      </c>
    </row>
    <row r="789" spans="1:15">
      <c r="A789" s="1" t="str">
        <f t="shared" si="168"/>
        <v>2020061</v>
      </c>
      <c r="B789" s="1" t="str">
        <f t="shared" si="169"/>
        <v>07,08,12,21,26+01,06</v>
      </c>
      <c r="C789" s="4" t="str">
        <f t="shared" si="170"/>
        <v>07</v>
      </c>
      <c r="D789" s="4" t="str">
        <f t="shared" si="171"/>
        <v>08</v>
      </c>
      <c r="E789" s="4" t="str">
        <f t="shared" si="172"/>
        <v>12</v>
      </c>
      <c r="F789" s="4" t="str">
        <f t="shared" si="173"/>
        <v>21</v>
      </c>
      <c r="G789" s="4" t="str">
        <f t="shared" si="174"/>
        <v>26</v>
      </c>
      <c r="H789" s="5" t="str">
        <f t="shared" si="175"/>
        <v>01</v>
      </c>
      <c r="I789" s="5" t="str">
        <f t="shared" si="176"/>
        <v>06</v>
      </c>
      <c r="J789" s="9" t="str">
        <f t="shared" si="177"/>
        <v>823114481</v>
      </c>
      <c r="K789" s="9" t="str">
        <f t="shared" si="178"/>
        <v>311505452</v>
      </c>
      <c r="L789" s="9" t="str">
        <f t="shared" si="179"/>
        <v>5</v>
      </c>
      <c r="M789" s="9" t="str">
        <f t="shared" si="180"/>
        <v>10000000</v>
      </c>
      <c r="N789" s="1" t="str">
        <f t="shared" si="181"/>
        <v>2020-07-11</v>
      </c>
      <c r="O789" t="s">
        <v>4132</v>
      </c>
    </row>
    <row r="790" spans="1:15">
      <c r="A790" s="1" t="str">
        <f t="shared" si="168"/>
        <v>2020060</v>
      </c>
      <c r="B790" s="1" t="str">
        <f t="shared" si="169"/>
        <v>12,14,25,34,35+03,12</v>
      </c>
      <c r="C790" s="4" t="str">
        <f t="shared" si="170"/>
        <v>12</v>
      </c>
      <c r="D790" s="4" t="str">
        <f t="shared" si="171"/>
        <v>14</v>
      </c>
      <c r="E790" s="4" t="str">
        <f t="shared" si="172"/>
        <v>25</v>
      </c>
      <c r="F790" s="4" t="str">
        <f t="shared" si="173"/>
        <v>34</v>
      </c>
      <c r="G790" s="4" t="str">
        <f t="shared" si="174"/>
        <v>35</v>
      </c>
      <c r="H790" s="5" t="str">
        <f t="shared" si="175"/>
        <v>03</v>
      </c>
      <c r="I790" s="5" t="str">
        <f t="shared" si="176"/>
        <v>12</v>
      </c>
      <c r="J790" s="9" t="str">
        <f t="shared" si="177"/>
        <v>840309834</v>
      </c>
      <c r="K790" s="9" t="str">
        <f t="shared" si="178"/>
        <v>293094526</v>
      </c>
      <c r="L790" s="9" t="str">
        <f t="shared" si="179"/>
        <v>7</v>
      </c>
      <c r="M790" s="9" t="str">
        <f t="shared" si="180"/>
        <v>10000000</v>
      </c>
      <c r="N790" s="1" t="str">
        <f t="shared" si="181"/>
        <v>2020-07-08</v>
      </c>
      <c r="O790" t="s">
        <v>4133</v>
      </c>
    </row>
    <row r="791" spans="1:15">
      <c r="A791" s="1" t="str">
        <f t="shared" si="168"/>
        <v>2020059</v>
      </c>
      <c r="B791" s="1" t="str">
        <f t="shared" si="169"/>
        <v>01,15,22,28,32+03,11</v>
      </c>
      <c r="C791" s="4" t="str">
        <f t="shared" si="170"/>
        <v>01</v>
      </c>
      <c r="D791" s="4" t="str">
        <f t="shared" si="171"/>
        <v>15</v>
      </c>
      <c r="E791" s="4" t="str">
        <f t="shared" si="172"/>
        <v>22</v>
      </c>
      <c r="F791" s="4" t="str">
        <f t="shared" si="173"/>
        <v>28</v>
      </c>
      <c r="G791" s="4" t="str">
        <f t="shared" si="174"/>
        <v>32</v>
      </c>
      <c r="H791" s="5" t="str">
        <f t="shared" si="175"/>
        <v>03</v>
      </c>
      <c r="I791" s="5" t="str">
        <f t="shared" si="176"/>
        <v>11</v>
      </c>
      <c r="J791" s="9" t="str">
        <f t="shared" si="177"/>
        <v>845222708</v>
      </c>
      <c r="K791" s="9" t="str">
        <f t="shared" si="178"/>
        <v>288214989</v>
      </c>
      <c r="L791" s="9" t="str">
        <f t="shared" si="179"/>
        <v>2</v>
      </c>
      <c r="M791" s="9" t="str">
        <f t="shared" si="180"/>
        <v>10000000</v>
      </c>
      <c r="N791" s="1" t="str">
        <f t="shared" si="181"/>
        <v>2020-07-06</v>
      </c>
      <c r="O791" t="s">
        <v>4134</v>
      </c>
    </row>
    <row r="792" spans="1:15">
      <c r="A792" s="1" t="str">
        <f t="shared" si="168"/>
        <v>2020058</v>
      </c>
      <c r="B792" s="1" t="str">
        <f t="shared" si="169"/>
        <v>01,15,19,26,27+05,10</v>
      </c>
      <c r="C792" s="4" t="str">
        <f t="shared" si="170"/>
        <v>01</v>
      </c>
      <c r="D792" s="4" t="str">
        <f t="shared" si="171"/>
        <v>15</v>
      </c>
      <c r="E792" s="4" t="str">
        <f t="shared" si="172"/>
        <v>19</v>
      </c>
      <c r="F792" s="4" t="str">
        <f t="shared" si="173"/>
        <v>26</v>
      </c>
      <c r="G792" s="4" t="str">
        <f t="shared" si="174"/>
        <v>27</v>
      </c>
      <c r="H792" s="5" t="str">
        <f t="shared" si="175"/>
        <v>05</v>
      </c>
      <c r="I792" s="5" t="str">
        <f t="shared" si="176"/>
        <v>10</v>
      </c>
      <c r="J792" s="9" t="str">
        <f t="shared" si="177"/>
        <v>801073309</v>
      </c>
      <c r="K792" s="9" t="str">
        <f t="shared" si="178"/>
        <v>311403757</v>
      </c>
      <c r="L792" s="9" t="str">
        <f t="shared" si="179"/>
        <v>5</v>
      </c>
      <c r="M792" s="9" t="str">
        <f t="shared" si="180"/>
        <v>9421778</v>
      </c>
      <c r="N792" s="1" t="str">
        <f t="shared" si="181"/>
        <v>2020-07-04</v>
      </c>
      <c r="O792" t="s">
        <v>4135</v>
      </c>
    </row>
    <row r="793" spans="1:15">
      <c r="A793" s="1" t="str">
        <f t="shared" si="168"/>
        <v>2020057</v>
      </c>
      <c r="B793" s="1" t="str">
        <f t="shared" si="169"/>
        <v>17,20,21,22,31+02,08</v>
      </c>
      <c r="C793" s="4" t="str">
        <f t="shared" si="170"/>
        <v>17</v>
      </c>
      <c r="D793" s="4" t="str">
        <f t="shared" si="171"/>
        <v>20</v>
      </c>
      <c r="E793" s="4" t="str">
        <f t="shared" si="172"/>
        <v>21</v>
      </c>
      <c r="F793" s="4" t="str">
        <f t="shared" si="173"/>
        <v>22</v>
      </c>
      <c r="G793" s="4" t="str">
        <f t="shared" si="174"/>
        <v>31</v>
      </c>
      <c r="H793" s="5" t="str">
        <f t="shared" si="175"/>
        <v>02</v>
      </c>
      <c r="I793" s="5" t="str">
        <f t="shared" si="176"/>
        <v>08</v>
      </c>
      <c r="J793" s="9" t="str">
        <f t="shared" si="177"/>
        <v>819749459</v>
      </c>
      <c r="K793" s="9" t="str">
        <f t="shared" si="178"/>
        <v>290961693</v>
      </c>
      <c r="L793" s="9" t="str">
        <f t="shared" si="179"/>
        <v>2</v>
      </c>
      <c r="M793" s="9" t="str">
        <f t="shared" si="180"/>
        <v>10000000</v>
      </c>
      <c r="N793" s="1" t="str">
        <f t="shared" si="181"/>
        <v>2020-07-01</v>
      </c>
      <c r="O793" t="s">
        <v>4136</v>
      </c>
    </row>
    <row r="794" spans="1:15">
      <c r="A794" s="1" t="str">
        <f t="shared" si="168"/>
        <v>2020056</v>
      </c>
      <c r="B794" s="1" t="str">
        <f t="shared" si="169"/>
        <v>03,11,25,29,34+03,06</v>
      </c>
      <c r="C794" s="4" t="str">
        <f t="shared" si="170"/>
        <v>03</v>
      </c>
      <c r="D794" s="4" t="str">
        <f t="shared" si="171"/>
        <v>11</v>
      </c>
      <c r="E794" s="4" t="str">
        <f t="shared" si="172"/>
        <v>25</v>
      </c>
      <c r="F794" s="4" t="str">
        <f t="shared" si="173"/>
        <v>29</v>
      </c>
      <c r="G794" s="4" t="str">
        <f t="shared" si="174"/>
        <v>34</v>
      </c>
      <c r="H794" s="5" t="str">
        <f t="shared" si="175"/>
        <v>03</v>
      </c>
      <c r="I794" s="5" t="str">
        <f t="shared" si="176"/>
        <v>06</v>
      </c>
      <c r="J794" s="9" t="str">
        <f t="shared" si="177"/>
        <v>788369268</v>
      </c>
      <c r="K794" s="9" t="str">
        <f t="shared" si="178"/>
        <v>293376714</v>
      </c>
      <c r="L794" s="9" t="str">
        <f t="shared" si="179"/>
        <v>2</v>
      </c>
      <c r="M794" s="9" t="str">
        <f t="shared" si="180"/>
        <v>10000000</v>
      </c>
      <c r="N794" s="1" t="str">
        <f t="shared" si="181"/>
        <v>2020-06-29</v>
      </c>
      <c r="O794" t="s">
        <v>4137</v>
      </c>
    </row>
    <row r="795" spans="1:15">
      <c r="A795" s="1" t="str">
        <f t="shared" si="168"/>
        <v>2020055</v>
      </c>
      <c r="B795" s="1" t="str">
        <f t="shared" si="169"/>
        <v>03,04,12,18,34+10,12</v>
      </c>
      <c r="C795" s="4" t="str">
        <f t="shared" si="170"/>
        <v>03</v>
      </c>
      <c r="D795" s="4" t="str">
        <f t="shared" si="171"/>
        <v>04</v>
      </c>
      <c r="E795" s="4" t="str">
        <f t="shared" si="172"/>
        <v>12</v>
      </c>
      <c r="F795" s="4" t="str">
        <f t="shared" si="173"/>
        <v>18</v>
      </c>
      <c r="G795" s="4" t="str">
        <f t="shared" si="174"/>
        <v>34</v>
      </c>
      <c r="H795" s="5" t="str">
        <f t="shared" si="175"/>
        <v>10</v>
      </c>
      <c r="I795" s="5" t="str">
        <f t="shared" si="176"/>
        <v>12</v>
      </c>
      <c r="J795" s="9" t="str">
        <f t="shared" si="177"/>
        <v>733955513</v>
      </c>
      <c r="K795" s="9" t="str">
        <f t="shared" si="178"/>
        <v>323557054</v>
      </c>
      <c r="L795" s="9" t="str">
        <f t="shared" si="179"/>
        <v>0</v>
      </c>
      <c r="M795" s="9" t="str">
        <f t="shared" si="180"/>
        <v>0</v>
      </c>
      <c r="N795" s="1" t="str">
        <f t="shared" si="181"/>
        <v>2020-06-27</v>
      </c>
      <c r="O795" t="s">
        <v>4138</v>
      </c>
    </row>
    <row r="796" spans="1:15">
      <c r="A796" s="1" t="str">
        <f t="shared" si="168"/>
        <v>2020054</v>
      </c>
      <c r="B796" s="1" t="str">
        <f t="shared" si="169"/>
        <v>11,14,15,19,20+03,07</v>
      </c>
      <c r="C796" s="4" t="str">
        <f t="shared" si="170"/>
        <v>11</v>
      </c>
      <c r="D796" s="4" t="str">
        <f t="shared" si="171"/>
        <v>14</v>
      </c>
      <c r="E796" s="4" t="str">
        <f t="shared" si="172"/>
        <v>15</v>
      </c>
      <c r="F796" s="4" t="str">
        <f t="shared" si="173"/>
        <v>19</v>
      </c>
      <c r="G796" s="4" t="str">
        <f t="shared" si="174"/>
        <v>20</v>
      </c>
      <c r="H796" s="5" t="str">
        <f t="shared" si="175"/>
        <v>03</v>
      </c>
      <c r="I796" s="5" t="str">
        <f t="shared" si="176"/>
        <v>07</v>
      </c>
      <c r="J796" s="9" t="str">
        <f t="shared" si="177"/>
        <v>652393350</v>
      </c>
      <c r="K796" s="9" t="str">
        <f t="shared" si="178"/>
        <v>316196813</v>
      </c>
      <c r="L796" s="9" t="str">
        <f t="shared" si="179"/>
        <v>8</v>
      </c>
      <c r="M796" s="9" t="str">
        <f t="shared" si="180"/>
        <v>6499570</v>
      </c>
      <c r="N796" s="1" t="str">
        <f t="shared" si="181"/>
        <v>2020-06-24</v>
      </c>
      <c r="O796" t="s">
        <v>4139</v>
      </c>
    </row>
    <row r="797" spans="1:15">
      <c r="A797" s="1" t="str">
        <f t="shared" si="168"/>
        <v>2020053</v>
      </c>
      <c r="B797" s="1" t="str">
        <f t="shared" si="169"/>
        <v>02,15,18,21,27+03,06</v>
      </c>
      <c r="C797" s="4" t="str">
        <f t="shared" si="170"/>
        <v>02</v>
      </c>
      <c r="D797" s="4" t="str">
        <f t="shared" si="171"/>
        <v>15</v>
      </c>
      <c r="E797" s="4" t="str">
        <f t="shared" si="172"/>
        <v>18</v>
      </c>
      <c r="F797" s="4" t="str">
        <f t="shared" si="173"/>
        <v>21</v>
      </c>
      <c r="G797" s="4" t="str">
        <f t="shared" si="174"/>
        <v>27</v>
      </c>
      <c r="H797" s="5" t="str">
        <f t="shared" si="175"/>
        <v>03</v>
      </c>
      <c r="I797" s="5" t="str">
        <f t="shared" si="176"/>
        <v>06</v>
      </c>
      <c r="J797" s="9" t="str">
        <f t="shared" si="177"/>
        <v>660208306</v>
      </c>
      <c r="K797" s="9" t="str">
        <f t="shared" si="178"/>
        <v>321021775</v>
      </c>
      <c r="L797" s="9" t="str">
        <f t="shared" si="179"/>
        <v>2</v>
      </c>
      <c r="M797" s="9" t="str">
        <f t="shared" si="180"/>
        <v>10000000</v>
      </c>
      <c r="N797" s="1" t="str">
        <f t="shared" si="181"/>
        <v>2020-06-22</v>
      </c>
      <c r="O797" t="s">
        <v>4140</v>
      </c>
    </row>
    <row r="798" spans="1:15">
      <c r="A798" s="1" t="str">
        <f t="shared" si="168"/>
        <v>2020052</v>
      </c>
      <c r="B798" s="1" t="str">
        <f t="shared" si="169"/>
        <v>09,11,26,28,35+06,07</v>
      </c>
      <c r="C798" s="4" t="str">
        <f t="shared" si="170"/>
        <v>09</v>
      </c>
      <c r="D798" s="4" t="str">
        <f t="shared" si="171"/>
        <v>11</v>
      </c>
      <c r="E798" s="4" t="str">
        <f t="shared" si="172"/>
        <v>26</v>
      </c>
      <c r="F798" s="4" t="str">
        <f t="shared" si="173"/>
        <v>28</v>
      </c>
      <c r="G798" s="4" t="str">
        <f t="shared" si="174"/>
        <v>35</v>
      </c>
      <c r="H798" s="5" t="str">
        <f t="shared" si="175"/>
        <v>06</v>
      </c>
      <c r="I798" s="5" t="str">
        <f t="shared" si="176"/>
        <v>07</v>
      </c>
      <c r="J798" s="9" t="str">
        <f t="shared" si="177"/>
        <v>617935817</v>
      </c>
      <c r="K798" s="9" t="str">
        <f t="shared" si="178"/>
        <v>346849702</v>
      </c>
      <c r="L798" s="9" t="str">
        <f t="shared" si="179"/>
        <v>1</v>
      </c>
      <c r="M798" s="9" t="str">
        <f t="shared" si="180"/>
        <v>10000000</v>
      </c>
      <c r="N798" s="1" t="str">
        <f t="shared" si="181"/>
        <v>2020-06-20</v>
      </c>
      <c r="O798" t="s">
        <v>4141</v>
      </c>
    </row>
    <row r="799" spans="1:15">
      <c r="A799" s="1" t="str">
        <f t="shared" si="168"/>
        <v>2020051</v>
      </c>
      <c r="B799" s="1" t="str">
        <f t="shared" si="169"/>
        <v>02,07,09,19,33+01,07</v>
      </c>
      <c r="C799" s="4" t="str">
        <f t="shared" si="170"/>
        <v>02</v>
      </c>
      <c r="D799" s="4" t="str">
        <f t="shared" si="171"/>
        <v>07</v>
      </c>
      <c r="E799" s="4" t="str">
        <f t="shared" si="172"/>
        <v>09</v>
      </c>
      <c r="F799" s="4" t="str">
        <f t="shared" si="173"/>
        <v>19</v>
      </c>
      <c r="G799" s="4" t="str">
        <f t="shared" si="174"/>
        <v>33</v>
      </c>
      <c r="H799" s="5" t="str">
        <f t="shared" si="175"/>
        <v>01</v>
      </c>
      <c r="I799" s="5" t="str">
        <f t="shared" si="176"/>
        <v>07</v>
      </c>
      <c r="J799" s="9" t="str">
        <f t="shared" si="177"/>
        <v>546514270</v>
      </c>
      <c r="K799" s="9" t="str">
        <f t="shared" si="178"/>
        <v>316737986</v>
      </c>
      <c r="L799" s="9" t="str">
        <f t="shared" si="179"/>
        <v>3</v>
      </c>
      <c r="M799" s="9" t="str">
        <f t="shared" si="180"/>
        <v>9837277</v>
      </c>
      <c r="N799" s="1" t="str">
        <f t="shared" si="181"/>
        <v>2020-06-17</v>
      </c>
      <c r="O799" t="s">
        <v>4142</v>
      </c>
    </row>
    <row r="800" spans="1:15">
      <c r="A800" s="1" t="str">
        <f t="shared" si="168"/>
        <v>2020050</v>
      </c>
      <c r="B800" s="1" t="str">
        <f t="shared" si="169"/>
        <v>03,14,16,22,34+02,06</v>
      </c>
      <c r="C800" s="4" t="str">
        <f t="shared" si="170"/>
        <v>03</v>
      </c>
      <c r="D800" s="4" t="str">
        <f t="shared" si="171"/>
        <v>14</v>
      </c>
      <c r="E800" s="4" t="str">
        <f t="shared" si="172"/>
        <v>16</v>
      </c>
      <c r="F800" s="4" t="str">
        <f t="shared" si="173"/>
        <v>22</v>
      </c>
      <c r="G800" s="4" t="str">
        <f t="shared" si="174"/>
        <v>34</v>
      </c>
      <c r="H800" s="5" t="str">
        <f t="shared" si="175"/>
        <v>02</v>
      </c>
      <c r="I800" s="5" t="str">
        <f t="shared" si="176"/>
        <v>06</v>
      </c>
      <c r="J800" s="9" t="str">
        <f t="shared" si="177"/>
        <v>519429958</v>
      </c>
      <c r="K800" s="9" t="str">
        <f t="shared" si="178"/>
        <v>319364735</v>
      </c>
      <c r="L800" s="9" t="str">
        <f t="shared" si="179"/>
        <v>3</v>
      </c>
      <c r="M800" s="9" t="str">
        <f t="shared" si="180"/>
        <v>10000000</v>
      </c>
      <c r="N800" s="1" t="str">
        <f t="shared" si="181"/>
        <v>2020-06-15</v>
      </c>
      <c r="O800" t="s">
        <v>4143</v>
      </c>
    </row>
    <row r="801" spans="1:15">
      <c r="A801" s="1" t="str">
        <f t="shared" si="168"/>
        <v>2020049</v>
      </c>
      <c r="B801" s="1" t="str">
        <f t="shared" si="169"/>
        <v>03,11,15,22,30+08,10</v>
      </c>
      <c r="C801" s="4" t="str">
        <f t="shared" si="170"/>
        <v>03</v>
      </c>
      <c r="D801" s="4" t="str">
        <f t="shared" si="171"/>
        <v>11</v>
      </c>
      <c r="E801" s="4" t="str">
        <f t="shared" si="172"/>
        <v>15</v>
      </c>
      <c r="F801" s="4" t="str">
        <f t="shared" si="173"/>
        <v>22</v>
      </c>
      <c r="G801" s="4" t="str">
        <f t="shared" si="174"/>
        <v>30</v>
      </c>
      <c r="H801" s="5" t="str">
        <f t="shared" si="175"/>
        <v>08</v>
      </c>
      <c r="I801" s="5" t="str">
        <f t="shared" si="176"/>
        <v>10</v>
      </c>
      <c r="J801" s="9" t="str">
        <f t="shared" si="177"/>
        <v>466168612</v>
      </c>
      <c r="K801" s="9" t="str">
        <f t="shared" si="178"/>
        <v>346562943</v>
      </c>
      <c r="L801" s="9" t="str">
        <f t="shared" si="179"/>
        <v>7</v>
      </c>
      <c r="M801" s="9" t="str">
        <f t="shared" si="180"/>
        <v>6767678</v>
      </c>
      <c r="N801" s="1" t="str">
        <f t="shared" si="181"/>
        <v>2020-06-13</v>
      </c>
      <c r="O801" t="s">
        <v>4144</v>
      </c>
    </row>
    <row r="802" spans="1:15">
      <c r="A802" s="1" t="str">
        <f t="shared" si="168"/>
        <v>2020048</v>
      </c>
      <c r="B802" s="1" t="str">
        <f t="shared" si="169"/>
        <v>03,09,10,15,16+07,09</v>
      </c>
      <c r="C802" s="4" t="str">
        <f t="shared" si="170"/>
        <v>03</v>
      </c>
      <c r="D802" s="4" t="str">
        <f t="shared" si="171"/>
        <v>09</v>
      </c>
      <c r="E802" s="4" t="str">
        <f t="shared" si="172"/>
        <v>10</v>
      </c>
      <c r="F802" s="4" t="str">
        <f t="shared" si="173"/>
        <v>15</v>
      </c>
      <c r="G802" s="4" t="str">
        <f t="shared" si="174"/>
        <v>16</v>
      </c>
      <c r="H802" s="5" t="str">
        <f t="shared" si="175"/>
        <v>07</v>
      </c>
      <c r="I802" s="5" t="str">
        <f t="shared" si="176"/>
        <v>09</v>
      </c>
      <c r="J802" s="9" t="str">
        <f t="shared" si="177"/>
        <v>464779671</v>
      </c>
      <c r="K802" s="9" t="str">
        <f t="shared" si="178"/>
        <v>326341634</v>
      </c>
      <c r="L802" s="9" t="str">
        <f t="shared" si="179"/>
        <v>6</v>
      </c>
      <c r="M802" s="9" t="str">
        <f t="shared" si="180"/>
        <v>6920039</v>
      </c>
      <c r="N802" s="1" t="str">
        <f t="shared" si="181"/>
        <v>2020-06-10</v>
      </c>
      <c r="O802" t="s">
        <v>4145</v>
      </c>
    </row>
    <row r="803" spans="1:15">
      <c r="A803" s="1" t="str">
        <f t="shared" si="168"/>
        <v>2020047</v>
      </c>
      <c r="B803" s="1" t="str">
        <f t="shared" si="169"/>
        <v>04,18,27,28,30+03,10</v>
      </c>
      <c r="C803" s="4" t="str">
        <f t="shared" si="170"/>
        <v>04</v>
      </c>
      <c r="D803" s="4" t="str">
        <f t="shared" si="171"/>
        <v>18</v>
      </c>
      <c r="E803" s="4" t="str">
        <f t="shared" si="172"/>
        <v>27</v>
      </c>
      <c r="F803" s="4" t="str">
        <f t="shared" si="173"/>
        <v>28</v>
      </c>
      <c r="G803" s="4" t="str">
        <f t="shared" si="174"/>
        <v>30</v>
      </c>
      <c r="H803" s="5" t="str">
        <f t="shared" si="175"/>
        <v>03</v>
      </c>
      <c r="I803" s="5" t="str">
        <f t="shared" si="176"/>
        <v>10</v>
      </c>
      <c r="J803" s="9" t="str">
        <f t="shared" si="177"/>
        <v>459553012</v>
      </c>
      <c r="K803" s="9" t="str">
        <f t="shared" si="178"/>
        <v>329244489</v>
      </c>
      <c r="L803" s="9" t="str">
        <f t="shared" si="179"/>
        <v>5</v>
      </c>
      <c r="M803" s="9" t="str">
        <f t="shared" si="180"/>
        <v>7088857</v>
      </c>
      <c r="N803" s="1" t="str">
        <f t="shared" si="181"/>
        <v>2020-06-08</v>
      </c>
      <c r="O803" t="s">
        <v>4146</v>
      </c>
    </row>
    <row r="804" spans="1:15">
      <c r="A804" s="1" t="str">
        <f t="shared" si="168"/>
        <v>2020046</v>
      </c>
      <c r="B804" s="1" t="str">
        <f t="shared" si="169"/>
        <v>15,24,27,30,34+04,12</v>
      </c>
      <c r="C804" s="4" t="str">
        <f t="shared" si="170"/>
        <v>15</v>
      </c>
      <c r="D804" s="4" t="str">
        <f t="shared" si="171"/>
        <v>24</v>
      </c>
      <c r="E804" s="4" t="str">
        <f t="shared" si="172"/>
        <v>27</v>
      </c>
      <c r="F804" s="4" t="str">
        <f t="shared" si="173"/>
        <v>30</v>
      </c>
      <c r="G804" s="4" t="str">
        <f t="shared" si="174"/>
        <v>34</v>
      </c>
      <c r="H804" s="5" t="str">
        <f t="shared" si="175"/>
        <v>04</v>
      </c>
      <c r="I804" s="5" t="str">
        <f t="shared" si="176"/>
        <v>12</v>
      </c>
      <c r="J804" s="9" t="str">
        <f t="shared" si="177"/>
        <v>450033830</v>
      </c>
      <c r="K804" s="9" t="str">
        <f t="shared" si="178"/>
        <v>356817551</v>
      </c>
      <c r="L804" s="9" t="str">
        <f t="shared" si="179"/>
        <v>2</v>
      </c>
      <c r="M804" s="9" t="str">
        <f t="shared" si="180"/>
        <v>10000000</v>
      </c>
      <c r="N804" s="1" t="str">
        <f t="shared" si="181"/>
        <v>2020-06-06</v>
      </c>
      <c r="O804" t="s">
        <v>4147</v>
      </c>
    </row>
    <row r="805" spans="1:15">
      <c r="A805" s="1" t="str">
        <f t="shared" si="168"/>
        <v>2020045</v>
      </c>
      <c r="B805" s="1" t="str">
        <f t="shared" si="169"/>
        <v>02,09,16,23,27+03,08</v>
      </c>
      <c r="C805" s="4" t="str">
        <f t="shared" si="170"/>
        <v>02</v>
      </c>
      <c r="D805" s="4" t="str">
        <f t="shared" si="171"/>
        <v>09</v>
      </c>
      <c r="E805" s="4" t="str">
        <f t="shared" si="172"/>
        <v>16</v>
      </c>
      <c r="F805" s="4" t="str">
        <f t="shared" si="173"/>
        <v>23</v>
      </c>
      <c r="G805" s="4" t="str">
        <f t="shared" si="174"/>
        <v>27</v>
      </c>
      <c r="H805" s="5" t="str">
        <f t="shared" si="175"/>
        <v>03</v>
      </c>
      <c r="I805" s="5" t="str">
        <f t="shared" si="176"/>
        <v>08</v>
      </c>
      <c r="J805" s="9" t="str">
        <f t="shared" si="177"/>
        <v>397099392</v>
      </c>
      <c r="K805" s="9" t="str">
        <f t="shared" si="178"/>
        <v>331645185</v>
      </c>
      <c r="L805" s="9" t="str">
        <f t="shared" si="179"/>
        <v>56</v>
      </c>
      <c r="M805" s="9" t="str">
        <f t="shared" si="180"/>
        <v>5129137</v>
      </c>
      <c r="N805" s="1" t="str">
        <f t="shared" si="181"/>
        <v>2020-06-03</v>
      </c>
      <c r="O805" t="s">
        <v>4148</v>
      </c>
    </row>
    <row r="806" spans="1:15">
      <c r="A806" s="1" t="str">
        <f t="shared" si="168"/>
        <v>2020044</v>
      </c>
      <c r="B806" s="1" t="str">
        <f t="shared" si="169"/>
        <v>01,03,22,28,30+02,05</v>
      </c>
      <c r="C806" s="4" t="str">
        <f t="shared" si="170"/>
        <v>01</v>
      </c>
      <c r="D806" s="4" t="str">
        <f t="shared" si="171"/>
        <v>03</v>
      </c>
      <c r="E806" s="4" t="str">
        <f t="shared" si="172"/>
        <v>22</v>
      </c>
      <c r="F806" s="4" t="str">
        <f t="shared" si="173"/>
        <v>28</v>
      </c>
      <c r="G806" s="4" t="str">
        <f t="shared" si="174"/>
        <v>30</v>
      </c>
      <c r="H806" s="5" t="str">
        <f t="shared" si="175"/>
        <v>02</v>
      </c>
      <c r="I806" s="5" t="str">
        <f t="shared" si="176"/>
        <v>05</v>
      </c>
      <c r="J806" s="9" t="str">
        <f t="shared" si="177"/>
        <v>793042322</v>
      </c>
      <c r="K806" s="9" t="str">
        <f t="shared" si="178"/>
        <v>326278357</v>
      </c>
      <c r="L806" s="9" t="str">
        <f t="shared" si="179"/>
        <v>4</v>
      </c>
      <c r="M806" s="9" t="str">
        <f t="shared" si="180"/>
        <v>7648434</v>
      </c>
      <c r="N806" s="1" t="str">
        <f t="shared" si="181"/>
        <v>2020-06-01</v>
      </c>
      <c r="O806" t="s">
        <v>4149</v>
      </c>
    </row>
    <row r="807" spans="1:15">
      <c r="A807" s="1" t="str">
        <f t="shared" si="168"/>
        <v>2020043</v>
      </c>
      <c r="B807" s="1" t="str">
        <f t="shared" si="169"/>
        <v>12,13,17,31,32+01,06</v>
      </c>
      <c r="C807" s="4" t="str">
        <f t="shared" si="170"/>
        <v>12</v>
      </c>
      <c r="D807" s="4" t="str">
        <f t="shared" si="171"/>
        <v>13</v>
      </c>
      <c r="E807" s="4" t="str">
        <f t="shared" si="172"/>
        <v>17</v>
      </c>
      <c r="F807" s="4" t="str">
        <f t="shared" si="173"/>
        <v>31</v>
      </c>
      <c r="G807" s="4" t="str">
        <f t="shared" si="174"/>
        <v>32</v>
      </c>
      <c r="H807" s="5" t="str">
        <f t="shared" si="175"/>
        <v>01</v>
      </c>
      <c r="I807" s="5" t="str">
        <f t="shared" si="176"/>
        <v>06</v>
      </c>
      <c r="J807" s="9" t="str">
        <f t="shared" si="177"/>
        <v>775887380</v>
      </c>
      <c r="K807" s="9" t="str">
        <f t="shared" si="178"/>
        <v>361785294</v>
      </c>
      <c r="L807" s="9" t="str">
        <f t="shared" si="179"/>
        <v>2</v>
      </c>
      <c r="M807" s="9" t="str">
        <f t="shared" si="180"/>
        <v>10000000</v>
      </c>
      <c r="N807" s="1" t="str">
        <f t="shared" si="181"/>
        <v>2020-05-30</v>
      </c>
      <c r="O807" t="s">
        <v>4150</v>
      </c>
    </row>
    <row r="808" spans="1:15">
      <c r="A808" s="1" t="str">
        <f t="shared" si="168"/>
        <v>2020042</v>
      </c>
      <c r="B808" s="1" t="str">
        <f t="shared" si="169"/>
        <v>03,04,05,11,22+05,06</v>
      </c>
      <c r="C808" s="4" t="str">
        <f t="shared" si="170"/>
        <v>03</v>
      </c>
      <c r="D808" s="4" t="str">
        <f t="shared" si="171"/>
        <v>04</v>
      </c>
      <c r="E808" s="4" t="str">
        <f t="shared" si="172"/>
        <v>05</v>
      </c>
      <c r="F808" s="4" t="str">
        <f t="shared" si="173"/>
        <v>11</v>
      </c>
      <c r="G808" s="4" t="str">
        <f t="shared" si="174"/>
        <v>22</v>
      </c>
      <c r="H808" s="5" t="str">
        <f t="shared" si="175"/>
        <v>05</v>
      </c>
      <c r="I808" s="5" t="str">
        <f t="shared" si="176"/>
        <v>06</v>
      </c>
      <c r="J808" s="9" t="str">
        <f t="shared" si="177"/>
        <v>712471085</v>
      </c>
      <c r="K808" s="9" t="str">
        <f t="shared" si="178"/>
        <v>329246559</v>
      </c>
      <c r="L808" s="9" t="str">
        <f t="shared" si="179"/>
        <v>73</v>
      </c>
      <c r="M808" s="9" t="str">
        <f t="shared" si="180"/>
        <v>5024350</v>
      </c>
      <c r="N808" s="1" t="str">
        <f t="shared" si="181"/>
        <v>2020-05-27</v>
      </c>
      <c r="O808" t="s">
        <v>4151</v>
      </c>
    </row>
    <row r="809" spans="1:15">
      <c r="A809" s="1" t="str">
        <f t="shared" si="168"/>
        <v>2020041</v>
      </c>
      <c r="B809" s="1" t="str">
        <f t="shared" si="169"/>
        <v>07,13,20,29,34+04,07</v>
      </c>
      <c r="C809" s="4" t="str">
        <f t="shared" si="170"/>
        <v>07</v>
      </c>
      <c r="D809" s="4" t="str">
        <f t="shared" si="171"/>
        <v>13</v>
      </c>
      <c r="E809" s="4" t="str">
        <f t="shared" si="172"/>
        <v>20</v>
      </c>
      <c r="F809" s="4" t="str">
        <f t="shared" si="173"/>
        <v>29</v>
      </c>
      <c r="G809" s="4" t="str">
        <f t="shared" si="174"/>
        <v>34</v>
      </c>
      <c r="H809" s="5" t="str">
        <f t="shared" si="175"/>
        <v>04</v>
      </c>
      <c r="I809" s="5" t="str">
        <f t="shared" si="176"/>
        <v>07</v>
      </c>
      <c r="J809" s="9" t="str">
        <f t="shared" si="177"/>
        <v>1240028370</v>
      </c>
      <c r="K809" s="9" t="str">
        <f t="shared" si="178"/>
        <v>323641936</v>
      </c>
      <c r="L809" s="9" t="str">
        <f t="shared" si="179"/>
        <v>10</v>
      </c>
      <c r="M809" s="9" t="str">
        <f t="shared" si="180"/>
        <v>8174807</v>
      </c>
      <c r="N809" s="1" t="str">
        <f t="shared" si="181"/>
        <v>2020-05-25</v>
      </c>
      <c r="O809" t="s">
        <v>4152</v>
      </c>
    </row>
    <row r="810" spans="1:15">
      <c r="A810" s="1" t="str">
        <f t="shared" si="168"/>
        <v>2020040</v>
      </c>
      <c r="B810" s="1" t="str">
        <f t="shared" si="169"/>
        <v>02,17,20,28,29+01,07</v>
      </c>
      <c r="C810" s="4" t="str">
        <f t="shared" si="170"/>
        <v>02</v>
      </c>
      <c r="D810" s="4" t="str">
        <f t="shared" si="171"/>
        <v>17</v>
      </c>
      <c r="E810" s="4" t="str">
        <f t="shared" si="172"/>
        <v>20</v>
      </c>
      <c r="F810" s="4" t="str">
        <f t="shared" si="173"/>
        <v>28</v>
      </c>
      <c r="G810" s="4" t="str">
        <f t="shared" si="174"/>
        <v>29</v>
      </c>
      <c r="H810" s="5" t="str">
        <f t="shared" si="175"/>
        <v>01</v>
      </c>
      <c r="I810" s="5" t="str">
        <f t="shared" si="176"/>
        <v>07</v>
      </c>
      <c r="J810" s="9" t="str">
        <f t="shared" si="177"/>
        <v>1290293247</v>
      </c>
      <c r="K810" s="9" t="str">
        <f t="shared" si="178"/>
        <v>350219331</v>
      </c>
      <c r="L810" s="9" t="str">
        <f t="shared" si="179"/>
        <v>3</v>
      </c>
      <c r="M810" s="9" t="str">
        <f t="shared" si="180"/>
        <v>10000000</v>
      </c>
      <c r="N810" s="1" t="str">
        <f t="shared" si="181"/>
        <v>2020-05-23</v>
      </c>
      <c r="O810" t="s">
        <v>4153</v>
      </c>
    </row>
    <row r="811" spans="1:15">
      <c r="A811" s="1" t="str">
        <f t="shared" si="168"/>
        <v>2020039</v>
      </c>
      <c r="B811" s="1" t="str">
        <f t="shared" si="169"/>
        <v>01,05,15,22,31+02,09</v>
      </c>
      <c r="C811" s="4" t="str">
        <f t="shared" si="170"/>
        <v>01</v>
      </c>
      <c r="D811" s="4" t="str">
        <f t="shared" si="171"/>
        <v>05</v>
      </c>
      <c r="E811" s="4" t="str">
        <f t="shared" si="172"/>
        <v>15</v>
      </c>
      <c r="F811" s="4" t="str">
        <f t="shared" si="173"/>
        <v>22</v>
      </c>
      <c r="G811" s="4" t="str">
        <f t="shared" si="174"/>
        <v>31</v>
      </c>
      <c r="H811" s="5" t="str">
        <f t="shared" si="175"/>
        <v>02</v>
      </c>
      <c r="I811" s="5" t="str">
        <f t="shared" si="176"/>
        <v>09</v>
      </c>
      <c r="J811" s="9" t="str">
        <f t="shared" si="177"/>
        <v>1252426577</v>
      </c>
      <c r="K811" s="9" t="str">
        <f t="shared" si="178"/>
        <v>327734435</v>
      </c>
      <c r="L811" s="9" t="str">
        <f t="shared" si="179"/>
        <v>2</v>
      </c>
      <c r="M811" s="9" t="str">
        <f t="shared" si="180"/>
        <v>10000000</v>
      </c>
      <c r="N811" s="1" t="str">
        <f t="shared" si="181"/>
        <v>2020-05-20</v>
      </c>
      <c r="O811" t="s">
        <v>4154</v>
      </c>
    </row>
    <row r="812" spans="1:15">
      <c r="A812" s="1" t="str">
        <f t="shared" si="168"/>
        <v>2020038</v>
      </c>
      <c r="B812" s="1" t="str">
        <f t="shared" si="169"/>
        <v>04,15,20,22,24+01,09</v>
      </c>
      <c r="C812" s="4" t="str">
        <f t="shared" si="170"/>
        <v>04</v>
      </c>
      <c r="D812" s="4" t="str">
        <f t="shared" si="171"/>
        <v>15</v>
      </c>
      <c r="E812" s="4" t="str">
        <f t="shared" si="172"/>
        <v>20</v>
      </c>
      <c r="F812" s="4" t="str">
        <f t="shared" si="173"/>
        <v>22</v>
      </c>
      <c r="G812" s="4" t="str">
        <f t="shared" si="174"/>
        <v>24</v>
      </c>
      <c r="H812" s="5" t="str">
        <f t="shared" si="175"/>
        <v>01</v>
      </c>
      <c r="I812" s="5" t="str">
        <f t="shared" si="176"/>
        <v>09</v>
      </c>
      <c r="J812" s="9" t="str">
        <f t="shared" si="177"/>
        <v>1189804474</v>
      </c>
      <c r="K812" s="9" t="str">
        <f t="shared" si="178"/>
        <v>321713613</v>
      </c>
      <c r="L812" s="9" t="str">
        <f t="shared" si="179"/>
        <v>1</v>
      </c>
      <c r="M812" s="9" t="str">
        <f t="shared" si="180"/>
        <v>10000000</v>
      </c>
      <c r="N812" s="1" t="str">
        <f t="shared" si="181"/>
        <v>2020-05-18</v>
      </c>
      <c r="O812" t="s">
        <v>4155</v>
      </c>
    </row>
    <row r="813" spans="1:15">
      <c r="A813" s="1" t="str">
        <f t="shared" si="168"/>
        <v>2020037</v>
      </c>
      <c r="B813" s="1" t="str">
        <f t="shared" si="169"/>
        <v>01,04,10,11,14+02,05</v>
      </c>
      <c r="C813" s="4" t="str">
        <f t="shared" si="170"/>
        <v>01</v>
      </c>
      <c r="D813" s="4" t="str">
        <f t="shared" si="171"/>
        <v>04</v>
      </c>
      <c r="E813" s="4" t="str">
        <f t="shared" si="172"/>
        <v>10</v>
      </c>
      <c r="F813" s="4" t="str">
        <f t="shared" si="173"/>
        <v>11</v>
      </c>
      <c r="G813" s="4" t="str">
        <f t="shared" si="174"/>
        <v>14</v>
      </c>
      <c r="H813" s="5" t="str">
        <f t="shared" si="175"/>
        <v>02</v>
      </c>
      <c r="I813" s="5" t="str">
        <f t="shared" si="176"/>
        <v>05</v>
      </c>
      <c r="J813" s="9" t="str">
        <f t="shared" si="177"/>
        <v>1119552352</v>
      </c>
      <c r="K813" s="9" t="str">
        <f t="shared" si="178"/>
        <v>347550329</v>
      </c>
      <c r="L813" s="9" t="str">
        <f t="shared" si="179"/>
        <v>11</v>
      </c>
      <c r="M813" s="9" t="str">
        <f t="shared" si="180"/>
        <v>8423230</v>
      </c>
      <c r="N813" s="1" t="str">
        <f t="shared" si="181"/>
        <v>2020-05-16</v>
      </c>
      <c r="O813" t="s">
        <v>4156</v>
      </c>
    </row>
    <row r="814" spans="1:15">
      <c r="A814" s="1" t="str">
        <f t="shared" si="168"/>
        <v>2020036</v>
      </c>
      <c r="B814" s="1" t="str">
        <f t="shared" si="169"/>
        <v>01,05,11,12,26+02,07</v>
      </c>
      <c r="C814" s="4" t="str">
        <f t="shared" si="170"/>
        <v>01</v>
      </c>
      <c r="D814" s="4" t="str">
        <f t="shared" si="171"/>
        <v>05</v>
      </c>
      <c r="E814" s="4" t="str">
        <f t="shared" si="172"/>
        <v>11</v>
      </c>
      <c r="F814" s="4" t="str">
        <f t="shared" si="173"/>
        <v>12</v>
      </c>
      <c r="G814" s="4" t="str">
        <f t="shared" si="174"/>
        <v>26</v>
      </c>
      <c r="H814" s="5" t="str">
        <f t="shared" si="175"/>
        <v>02</v>
      </c>
      <c r="I814" s="5" t="str">
        <f t="shared" si="176"/>
        <v>07</v>
      </c>
      <c r="J814" s="9" t="str">
        <f t="shared" si="177"/>
        <v>1165797220</v>
      </c>
      <c r="K814" s="9" t="str">
        <f t="shared" si="178"/>
        <v>329608250</v>
      </c>
      <c r="L814" s="9" t="str">
        <f t="shared" si="179"/>
        <v>6</v>
      </c>
      <c r="M814" s="9" t="str">
        <f t="shared" si="180"/>
        <v>10000000</v>
      </c>
      <c r="N814" s="1" t="str">
        <f t="shared" si="181"/>
        <v>2020-05-13</v>
      </c>
      <c r="O814" t="s">
        <v>4157</v>
      </c>
    </row>
    <row r="815" spans="1:15">
      <c r="A815" s="1" t="str">
        <f t="shared" si="168"/>
        <v>2020035</v>
      </c>
      <c r="B815" s="1" t="str">
        <f t="shared" si="169"/>
        <v>10,11,22,26,28+02,04</v>
      </c>
      <c r="C815" s="4" t="str">
        <f t="shared" si="170"/>
        <v>10</v>
      </c>
      <c r="D815" s="4" t="str">
        <f t="shared" si="171"/>
        <v>11</v>
      </c>
      <c r="E815" s="4" t="str">
        <f t="shared" si="172"/>
        <v>22</v>
      </c>
      <c r="F815" s="4" t="str">
        <f t="shared" si="173"/>
        <v>26</v>
      </c>
      <c r="G815" s="4" t="str">
        <f t="shared" si="174"/>
        <v>28</v>
      </c>
      <c r="H815" s="5" t="str">
        <f t="shared" si="175"/>
        <v>02</v>
      </c>
      <c r="I815" s="5" t="str">
        <f t="shared" si="176"/>
        <v>04</v>
      </c>
      <c r="J815" s="9" t="str">
        <f t="shared" si="177"/>
        <v>1181117013</v>
      </c>
      <c r="K815" s="9" t="str">
        <f t="shared" si="178"/>
        <v>322907375</v>
      </c>
      <c r="L815" s="9" t="str">
        <f t="shared" si="179"/>
        <v>2</v>
      </c>
      <c r="M815" s="9" t="str">
        <f t="shared" si="180"/>
        <v>10000000</v>
      </c>
      <c r="N815" s="1" t="str">
        <f t="shared" si="181"/>
        <v>2020-05-11</v>
      </c>
      <c r="O815" t="s">
        <v>4158</v>
      </c>
    </row>
    <row r="816" spans="1:15">
      <c r="A816" s="1" t="str">
        <f t="shared" si="168"/>
        <v>2020034</v>
      </c>
      <c r="B816" s="1" t="str">
        <f t="shared" si="169"/>
        <v>11,13,20,27,31+02,04</v>
      </c>
      <c r="C816" s="4" t="str">
        <f t="shared" si="170"/>
        <v>11</v>
      </c>
      <c r="D816" s="4" t="str">
        <f t="shared" si="171"/>
        <v>13</v>
      </c>
      <c r="E816" s="4" t="str">
        <f t="shared" si="172"/>
        <v>20</v>
      </c>
      <c r="F816" s="4" t="str">
        <f t="shared" si="173"/>
        <v>27</v>
      </c>
      <c r="G816" s="4" t="str">
        <f t="shared" si="174"/>
        <v>31</v>
      </c>
      <c r="H816" s="5" t="str">
        <f t="shared" si="175"/>
        <v>02</v>
      </c>
      <c r="I816" s="5" t="str">
        <f t="shared" si="176"/>
        <v>04</v>
      </c>
      <c r="J816" s="9" t="str">
        <f t="shared" si="177"/>
        <v>1119481106</v>
      </c>
      <c r="K816" s="9" t="str">
        <f t="shared" si="178"/>
        <v>363231403</v>
      </c>
      <c r="L816" s="9" t="str">
        <f t="shared" si="179"/>
        <v>8</v>
      </c>
      <c r="M816" s="9" t="str">
        <f t="shared" si="180"/>
        <v>9891637</v>
      </c>
      <c r="N816" s="1" t="str">
        <f t="shared" si="181"/>
        <v>2020-05-09</v>
      </c>
      <c r="O816" t="s">
        <v>4159</v>
      </c>
    </row>
    <row r="817" spans="1:15">
      <c r="A817" s="1" t="str">
        <f t="shared" si="168"/>
        <v>2020033</v>
      </c>
      <c r="B817" s="1" t="str">
        <f t="shared" si="169"/>
        <v>07,19,20,31,34+05,08</v>
      </c>
      <c r="C817" s="4" t="str">
        <f t="shared" si="170"/>
        <v>07</v>
      </c>
      <c r="D817" s="4" t="str">
        <f t="shared" si="171"/>
        <v>19</v>
      </c>
      <c r="E817" s="4" t="str">
        <f t="shared" si="172"/>
        <v>20</v>
      </c>
      <c r="F817" s="4" t="str">
        <f t="shared" si="173"/>
        <v>31</v>
      </c>
      <c r="G817" s="4" t="str">
        <f t="shared" si="174"/>
        <v>34</v>
      </c>
      <c r="H817" s="5" t="str">
        <f t="shared" si="175"/>
        <v>05</v>
      </c>
      <c r="I817" s="5" t="str">
        <f t="shared" si="176"/>
        <v>08</v>
      </c>
      <c r="J817" s="9" t="str">
        <f t="shared" si="177"/>
        <v>1148417852</v>
      </c>
      <c r="K817" s="9" t="str">
        <f t="shared" si="178"/>
        <v>344128096</v>
      </c>
      <c r="L817" s="9" t="str">
        <f t="shared" si="179"/>
        <v>6</v>
      </c>
      <c r="M817" s="9" t="str">
        <f t="shared" si="180"/>
        <v>10000000</v>
      </c>
      <c r="N817" s="1" t="str">
        <f t="shared" si="181"/>
        <v>2020-05-06</v>
      </c>
      <c r="O817" t="s">
        <v>4160</v>
      </c>
    </row>
    <row r="818" spans="1:15">
      <c r="A818" s="1" t="str">
        <f t="shared" si="168"/>
        <v>2020032</v>
      </c>
      <c r="B818" s="1" t="str">
        <f t="shared" si="169"/>
        <v>02,03,09,16,32+03,04</v>
      </c>
      <c r="C818" s="4" t="str">
        <f t="shared" si="170"/>
        <v>02</v>
      </c>
      <c r="D818" s="4" t="str">
        <f t="shared" si="171"/>
        <v>03</v>
      </c>
      <c r="E818" s="4" t="str">
        <f t="shared" si="172"/>
        <v>09</v>
      </c>
      <c r="F818" s="4" t="str">
        <f t="shared" si="173"/>
        <v>16</v>
      </c>
      <c r="G818" s="4" t="str">
        <f t="shared" si="174"/>
        <v>32</v>
      </c>
      <c r="H818" s="5" t="str">
        <f t="shared" si="175"/>
        <v>03</v>
      </c>
      <c r="I818" s="5" t="str">
        <f t="shared" si="176"/>
        <v>04</v>
      </c>
      <c r="J818" s="9" t="str">
        <f t="shared" si="177"/>
        <v>1167303638</v>
      </c>
      <c r="K818" s="9" t="str">
        <f t="shared" si="178"/>
        <v>315030186</v>
      </c>
      <c r="L818" s="9" t="str">
        <f t="shared" si="179"/>
        <v>19</v>
      </c>
      <c r="M818" s="9" t="str">
        <f t="shared" si="180"/>
        <v>5845668</v>
      </c>
      <c r="N818" s="1" t="str">
        <f t="shared" si="181"/>
        <v>2020-05-04</v>
      </c>
      <c r="O818" t="s">
        <v>4161</v>
      </c>
    </row>
    <row r="819" spans="1:15">
      <c r="A819" s="1" t="str">
        <f t="shared" si="168"/>
        <v>2020031</v>
      </c>
      <c r="B819" s="1" t="str">
        <f t="shared" si="169"/>
        <v>01,02,05,15,21+04,05</v>
      </c>
      <c r="C819" s="4" t="str">
        <f t="shared" si="170"/>
        <v>01</v>
      </c>
      <c r="D819" s="4" t="str">
        <f t="shared" si="171"/>
        <v>02</v>
      </c>
      <c r="E819" s="4" t="str">
        <f t="shared" si="172"/>
        <v>05</v>
      </c>
      <c r="F819" s="4" t="str">
        <f t="shared" si="173"/>
        <v>15</v>
      </c>
      <c r="G819" s="4" t="str">
        <f t="shared" si="174"/>
        <v>21</v>
      </c>
      <c r="H819" s="5" t="str">
        <f t="shared" si="175"/>
        <v>04</v>
      </c>
      <c r="I819" s="5" t="str">
        <f t="shared" si="176"/>
        <v>05</v>
      </c>
      <c r="J819" s="9" t="str">
        <f t="shared" si="177"/>
        <v>1285895989</v>
      </c>
      <c r="K819" s="9" t="str">
        <f t="shared" si="178"/>
        <v>348801433</v>
      </c>
      <c r="L819" s="9" t="str">
        <f t="shared" si="179"/>
        <v>7</v>
      </c>
      <c r="M819" s="9" t="str">
        <f t="shared" si="180"/>
        <v>9916051</v>
      </c>
      <c r="N819" s="1" t="str">
        <f t="shared" si="181"/>
        <v>2020-05-02</v>
      </c>
      <c r="O819" t="s">
        <v>4162</v>
      </c>
    </row>
    <row r="820" spans="1:15">
      <c r="A820" s="1" t="str">
        <f t="shared" si="168"/>
        <v>2020030</v>
      </c>
      <c r="B820" s="1" t="str">
        <f t="shared" si="169"/>
        <v>01,08,17,27,30+05,06</v>
      </c>
      <c r="C820" s="4" t="str">
        <f t="shared" si="170"/>
        <v>01</v>
      </c>
      <c r="D820" s="4" t="str">
        <f t="shared" si="171"/>
        <v>08</v>
      </c>
      <c r="E820" s="4" t="str">
        <f t="shared" si="172"/>
        <v>17</v>
      </c>
      <c r="F820" s="4" t="str">
        <f t="shared" si="173"/>
        <v>27</v>
      </c>
      <c r="G820" s="4" t="str">
        <f t="shared" si="174"/>
        <v>30</v>
      </c>
      <c r="H820" s="5" t="str">
        <f t="shared" si="175"/>
        <v>05</v>
      </c>
      <c r="I820" s="5" t="str">
        <f t="shared" si="176"/>
        <v>06</v>
      </c>
      <c r="J820" s="9" t="str">
        <f t="shared" si="177"/>
        <v>1308815503</v>
      </c>
      <c r="K820" s="9" t="str">
        <f t="shared" si="178"/>
        <v>336512111</v>
      </c>
      <c r="L820" s="9" t="str">
        <f t="shared" si="179"/>
        <v>6</v>
      </c>
      <c r="M820" s="9" t="str">
        <f t="shared" si="180"/>
        <v>9047466</v>
      </c>
      <c r="N820" s="1" t="str">
        <f t="shared" si="181"/>
        <v>2020-04-29</v>
      </c>
      <c r="O820" t="s">
        <v>4163</v>
      </c>
    </row>
    <row r="821" spans="1:15">
      <c r="A821" s="1" t="str">
        <f t="shared" si="168"/>
        <v>2020029</v>
      </c>
      <c r="B821" s="1" t="str">
        <f t="shared" si="169"/>
        <v>11,14,17,22,30+07,09</v>
      </c>
      <c r="C821" s="4" t="str">
        <f t="shared" si="170"/>
        <v>11</v>
      </c>
      <c r="D821" s="4" t="str">
        <f t="shared" si="171"/>
        <v>14</v>
      </c>
      <c r="E821" s="4" t="str">
        <f t="shared" si="172"/>
        <v>17</v>
      </c>
      <c r="F821" s="4" t="str">
        <f t="shared" si="173"/>
        <v>22</v>
      </c>
      <c r="G821" s="4" t="str">
        <f t="shared" si="174"/>
        <v>30</v>
      </c>
      <c r="H821" s="5" t="str">
        <f t="shared" si="175"/>
        <v>07</v>
      </c>
      <c r="I821" s="5" t="str">
        <f t="shared" si="176"/>
        <v>09</v>
      </c>
      <c r="J821" s="9" t="str">
        <f t="shared" si="177"/>
        <v>1333962954</v>
      </c>
      <c r="K821" s="9" t="str">
        <f t="shared" si="178"/>
        <v>274347215</v>
      </c>
      <c r="L821" s="9" t="str">
        <f t="shared" si="179"/>
        <v>4</v>
      </c>
      <c r="M821" s="9" t="str">
        <f t="shared" si="180"/>
        <v>10000000</v>
      </c>
      <c r="N821" s="1" t="str">
        <f t="shared" si="181"/>
        <v>2020-04-27</v>
      </c>
      <c r="O821" t="s">
        <v>4164</v>
      </c>
    </row>
    <row r="822" spans="1:15">
      <c r="A822" s="1" t="str">
        <f t="shared" si="168"/>
        <v>2020028</v>
      </c>
      <c r="B822" s="1" t="str">
        <f t="shared" si="169"/>
        <v>04,05,28,34,35+01,08</v>
      </c>
      <c r="C822" s="4" t="str">
        <f t="shared" si="170"/>
        <v>04</v>
      </c>
      <c r="D822" s="4" t="str">
        <f t="shared" si="171"/>
        <v>05</v>
      </c>
      <c r="E822" s="4" t="str">
        <f t="shared" si="172"/>
        <v>28</v>
      </c>
      <c r="F822" s="4" t="str">
        <f t="shared" si="173"/>
        <v>34</v>
      </c>
      <c r="G822" s="4" t="str">
        <f t="shared" si="174"/>
        <v>35</v>
      </c>
      <c r="H822" s="5" t="str">
        <f t="shared" si="175"/>
        <v>01</v>
      </c>
      <c r="I822" s="5" t="str">
        <f t="shared" si="176"/>
        <v>08</v>
      </c>
      <c r="J822" s="9" t="str">
        <f t="shared" si="177"/>
        <v>1319654038</v>
      </c>
      <c r="K822" s="9" t="str">
        <f t="shared" si="178"/>
        <v>297809663</v>
      </c>
      <c r="L822" s="9" t="str">
        <f t="shared" si="179"/>
        <v>13</v>
      </c>
      <c r="M822" s="9" t="str">
        <f t="shared" si="180"/>
        <v>6757551</v>
      </c>
      <c r="N822" s="1" t="str">
        <f t="shared" si="181"/>
        <v>2020-04-25</v>
      </c>
      <c r="O822" t="s">
        <v>4165</v>
      </c>
    </row>
    <row r="823" spans="1:15">
      <c r="A823" s="1" t="str">
        <f t="shared" si="168"/>
        <v>2020027</v>
      </c>
      <c r="B823" s="1" t="str">
        <f t="shared" si="169"/>
        <v>04,07,20,25,32+03,09</v>
      </c>
      <c r="C823" s="4" t="str">
        <f t="shared" si="170"/>
        <v>04</v>
      </c>
      <c r="D823" s="4" t="str">
        <f t="shared" si="171"/>
        <v>07</v>
      </c>
      <c r="E823" s="4" t="str">
        <f t="shared" si="172"/>
        <v>20</v>
      </c>
      <c r="F823" s="4" t="str">
        <f t="shared" si="173"/>
        <v>25</v>
      </c>
      <c r="G823" s="4" t="str">
        <f t="shared" si="174"/>
        <v>32</v>
      </c>
      <c r="H823" s="5" t="str">
        <f t="shared" si="175"/>
        <v>03</v>
      </c>
      <c r="I823" s="5" t="str">
        <f t="shared" si="176"/>
        <v>09</v>
      </c>
      <c r="J823" s="9" t="str">
        <f t="shared" si="177"/>
        <v>1403985232</v>
      </c>
      <c r="K823" s="9" t="str">
        <f t="shared" si="178"/>
        <v>267026928</v>
      </c>
      <c r="L823" s="9" t="str">
        <f t="shared" si="179"/>
        <v>6</v>
      </c>
      <c r="M823" s="9" t="str">
        <f t="shared" si="180"/>
        <v>9243858</v>
      </c>
      <c r="N823" s="1" t="str">
        <f t="shared" si="181"/>
        <v>2020-04-22</v>
      </c>
      <c r="O823" t="s">
        <v>4166</v>
      </c>
    </row>
    <row r="824" spans="1:15">
      <c r="A824" s="1" t="str">
        <f t="shared" si="168"/>
        <v>2020026</v>
      </c>
      <c r="B824" s="1" t="str">
        <f t="shared" si="169"/>
        <v>03,15,26,32,34+08,12</v>
      </c>
      <c r="C824" s="4" t="str">
        <f t="shared" si="170"/>
        <v>03</v>
      </c>
      <c r="D824" s="4" t="str">
        <f t="shared" si="171"/>
        <v>15</v>
      </c>
      <c r="E824" s="4" t="str">
        <f t="shared" si="172"/>
        <v>26</v>
      </c>
      <c r="F824" s="4" t="str">
        <f t="shared" si="173"/>
        <v>32</v>
      </c>
      <c r="G824" s="4" t="str">
        <f t="shared" si="174"/>
        <v>34</v>
      </c>
      <c r="H824" s="5" t="str">
        <f t="shared" si="175"/>
        <v>08</v>
      </c>
      <c r="I824" s="5" t="str">
        <f t="shared" si="176"/>
        <v>12</v>
      </c>
      <c r="J824" s="9" t="str">
        <f t="shared" si="177"/>
        <v>1423923368</v>
      </c>
      <c r="K824" s="9" t="str">
        <f t="shared" si="178"/>
        <v>267647668</v>
      </c>
      <c r="L824" s="9" t="str">
        <f t="shared" si="179"/>
        <v>7</v>
      </c>
      <c r="M824" s="9" t="str">
        <f t="shared" si="180"/>
        <v>9777969</v>
      </c>
      <c r="N824" s="1" t="str">
        <f t="shared" si="181"/>
        <v>2020-04-20</v>
      </c>
      <c r="O824" t="s">
        <v>4167</v>
      </c>
    </row>
    <row r="825" spans="1:15">
      <c r="A825" s="1" t="str">
        <f t="shared" si="168"/>
        <v>2020025</v>
      </c>
      <c r="B825" s="1" t="str">
        <f t="shared" si="169"/>
        <v>02,14,21,22,26+05,07</v>
      </c>
      <c r="C825" s="4" t="str">
        <f t="shared" si="170"/>
        <v>02</v>
      </c>
      <c r="D825" s="4" t="str">
        <f t="shared" si="171"/>
        <v>14</v>
      </c>
      <c r="E825" s="4" t="str">
        <f t="shared" si="172"/>
        <v>21</v>
      </c>
      <c r="F825" s="4" t="str">
        <f t="shared" si="173"/>
        <v>22</v>
      </c>
      <c r="G825" s="4" t="str">
        <f t="shared" si="174"/>
        <v>26</v>
      </c>
      <c r="H825" s="5" t="str">
        <f t="shared" si="175"/>
        <v>05</v>
      </c>
      <c r="I825" s="5" t="str">
        <f t="shared" si="176"/>
        <v>07</v>
      </c>
      <c r="J825" s="9" t="str">
        <f t="shared" si="177"/>
        <v>1442053199</v>
      </c>
      <c r="K825" s="9" t="str">
        <f t="shared" si="178"/>
        <v>290980102</v>
      </c>
      <c r="L825" s="9" t="str">
        <f t="shared" si="179"/>
        <v>5</v>
      </c>
      <c r="M825" s="9" t="str">
        <f t="shared" si="180"/>
        <v>10000000</v>
      </c>
      <c r="N825" s="1" t="str">
        <f t="shared" si="181"/>
        <v>2020-04-18</v>
      </c>
      <c r="O825" t="s">
        <v>4168</v>
      </c>
    </row>
    <row r="826" spans="1:15">
      <c r="A826" s="1" t="str">
        <f t="shared" si="168"/>
        <v>2020024</v>
      </c>
      <c r="B826" s="1" t="str">
        <f t="shared" si="169"/>
        <v>03,05,06,24,30+03,07</v>
      </c>
      <c r="C826" s="4" t="str">
        <f t="shared" si="170"/>
        <v>03</v>
      </c>
      <c r="D826" s="4" t="str">
        <f t="shared" si="171"/>
        <v>05</v>
      </c>
      <c r="E826" s="4" t="str">
        <f t="shared" si="172"/>
        <v>06</v>
      </c>
      <c r="F826" s="4" t="str">
        <f t="shared" si="173"/>
        <v>24</v>
      </c>
      <c r="G826" s="4" t="str">
        <f t="shared" si="174"/>
        <v>30</v>
      </c>
      <c r="H826" s="5" t="str">
        <f t="shared" si="175"/>
        <v>03</v>
      </c>
      <c r="I826" s="5" t="str">
        <f t="shared" si="176"/>
        <v>07</v>
      </c>
      <c r="J826" s="9" t="str">
        <f t="shared" si="177"/>
        <v>1437049655</v>
      </c>
      <c r="K826" s="9" t="str">
        <f t="shared" si="178"/>
        <v>274944706</v>
      </c>
      <c r="L826" s="9" t="str">
        <f t="shared" si="179"/>
        <v>4</v>
      </c>
      <c r="M826" s="9" t="str">
        <f t="shared" si="180"/>
        <v>9810302</v>
      </c>
      <c r="N826" s="1" t="str">
        <f t="shared" si="181"/>
        <v>2020-04-15</v>
      </c>
      <c r="O826" t="s">
        <v>4169</v>
      </c>
    </row>
    <row r="827" spans="1:15">
      <c r="A827" s="1" t="str">
        <f t="shared" si="168"/>
        <v>2020023</v>
      </c>
      <c r="B827" s="1" t="str">
        <f t="shared" si="169"/>
        <v>04,11,23,26,30+01,06</v>
      </c>
      <c r="C827" s="4" t="str">
        <f t="shared" si="170"/>
        <v>04</v>
      </c>
      <c r="D827" s="4" t="str">
        <f t="shared" si="171"/>
        <v>11</v>
      </c>
      <c r="E827" s="4" t="str">
        <f t="shared" si="172"/>
        <v>23</v>
      </c>
      <c r="F827" s="4" t="str">
        <f t="shared" si="173"/>
        <v>26</v>
      </c>
      <c r="G827" s="4" t="str">
        <f t="shared" si="174"/>
        <v>30</v>
      </c>
      <c r="H827" s="5" t="str">
        <f t="shared" si="175"/>
        <v>01</v>
      </c>
      <c r="I827" s="5" t="str">
        <f t="shared" si="176"/>
        <v>06</v>
      </c>
      <c r="J827" s="9" t="str">
        <f t="shared" si="177"/>
        <v>1448119562</v>
      </c>
      <c r="K827" s="9" t="str">
        <f t="shared" si="178"/>
        <v>266526290</v>
      </c>
      <c r="L827" s="9" t="str">
        <f t="shared" si="179"/>
        <v>5</v>
      </c>
      <c r="M827" s="9" t="str">
        <f t="shared" si="180"/>
        <v>10000000</v>
      </c>
      <c r="N827" s="1" t="str">
        <f t="shared" si="181"/>
        <v>2020-04-13</v>
      </c>
      <c r="O827" t="s">
        <v>4170</v>
      </c>
    </row>
    <row r="828" spans="1:15">
      <c r="A828" s="1" t="str">
        <f t="shared" si="168"/>
        <v>2020022</v>
      </c>
      <c r="B828" s="1" t="str">
        <f t="shared" si="169"/>
        <v>04,14,20,28,35+02,03</v>
      </c>
      <c r="C828" s="4" t="str">
        <f t="shared" si="170"/>
        <v>04</v>
      </c>
      <c r="D828" s="4" t="str">
        <f t="shared" si="171"/>
        <v>14</v>
      </c>
      <c r="E828" s="4" t="str">
        <f t="shared" si="172"/>
        <v>20</v>
      </c>
      <c r="F828" s="4" t="str">
        <f t="shared" si="173"/>
        <v>28</v>
      </c>
      <c r="G828" s="4" t="str">
        <f t="shared" si="174"/>
        <v>35</v>
      </c>
      <c r="H828" s="5" t="str">
        <f t="shared" si="175"/>
        <v>02</v>
      </c>
      <c r="I828" s="5" t="str">
        <f t="shared" si="176"/>
        <v>03</v>
      </c>
      <c r="J828" s="9" t="str">
        <f t="shared" si="177"/>
        <v>1459915832</v>
      </c>
      <c r="K828" s="9" t="str">
        <f t="shared" si="178"/>
        <v>279808308</v>
      </c>
      <c r="L828" s="9" t="str">
        <f t="shared" si="179"/>
        <v>1</v>
      </c>
      <c r="M828" s="9" t="str">
        <f t="shared" si="180"/>
        <v>10000000</v>
      </c>
      <c r="N828" s="1" t="str">
        <f t="shared" si="181"/>
        <v>2020-04-11</v>
      </c>
      <c r="O828" t="s">
        <v>4171</v>
      </c>
    </row>
    <row r="829" spans="1:15">
      <c r="A829" s="1" t="str">
        <f t="shared" si="168"/>
        <v>2020021</v>
      </c>
      <c r="B829" s="1" t="str">
        <f t="shared" si="169"/>
        <v>10,12,24,31,33+04,09</v>
      </c>
      <c r="C829" s="4" t="str">
        <f t="shared" si="170"/>
        <v>10</v>
      </c>
      <c r="D829" s="4" t="str">
        <f t="shared" si="171"/>
        <v>12</v>
      </c>
      <c r="E829" s="4" t="str">
        <f t="shared" si="172"/>
        <v>24</v>
      </c>
      <c r="F829" s="4" t="str">
        <f t="shared" si="173"/>
        <v>31</v>
      </c>
      <c r="G829" s="4" t="str">
        <f t="shared" si="174"/>
        <v>33</v>
      </c>
      <c r="H829" s="5" t="str">
        <f t="shared" si="175"/>
        <v>04</v>
      </c>
      <c r="I829" s="5" t="str">
        <f t="shared" si="176"/>
        <v>09</v>
      </c>
      <c r="J829" s="9" t="str">
        <f t="shared" si="177"/>
        <v>1418256965</v>
      </c>
      <c r="K829" s="9" t="str">
        <f t="shared" si="178"/>
        <v>255667147</v>
      </c>
      <c r="L829" s="9" t="str">
        <f t="shared" si="179"/>
        <v>9</v>
      </c>
      <c r="M829" s="9" t="str">
        <f t="shared" si="180"/>
        <v>8087069</v>
      </c>
      <c r="N829" s="1" t="str">
        <f t="shared" si="181"/>
        <v>2020-04-08</v>
      </c>
      <c r="O829" t="s">
        <v>4172</v>
      </c>
    </row>
    <row r="830" spans="1:15">
      <c r="A830" s="1" t="str">
        <f t="shared" si="168"/>
        <v>2020020</v>
      </c>
      <c r="B830" s="1" t="str">
        <f t="shared" si="169"/>
        <v>08,10,12,26,32+05,09</v>
      </c>
      <c r="C830" s="4" t="str">
        <f t="shared" si="170"/>
        <v>08</v>
      </c>
      <c r="D830" s="4" t="str">
        <f t="shared" si="171"/>
        <v>10</v>
      </c>
      <c r="E830" s="4" t="str">
        <f t="shared" si="172"/>
        <v>12</v>
      </c>
      <c r="F830" s="4" t="str">
        <f t="shared" si="173"/>
        <v>26</v>
      </c>
      <c r="G830" s="4" t="str">
        <f t="shared" si="174"/>
        <v>32</v>
      </c>
      <c r="H830" s="5" t="str">
        <f t="shared" si="175"/>
        <v>05</v>
      </c>
      <c r="I830" s="5" t="str">
        <f t="shared" si="176"/>
        <v>09</v>
      </c>
      <c r="J830" s="9" t="str">
        <f t="shared" si="177"/>
        <v>1452932120</v>
      </c>
      <c r="K830" s="9" t="str">
        <f t="shared" si="178"/>
        <v>229103689</v>
      </c>
      <c r="L830" s="9" t="str">
        <f t="shared" si="179"/>
        <v>3</v>
      </c>
      <c r="M830" s="9" t="str">
        <f t="shared" si="180"/>
        <v>10000000</v>
      </c>
      <c r="N830" s="1" t="str">
        <f t="shared" si="181"/>
        <v>2020-04-06</v>
      </c>
      <c r="O830" t="s">
        <v>4173</v>
      </c>
    </row>
    <row r="831" spans="1:15">
      <c r="A831" s="1" t="str">
        <f t="shared" si="168"/>
        <v>2020019</v>
      </c>
      <c r="B831" s="1" t="str">
        <f t="shared" si="169"/>
        <v>01,12,22,23,33+01,12</v>
      </c>
      <c r="C831" s="4" t="str">
        <f t="shared" si="170"/>
        <v>01</v>
      </c>
      <c r="D831" s="4" t="str">
        <f t="shared" si="171"/>
        <v>12</v>
      </c>
      <c r="E831" s="4" t="str">
        <f t="shared" si="172"/>
        <v>22</v>
      </c>
      <c r="F831" s="4" t="str">
        <f t="shared" si="173"/>
        <v>23</v>
      </c>
      <c r="G831" s="4" t="str">
        <f t="shared" si="174"/>
        <v>33</v>
      </c>
      <c r="H831" s="5" t="str">
        <f t="shared" si="175"/>
        <v>01</v>
      </c>
      <c r="I831" s="5" t="str">
        <f t="shared" si="176"/>
        <v>12</v>
      </c>
      <c r="J831" s="9" t="str">
        <f t="shared" si="177"/>
        <v>1445697714</v>
      </c>
      <c r="K831" s="9" t="str">
        <f t="shared" si="178"/>
        <v>251571436</v>
      </c>
      <c r="L831" s="9" t="str">
        <f t="shared" si="179"/>
        <v>4</v>
      </c>
      <c r="M831" s="9" t="str">
        <f t="shared" si="180"/>
        <v>10000000</v>
      </c>
      <c r="N831" s="1" t="str">
        <f t="shared" si="181"/>
        <v>2020-04-04</v>
      </c>
      <c r="O831" t="s">
        <v>4174</v>
      </c>
    </row>
    <row r="832" spans="1:15">
      <c r="A832" s="1" t="str">
        <f t="shared" si="168"/>
        <v>2020018</v>
      </c>
      <c r="B832" s="1" t="str">
        <f t="shared" si="169"/>
        <v>09,14,16,24,26+04,12</v>
      </c>
      <c r="C832" s="4" t="str">
        <f t="shared" si="170"/>
        <v>09</v>
      </c>
      <c r="D832" s="4" t="str">
        <f t="shared" si="171"/>
        <v>14</v>
      </c>
      <c r="E832" s="4" t="str">
        <f t="shared" si="172"/>
        <v>16</v>
      </c>
      <c r="F832" s="4" t="str">
        <f t="shared" si="173"/>
        <v>24</v>
      </c>
      <c r="G832" s="4" t="str">
        <f t="shared" si="174"/>
        <v>26</v>
      </c>
      <c r="H832" s="5" t="str">
        <f t="shared" si="175"/>
        <v>04</v>
      </c>
      <c r="I832" s="5" t="str">
        <f t="shared" si="176"/>
        <v>12</v>
      </c>
      <c r="J832" s="9" t="str">
        <f t="shared" si="177"/>
        <v>1443693869</v>
      </c>
      <c r="K832" s="9" t="str">
        <f t="shared" si="178"/>
        <v>230454828</v>
      </c>
      <c r="L832" s="9" t="str">
        <f t="shared" si="179"/>
        <v>0</v>
      </c>
      <c r="M832" s="9" t="str">
        <f t="shared" si="180"/>
        <v>0</v>
      </c>
      <c r="N832" s="1" t="str">
        <f t="shared" si="181"/>
        <v>2020-04-01</v>
      </c>
      <c r="O832" t="s">
        <v>4175</v>
      </c>
    </row>
    <row r="833" spans="1:15">
      <c r="A833" s="1" t="str">
        <f t="shared" si="168"/>
        <v>2020017</v>
      </c>
      <c r="B833" s="1" t="str">
        <f t="shared" si="169"/>
        <v>01,06,07,09,10+02,11</v>
      </c>
      <c r="C833" s="4" t="str">
        <f t="shared" si="170"/>
        <v>01</v>
      </c>
      <c r="D833" s="4" t="str">
        <f t="shared" si="171"/>
        <v>06</v>
      </c>
      <c r="E833" s="4" t="str">
        <f t="shared" si="172"/>
        <v>07</v>
      </c>
      <c r="F833" s="4" t="str">
        <f t="shared" si="173"/>
        <v>09</v>
      </c>
      <c r="G833" s="4" t="str">
        <f t="shared" si="174"/>
        <v>10</v>
      </c>
      <c r="H833" s="5" t="str">
        <f t="shared" si="175"/>
        <v>02</v>
      </c>
      <c r="I833" s="5" t="str">
        <f t="shared" si="176"/>
        <v>11</v>
      </c>
      <c r="J833" s="9" t="str">
        <f t="shared" si="177"/>
        <v>1394320154</v>
      </c>
      <c r="K833" s="9" t="str">
        <f t="shared" si="178"/>
        <v>220830654</v>
      </c>
      <c r="L833" s="9" t="str">
        <f t="shared" si="179"/>
        <v>6</v>
      </c>
      <c r="M833" s="9" t="str">
        <f t="shared" si="180"/>
        <v>8730653</v>
      </c>
      <c r="N833" s="1" t="str">
        <f t="shared" si="181"/>
        <v>2020-03-30</v>
      </c>
      <c r="O833" t="s">
        <v>4176</v>
      </c>
    </row>
    <row r="834" spans="1:15">
      <c r="A834" s="1" t="str">
        <f t="shared" si="168"/>
        <v>2020016</v>
      </c>
      <c r="B834" s="1" t="str">
        <f t="shared" si="169"/>
        <v>04,08,19,31,35+01,02</v>
      </c>
      <c r="C834" s="4" t="str">
        <f t="shared" si="170"/>
        <v>04</v>
      </c>
      <c r="D834" s="4" t="str">
        <f t="shared" si="171"/>
        <v>08</v>
      </c>
      <c r="E834" s="4" t="str">
        <f t="shared" si="172"/>
        <v>19</v>
      </c>
      <c r="F834" s="4" t="str">
        <f t="shared" si="173"/>
        <v>31</v>
      </c>
      <c r="G834" s="4" t="str">
        <f t="shared" si="174"/>
        <v>35</v>
      </c>
      <c r="H834" s="5" t="str">
        <f t="shared" si="175"/>
        <v>01</v>
      </c>
      <c r="I834" s="5" t="str">
        <f t="shared" si="176"/>
        <v>02</v>
      </c>
      <c r="J834" s="9" t="str">
        <f t="shared" si="177"/>
        <v>1414113824</v>
      </c>
      <c r="K834" s="9" t="str">
        <f t="shared" si="178"/>
        <v>235862341</v>
      </c>
      <c r="L834" s="9" t="str">
        <f t="shared" si="179"/>
        <v>3</v>
      </c>
      <c r="M834" s="9" t="str">
        <f t="shared" si="180"/>
        <v>10000000</v>
      </c>
      <c r="N834" s="1" t="str">
        <f t="shared" si="181"/>
        <v>2020-03-28</v>
      </c>
      <c r="O834" t="s">
        <v>4177</v>
      </c>
    </row>
    <row r="835" spans="1:15">
      <c r="A835" s="1" t="str">
        <f t="shared" ref="A835:A898" si="182">20&amp;MID(O835,1,5)</f>
        <v>2020015</v>
      </c>
      <c r="B835" s="1" t="str">
        <f t="shared" ref="B835:B898" si="183">REPLACE(MID(O835,7,20),LEN(MID(O835,7,20))-5,1,"+")</f>
        <v>01,07,23,24,26+03,07</v>
      </c>
      <c r="C835" s="4" t="str">
        <f t="shared" ref="C835:C898" si="184">MID(O835,7,2)</f>
        <v>01</v>
      </c>
      <c r="D835" s="4" t="str">
        <f t="shared" ref="D835:D898" si="185">MID(O835,10,2)</f>
        <v>07</v>
      </c>
      <c r="E835" s="4" t="str">
        <f t="shared" ref="E835:E898" si="186">MID(O835,13,2)</f>
        <v>23</v>
      </c>
      <c r="F835" s="4" t="str">
        <f t="shared" ref="F835:F898" si="187">MID(O835,16,2)</f>
        <v>24</v>
      </c>
      <c r="G835" s="4" t="str">
        <f t="shared" ref="G835:G898" si="188">MID(O835,19,2)</f>
        <v>26</v>
      </c>
      <c r="H835" s="5" t="str">
        <f t="shared" ref="H835:H898" si="189">MID(O835,22,2)</f>
        <v>03</v>
      </c>
      <c r="I835" s="5" t="str">
        <f t="shared" ref="I835:I898" si="190">MID(O835,25,2)</f>
        <v>07</v>
      </c>
      <c r="J835" s="9" t="str">
        <f t="shared" ref="J835:J898" si="191">MID(O835,FIND("^^",SUBSTITUTE(O835,",","^^",8))+1,FIND("^^",SUBSTITUTE(O835,",","^^",9))-FIND("^^",SUBSTITUTE(O835,",","^^",8))-1)</f>
        <v>1389102104</v>
      </c>
      <c r="K835" s="9" t="str">
        <f t="shared" ref="K835:K898" si="192">MID(O835,FIND("^^",SUBSTITUTE(O835,",","^^",13))+1,FIND("^^",SUBSTITUTE(O835,",","^^",14))-FIND("^^",SUBSTITUTE(O835,",","^^",13))-1)</f>
        <v>213742602</v>
      </c>
      <c r="L835" s="9" t="str">
        <f t="shared" ref="L835:L898" si="193">MID(O835,FIND("^^",SUBSTITUTE(O835,",","^^",9))+1,FIND("^^",SUBSTITUTE(O835,",","^^",10))-FIND("^^",SUBSTITUTE(O835,",","^^",9))-1)</f>
        <v>2</v>
      </c>
      <c r="M835" s="9" t="str">
        <f t="shared" ref="M835:M898" si="194">MID(O835,FIND("^^",SUBSTITUTE(O835,",","^^",10))+1,FIND("^^",SUBSTITUTE(O835,",","^^",11))-FIND("^^",SUBSTITUTE(O835,",","^^",10))-1)</f>
        <v>10000000</v>
      </c>
      <c r="N835" s="1" t="str">
        <f t="shared" ref="N835:N898" si="195">RIGHT(O835,10)</f>
        <v>2020-03-25</v>
      </c>
      <c r="O835" t="s">
        <v>4178</v>
      </c>
    </row>
    <row r="836" spans="1:15">
      <c r="A836" s="1" t="str">
        <f t="shared" si="182"/>
        <v>2020014</v>
      </c>
      <c r="B836" s="1" t="str">
        <f t="shared" si="183"/>
        <v>03,07,09,17,21+03,06</v>
      </c>
      <c r="C836" s="4" t="str">
        <f t="shared" si="184"/>
        <v>03</v>
      </c>
      <c r="D836" s="4" t="str">
        <f t="shared" si="185"/>
        <v>07</v>
      </c>
      <c r="E836" s="4" t="str">
        <f t="shared" si="186"/>
        <v>09</v>
      </c>
      <c r="F836" s="4" t="str">
        <f t="shared" si="187"/>
        <v>17</v>
      </c>
      <c r="G836" s="4" t="str">
        <f t="shared" si="188"/>
        <v>21</v>
      </c>
      <c r="H836" s="5" t="str">
        <f t="shared" si="189"/>
        <v>03</v>
      </c>
      <c r="I836" s="5" t="str">
        <f t="shared" si="190"/>
        <v>06</v>
      </c>
      <c r="J836" s="9" t="str">
        <f t="shared" si="191"/>
        <v>1368119121</v>
      </c>
      <c r="K836" s="9" t="str">
        <f t="shared" si="192"/>
        <v>203414775</v>
      </c>
      <c r="L836" s="9" t="str">
        <f t="shared" si="193"/>
        <v>4</v>
      </c>
      <c r="M836" s="9" t="str">
        <f t="shared" si="194"/>
        <v>8706884</v>
      </c>
      <c r="N836" s="1" t="str">
        <f t="shared" si="195"/>
        <v>2020-03-23</v>
      </c>
      <c r="O836" t="s">
        <v>4179</v>
      </c>
    </row>
    <row r="837" spans="1:15">
      <c r="A837" s="1" t="str">
        <f t="shared" si="182"/>
        <v>2020013</v>
      </c>
      <c r="B837" s="1" t="str">
        <f t="shared" si="183"/>
        <v>01,04,05,11,35+03,09</v>
      </c>
      <c r="C837" s="4" t="str">
        <f t="shared" si="184"/>
        <v>01</v>
      </c>
      <c r="D837" s="4" t="str">
        <f t="shared" si="185"/>
        <v>04</v>
      </c>
      <c r="E837" s="4" t="str">
        <f t="shared" si="186"/>
        <v>05</v>
      </c>
      <c r="F837" s="4" t="str">
        <f t="shared" si="187"/>
        <v>11</v>
      </c>
      <c r="G837" s="4" t="str">
        <f t="shared" si="188"/>
        <v>35</v>
      </c>
      <c r="H837" s="5" t="str">
        <f t="shared" si="189"/>
        <v>03</v>
      </c>
      <c r="I837" s="5" t="str">
        <f t="shared" si="190"/>
        <v>09</v>
      </c>
      <c r="J837" s="9" t="str">
        <f t="shared" si="191"/>
        <v>1382155015</v>
      </c>
      <c r="K837" s="9" t="str">
        <f t="shared" si="192"/>
        <v>210216729</v>
      </c>
      <c r="L837" s="9" t="str">
        <f t="shared" si="193"/>
        <v>9</v>
      </c>
      <c r="M837" s="9" t="str">
        <f t="shared" si="194"/>
        <v>7976833</v>
      </c>
      <c r="N837" s="1" t="str">
        <f t="shared" si="195"/>
        <v>2020-03-21</v>
      </c>
      <c r="O837" t="s">
        <v>4180</v>
      </c>
    </row>
    <row r="838" spans="1:15">
      <c r="A838" s="1" t="str">
        <f t="shared" si="182"/>
        <v>2020012</v>
      </c>
      <c r="B838" s="1" t="str">
        <f t="shared" si="183"/>
        <v>01,06,18,32,34+01,03</v>
      </c>
      <c r="C838" s="4" t="str">
        <f t="shared" si="184"/>
        <v>01</v>
      </c>
      <c r="D838" s="4" t="str">
        <f t="shared" si="185"/>
        <v>06</v>
      </c>
      <c r="E838" s="4" t="str">
        <f t="shared" si="186"/>
        <v>18</v>
      </c>
      <c r="F838" s="4" t="str">
        <f t="shared" si="187"/>
        <v>32</v>
      </c>
      <c r="G838" s="4" t="str">
        <f t="shared" si="188"/>
        <v>34</v>
      </c>
      <c r="H838" s="5" t="str">
        <f t="shared" si="189"/>
        <v>01</v>
      </c>
      <c r="I838" s="5" t="str">
        <f t="shared" si="190"/>
        <v>03</v>
      </c>
      <c r="J838" s="9" t="str">
        <f t="shared" si="191"/>
        <v>1417484531</v>
      </c>
      <c r="K838" s="9" t="str">
        <f t="shared" si="192"/>
        <v>180512101</v>
      </c>
      <c r="L838" s="9" t="str">
        <f t="shared" si="193"/>
        <v>2</v>
      </c>
      <c r="M838" s="9" t="str">
        <f t="shared" si="194"/>
        <v>10000000</v>
      </c>
      <c r="N838" s="1" t="str">
        <f t="shared" si="195"/>
        <v>2020-03-18</v>
      </c>
      <c r="O838" t="s">
        <v>4181</v>
      </c>
    </row>
    <row r="839" spans="1:15">
      <c r="A839" s="1" t="str">
        <f t="shared" si="182"/>
        <v>2020011</v>
      </c>
      <c r="B839" s="1" t="str">
        <f t="shared" si="183"/>
        <v>02,13,19,22,23+02,07</v>
      </c>
      <c r="C839" s="4" t="str">
        <f t="shared" si="184"/>
        <v>02</v>
      </c>
      <c r="D839" s="4" t="str">
        <f t="shared" si="185"/>
        <v>13</v>
      </c>
      <c r="E839" s="4" t="str">
        <f t="shared" si="186"/>
        <v>19</v>
      </c>
      <c r="F839" s="4" t="str">
        <f t="shared" si="187"/>
        <v>22</v>
      </c>
      <c r="G839" s="4" t="str">
        <f t="shared" si="188"/>
        <v>23</v>
      </c>
      <c r="H839" s="5" t="str">
        <f t="shared" si="189"/>
        <v>02</v>
      </c>
      <c r="I839" s="5" t="str">
        <f t="shared" si="190"/>
        <v>07</v>
      </c>
      <c r="J839" s="9" t="str">
        <f t="shared" si="191"/>
        <v>1392702843</v>
      </c>
      <c r="K839" s="9" t="str">
        <f t="shared" si="192"/>
        <v>169402246</v>
      </c>
      <c r="L839" s="9" t="str">
        <f t="shared" si="193"/>
        <v>5</v>
      </c>
      <c r="M839" s="9" t="str">
        <f t="shared" si="194"/>
        <v>9096183</v>
      </c>
      <c r="N839" s="1" t="str">
        <f t="shared" si="195"/>
        <v>2020-03-16</v>
      </c>
      <c r="O839" t="s">
        <v>4182</v>
      </c>
    </row>
    <row r="840" spans="1:15">
      <c r="A840" s="1" t="str">
        <f t="shared" si="182"/>
        <v>2020010</v>
      </c>
      <c r="B840" s="1" t="str">
        <f t="shared" si="183"/>
        <v>01,08,13,24,32+02,09</v>
      </c>
      <c r="C840" s="4" t="str">
        <f t="shared" si="184"/>
        <v>01</v>
      </c>
      <c r="D840" s="4" t="str">
        <f t="shared" si="185"/>
        <v>08</v>
      </c>
      <c r="E840" s="4" t="str">
        <f t="shared" si="186"/>
        <v>13</v>
      </c>
      <c r="F840" s="4" t="str">
        <f t="shared" si="187"/>
        <v>24</v>
      </c>
      <c r="G840" s="4" t="str">
        <f t="shared" si="188"/>
        <v>32</v>
      </c>
      <c r="H840" s="5" t="str">
        <f t="shared" si="189"/>
        <v>02</v>
      </c>
      <c r="I840" s="5" t="str">
        <f t="shared" si="190"/>
        <v>09</v>
      </c>
      <c r="J840" s="9" t="str">
        <f t="shared" si="191"/>
        <v>1408398439</v>
      </c>
      <c r="K840" s="9" t="str">
        <f t="shared" si="192"/>
        <v>193022506</v>
      </c>
      <c r="L840" s="9" t="str">
        <f t="shared" si="193"/>
        <v>6</v>
      </c>
      <c r="M840" s="9" t="str">
        <f t="shared" si="194"/>
        <v>8599471</v>
      </c>
      <c r="N840" s="1" t="str">
        <f t="shared" si="195"/>
        <v>2020-03-14</v>
      </c>
      <c r="O840" t="s">
        <v>4183</v>
      </c>
    </row>
    <row r="841" spans="1:15">
      <c r="A841" s="1" t="str">
        <f t="shared" si="182"/>
        <v>2020009</v>
      </c>
      <c r="B841" s="1" t="str">
        <f t="shared" si="183"/>
        <v>19,29,31,34,35+06,10</v>
      </c>
      <c r="C841" s="4" t="str">
        <f t="shared" si="184"/>
        <v>19</v>
      </c>
      <c r="D841" s="4" t="str">
        <f t="shared" si="185"/>
        <v>29</v>
      </c>
      <c r="E841" s="4" t="str">
        <f t="shared" si="186"/>
        <v>31</v>
      </c>
      <c r="F841" s="4" t="str">
        <f t="shared" si="187"/>
        <v>34</v>
      </c>
      <c r="G841" s="4" t="str">
        <f t="shared" si="188"/>
        <v>35</v>
      </c>
      <c r="H841" s="5" t="str">
        <f t="shared" si="189"/>
        <v>06</v>
      </c>
      <c r="I841" s="5" t="str">
        <f t="shared" si="190"/>
        <v>10</v>
      </c>
      <c r="J841" s="9" t="str">
        <f t="shared" si="191"/>
        <v>1426304213</v>
      </c>
      <c r="K841" s="9" t="str">
        <f t="shared" si="192"/>
        <v>306054010</v>
      </c>
      <c r="L841" s="9" t="str">
        <f t="shared" si="193"/>
        <v>6</v>
      </c>
      <c r="M841" s="9" t="str">
        <f t="shared" si="194"/>
        <v>10000000</v>
      </c>
      <c r="N841" s="1" t="str">
        <f t="shared" si="195"/>
        <v>2020-01-20</v>
      </c>
      <c r="O841" t="s">
        <v>4184</v>
      </c>
    </row>
    <row r="842" spans="1:15">
      <c r="A842" s="1" t="str">
        <f t="shared" si="182"/>
        <v>2020008</v>
      </c>
      <c r="B842" s="1" t="str">
        <f t="shared" si="183"/>
        <v>14,17,19,24,32+01,06</v>
      </c>
      <c r="C842" s="4" t="str">
        <f t="shared" si="184"/>
        <v>14</v>
      </c>
      <c r="D842" s="4" t="str">
        <f t="shared" si="185"/>
        <v>17</v>
      </c>
      <c r="E842" s="4" t="str">
        <f t="shared" si="186"/>
        <v>19</v>
      </c>
      <c r="F842" s="4" t="str">
        <f t="shared" si="187"/>
        <v>24</v>
      </c>
      <c r="G842" s="4" t="str">
        <f t="shared" si="188"/>
        <v>32</v>
      </c>
      <c r="H842" s="5" t="str">
        <f t="shared" si="189"/>
        <v>01</v>
      </c>
      <c r="I842" s="5" t="str">
        <f t="shared" si="190"/>
        <v>06</v>
      </c>
      <c r="J842" s="9" t="str">
        <f t="shared" si="191"/>
        <v>1436007521</v>
      </c>
      <c r="K842" s="9" t="str">
        <f t="shared" si="192"/>
        <v>312604530</v>
      </c>
      <c r="L842" s="9" t="str">
        <f t="shared" si="193"/>
        <v>4</v>
      </c>
      <c r="M842" s="9" t="str">
        <f t="shared" si="194"/>
        <v>10000000</v>
      </c>
      <c r="N842" s="1" t="str">
        <f t="shared" si="195"/>
        <v>2020-01-18</v>
      </c>
      <c r="O842" t="s">
        <v>4185</v>
      </c>
    </row>
    <row r="843" spans="1:15">
      <c r="A843" s="1" t="str">
        <f t="shared" si="182"/>
        <v>2020007</v>
      </c>
      <c r="B843" s="1" t="str">
        <f t="shared" si="183"/>
        <v>02,10,19,24,30+05,08</v>
      </c>
      <c r="C843" s="4" t="str">
        <f t="shared" si="184"/>
        <v>02</v>
      </c>
      <c r="D843" s="4" t="str">
        <f t="shared" si="185"/>
        <v>10</v>
      </c>
      <c r="E843" s="4" t="str">
        <f t="shared" si="186"/>
        <v>19</v>
      </c>
      <c r="F843" s="4" t="str">
        <f t="shared" si="187"/>
        <v>24</v>
      </c>
      <c r="G843" s="4" t="str">
        <f t="shared" si="188"/>
        <v>30</v>
      </c>
      <c r="H843" s="5" t="str">
        <f t="shared" si="189"/>
        <v>05</v>
      </c>
      <c r="I843" s="5" t="str">
        <f t="shared" si="190"/>
        <v>08</v>
      </c>
      <c r="J843" s="9" t="str">
        <f t="shared" si="191"/>
        <v>1413642399</v>
      </c>
      <c r="K843" s="9" t="str">
        <f t="shared" si="192"/>
        <v>275894030</v>
      </c>
      <c r="L843" s="9" t="str">
        <f t="shared" si="193"/>
        <v>12</v>
      </c>
      <c r="M843" s="9" t="str">
        <f t="shared" si="194"/>
        <v>7162433</v>
      </c>
      <c r="N843" s="1" t="str">
        <f t="shared" si="195"/>
        <v>2020-01-15</v>
      </c>
      <c r="O843" t="s">
        <v>4186</v>
      </c>
    </row>
    <row r="844" spans="1:15">
      <c r="A844" s="1" t="str">
        <f t="shared" si="182"/>
        <v>2020006</v>
      </c>
      <c r="B844" s="1" t="str">
        <f t="shared" si="183"/>
        <v>09,22,25,31,32+08,12</v>
      </c>
      <c r="C844" s="4" t="str">
        <f t="shared" si="184"/>
        <v>09</v>
      </c>
      <c r="D844" s="4" t="str">
        <f t="shared" si="185"/>
        <v>22</v>
      </c>
      <c r="E844" s="4" t="str">
        <f t="shared" si="186"/>
        <v>25</v>
      </c>
      <c r="F844" s="4" t="str">
        <f t="shared" si="187"/>
        <v>31</v>
      </c>
      <c r="G844" s="4" t="str">
        <f t="shared" si="188"/>
        <v>32</v>
      </c>
      <c r="H844" s="5" t="str">
        <f t="shared" si="189"/>
        <v>08</v>
      </c>
      <c r="I844" s="5" t="str">
        <f t="shared" si="190"/>
        <v>12</v>
      </c>
      <c r="J844" s="9" t="str">
        <f t="shared" si="191"/>
        <v>1474266994</v>
      </c>
      <c r="K844" s="9" t="str">
        <f t="shared" si="192"/>
        <v>274628114</v>
      </c>
      <c r="L844" s="9" t="str">
        <f t="shared" si="193"/>
        <v>1</v>
      </c>
      <c r="M844" s="9" t="str">
        <f t="shared" si="194"/>
        <v>10000000</v>
      </c>
      <c r="N844" s="1" t="str">
        <f t="shared" si="195"/>
        <v>2020-01-13</v>
      </c>
      <c r="O844" t="s">
        <v>4187</v>
      </c>
    </row>
    <row r="845" spans="1:15">
      <c r="A845" s="1" t="str">
        <f t="shared" si="182"/>
        <v>2020005</v>
      </c>
      <c r="B845" s="1" t="str">
        <f t="shared" si="183"/>
        <v>06,10,33,34,35+01,03</v>
      </c>
      <c r="C845" s="4" t="str">
        <f t="shared" si="184"/>
        <v>06</v>
      </c>
      <c r="D845" s="4" t="str">
        <f t="shared" si="185"/>
        <v>10</v>
      </c>
      <c r="E845" s="4" t="str">
        <f t="shared" si="186"/>
        <v>33</v>
      </c>
      <c r="F845" s="4" t="str">
        <f t="shared" si="187"/>
        <v>34</v>
      </c>
      <c r="G845" s="4" t="str">
        <f t="shared" si="188"/>
        <v>35</v>
      </c>
      <c r="H845" s="5" t="str">
        <f t="shared" si="189"/>
        <v>01</v>
      </c>
      <c r="I845" s="5" t="str">
        <f t="shared" si="190"/>
        <v>03</v>
      </c>
      <c r="J845" s="9" t="str">
        <f t="shared" si="191"/>
        <v>1430492846</v>
      </c>
      <c r="K845" s="9" t="str">
        <f t="shared" si="192"/>
        <v>306743622</v>
      </c>
      <c r="L845" s="9" t="str">
        <f t="shared" si="193"/>
        <v>7</v>
      </c>
      <c r="M845" s="9" t="str">
        <f t="shared" si="194"/>
        <v>10000000</v>
      </c>
      <c r="N845" s="1" t="str">
        <f t="shared" si="195"/>
        <v>2020-01-11</v>
      </c>
      <c r="O845" t="s">
        <v>4188</v>
      </c>
    </row>
    <row r="846" spans="1:15">
      <c r="A846" s="1" t="str">
        <f t="shared" si="182"/>
        <v>2020004</v>
      </c>
      <c r="B846" s="1" t="str">
        <f t="shared" si="183"/>
        <v>17,20,21,29,30+05,09</v>
      </c>
      <c r="C846" s="4" t="str">
        <f t="shared" si="184"/>
        <v>17</v>
      </c>
      <c r="D846" s="4" t="str">
        <f t="shared" si="185"/>
        <v>20</v>
      </c>
      <c r="E846" s="4" t="str">
        <f t="shared" si="186"/>
        <v>21</v>
      </c>
      <c r="F846" s="4" t="str">
        <f t="shared" si="187"/>
        <v>29</v>
      </c>
      <c r="G846" s="4" t="str">
        <f t="shared" si="188"/>
        <v>30</v>
      </c>
      <c r="H846" s="5" t="str">
        <f t="shared" si="189"/>
        <v>05</v>
      </c>
      <c r="I846" s="5" t="str">
        <f t="shared" si="190"/>
        <v>09</v>
      </c>
      <c r="J846" s="9" t="str">
        <f t="shared" si="191"/>
        <v>1439766324</v>
      </c>
      <c r="K846" s="9" t="str">
        <f t="shared" si="192"/>
        <v>279672368</v>
      </c>
      <c r="L846" s="9" t="str">
        <f t="shared" si="193"/>
        <v>4</v>
      </c>
      <c r="M846" s="9" t="str">
        <f t="shared" si="194"/>
        <v>10000000</v>
      </c>
      <c r="N846" s="1" t="str">
        <f t="shared" si="195"/>
        <v>2020-01-08</v>
      </c>
      <c r="O846" t="s">
        <v>4189</v>
      </c>
    </row>
    <row r="847" spans="1:15">
      <c r="A847" s="1" t="str">
        <f t="shared" si="182"/>
        <v>2020003</v>
      </c>
      <c r="B847" s="1" t="str">
        <f t="shared" si="183"/>
        <v>23,25,26,30,34+03,07</v>
      </c>
      <c r="C847" s="4" t="str">
        <f t="shared" si="184"/>
        <v>23</v>
      </c>
      <c r="D847" s="4" t="str">
        <f t="shared" si="185"/>
        <v>25</v>
      </c>
      <c r="E847" s="4" t="str">
        <f t="shared" si="186"/>
        <v>26</v>
      </c>
      <c r="F847" s="4" t="str">
        <f t="shared" si="187"/>
        <v>30</v>
      </c>
      <c r="G847" s="4" t="str">
        <f t="shared" si="188"/>
        <v>34</v>
      </c>
      <c r="H847" s="5" t="str">
        <f t="shared" si="189"/>
        <v>03</v>
      </c>
      <c r="I847" s="5" t="str">
        <f t="shared" si="190"/>
        <v>07</v>
      </c>
      <c r="J847" s="9" t="str">
        <f t="shared" si="191"/>
        <v>1441800542</v>
      </c>
      <c r="K847" s="9" t="str">
        <f t="shared" si="192"/>
        <v>284089915</v>
      </c>
      <c r="L847" s="9" t="str">
        <f t="shared" si="193"/>
        <v>0</v>
      </c>
      <c r="M847" s="9" t="str">
        <f t="shared" si="194"/>
        <v>0</v>
      </c>
      <c r="N847" s="1" t="str">
        <f t="shared" si="195"/>
        <v>2020-01-06</v>
      </c>
      <c r="O847" t="s">
        <v>4190</v>
      </c>
    </row>
    <row r="848" spans="1:15">
      <c r="A848" s="1" t="str">
        <f t="shared" si="182"/>
        <v>2020002</v>
      </c>
      <c r="B848" s="1" t="str">
        <f t="shared" si="183"/>
        <v>03,07,18,25,30+02,07</v>
      </c>
      <c r="C848" s="4" t="str">
        <f t="shared" si="184"/>
        <v>03</v>
      </c>
      <c r="D848" s="4" t="str">
        <f t="shared" si="185"/>
        <v>07</v>
      </c>
      <c r="E848" s="4" t="str">
        <f t="shared" si="186"/>
        <v>18</v>
      </c>
      <c r="F848" s="4" t="str">
        <f t="shared" si="187"/>
        <v>25</v>
      </c>
      <c r="G848" s="4" t="str">
        <f t="shared" si="188"/>
        <v>30</v>
      </c>
      <c r="H848" s="5" t="str">
        <f t="shared" si="189"/>
        <v>02</v>
      </c>
      <c r="I848" s="5" t="str">
        <f t="shared" si="190"/>
        <v>07</v>
      </c>
      <c r="J848" s="9" t="str">
        <f t="shared" si="191"/>
        <v>1369911816</v>
      </c>
      <c r="K848" s="9" t="str">
        <f t="shared" si="192"/>
        <v>314707905</v>
      </c>
      <c r="L848" s="9" t="str">
        <f t="shared" si="193"/>
        <v>6</v>
      </c>
      <c r="M848" s="9" t="str">
        <f t="shared" si="194"/>
        <v>9908421</v>
      </c>
      <c r="N848" s="1" t="str">
        <f t="shared" si="195"/>
        <v>2020-01-04</v>
      </c>
      <c r="O848" t="s">
        <v>4191</v>
      </c>
    </row>
    <row r="849" spans="1:15">
      <c r="A849" s="1" t="str">
        <f t="shared" si="182"/>
        <v>2020001</v>
      </c>
      <c r="B849" s="1" t="str">
        <f t="shared" si="183"/>
        <v>17,25,26,32,34+04,07</v>
      </c>
      <c r="C849" s="4" t="str">
        <f t="shared" si="184"/>
        <v>17</v>
      </c>
      <c r="D849" s="4" t="str">
        <f t="shared" si="185"/>
        <v>25</v>
      </c>
      <c r="E849" s="4" t="str">
        <f t="shared" si="186"/>
        <v>26</v>
      </c>
      <c r="F849" s="4" t="str">
        <f t="shared" si="187"/>
        <v>32</v>
      </c>
      <c r="G849" s="4" t="str">
        <f t="shared" si="188"/>
        <v>34</v>
      </c>
      <c r="H849" s="5" t="str">
        <f t="shared" si="189"/>
        <v>04</v>
      </c>
      <c r="I849" s="5" t="str">
        <f t="shared" si="190"/>
        <v>07</v>
      </c>
      <c r="J849" s="9" t="str">
        <f t="shared" si="191"/>
        <v>1387021575</v>
      </c>
      <c r="K849" s="9" t="str">
        <f t="shared" si="192"/>
        <v>290178486</v>
      </c>
      <c r="L849" s="9" t="str">
        <f t="shared" si="193"/>
        <v>2</v>
      </c>
      <c r="M849" s="9" t="str">
        <f t="shared" si="194"/>
        <v>10000000</v>
      </c>
      <c r="N849" s="1" t="str">
        <f t="shared" si="195"/>
        <v>2020-01-01</v>
      </c>
      <c r="O849" t="s">
        <v>4192</v>
      </c>
    </row>
    <row r="850" spans="1:15">
      <c r="A850" s="1" t="str">
        <f t="shared" si="182"/>
        <v>2019150</v>
      </c>
      <c r="B850" s="1" t="str">
        <f t="shared" si="183"/>
        <v>07,11,12,16,33+05,07</v>
      </c>
      <c r="C850" s="4" t="str">
        <f t="shared" si="184"/>
        <v>07</v>
      </c>
      <c r="D850" s="4" t="str">
        <f t="shared" si="185"/>
        <v>11</v>
      </c>
      <c r="E850" s="4" t="str">
        <f t="shared" si="186"/>
        <v>12</v>
      </c>
      <c r="F850" s="4" t="str">
        <f t="shared" si="187"/>
        <v>16</v>
      </c>
      <c r="G850" s="4" t="str">
        <f t="shared" si="188"/>
        <v>33</v>
      </c>
      <c r="H850" s="5" t="str">
        <f t="shared" si="189"/>
        <v>05</v>
      </c>
      <c r="I850" s="5" t="str">
        <f t="shared" si="190"/>
        <v>07</v>
      </c>
      <c r="J850" s="9" t="str">
        <f t="shared" si="191"/>
        <v>1347226024</v>
      </c>
      <c r="K850" s="9" t="str">
        <f t="shared" si="192"/>
        <v>296427458</v>
      </c>
      <c r="L850" s="9" t="str">
        <f t="shared" si="193"/>
        <v>19</v>
      </c>
      <c r="M850" s="9" t="str">
        <f t="shared" si="194"/>
        <v>6819667</v>
      </c>
      <c r="N850" s="1" t="str">
        <f t="shared" si="195"/>
        <v>2019-12-30</v>
      </c>
      <c r="O850" t="s">
        <v>4193</v>
      </c>
    </row>
    <row r="851" spans="1:15">
      <c r="A851" s="1" t="str">
        <f t="shared" si="182"/>
        <v>2019149</v>
      </c>
      <c r="B851" s="1" t="str">
        <f t="shared" si="183"/>
        <v>01,02,07,33,35+06,10</v>
      </c>
      <c r="C851" s="4" t="str">
        <f t="shared" si="184"/>
        <v>01</v>
      </c>
      <c r="D851" s="4" t="str">
        <f t="shared" si="185"/>
        <v>02</v>
      </c>
      <c r="E851" s="4" t="str">
        <f t="shared" si="186"/>
        <v>07</v>
      </c>
      <c r="F851" s="4" t="str">
        <f t="shared" si="187"/>
        <v>33</v>
      </c>
      <c r="G851" s="4" t="str">
        <f t="shared" si="188"/>
        <v>35</v>
      </c>
      <c r="H851" s="5" t="str">
        <f t="shared" si="189"/>
        <v>06</v>
      </c>
      <c r="I851" s="5" t="str">
        <f t="shared" si="190"/>
        <v>10</v>
      </c>
      <c r="J851" s="9" t="str">
        <f t="shared" si="191"/>
        <v>1422864762</v>
      </c>
      <c r="K851" s="9" t="str">
        <f t="shared" si="192"/>
        <v>317712338</v>
      </c>
      <c r="L851" s="9" t="str">
        <f t="shared" si="193"/>
        <v>0</v>
      </c>
      <c r="M851" s="9" t="str">
        <f t="shared" si="194"/>
        <v>0</v>
      </c>
      <c r="N851" s="1" t="str">
        <f t="shared" si="195"/>
        <v>2019-12-28</v>
      </c>
      <c r="O851" t="s">
        <v>4194</v>
      </c>
    </row>
    <row r="852" spans="1:15">
      <c r="A852" s="1" t="str">
        <f t="shared" si="182"/>
        <v>2019148</v>
      </c>
      <c r="B852" s="1" t="str">
        <f t="shared" si="183"/>
        <v>03,04,07,11,30+08,09</v>
      </c>
      <c r="C852" s="4" t="str">
        <f t="shared" si="184"/>
        <v>03</v>
      </c>
      <c r="D852" s="4" t="str">
        <f t="shared" si="185"/>
        <v>04</v>
      </c>
      <c r="E852" s="4" t="str">
        <f t="shared" si="186"/>
        <v>07</v>
      </c>
      <c r="F852" s="4" t="str">
        <f t="shared" si="187"/>
        <v>11</v>
      </c>
      <c r="G852" s="4" t="str">
        <f t="shared" si="188"/>
        <v>30</v>
      </c>
      <c r="H852" s="5" t="str">
        <f t="shared" si="189"/>
        <v>08</v>
      </c>
      <c r="I852" s="5" t="str">
        <f t="shared" si="190"/>
        <v>09</v>
      </c>
      <c r="J852" s="9" t="str">
        <f t="shared" si="191"/>
        <v>1357789884</v>
      </c>
      <c r="K852" s="9" t="str">
        <f t="shared" si="192"/>
        <v>289764338</v>
      </c>
      <c r="L852" s="9" t="str">
        <f t="shared" si="193"/>
        <v>5</v>
      </c>
      <c r="M852" s="9" t="str">
        <f t="shared" si="194"/>
        <v>10000000</v>
      </c>
      <c r="N852" s="1" t="str">
        <f t="shared" si="195"/>
        <v>2019-12-25</v>
      </c>
      <c r="O852" t="s">
        <v>4195</v>
      </c>
    </row>
    <row r="853" spans="1:15">
      <c r="A853" s="1" t="str">
        <f t="shared" si="182"/>
        <v>2019147</v>
      </c>
      <c r="B853" s="1" t="str">
        <f t="shared" si="183"/>
        <v>09,12,19,22,33+07,08</v>
      </c>
      <c r="C853" s="4" t="str">
        <f t="shared" si="184"/>
        <v>09</v>
      </c>
      <c r="D853" s="4" t="str">
        <f t="shared" si="185"/>
        <v>12</v>
      </c>
      <c r="E853" s="4" t="str">
        <f t="shared" si="186"/>
        <v>19</v>
      </c>
      <c r="F853" s="4" t="str">
        <f t="shared" si="187"/>
        <v>22</v>
      </c>
      <c r="G853" s="4" t="str">
        <f t="shared" si="188"/>
        <v>33</v>
      </c>
      <c r="H853" s="5" t="str">
        <f t="shared" si="189"/>
        <v>07</v>
      </c>
      <c r="I853" s="5" t="str">
        <f t="shared" si="190"/>
        <v>08</v>
      </c>
      <c r="J853" s="9" t="str">
        <f t="shared" si="191"/>
        <v>1365277988</v>
      </c>
      <c r="K853" s="9" t="str">
        <f t="shared" si="192"/>
        <v>291104886</v>
      </c>
      <c r="L853" s="9" t="str">
        <f t="shared" si="193"/>
        <v>6</v>
      </c>
      <c r="M853" s="9" t="str">
        <f t="shared" si="194"/>
        <v>9568706</v>
      </c>
      <c r="N853" s="1" t="str">
        <f t="shared" si="195"/>
        <v>2019-12-23</v>
      </c>
      <c r="O853" t="s">
        <v>4196</v>
      </c>
    </row>
    <row r="854" spans="1:15">
      <c r="A854" s="1" t="str">
        <f t="shared" si="182"/>
        <v>2019146</v>
      </c>
      <c r="B854" s="1" t="str">
        <f t="shared" si="183"/>
        <v>10,11,26,33,34+01,06</v>
      </c>
      <c r="C854" s="4" t="str">
        <f t="shared" si="184"/>
        <v>10</v>
      </c>
      <c r="D854" s="4" t="str">
        <f t="shared" si="185"/>
        <v>11</v>
      </c>
      <c r="E854" s="4" t="str">
        <f t="shared" si="186"/>
        <v>26</v>
      </c>
      <c r="F854" s="4" t="str">
        <f t="shared" si="187"/>
        <v>33</v>
      </c>
      <c r="G854" s="4" t="str">
        <f t="shared" si="188"/>
        <v>34</v>
      </c>
      <c r="H854" s="5" t="str">
        <f t="shared" si="189"/>
        <v>01</v>
      </c>
      <c r="I854" s="5" t="str">
        <f t="shared" si="190"/>
        <v>06</v>
      </c>
      <c r="J854" s="9" t="str">
        <f t="shared" si="191"/>
        <v>1381880355</v>
      </c>
      <c r="K854" s="9" t="str">
        <f t="shared" si="192"/>
        <v>314007833</v>
      </c>
      <c r="L854" s="9" t="str">
        <f t="shared" si="193"/>
        <v>15</v>
      </c>
      <c r="M854" s="9" t="str">
        <f t="shared" si="194"/>
        <v>6697152</v>
      </c>
      <c r="N854" s="1" t="str">
        <f t="shared" si="195"/>
        <v>2019-12-21</v>
      </c>
      <c r="O854" t="s">
        <v>4197</v>
      </c>
    </row>
    <row r="855" spans="1:15">
      <c r="A855" s="1" t="str">
        <f t="shared" si="182"/>
        <v>2019145</v>
      </c>
      <c r="B855" s="1" t="str">
        <f t="shared" si="183"/>
        <v>05,09,19,22,32+03,05</v>
      </c>
      <c r="C855" s="4" t="str">
        <f t="shared" si="184"/>
        <v>05</v>
      </c>
      <c r="D855" s="4" t="str">
        <f t="shared" si="185"/>
        <v>09</v>
      </c>
      <c r="E855" s="4" t="str">
        <f t="shared" si="186"/>
        <v>19</v>
      </c>
      <c r="F855" s="4" t="str">
        <f t="shared" si="187"/>
        <v>22</v>
      </c>
      <c r="G855" s="4" t="str">
        <f t="shared" si="188"/>
        <v>32</v>
      </c>
      <c r="H855" s="5" t="str">
        <f t="shared" si="189"/>
        <v>03</v>
      </c>
      <c r="I855" s="5" t="str">
        <f t="shared" si="190"/>
        <v>05</v>
      </c>
      <c r="J855" s="9" t="str">
        <f t="shared" si="191"/>
        <v>1484740052</v>
      </c>
      <c r="K855" s="9" t="str">
        <f t="shared" si="192"/>
        <v>296865423</v>
      </c>
      <c r="L855" s="9" t="str">
        <f t="shared" si="193"/>
        <v>5</v>
      </c>
      <c r="M855" s="9" t="str">
        <f t="shared" si="194"/>
        <v>10000000</v>
      </c>
      <c r="N855" s="1" t="str">
        <f t="shared" si="195"/>
        <v>2019-12-18</v>
      </c>
      <c r="O855" t="s">
        <v>4198</v>
      </c>
    </row>
    <row r="856" spans="1:15">
      <c r="A856" s="1" t="str">
        <f t="shared" si="182"/>
        <v>2019144</v>
      </c>
      <c r="B856" s="1" t="str">
        <f t="shared" si="183"/>
        <v>02,05,20,28,31+02,11</v>
      </c>
      <c r="C856" s="4" t="str">
        <f t="shared" si="184"/>
        <v>02</v>
      </c>
      <c r="D856" s="4" t="str">
        <f t="shared" si="185"/>
        <v>05</v>
      </c>
      <c r="E856" s="4" t="str">
        <f t="shared" si="186"/>
        <v>20</v>
      </c>
      <c r="F856" s="4" t="str">
        <f t="shared" si="187"/>
        <v>28</v>
      </c>
      <c r="G856" s="4" t="str">
        <f t="shared" si="188"/>
        <v>31</v>
      </c>
      <c r="H856" s="5" t="str">
        <f t="shared" si="189"/>
        <v>02</v>
      </c>
      <c r="I856" s="5" t="str">
        <f t="shared" si="190"/>
        <v>11</v>
      </c>
      <c r="J856" s="9" t="str">
        <f t="shared" si="191"/>
        <v>1542864127</v>
      </c>
      <c r="K856" s="9" t="str">
        <f t="shared" si="192"/>
        <v>293207584</v>
      </c>
      <c r="L856" s="9" t="str">
        <f t="shared" si="193"/>
        <v>5</v>
      </c>
      <c r="M856" s="9" t="str">
        <f t="shared" si="194"/>
        <v>10000000</v>
      </c>
      <c r="N856" s="1" t="str">
        <f t="shared" si="195"/>
        <v>2019-12-16</v>
      </c>
      <c r="O856" t="s">
        <v>4199</v>
      </c>
    </row>
    <row r="857" spans="1:15">
      <c r="A857" s="1" t="str">
        <f t="shared" si="182"/>
        <v>2019143</v>
      </c>
      <c r="B857" s="1" t="str">
        <f t="shared" si="183"/>
        <v>04,22,23,24,32+06,12</v>
      </c>
      <c r="C857" s="4" t="str">
        <f t="shared" si="184"/>
        <v>04</v>
      </c>
      <c r="D857" s="4" t="str">
        <f t="shared" si="185"/>
        <v>22</v>
      </c>
      <c r="E857" s="4" t="str">
        <f t="shared" si="186"/>
        <v>23</v>
      </c>
      <c r="F857" s="4" t="str">
        <f t="shared" si="187"/>
        <v>24</v>
      </c>
      <c r="G857" s="4" t="str">
        <f t="shared" si="188"/>
        <v>32</v>
      </c>
      <c r="H857" s="5" t="str">
        <f t="shared" si="189"/>
        <v>06</v>
      </c>
      <c r="I857" s="5" t="str">
        <f t="shared" si="190"/>
        <v>12</v>
      </c>
      <c r="J857" s="9" t="str">
        <f t="shared" si="191"/>
        <v>1598566973</v>
      </c>
      <c r="K857" s="9" t="str">
        <f t="shared" si="192"/>
        <v>319892573</v>
      </c>
      <c r="L857" s="9" t="str">
        <f t="shared" si="193"/>
        <v>5</v>
      </c>
      <c r="M857" s="9" t="str">
        <f t="shared" si="194"/>
        <v>10000000</v>
      </c>
      <c r="N857" s="1" t="str">
        <f t="shared" si="195"/>
        <v>2019-12-14</v>
      </c>
      <c r="O857" t="s">
        <v>4200</v>
      </c>
    </row>
    <row r="858" spans="1:15">
      <c r="A858" s="1" t="str">
        <f t="shared" si="182"/>
        <v>2019142</v>
      </c>
      <c r="B858" s="1" t="str">
        <f t="shared" si="183"/>
        <v>03,04,26,29,33+06,07</v>
      </c>
      <c r="C858" s="4" t="str">
        <f t="shared" si="184"/>
        <v>03</v>
      </c>
      <c r="D858" s="4" t="str">
        <f t="shared" si="185"/>
        <v>04</v>
      </c>
      <c r="E858" s="4" t="str">
        <f t="shared" si="186"/>
        <v>26</v>
      </c>
      <c r="F858" s="4" t="str">
        <f t="shared" si="187"/>
        <v>29</v>
      </c>
      <c r="G858" s="4" t="str">
        <f t="shared" si="188"/>
        <v>33</v>
      </c>
      <c r="H858" s="5" t="str">
        <f t="shared" si="189"/>
        <v>06</v>
      </c>
      <c r="I858" s="5" t="str">
        <f t="shared" si="190"/>
        <v>07</v>
      </c>
      <c r="J858" s="9" t="str">
        <f t="shared" si="191"/>
        <v>1627275281</v>
      </c>
      <c r="K858" s="9" t="str">
        <f t="shared" si="192"/>
        <v>299921169</v>
      </c>
      <c r="L858" s="9" t="str">
        <f t="shared" si="193"/>
        <v>3</v>
      </c>
      <c r="M858" s="9" t="str">
        <f t="shared" si="194"/>
        <v>10000000</v>
      </c>
      <c r="N858" s="1" t="str">
        <f t="shared" si="195"/>
        <v>2019-12-11</v>
      </c>
      <c r="O858" t="s">
        <v>4201</v>
      </c>
    </row>
    <row r="859" spans="1:15">
      <c r="A859" s="1" t="str">
        <f t="shared" si="182"/>
        <v>2019141</v>
      </c>
      <c r="B859" s="1" t="str">
        <f t="shared" si="183"/>
        <v>02,10,20,21,35+01,12</v>
      </c>
      <c r="C859" s="4" t="str">
        <f t="shared" si="184"/>
        <v>02</v>
      </c>
      <c r="D859" s="4" t="str">
        <f t="shared" si="185"/>
        <v>10</v>
      </c>
      <c r="E859" s="4" t="str">
        <f t="shared" si="186"/>
        <v>20</v>
      </c>
      <c r="F859" s="4" t="str">
        <f t="shared" si="187"/>
        <v>21</v>
      </c>
      <c r="G859" s="4" t="str">
        <f t="shared" si="188"/>
        <v>35</v>
      </c>
      <c r="H859" s="5" t="str">
        <f t="shared" si="189"/>
        <v>01</v>
      </c>
      <c r="I859" s="5" t="str">
        <f t="shared" si="190"/>
        <v>12</v>
      </c>
      <c r="J859" s="9" t="str">
        <f t="shared" si="191"/>
        <v>1655481326</v>
      </c>
      <c r="K859" s="9" t="str">
        <f t="shared" si="192"/>
        <v>300500952</v>
      </c>
      <c r="L859" s="9" t="str">
        <f t="shared" si="193"/>
        <v>3</v>
      </c>
      <c r="M859" s="9" t="str">
        <f t="shared" si="194"/>
        <v>10000000</v>
      </c>
      <c r="N859" s="1" t="str">
        <f t="shared" si="195"/>
        <v>2019-12-09</v>
      </c>
      <c r="O859" t="s">
        <v>4202</v>
      </c>
    </row>
    <row r="860" spans="1:15">
      <c r="A860" s="1" t="str">
        <f t="shared" si="182"/>
        <v>2019140</v>
      </c>
      <c r="B860" s="1" t="str">
        <f t="shared" si="183"/>
        <v>03,07,08,25,27+03,05</v>
      </c>
      <c r="C860" s="4" t="str">
        <f t="shared" si="184"/>
        <v>03</v>
      </c>
      <c r="D860" s="4" t="str">
        <f t="shared" si="185"/>
        <v>07</v>
      </c>
      <c r="E860" s="4" t="str">
        <f t="shared" si="186"/>
        <v>08</v>
      </c>
      <c r="F860" s="4" t="str">
        <f t="shared" si="187"/>
        <v>25</v>
      </c>
      <c r="G860" s="4" t="str">
        <f t="shared" si="188"/>
        <v>27</v>
      </c>
      <c r="H860" s="5" t="str">
        <f t="shared" si="189"/>
        <v>03</v>
      </c>
      <c r="I860" s="5" t="str">
        <f t="shared" si="190"/>
        <v>05</v>
      </c>
      <c r="J860" s="9" t="str">
        <f t="shared" si="191"/>
        <v>1668432904</v>
      </c>
      <c r="K860" s="9" t="str">
        <f t="shared" si="192"/>
        <v>316440627</v>
      </c>
      <c r="L860" s="9" t="str">
        <f t="shared" si="193"/>
        <v>7</v>
      </c>
      <c r="M860" s="9" t="str">
        <f t="shared" si="194"/>
        <v>10000000</v>
      </c>
      <c r="N860" s="1" t="str">
        <f t="shared" si="195"/>
        <v>2019-12-07</v>
      </c>
      <c r="O860" t="s">
        <v>4203</v>
      </c>
    </row>
    <row r="861" spans="1:15">
      <c r="A861" s="1" t="str">
        <f t="shared" si="182"/>
        <v>2019139</v>
      </c>
      <c r="B861" s="1" t="str">
        <f t="shared" si="183"/>
        <v>01,05,07,08,11+06,10</v>
      </c>
      <c r="C861" s="4" t="str">
        <f t="shared" si="184"/>
        <v>01</v>
      </c>
      <c r="D861" s="4" t="str">
        <f t="shared" si="185"/>
        <v>05</v>
      </c>
      <c r="E861" s="4" t="str">
        <f t="shared" si="186"/>
        <v>07</v>
      </c>
      <c r="F861" s="4" t="str">
        <f t="shared" si="187"/>
        <v>08</v>
      </c>
      <c r="G861" s="4" t="str">
        <f t="shared" si="188"/>
        <v>11</v>
      </c>
      <c r="H861" s="5" t="str">
        <f t="shared" si="189"/>
        <v>06</v>
      </c>
      <c r="I861" s="5" t="str">
        <f t="shared" si="190"/>
        <v>10</v>
      </c>
      <c r="J861" s="9" t="str">
        <f t="shared" si="191"/>
        <v>1732644632</v>
      </c>
      <c r="K861" s="9" t="str">
        <f t="shared" si="192"/>
        <v>289227664</v>
      </c>
      <c r="L861" s="9" t="str">
        <f t="shared" si="193"/>
        <v>7</v>
      </c>
      <c r="M861" s="9" t="str">
        <f t="shared" si="194"/>
        <v>10000000</v>
      </c>
      <c r="N861" s="1" t="str">
        <f t="shared" si="195"/>
        <v>2019-12-04</v>
      </c>
      <c r="O861" t="s">
        <v>4204</v>
      </c>
    </row>
    <row r="862" spans="1:15">
      <c r="A862" s="1" t="str">
        <f t="shared" si="182"/>
        <v>2019138</v>
      </c>
      <c r="B862" s="1" t="str">
        <f t="shared" si="183"/>
        <v>04,06,07,20,29+02,04</v>
      </c>
      <c r="C862" s="4" t="str">
        <f t="shared" si="184"/>
        <v>04</v>
      </c>
      <c r="D862" s="4" t="str">
        <f t="shared" si="185"/>
        <v>06</v>
      </c>
      <c r="E862" s="4" t="str">
        <f t="shared" si="186"/>
        <v>07</v>
      </c>
      <c r="F862" s="4" t="str">
        <f t="shared" si="187"/>
        <v>20</v>
      </c>
      <c r="G862" s="4" t="str">
        <f t="shared" si="188"/>
        <v>29</v>
      </c>
      <c r="H862" s="5" t="str">
        <f t="shared" si="189"/>
        <v>02</v>
      </c>
      <c r="I862" s="5" t="str">
        <f t="shared" si="190"/>
        <v>04</v>
      </c>
      <c r="J862" s="9" t="str">
        <f t="shared" si="191"/>
        <v>1807797396</v>
      </c>
      <c r="K862" s="9" t="str">
        <f t="shared" si="192"/>
        <v>292541823</v>
      </c>
      <c r="L862" s="9" t="str">
        <f t="shared" si="193"/>
        <v>2</v>
      </c>
      <c r="M862" s="9" t="str">
        <f t="shared" si="194"/>
        <v>10000000</v>
      </c>
      <c r="N862" s="1" t="str">
        <f t="shared" si="195"/>
        <v>2019-12-02</v>
      </c>
      <c r="O862" t="s">
        <v>4205</v>
      </c>
    </row>
    <row r="863" spans="1:15">
      <c r="A863" s="1" t="str">
        <f t="shared" si="182"/>
        <v>2019137</v>
      </c>
      <c r="B863" s="1" t="str">
        <f t="shared" si="183"/>
        <v>03,05,12,13,26+07,12</v>
      </c>
      <c r="C863" s="4" t="str">
        <f t="shared" si="184"/>
        <v>03</v>
      </c>
      <c r="D863" s="4" t="str">
        <f t="shared" si="185"/>
        <v>05</v>
      </c>
      <c r="E863" s="4" t="str">
        <f t="shared" si="186"/>
        <v>12</v>
      </c>
      <c r="F863" s="4" t="str">
        <f t="shared" si="187"/>
        <v>13</v>
      </c>
      <c r="G863" s="4" t="str">
        <f t="shared" si="188"/>
        <v>26</v>
      </c>
      <c r="H863" s="5" t="str">
        <f t="shared" si="189"/>
        <v>07</v>
      </c>
      <c r="I863" s="5" t="str">
        <f t="shared" si="190"/>
        <v>12</v>
      </c>
      <c r="J863" s="9" t="str">
        <f t="shared" si="191"/>
        <v>1811011407</v>
      </c>
      <c r="K863" s="9" t="str">
        <f t="shared" si="192"/>
        <v>312773222</v>
      </c>
      <c r="L863" s="9" t="str">
        <f t="shared" si="193"/>
        <v>4</v>
      </c>
      <c r="M863" s="9" t="str">
        <f t="shared" si="194"/>
        <v>10000000</v>
      </c>
      <c r="N863" s="1" t="str">
        <f t="shared" si="195"/>
        <v>2019-11-30</v>
      </c>
      <c r="O863" t="s">
        <v>4206</v>
      </c>
    </row>
    <row r="864" spans="1:15">
      <c r="A864" s="1" t="str">
        <f t="shared" si="182"/>
        <v>2019136</v>
      </c>
      <c r="B864" s="1" t="str">
        <f t="shared" si="183"/>
        <v>03,16,20,26,29+03,09</v>
      </c>
      <c r="C864" s="4" t="str">
        <f t="shared" si="184"/>
        <v>03</v>
      </c>
      <c r="D864" s="4" t="str">
        <f t="shared" si="185"/>
        <v>16</v>
      </c>
      <c r="E864" s="4" t="str">
        <f t="shared" si="186"/>
        <v>20</v>
      </c>
      <c r="F864" s="4" t="str">
        <f t="shared" si="187"/>
        <v>26</v>
      </c>
      <c r="G864" s="4" t="str">
        <f t="shared" si="188"/>
        <v>29</v>
      </c>
      <c r="H864" s="5" t="str">
        <f t="shared" si="189"/>
        <v>03</v>
      </c>
      <c r="I864" s="5" t="str">
        <f t="shared" si="190"/>
        <v>09</v>
      </c>
      <c r="J864" s="9" t="str">
        <f t="shared" si="191"/>
        <v>1836618363</v>
      </c>
      <c r="K864" s="9" t="str">
        <f t="shared" si="192"/>
        <v>286999222</v>
      </c>
      <c r="L864" s="9" t="str">
        <f t="shared" si="193"/>
        <v>9</v>
      </c>
      <c r="M864" s="9" t="str">
        <f t="shared" si="194"/>
        <v>10000000</v>
      </c>
      <c r="N864" s="1" t="str">
        <f t="shared" si="195"/>
        <v>2019-11-27</v>
      </c>
      <c r="O864" t="s">
        <v>4207</v>
      </c>
    </row>
    <row r="865" spans="1:15">
      <c r="A865" s="1" t="str">
        <f t="shared" si="182"/>
        <v>2019135</v>
      </c>
      <c r="B865" s="1" t="str">
        <f t="shared" si="183"/>
        <v>04,05,19,25,26+01,11</v>
      </c>
      <c r="C865" s="4" t="str">
        <f t="shared" si="184"/>
        <v>04</v>
      </c>
      <c r="D865" s="4" t="str">
        <f t="shared" si="185"/>
        <v>05</v>
      </c>
      <c r="E865" s="4" t="str">
        <f t="shared" si="186"/>
        <v>19</v>
      </c>
      <c r="F865" s="4" t="str">
        <f t="shared" si="187"/>
        <v>25</v>
      </c>
      <c r="G865" s="4" t="str">
        <f t="shared" si="188"/>
        <v>26</v>
      </c>
      <c r="H865" s="5" t="str">
        <f t="shared" si="189"/>
        <v>01</v>
      </c>
      <c r="I865" s="5" t="str">
        <f t="shared" si="190"/>
        <v>11</v>
      </c>
      <c r="J865" s="9" t="str">
        <f t="shared" si="191"/>
        <v>1952350514</v>
      </c>
      <c r="K865" s="9" t="str">
        <f t="shared" si="192"/>
        <v>285312173</v>
      </c>
      <c r="L865" s="9" t="str">
        <f t="shared" si="193"/>
        <v>4</v>
      </c>
      <c r="M865" s="9" t="str">
        <f t="shared" si="194"/>
        <v>10000000</v>
      </c>
      <c r="N865" s="1" t="str">
        <f t="shared" si="195"/>
        <v>2019-11-25</v>
      </c>
      <c r="O865" t="s">
        <v>4208</v>
      </c>
    </row>
    <row r="866" spans="1:15">
      <c r="A866" s="1" t="str">
        <f t="shared" si="182"/>
        <v>2019134</v>
      </c>
      <c r="B866" s="1" t="str">
        <f t="shared" si="183"/>
        <v>05,06,07,14,17+10,11</v>
      </c>
      <c r="C866" s="4" t="str">
        <f t="shared" si="184"/>
        <v>05</v>
      </c>
      <c r="D866" s="4" t="str">
        <f t="shared" si="185"/>
        <v>06</v>
      </c>
      <c r="E866" s="4" t="str">
        <f t="shared" si="186"/>
        <v>07</v>
      </c>
      <c r="F866" s="4" t="str">
        <f t="shared" si="187"/>
        <v>14</v>
      </c>
      <c r="G866" s="4" t="str">
        <f t="shared" si="188"/>
        <v>17</v>
      </c>
      <c r="H866" s="5" t="str">
        <f t="shared" si="189"/>
        <v>10</v>
      </c>
      <c r="I866" s="5" t="str">
        <f t="shared" si="190"/>
        <v>11</v>
      </c>
      <c r="J866" s="9" t="str">
        <f t="shared" si="191"/>
        <v>1982686527</v>
      </c>
      <c r="K866" s="9" t="str">
        <f t="shared" si="192"/>
        <v>315940098</v>
      </c>
      <c r="L866" s="9" t="str">
        <f t="shared" si="193"/>
        <v>4</v>
      </c>
      <c r="M866" s="9" t="str">
        <f t="shared" si="194"/>
        <v>10000000</v>
      </c>
      <c r="N866" s="1" t="str">
        <f t="shared" si="195"/>
        <v>2019-11-23</v>
      </c>
      <c r="O866" t="s">
        <v>4209</v>
      </c>
    </row>
    <row r="867" spans="1:15">
      <c r="A867" s="1" t="str">
        <f t="shared" si="182"/>
        <v>2019133</v>
      </c>
      <c r="B867" s="1" t="str">
        <f t="shared" si="183"/>
        <v>03,12,24,27,34+01,12</v>
      </c>
      <c r="C867" s="4" t="str">
        <f t="shared" si="184"/>
        <v>03</v>
      </c>
      <c r="D867" s="4" t="str">
        <f t="shared" si="185"/>
        <v>12</v>
      </c>
      <c r="E867" s="4" t="str">
        <f t="shared" si="186"/>
        <v>24</v>
      </c>
      <c r="F867" s="4" t="str">
        <f t="shared" si="187"/>
        <v>27</v>
      </c>
      <c r="G867" s="4" t="str">
        <f t="shared" si="188"/>
        <v>34</v>
      </c>
      <c r="H867" s="5" t="str">
        <f t="shared" si="189"/>
        <v>01</v>
      </c>
      <c r="I867" s="5" t="str">
        <f t="shared" si="190"/>
        <v>12</v>
      </c>
      <c r="J867" s="9" t="str">
        <f t="shared" si="191"/>
        <v>2012422203</v>
      </c>
      <c r="K867" s="9" t="str">
        <f t="shared" si="192"/>
        <v>307662290</v>
      </c>
      <c r="L867" s="9" t="str">
        <f t="shared" si="193"/>
        <v>3</v>
      </c>
      <c r="M867" s="9" t="str">
        <f t="shared" si="194"/>
        <v>10000000</v>
      </c>
      <c r="N867" s="1" t="str">
        <f t="shared" si="195"/>
        <v>2019-11-20</v>
      </c>
      <c r="O867" t="s">
        <v>4210</v>
      </c>
    </row>
    <row r="868" spans="1:15">
      <c r="A868" s="1" t="str">
        <f t="shared" si="182"/>
        <v>2019132</v>
      </c>
      <c r="B868" s="1" t="str">
        <f t="shared" si="183"/>
        <v>03,05,06,13,18+10,12</v>
      </c>
      <c r="C868" s="4" t="str">
        <f t="shared" si="184"/>
        <v>03</v>
      </c>
      <c r="D868" s="4" t="str">
        <f t="shared" si="185"/>
        <v>05</v>
      </c>
      <c r="E868" s="4" t="str">
        <f t="shared" si="186"/>
        <v>06</v>
      </c>
      <c r="F868" s="4" t="str">
        <f t="shared" si="187"/>
        <v>13</v>
      </c>
      <c r="G868" s="4" t="str">
        <f t="shared" si="188"/>
        <v>18</v>
      </c>
      <c r="H868" s="5" t="str">
        <f t="shared" si="189"/>
        <v>10</v>
      </c>
      <c r="I868" s="5" t="str">
        <f t="shared" si="190"/>
        <v>12</v>
      </c>
      <c r="J868" s="9" t="str">
        <f t="shared" si="191"/>
        <v>2031322367</v>
      </c>
      <c r="K868" s="9" t="str">
        <f t="shared" si="192"/>
        <v>302574925</v>
      </c>
      <c r="L868" s="9" t="str">
        <f t="shared" si="193"/>
        <v>5</v>
      </c>
      <c r="M868" s="9" t="str">
        <f t="shared" si="194"/>
        <v>10000000</v>
      </c>
      <c r="N868" s="1" t="str">
        <f t="shared" si="195"/>
        <v>2019-11-18</v>
      </c>
      <c r="O868" t="s">
        <v>4211</v>
      </c>
    </row>
    <row r="869" spans="1:15">
      <c r="A869" s="1" t="str">
        <f t="shared" si="182"/>
        <v>2019131</v>
      </c>
      <c r="B869" s="1" t="str">
        <f t="shared" si="183"/>
        <v>05,06,14,27,29+06,10</v>
      </c>
      <c r="C869" s="4" t="str">
        <f t="shared" si="184"/>
        <v>05</v>
      </c>
      <c r="D869" s="4" t="str">
        <f t="shared" si="185"/>
        <v>06</v>
      </c>
      <c r="E869" s="4" t="str">
        <f t="shared" si="186"/>
        <v>14</v>
      </c>
      <c r="F869" s="4" t="str">
        <f t="shared" si="187"/>
        <v>27</v>
      </c>
      <c r="G869" s="4" t="str">
        <f t="shared" si="188"/>
        <v>29</v>
      </c>
      <c r="H869" s="5" t="str">
        <f t="shared" si="189"/>
        <v>06</v>
      </c>
      <c r="I869" s="5" t="str">
        <f t="shared" si="190"/>
        <v>10</v>
      </c>
      <c r="J869" s="9" t="str">
        <f t="shared" si="191"/>
        <v>2069940753</v>
      </c>
      <c r="K869" s="9" t="str">
        <f t="shared" si="192"/>
        <v>329976108</v>
      </c>
      <c r="L869" s="9" t="str">
        <f t="shared" si="193"/>
        <v>3</v>
      </c>
      <c r="M869" s="9" t="str">
        <f t="shared" si="194"/>
        <v>10000000</v>
      </c>
      <c r="N869" s="1" t="str">
        <f t="shared" si="195"/>
        <v>2019-11-16</v>
      </c>
      <c r="O869" t="s">
        <v>4212</v>
      </c>
    </row>
    <row r="870" spans="1:15">
      <c r="A870" s="1" t="str">
        <f t="shared" si="182"/>
        <v>2019130</v>
      </c>
      <c r="B870" s="1" t="str">
        <f t="shared" si="183"/>
        <v>01,13,20,21,26+04,10</v>
      </c>
      <c r="C870" s="4" t="str">
        <f t="shared" si="184"/>
        <v>01</v>
      </c>
      <c r="D870" s="4" t="str">
        <f t="shared" si="185"/>
        <v>13</v>
      </c>
      <c r="E870" s="4" t="str">
        <f t="shared" si="186"/>
        <v>20</v>
      </c>
      <c r="F870" s="4" t="str">
        <f t="shared" si="187"/>
        <v>21</v>
      </c>
      <c r="G870" s="4" t="str">
        <f t="shared" si="188"/>
        <v>26</v>
      </c>
      <c r="H870" s="5" t="str">
        <f t="shared" si="189"/>
        <v>04</v>
      </c>
      <c r="I870" s="5" t="str">
        <f t="shared" si="190"/>
        <v>10</v>
      </c>
      <c r="J870" s="9" t="str">
        <f t="shared" si="191"/>
        <v>2080589741</v>
      </c>
      <c r="K870" s="9" t="str">
        <f t="shared" si="192"/>
        <v>303550489</v>
      </c>
      <c r="L870" s="9" t="str">
        <f t="shared" si="193"/>
        <v>3</v>
      </c>
      <c r="M870" s="9" t="str">
        <f t="shared" si="194"/>
        <v>10000000</v>
      </c>
      <c r="N870" s="1" t="str">
        <f t="shared" si="195"/>
        <v>2019-11-13</v>
      </c>
      <c r="O870" t="s">
        <v>4213</v>
      </c>
    </row>
    <row r="871" spans="1:15">
      <c r="A871" s="1" t="str">
        <f t="shared" si="182"/>
        <v>2019129</v>
      </c>
      <c r="B871" s="1" t="str">
        <f t="shared" si="183"/>
        <v>10,13,18,23,30+06,12</v>
      </c>
      <c r="C871" s="4" t="str">
        <f t="shared" si="184"/>
        <v>10</v>
      </c>
      <c r="D871" s="4" t="str">
        <f t="shared" si="185"/>
        <v>13</v>
      </c>
      <c r="E871" s="4" t="str">
        <f t="shared" si="186"/>
        <v>18</v>
      </c>
      <c r="F871" s="4" t="str">
        <f t="shared" si="187"/>
        <v>23</v>
      </c>
      <c r="G871" s="4" t="str">
        <f t="shared" si="188"/>
        <v>30</v>
      </c>
      <c r="H871" s="5" t="str">
        <f t="shared" si="189"/>
        <v>06</v>
      </c>
      <c r="I871" s="5" t="str">
        <f t="shared" si="190"/>
        <v>12</v>
      </c>
      <c r="J871" s="9" t="str">
        <f t="shared" si="191"/>
        <v>2091270342</v>
      </c>
      <c r="K871" s="9" t="str">
        <f t="shared" si="192"/>
        <v>295027665</v>
      </c>
      <c r="L871" s="9" t="str">
        <f t="shared" si="193"/>
        <v>6</v>
      </c>
      <c r="M871" s="9" t="str">
        <f t="shared" si="194"/>
        <v>10000000</v>
      </c>
      <c r="N871" s="1" t="str">
        <f t="shared" si="195"/>
        <v>2019-11-11</v>
      </c>
      <c r="O871" t="s">
        <v>4214</v>
      </c>
    </row>
    <row r="872" spans="1:15">
      <c r="A872" s="1" t="str">
        <f t="shared" si="182"/>
        <v>2019128</v>
      </c>
      <c r="B872" s="1" t="str">
        <f t="shared" si="183"/>
        <v>20,21,25,34,35+03,12</v>
      </c>
      <c r="C872" s="4" t="str">
        <f t="shared" si="184"/>
        <v>20</v>
      </c>
      <c r="D872" s="4" t="str">
        <f t="shared" si="185"/>
        <v>21</v>
      </c>
      <c r="E872" s="4" t="str">
        <f t="shared" si="186"/>
        <v>25</v>
      </c>
      <c r="F872" s="4" t="str">
        <f t="shared" si="187"/>
        <v>34</v>
      </c>
      <c r="G872" s="4" t="str">
        <f t="shared" si="188"/>
        <v>35</v>
      </c>
      <c r="H872" s="5" t="str">
        <f t="shared" si="189"/>
        <v>03</v>
      </c>
      <c r="I872" s="5" t="str">
        <f t="shared" si="190"/>
        <v>12</v>
      </c>
      <c r="J872" s="9" t="str">
        <f t="shared" si="191"/>
        <v>2137001005</v>
      </c>
      <c r="K872" s="9" t="str">
        <f t="shared" si="192"/>
        <v>322813843</v>
      </c>
      <c r="L872" s="9" t="str">
        <f t="shared" si="193"/>
        <v>2</v>
      </c>
      <c r="M872" s="9" t="str">
        <f t="shared" si="194"/>
        <v>10000000</v>
      </c>
      <c r="N872" s="1" t="str">
        <f t="shared" si="195"/>
        <v>2019-11-09</v>
      </c>
      <c r="O872" t="s">
        <v>4215</v>
      </c>
    </row>
    <row r="873" spans="1:15">
      <c r="A873" s="1" t="str">
        <f t="shared" si="182"/>
        <v>2019127</v>
      </c>
      <c r="B873" s="1" t="str">
        <f t="shared" si="183"/>
        <v>04,07,08,11,16+09,11</v>
      </c>
      <c r="C873" s="4" t="str">
        <f t="shared" si="184"/>
        <v>04</v>
      </c>
      <c r="D873" s="4" t="str">
        <f t="shared" si="185"/>
        <v>07</v>
      </c>
      <c r="E873" s="4" t="str">
        <f t="shared" si="186"/>
        <v>08</v>
      </c>
      <c r="F873" s="4" t="str">
        <f t="shared" si="187"/>
        <v>11</v>
      </c>
      <c r="G873" s="4" t="str">
        <f t="shared" si="188"/>
        <v>16</v>
      </c>
      <c r="H873" s="5" t="str">
        <f t="shared" si="189"/>
        <v>09</v>
      </c>
      <c r="I873" s="5" t="str">
        <f t="shared" si="190"/>
        <v>11</v>
      </c>
      <c r="J873" s="9" t="str">
        <f t="shared" si="191"/>
        <v>2135181961</v>
      </c>
      <c r="K873" s="9" t="str">
        <f t="shared" si="192"/>
        <v>300600530</v>
      </c>
      <c r="L873" s="9" t="str">
        <f t="shared" si="193"/>
        <v>5</v>
      </c>
      <c r="M873" s="9" t="str">
        <f t="shared" si="194"/>
        <v>10000000</v>
      </c>
      <c r="N873" s="1" t="str">
        <f t="shared" si="195"/>
        <v>2019-11-06</v>
      </c>
      <c r="O873" t="s">
        <v>4216</v>
      </c>
    </row>
    <row r="874" spans="1:15">
      <c r="A874" s="1" t="str">
        <f t="shared" si="182"/>
        <v>2019126</v>
      </c>
      <c r="B874" s="1" t="str">
        <f t="shared" si="183"/>
        <v>05,09,16,18,30+04,07</v>
      </c>
      <c r="C874" s="4" t="str">
        <f t="shared" si="184"/>
        <v>05</v>
      </c>
      <c r="D874" s="4" t="str">
        <f t="shared" si="185"/>
        <v>09</v>
      </c>
      <c r="E874" s="4" t="str">
        <f t="shared" si="186"/>
        <v>16</v>
      </c>
      <c r="F874" s="4" t="str">
        <f t="shared" si="187"/>
        <v>18</v>
      </c>
      <c r="G874" s="4" t="str">
        <f t="shared" si="188"/>
        <v>30</v>
      </c>
      <c r="H874" s="5" t="str">
        <f t="shared" si="189"/>
        <v>04</v>
      </c>
      <c r="I874" s="5" t="str">
        <f t="shared" si="190"/>
        <v>07</v>
      </c>
      <c r="J874" s="9" t="str">
        <f t="shared" si="191"/>
        <v>2177652384</v>
      </c>
      <c r="K874" s="9" t="str">
        <f t="shared" si="192"/>
        <v>276082640</v>
      </c>
      <c r="L874" s="9" t="str">
        <f t="shared" si="193"/>
        <v>10</v>
      </c>
      <c r="M874" s="9" t="str">
        <f t="shared" si="194"/>
        <v>10000000</v>
      </c>
      <c r="N874" s="1" t="str">
        <f t="shared" si="195"/>
        <v>2019-11-04</v>
      </c>
      <c r="O874" t="s">
        <v>4217</v>
      </c>
    </row>
    <row r="875" spans="1:15">
      <c r="A875" s="1" t="str">
        <f t="shared" si="182"/>
        <v>2019125</v>
      </c>
      <c r="B875" s="1" t="str">
        <f t="shared" si="183"/>
        <v>05,08,09,14,34+02,05</v>
      </c>
      <c r="C875" s="4" t="str">
        <f t="shared" si="184"/>
        <v>05</v>
      </c>
      <c r="D875" s="4" t="str">
        <f t="shared" si="185"/>
        <v>08</v>
      </c>
      <c r="E875" s="4" t="str">
        <f t="shared" si="186"/>
        <v>09</v>
      </c>
      <c r="F875" s="4" t="str">
        <f t="shared" si="187"/>
        <v>14</v>
      </c>
      <c r="G875" s="4" t="str">
        <f t="shared" si="188"/>
        <v>34</v>
      </c>
      <c r="H875" s="5" t="str">
        <f t="shared" si="189"/>
        <v>02</v>
      </c>
      <c r="I875" s="5" t="str">
        <f t="shared" si="190"/>
        <v>05</v>
      </c>
      <c r="J875" s="9" t="str">
        <f t="shared" si="191"/>
        <v>2290847003</v>
      </c>
      <c r="K875" s="9" t="str">
        <f t="shared" si="192"/>
        <v>298679570</v>
      </c>
      <c r="L875" s="9" t="str">
        <f t="shared" si="193"/>
        <v>4</v>
      </c>
      <c r="M875" s="9" t="str">
        <f t="shared" si="194"/>
        <v>10000000</v>
      </c>
      <c r="N875" s="1" t="str">
        <f t="shared" si="195"/>
        <v>2019-11-02</v>
      </c>
      <c r="O875" t="s">
        <v>4218</v>
      </c>
    </row>
    <row r="876" spans="1:15">
      <c r="A876" s="1" t="str">
        <f t="shared" si="182"/>
        <v>2019124</v>
      </c>
      <c r="B876" s="1" t="str">
        <f t="shared" si="183"/>
        <v>07,17,26,27,30+06,12</v>
      </c>
      <c r="C876" s="4" t="str">
        <f t="shared" si="184"/>
        <v>07</v>
      </c>
      <c r="D876" s="4" t="str">
        <f t="shared" si="185"/>
        <v>17</v>
      </c>
      <c r="E876" s="4" t="str">
        <f t="shared" si="186"/>
        <v>26</v>
      </c>
      <c r="F876" s="4" t="str">
        <f t="shared" si="187"/>
        <v>27</v>
      </c>
      <c r="G876" s="4" t="str">
        <f t="shared" si="188"/>
        <v>30</v>
      </c>
      <c r="H876" s="5" t="str">
        <f t="shared" si="189"/>
        <v>06</v>
      </c>
      <c r="I876" s="5" t="str">
        <f t="shared" si="190"/>
        <v>12</v>
      </c>
      <c r="J876" s="9" t="str">
        <f t="shared" si="191"/>
        <v>2320815917</v>
      </c>
      <c r="K876" s="9" t="str">
        <f t="shared" si="192"/>
        <v>275959410</v>
      </c>
      <c r="L876" s="9" t="str">
        <f t="shared" si="193"/>
        <v>2</v>
      </c>
      <c r="M876" s="9" t="str">
        <f t="shared" si="194"/>
        <v>10000000</v>
      </c>
      <c r="N876" s="1" t="str">
        <f t="shared" si="195"/>
        <v>2019-10-30</v>
      </c>
      <c r="O876" t="s">
        <v>4219</v>
      </c>
    </row>
    <row r="877" spans="1:15">
      <c r="A877" s="1" t="str">
        <f t="shared" si="182"/>
        <v>2019123</v>
      </c>
      <c r="B877" s="1" t="str">
        <f t="shared" si="183"/>
        <v>03,13,15,26,30+05,12</v>
      </c>
      <c r="C877" s="4" t="str">
        <f t="shared" si="184"/>
        <v>03</v>
      </c>
      <c r="D877" s="4" t="str">
        <f t="shared" si="185"/>
        <v>13</v>
      </c>
      <c r="E877" s="4" t="str">
        <f t="shared" si="186"/>
        <v>15</v>
      </c>
      <c r="F877" s="4" t="str">
        <f t="shared" si="187"/>
        <v>26</v>
      </c>
      <c r="G877" s="4" t="str">
        <f t="shared" si="188"/>
        <v>30</v>
      </c>
      <c r="H877" s="5" t="str">
        <f t="shared" si="189"/>
        <v>05</v>
      </c>
      <c r="I877" s="5" t="str">
        <f t="shared" si="190"/>
        <v>12</v>
      </c>
      <c r="J877" s="9" t="str">
        <f t="shared" si="191"/>
        <v>2325632751</v>
      </c>
      <c r="K877" s="9" t="str">
        <f t="shared" si="192"/>
        <v>273397306</v>
      </c>
      <c r="L877" s="9" t="str">
        <f t="shared" si="193"/>
        <v>6</v>
      </c>
      <c r="M877" s="9" t="str">
        <f t="shared" si="194"/>
        <v>10000000</v>
      </c>
      <c r="N877" s="1" t="str">
        <f t="shared" si="195"/>
        <v>2019-10-28</v>
      </c>
      <c r="O877" t="s">
        <v>4220</v>
      </c>
    </row>
    <row r="878" spans="1:15">
      <c r="A878" s="1" t="str">
        <f t="shared" si="182"/>
        <v>2019122</v>
      </c>
      <c r="B878" s="1" t="str">
        <f t="shared" si="183"/>
        <v>05,19,25,31,33+10,11</v>
      </c>
      <c r="C878" s="4" t="str">
        <f t="shared" si="184"/>
        <v>05</v>
      </c>
      <c r="D878" s="4" t="str">
        <f t="shared" si="185"/>
        <v>19</v>
      </c>
      <c r="E878" s="4" t="str">
        <f t="shared" si="186"/>
        <v>25</v>
      </c>
      <c r="F878" s="4" t="str">
        <f t="shared" si="187"/>
        <v>31</v>
      </c>
      <c r="G878" s="4" t="str">
        <f t="shared" si="188"/>
        <v>33</v>
      </c>
      <c r="H878" s="5" t="str">
        <f t="shared" si="189"/>
        <v>10</v>
      </c>
      <c r="I878" s="5" t="str">
        <f t="shared" si="190"/>
        <v>11</v>
      </c>
      <c r="J878" s="9" t="str">
        <f t="shared" si="191"/>
        <v>2388431797</v>
      </c>
      <c r="K878" s="9" t="str">
        <f t="shared" si="192"/>
        <v>289532078</v>
      </c>
      <c r="L878" s="9" t="str">
        <f t="shared" si="193"/>
        <v>1</v>
      </c>
      <c r="M878" s="9" t="str">
        <f t="shared" si="194"/>
        <v>10000000</v>
      </c>
      <c r="N878" s="1" t="str">
        <f t="shared" si="195"/>
        <v>2019-10-26</v>
      </c>
      <c r="O878" t="s">
        <v>4221</v>
      </c>
    </row>
    <row r="879" spans="1:15">
      <c r="A879" s="1" t="str">
        <f t="shared" si="182"/>
        <v>2019121</v>
      </c>
      <c r="B879" s="1" t="str">
        <f t="shared" si="183"/>
        <v>01,02,03,07,17+04,10</v>
      </c>
      <c r="C879" s="4" t="str">
        <f t="shared" si="184"/>
        <v>01</v>
      </c>
      <c r="D879" s="4" t="str">
        <f t="shared" si="185"/>
        <v>02</v>
      </c>
      <c r="E879" s="4" t="str">
        <f t="shared" si="186"/>
        <v>03</v>
      </c>
      <c r="F879" s="4" t="str">
        <f t="shared" si="187"/>
        <v>07</v>
      </c>
      <c r="G879" s="4" t="str">
        <f t="shared" si="188"/>
        <v>17</v>
      </c>
      <c r="H879" s="5" t="str">
        <f t="shared" si="189"/>
        <v>04</v>
      </c>
      <c r="I879" s="5" t="str">
        <f t="shared" si="190"/>
        <v>10</v>
      </c>
      <c r="J879" s="9" t="str">
        <f t="shared" si="191"/>
        <v>2389042428</v>
      </c>
      <c r="K879" s="9" t="str">
        <f t="shared" si="192"/>
        <v>276665665</v>
      </c>
      <c r="L879" s="9" t="str">
        <f t="shared" si="193"/>
        <v>3</v>
      </c>
      <c r="M879" s="9" t="str">
        <f t="shared" si="194"/>
        <v>10000000</v>
      </c>
      <c r="N879" s="1" t="str">
        <f t="shared" si="195"/>
        <v>2019-10-23</v>
      </c>
      <c r="O879" t="s">
        <v>4222</v>
      </c>
    </row>
    <row r="880" spans="1:15">
      <c r="A880" s="1" t="str">
        <f t="shared" si="182"/>
        <v>2019120</v>
      </c>
      <c r="B880" s="1" t="str">
        <f t="shared" si="183"/>
        <v>06,15,17,22,25+01,09</v>
      </c>
      <c r="C880" s="4" t="str">
        <f t="shared" si="184"/>
        <v>06</v>
      </c>
      <c r="D880" s="4" t="str">
        <f t="shared" si="185"/>
        <v>15</v>
      </c>
      <c r="E880" s="4" t="str">
        <f t="shared" si="186"/>
        <v>17</v>
      </c>
      <c r="F880" s="4" t="str">
        <f t="shared" si="187"/>
        <v>22</v>
      </c>
      <c r="G880" s="4" t="str">
        <f t="shared" si="188"/>
        <v>25</v>
      </c>
      <c r="H880" s="5" t="str">
        <f t="shared" si="189"/>
        <v>01</v>
      </c>
      <c r="I880" s="5" t="str">
        <f t="shared" si="190"/>
        <v>09</v>
      </c>
      <c r="J880" s="9" t="str">
        <f t="shared" si="191"/>
        <v>2417531958</v>
      </c>
      <c r="K880" s="9" t="str">
        <f t="shared" si="192"/>
        <v>275763665</v>
      </c>
      <c r="L880" s="9" t="str">
        <f t="shared" si="193"/>
        <v>4</v>
      </c>
      <c r="M880" s="9" t="str">
        <f t="shared" si="194"/>
        <v>10000000</v>
      </c>
      <c r="N880" s="1" t="str">
        <f t="shared" si="195"/>
        <v>2019-10-21</v>
      </c>
      <c r="O880" t="s">
        <v>4223</v>
      </c>
    </row>
    <row r="881" spans="1:15">
      <c r="A881" s="1" t="str">
        <f t="shared" si="182"/>
        <v>2019119</v>
      </c>
      <c r="B881" s="1" t="str">
        <f t="shared" si="183"/>
        <v>03,06,09,23,34+02,11</v>
      </c>
      <c r="C881" s="4" t="str">
        <f t="shared" si="184"/>
        <v>03</v>
      </c>
      <c r="D881" s="4" t="str">
        <f t="shared" si="185"/>
        <v>06</v>
      </c>
      <c r="E881" s="4" t="str">
        <f t="shared" si="186"/>
        <v>09</v>
      </c>
      <c r="F881" s="4" t="str">
        <f t="shared" si="187"/>
        <v>23</v>
      </c>
      <c r="G881" s="4" t="str">
        <f t="shared" si="188"/>
        <v>34</v>
      </c>
      <c r="H881" s="5" t="str">
        <f t="shared" si="189"/>
        <v>02</v>
      </c>
      <c r="I881" s="5" t="str">
        <f t="shared" si="190"/>
        <v>11</v>
      </c>
      <c r="J881" s="9" t="str">
        <f t="shared" si="191"/>
        <v>2450995411</v>
      </c>
      <c r="K881" s="9" t="str">
        <f t="shared" si="192"/>
        <v>296906555</v>
      </c>
      <c r="L881" s="9" t="str">
        <f t="shared" si="193"/>
        <v>4</v>
      </c>
      <c r="M881" s="9" t="str">
        <f t="shared" si="194"/>
        <v>10000000</v>
      </c>
      <c r="N881" s="1" t="str">
        <f t="shared" si="195"/>
        <v>2019-10-19</v>
      </c>
      <c r="O881" t="s">
        <v>4224</v>
      </c>
    </row>
    <row r="882" spans="1:15">
      <c r="A882" s="1" t="str">
        <f t="shared" si="182"/>
        <v>2019118</v>
      </c>
      <c r="B882" s="1" t="str">
        <f t="shared" si="183"/>
        <v>02,03,13,19,26+02,03</v>
      </c>
      <c r="C882" s="4" t="str">
        <f t="shared" si="184"/>
        <v>02</v>
      </c>
      <c r="D882" s="4" t="str">
        <f t="shared" si="185"/>
        <v>03</v>
      </c>
      <c r="E882" s="4" t="str">
        <f t="shared" si="186"/>
        <v>13</v>
      </c>
      <c r="F882" s="4" t="str">
        <f t="shared" si="187"/>
        <v>19</v>
      </c>
      <c r="G882" s="4" t="str">
        <f t="shared" si="188"/>
        <v>26</v>
      </c>
      <c r="H882" s="5" t="str">
        <f t="shared" si="189"/>
        <v>02</v>
      </c>
      <c r="I882" s="5" t="str">
        <f t="shared" si="190"/>
        <v>03</v>
      </c>
      <c r="J882" s="9" t="str">
        <f t="shared" si="191"/>
        <v>2505219109</v>
      </c>
      <c r="K882" s="9" t="str">
        <f t="shared" si="192"/>
        <v>272734633</v>
      </c>
      <c r="L882" s="9" t="str">
        <f t="shared" si="193"/>
        <v>2</v>
      </c>
      <c r="M882" s="9" t="str">
        <f t="shared" si="194"/>
        <v>10000000</v>
      </c>
      <c r="N882" s="1" t="str">
        <f t="shared" si="195"/>
        <v>2019-10-16</v>
      </c>
      <c r="O882" t="s">
        <v>4225</v>
      </c>
    </row>
    <row r="883" spans="1:15">
      <c r="A883" s="1" t="str">
        <f t="shared" si="182"/>
        <v>2019117</v>
      </c>
      <c r="B883" s="1" t="str">
        <f t="shared" si="183"/>
        <v>01,18,21,25,35+07,08</v>
      </c>
      <c r="C883" s="4" t="str">
        <f t="shared" si="184"/>
        <v>01</v>
      </c>
      <c r="D883" s="4" t="str">
        <f t="shared" si="185"/>
        <v>18</v>
      </c>
      <c r="E883" s="4" t="str">
        <f t="shared" si="186"/>
        <v>21</v>
      </c>
      <c r="F883" s="4" t="str">
        <f t="shared" si="187"/>
        <v>25</v>
      </c>
      <c r="G883" s="4" t="str">
        <f t="shared" si="188"/>
        <v>35</v>
      </c>
      <c r="H883" s="5" t="str">
        <f t="shared" si="189"/>
        <v>07</v>
      </c>
      <c r="I883" s="5" t="str">
        <f t="shared" si="190"/>
        <v>08</v>
      </c>
      <c r="J883" s="9" t="str">
        <f t="shared" si="191"/>
        <v>2510705016</v>
      </c>
      <c r="K883" s="9" t="str">
        <f t="shared" si="192"/>
        <v>271077215</v>
      </c>
      <c r="L883" s="9" t="str">
        <f t="shared" si="193"/>
        <v>4</v>
      </c>
      <c r="M883" s="9" t="str">
        <f t="shared" si="194"/>
        <v>10000000</v>
      </c>
      <c r="N883" s="1" t="str">
        <f t="shared" si="195"/>
        <v>2019-10-14</v>
      </c>
      <c r="O883" t="s">
        <v>4226</v>
      </c>
    </row>
    <row r="884" spans="1:15">
      <c r="A884" s="1" t="str">
        <f t="shared" si="182"/>
        <v>2019116</v>
      </c>
      <c r="B884" s="1" t="str">
        <f t="shared" si="183"/>
        <v>02,10,16,21,23+02,12</v>
      </c>
      <c r="C884" s="4" t="str">
        <f t="shared" si="184"/>
        <v>02</v>
      </c>
      <c r="D884" s="4" t="str">
        <f t="shared" si="185"/>
        <v>10</v>
      </c>
      <c r="E884" s="4" t="str">
        <f t="shared" si="186"/>
        <v>16</v>
      </c>
      <c r="F884" s="4" t="str">
        <f t="shared" si="187"/>
        <v>21</v>
      </c>
      <c r="G884" s="4" t="str">
        <f t="shared" si="188"/>
        <v>23</v>
      </c>
      <c r="H884" s="5" t="str">
        <f t="shared" si="189"/>
        <v>02</v>
      </c>
      <c r="I884" s="5" t="str">
        <f t="shared" si="190"/>
        <v>12</v>
      </c>
      <c r="J884" s="9" t="str">
        <f t="shared" si="191"/>
        <v>2540591129</v>
      </c>
      <c r="K884" s="9" t="str">
        <f t="shared" si="192"/>
        <v>297819968</v>
      </c>
      <c r="L884" s="9" t="str">
        <f t="shared" si="193"/>
        <v>4</v>
      </c>
      <c r="M884" s="9" t="str">
        <f t="shared" si="194"/>
        <v>10000000</v>
      </c>
      <c r="N884" s="1" t="str">
        <f t="shared" si="195"/>
        <v>2019-10-12</v>
      </c>
      <c r="O884" t="s">
        <v>4227</v>
      </c>
    </row>
    <row r="885" spans="1:15">
      <c r="A885" s="1" t="str">
        <f t="shared" si="182"/>
        <v>2019115</v>
      </c>
      <c r="B885" s="1" t="str">
        <f t="shared" si="183"/>
        <v>01,18,21,28,32+05,12</v>
      </c>
      <c r="C885" s="4" t="str">
        <f t="shared" si="184"/>
        <v>01</v>
      </c>
      <c r="D885" s="4" t="str">
        <f t="shared" si="185"/>
        <v>18</v>
      </c>
      <c r="E885" s="4" t="str">
        <f t="shared" si="186"/>
        <v>21</v>
      </c>
      <c r="F885" s="4" t="str">
        <f t="shared" si="187"/>
        <v>28</v>
      </c>
      <c r="G885" s="4" t="str">
        <f t="shared" si="188"/>
        <v>32</v>
      </c>
      <c r="H885" s="5" t="str">
        <f t="shared" si="189"/>
        <v>05</v>
      </c>
      <c r="I885" s="5" t="str">
        <f t="shared" si="190"/>
        <v>12</v>
      </c>
      <c r="J885" s="9" t="str">
        <f t="shared" si="191"/>
        <v>2576114778</v>
      </c>
      <c r="K885" s="9" t="str">
        <f t="shared" si="192"/>
        <v>286493206</v>
      </c>
      <c r="L885" s="9" t="str">
        <f t="shared" si="193"/>
        <v>6</v>
      </c>
      <c r="M885" s="9" t="str">
        <f t="shared" si="194"/>
        <v>10000000</v>
      </c>
      <c r="N885" s="1" t="str">
        <f t="shared" si="195"/>
        <v>2019-10-09</v>
      </c>
      <c r="O885" t="s">
        <v>4228</v>
      </c>
    </row>
    <row r="886" spans="1:15">
      <c r="A886" s="1" t="str">
        <f t="shared" si="182"/>
        <v>2019114</v>
      </c>
      <c r="B886" s="1" t="str">
        <f t="shared" si="183"/>
        <v>03,05,07,20,23+04,11</v>
      </c>
      <c r="C886" s="4" t="str">
        <f t="shared" si="184"/>
        <v>03</v>
      </c>
      <c r="D886" s="4" t="str">
        <f t="shared" si="185"/>
        <v>05</v>
      </c>
      <c r="E886" s="4" t="str">
        <f t="shared" si="186"/>
        <v>07</v>
      </c>
      <c r="F886" s="4" t="str">
        <f t="shared" si="187"/>
        <v>20</v>
      </c>
      <c r="G886" s="4" t="str">
        <f t="shared" si="188"/>
        <v>23</v>
      </c>
      <c r="H886" s="5" t="str">
        <f t="shared" si="189"/>
        <v>04</v>
      </c>
      <c r="I886" s="5" t="str">
        <f t="shared" si="190"/>
        <v>11</v>
      </c>
      <c r="J886" s="9" t="str">
        <f t="shared" si="191"/>
        <v>2618860320</v>
      </c>
      <c r="K886" s="9" t="str">
        <f t="shared" si="192"/>
        <v>293032964</v>
      </c>
      <c r="L886" s="9" t="str">
        <f t="shared" si="193"/>
        <v>3</v>
      </c>
      <c r="M886" s="9" t="str">
        <f t="shared" si="194"/>
        <v>10000000</v>
      </c>
      <c r="N886" s="1" t="str">
        <f t="shared" si="195"/>
        <v>2019-09-30</v>
      </c>
      <c r="O886" t="s">
        <v>4229</v>
      </c>
    </row>
    <row r="887" spans="1:15">
      <c r="A887" s="1" t="str">
        <f t="shared" si="182"/>
        <v>2019113</v>
      </c>
      <c r="B887" s="1" t="str">
        <f t="shared" si="183"/>
        <v>03,11,27,34,35+01,02</v>
      </c>
      <c r="C887" s="4" t="str">
        <f t="shared" si="184"/>
        <v>03</v>
      </c>
      <c r="D887" s="4" t="str">
        <f t="shared" si="185"/>
        <v>11</v>
      </c>
      <c r="E887" s="4" t="str">
        <f t="shared" si="186"/>
        <v>27</v>
      </c>
      <c r="F887" s="4" t="str">
        <f t="shared" si="187"/>
        <v>34</v>
      </c>
      <c r="G887" s="4" t="str">
        <f t="shared" si="188"/>
        <v>35</v>
      </c>
      <c r="H887" s="5" t="str">
        <f t="shared" si="189"/>
        <v>01</v>
      </c>
      <c r="I887" s="5" t="str">
        <f t="shared" si="190"/>
        <v>02</v>
      </c>
      <c r="J887" s="9" t="str">
        <f t="shared" si="191"/>
        <v>2630473138</v>
      </c>
      <c r="K887" s="9" t="str">
        <f t="shared" si="192"/>
        <v>311100525</v>
      </c>
      <c r="L887" s="9" t="str">
        <f t="shared" si="193"/>
        <v>2</v>
      </c>
      <c r="M887" s="9" t="str">
        <f t="shared" si="194"/>
        <v>10000000</v>
      </c>
      <c r="N887" s="1" t="str">
        <f t="shared" si="195"/>
        <v>2019-09-28</v>
      </c>
      <c r="O887" t="s">
        <v>4230</v>
      </c>
    </row>
    <row r="888" spans="1:15">
      <c r="A888" s="1" t="str">
        <f t="shared" si="182"/>
        <v>2019112</v>
      </c>
      <c r="B888" s="1" t="str">
        <f t="shared" si="183"/>
        <v>03,10,16,21,33+05,06</v>
      </c>
      <c r="C888" s="4" t="str">
        <f t="shared" si="184"/>
        <v>03</v>
      </c>
      <c r="D888" s="4" t="str">
        <f t="shared" si="185"/>
        <v>10</v>
      </c>
      <c r="E888" s="4" t="str">
        <f t="shared" si="186"/>
        <v>16</v>
      </c>
      <c r="F888" s="4" t="str">
        <f t="shared" si="187"/>
        <v>21</v>
      </c>
      <c r="G888" s="4" t="str">
        <f t="shared" si="188"/>
        <v>33</v>
      </c>
      <c r="H888" s="5" t="str">
        <f t="shared" si="189"/>
        <v>05</v>
      </c>
      <c r="I888" s="5" t="str">
        <f t="shared" si="190"/>
        <v>06</v>
      </c>
      <c r="J888" s="9" t="str">
        <f t="shared" si="191"/>
        <v>2636508289</v>
      </c>
      <c r="K888" s="9" t="str">
        <f t="shared" si="192"/>
        <v>280910162</v>
      </c>
      <c r="L888" s="9" t="str">
        <f t="shared" si="193"/>
        <v>13</v>
      </c>
      <c r="M888" s="9" t="str">
        <f t="shared" si="194"/>
        <v>10000000</v>
      </c>
      <c r="N888" s="1" t="str">
        <f t="shared" si="195"/>
        <v>2019-09-25</v>
      </c>
      <c r="O888" t="s">
        <v>4231</v>
      </c>
    </row>
    <row r="889" spans="1:15">
      <c r="A889" s="1" t="str">
        <f t="shared" si="182"/>
        <v>2019111</v>
      </c>
      <c r="B889" s="1" t="str">
        <f t="shared" si="183"/>
        <v>06,15,20,23,27+08,10</v>
      </c>
      <c r="C889" s="4" t="str">
        <f t="shared" si="184"/>
        <v>06</v>
      </c>
      <c r="D889" s="4" t="str">
        <f t="shared" si="185"/>
        <v>15</v>
      </c>
      <c r="E889" s="4" t="str">
        <f t="shared" si="186"/>
        <v>20</v>
      </c>
      <c r="F889" s="4" t="str">
        <f t="shared" si="187"/>
        <v>23</v>
      </c>
      <c r="G889" s="4" t="str">
        <f t="shared" si="188"/>
        <v>27</v>
      </c>
      <c r="H889" s="5" t="str">
        <f t="shared" si="189"/>
        <v>08</v>
      </c>
      <c r="I889" s="5" t="str">
        <f t="shared" si="190"/>
        <v>10</v>
      </c>
      <c r="J889" s="9" t="str">
        <f t="shared" si="191"/>
        <v>2773019555</v>
      </c>
      <c r="K889" s="9" t="str">
        <f t="shared" si="192"/>
        <v>278838967</v>
      </c>
      <c r="L889" s="9" t="str">
        <f t="shared" si="193"/>
        <v>4</v>
      </c>
      <c r="M889" s="9" t="str">
        <f t="shared" si="194"/>
        <v>10000000</v>
      </c>
      <c r="N889" s="1" t="str">
        <f t="shared" si="195"/>
        <v>2019-09-23</v>
      </c>
      <c r="O889" t="s">
        <v>4232</v>
      </c>
    </row>
    <row r="890" spans="1:15">
      <c r="A890" s="1" t="str">
        <f t="shared" si="182"/>
        <v>2019110</v>
      </c>
      <c r="B890" s="1" t="str">
        <f t="shared" si="183"/>
        <v>01,19,23,24,30+04,05</v>
      </c>
      <c r="C890" s="4" t="str">
        <f t="shared" si="184"/>
        <v>01</v>
      </c>
      <c r="D890" s="4" t="str">
        <f t="shared" si="185"/>
        <v>19</v>
      </c>
      <c r="E890" s="4" t="str">
        <f t="shared" si="186"/>
        <v>23</v>
      </c>
      <c r="F890" s="4" t="str">
        <f t="shared" si="187"/>
        <v>24</v>
      </c>
      <c r="G890" s="4" t="str">
        <f t="shared" si="188"/>
        <v>30</v>
      </c>
      <c r="H890" s="5" t="str">
        <f t="shared" si="189"/>
        <v>04</v>
      </c>
      <c r="I890" s="5" t="str">
        <f t="shared" si="190"/>
        <v>05</v>
      </c>
      <c r="J890" s="9" t="str">
        <f t="shared" si="191"/>
        <v>2796874880</v>
      </c>
      <c r="K890" s="9" t="str">
        <f t="shared" si="192"/>
        <v>304148169</v>
      </c>
      <c r="L890" s="9" t="str">
        <f t="shared" si="193"/>
        <v>3</v>
      </c>
      <c r="M890" s="9" t="str">
        <f t="shared" si="194"/>
        <v>10000000</v>
      </c>
      <c r="N890" s="1" t="str">
        <f t="shared" si="195"/>
        <v>2019-09-21</v>
      </c>
      <c r="O890" t="s">
        <v>4233</v>
      </c>
    </row>
    <row r="891" spans="1:15">
      <c r="A891" s="1" t="str">
        <f t="shared" si="182"/>
        <v>2019109</v>
      </c>
      <c r="B891" s="1" t="str">
        <f t="shared" si="183"/>
        <v>02,07,08,20,25+11,12</v>
      </c>
      <c r="C891" s="4" t="str">
        <f t="shared" si="184"/>
        <v>02</v>
      </c>
      <c r="D891" s="4" t="str">
        <f t="shared" si="185"/>
        <v>07</v>
      </c>
      <c r="E891" s="4" t="str">
        <f t="shared" si="186"/>
        <v>08</v>
      </c>
      <c r="F891" s="4" t="str">
        <f t="shared" si="187"/>
        <v>20</v>
      </c>
      <c r="G891" s="4" t="str">
        <f t="shared" si="188"/>
        <v>25</v>
      </c>
      <c r="H891" s="5" t="str">
        <f t="shared" si="189"/>
        <v>11</v>
      </c>
      <c r="I891" s="5" t="str">
        <f t="shared" si="190"/>
        <v>12</v>
      </c>
      <c r="J891" s="9" t="str">
        <f t="shared" si="191"/>
        <v>2807779067</v>
      </c>
      <c r="K891" s="9" t="str">
        <f t="shared" si="192"/>
        <v>280419217</v>
      </c>
      <c r="L891" s="9" t="str">
        <f t="shared" si="193"/>
        <v>1</v>
      </c>
      <c r="M891" s="9" t="str">
        <f t="shared" si="194"/>
        <v>10000000</v>
      </c>
      <c r="N891" s="1" t="str">
        <f t="shared" si="195"/>
        <v>2019-09-18</v>
      </c>
      <c r="O891" t="s">
        <v>4234</v>
      </c>
    </row>
    <row r="892" spans="1:15">
      <c r="A892" s="1" t="str">
        <f t="shared" si="182"/>
        <v>2019108</v>
      </c>
      <c r="B892" s="1" t="str">
        <f t="shared" si="183"/>
        <v>24,27,28,31,34+04,08</v>
      </c>
      <c r="C892" s="4" t="str">
        <f t="shared" si="184"/>
        <v>24</v>
      </c>
      <c r="D892" s="4" t="str">
        <f t="shared" si="185"/>
        <v>27</v>
      </c>
      <c r="E892" s="4" t="str">
        <f t="shared" si="186"/>
        <v>28</v>
      </c>
      <c r="F892" s="4" t="str">
        <f t="shared" si="187"/>
        <v>31</v>
      </c>
      <c r="G892" s="4" t="str">
        <f t="shared" si="188"/>
        <v>34</v>
      </c>
      <c r="H892" s="5" t="str">
        <f t="shared" si="189"/>
        <v>04</v>
      </c>
      <c r="I892" s="5" t="str">
        <f t="shared" si="190"/>
        <v>08</v>
      </c>
      <c r="J892" s="9" t="str">
        <f t="shared" si="191"/>
        <v>2810944267</v>
      </c>
      <c r="K892" s="9" t="str">
        <f t="shared" si="192"/>
        <v>284940682</v>
      </c>
      <c r="L892" s="9" t="str">
        <f t="shared" si="193"/>
        <v>2</v>
      </c>
      <c r="M892" s="9" t="str">
        <f t="shared" si="194"/>
        <v>10000000</v>
      </c>
      <c r="N892" s="1" t="str">
        <f t="shared" si="195"/>
        <v>2019-09-16</v>
      </c>
      <c r="O892" t="s">
        <v>4235</v>
      </c>
    </row>
    <row r="893" spans="1:15">
      <c r="A893" s="1" t="str">
        <f t="shared" si="182"/>
        <v>2019107</v>
      </c>
      <c r="B893" s="1" t="str">
        <f t="shared" si="183"/>
        <v>05,09,19,27,35+02,03</v>
      </c>
      <c r="C893" s="4" t="str">
        <f t="shared" si="184"/>
        <v>05</v>
      </c>
      <c r="D893" s="4" t="str">
        <f t="shared" si="185"/>
        <v>09</v>
      </c>
      <c r="E893" s="4" t="str">
        <f t="shared" si="186"/>
        <v>19</v>
      </c>
      <c r="F893" s="4" t="str">
        <f t="shared" si="187"/>
        <v>27</v>
      </c>
      <c r="G893" s="4" t="str">
        <f t="shared" si="188"/>
        <v>35</v>
      </c>
      <c r="H893" s="5" t="str">
        <f t="shared" si="189"/>
        <v>02</v>
      </c>
      <c r="I893" s="5" t="str">
        <f t="shared" si="190"/>
        <v>03</v>
      </c>
      <c r="J893" s="9" t="str">
        <f t="shared" si="191"/>
        <v>2814001476</v>
      </c>
      <c r="K893" s="9" t="str">
        <f t="shared" si="192"/>
        <v>293549724</v>
      </c>
      <c r="L893" s="9" t="str">
        <f t="shared" si="193"/>
        <v>4</v>
      </c>
      <c r="M893" s="9" t="str">
        <f t="shared" si="194"/>
        <v>10000000</v>
      </c>
      <c r="N893" s="1" t="str">
        <f t="shared" si="195"/>
        <v>2019-09-14</v>
      </c>
      <c r="O893" t="s">
        <v>4236</v>
      </c>
    </row>
    <row r="894" spans="1:15">
      <c r="A894" s="1" t="str">
        <f t="shared" si="182"/>
        <v>2019106</v>
      </c>
      <c r="B894" s="1" t="str">
        <f t="shared" si="183"/>
        <v>05,08,10,32,35+02,10</v>
      </c>
      <c r="C894" s="4" t="str">
        <f t="shared" si="184"/>
        <v>05</v>
      </c>
      <c r="D894" s="4" t="str">
        <f t="shared" si="185"/>
        <v>08</v>
      </c>
      <c r="E894" s="4" t="str">
        <f t="shared" si="186"/>
        <v>10</v>
      </c>
      <c r="F894" s="4" t="str">
        <f t="shared" si="187"/>
        <v>32</v>
      </c>
      <c r="G894" s="4" t="str">
        <f t="shared" si="188"/>
        <v>35</v>
      </c>
      <c r="H894" s="5" t="str">
        <f t="shared" si="189"/>
        <v>02</v>
      </c>
      <c r="I894" s="5" t="str">
        <f t="shared" si="190"/>
        <v>10</v>
      </c>
      <c r="J894" s="9" t="str">
        <f t="shared" si="191"/>
        <v>2849290615</v>
      </c>
      <c r="K894" s="9" t="str">
        <f t="shared" si="192"/>
        <v>277501958</v>
      </c>
      <c r="L894" s="9" t="str">
        <f t="shared" si="193"/>
        <v>1</v>
      </c>
      <c r="M894" s="9" t="str">
        <f t="shared" si="194"/>
        <v>10000000</v>
      </c>
      <c r="N894" s="1" t="str">
        <f t="shared" si="195"/>
        <v>2019-09-11</v>
      </c>
      <c r="O894" t="s">
        <v>4237</v>
      </c>
    </row>
    <row r="895" spans="1:15">
      <c r="A895" s="1" t="str">
        <f t="shared" si="182"/>
        <v>2019105</v>
      </c>
      <c r="B895" s="1" t="str">
        <f t="shared" si="183"/>
        <v>01,04,09,14,17+01,06</v>
      </c>
      <c r="C895" s="4" t="str">
        <f t="shared" si="184"/>
        <v>01</v>
      </c>
      <c r="D895" s="4" t="str">
        <f t="shared" si="185"/>
        <v>04</v>
      </c>
      <c r="E895" s="4" t="str">
        <f t="shared" si="186"/>
        <v>09</v>
      </c>
      <c r="F895" s="4" t="str">
        <f t="shared" si="187"/>
        <v>14</v>
      </c>
      <c r="G895" s="4" t="str">
        <f t="shared" si="188"/>
        <v>17</v>
      </c>
      <c r="H895" s="5" t="str">
        <f t="shared" si="189"/>
        <v>01</v>
      </c>
      <c r="I895" s="5" t="str">
        <f t="shared" si="190"/>
        <v>06</v>
      </c>
      <c r="J895" s="9" t="str">
        <f t="shared" si="191"/>
        <v>2849032904</v>
      </c>
      <c r="K895" s="9" t="str">
        <f t="shared" si="192"/>
        <v>276792452</v>
      </c>
      <c r="L895" s="9" t="str">
        <f t="shared" si="193"/>
        <v>2</v>
      </c>
      <c r="M895" s="9" t="str">
        <f t="shared" si="194"/>
        <v>10000000</v>
      </c>
      <c r="N895" s="1" t="str">
        <f t="shared" si="195"/>
        <v>2019-09-09</v>
      </c>
      <c r="O895" t="s">
        <v>4238</v>
      </c>
    </row>
    <row r="896" spans="1:15">
      <c r="A896" s="1" t="str">
        <f t="shared" si="182"/>
        <v>2019104</v>
      </c>
      <c r="B896" s="1" t="str">
        <f t="shared" si="183"/>
        <v>02,07,19,22,28+03,05</v>
      </c>
      <c r="C896" s="4" t="str">
        <f t="shared" si="184"/>
        <v>02</v>
      </c>
      <c r="D896" s="4" t="str">
        <f t="shared" si="185"/>
        <v>07</v>
      </c>
      <c r="E896" s="4" t="str">
        <f t="shared" si="186"/>
        <v>19</v>
      </c>
      <c r="F896" s="4" t="str">
        <f t="shared" si="187"/>
        <v>22</v>
      </c>
      <c r="G896" s="4" t="str">
        <f t="shared" si="188"/>
        <v>28</v>
      </c>
      <c r="H896" s="5" t="str">
        <f t="shared" si="189"/>
        <v>03</v>
      </c>
      <c r="I896" s="5" t="str">
        <f t="shared" si="190"/>
        <v>05</v>
      </c>
      <c r="J896" s="9" t="str">
        <f t="shared" si="191"/>
        <v>2854646726</v>
      </c>
      <c r="K896" s="9" t="str">
        <f t="shared" si="192"/>
        <v>307889648</v>
      </c>
      <c r="L896" s="9" t="str">
        <f t="shared" si="193"/>
        <v>3</v>
      </c>
      <c r="M896" s="9" t="str">
        <f t="shared" si="194"/>
        <v>10000000</v>
      </c>
      <c r="N896" s="1" t="str">
        <f t="shared" si="195"/>
        <v>2019-09-07</v>
      </c>
      <c r="O896" t="s">
        <v>4239</v>
      </c>
    </row>
    <row r="897" spans="1:15">
      <c r="A897" s="1" t="str">
        <f t="shared" si="182"/>
        <v>2019103</v>
      </c>
      <c r="B897" s="1" t="str">
        <f t="shared" si="183"/>
        <v>05,12,22,27,32+04,07</v>
      </c>
      <c r="C897" s="4" t="str">
        <f t="shared" si="184"/>
        <v>05</v>
      </c>
      <c r="D897" s="4" t="str">
        <f t="shared" si="185"/>
        <v>12</v>
      </c>
      <c r="E897" s="4" t="str">
        <f t="shared" si="186"/>
        <v>22</v>
      </c>
      <c r="F897" s="4" t="str">
        <f t="shared" si="187"/>
        <v>27</v>
      </c>
      <c r="G897" s="4" t="str">
        <f t="shared" si="188"/>
        <v>32</v>
      </c>
      <c r="H897" s="5" t="str">
        <f t="shared" si="189"/>
        <v>04</v>
      </c>
      <c r="I897" s="5" t="str">
        <f t="shared" si="190"/>
        <v>07</v>
      </c>
      <c r="J897" s="9" t="str">
        <f t="shared" si="191"/>
        <v>2866542333</v>
      </c>
      <c r="K897" s="9" t="str">
        <f t="shared" si="192"/>
        <v>282169207</v>
      </c>
      <c r="L897" s="9" t="str">
        <f t="shared" si="193"/>
        <v>9</v>
      </c>
      <c r="M897" s="9" t="str">
        <f t="shared" si="194"/>
        <v>10000000</v>
      </c>
      <c r="N897" s="1" t="str">
        <f t="shared" si="195"/>
        <v>2019-09-04</v>
      </c>
      <c r="O897" t="s">
        <v>4240</v>
      </c>
    </row>
    <row r="898" spans="1:15">
      <c r="A898" s="1" t="str">
        <f t="shared" si="182"/>
        <v>2019102</v>
      </c>
      <c r="B898" s="1" t="str">
        <f t="shared" si="183"/>
        <v>05,10,15,19,31+03,06</v>
      </c>
      <c r="C898" s="4" t="str">
        <f t="shared" si="184"/>
        <v>05</v>
      </c>
      <c r="D898" s="4" t="str">
        <f t="shared" si="185"/>
        <v>10</v>
      </c>
      <c r="E898" s="4" t="str">
        <f t="shared" si="186"/>
        <v>15</v>
      </c>
      <c r="F898" s="4" t="str">
        <f t="shared" si="187"/>
        <v>19</v>
      </c>
      <c r="G898" s="4" t="str">
        <f t="shared" si="188"/>
        <v>31</v>
      </c>
      <c r="H898" s="5" t="str">
        <f t="shared" si="189"/>
        <v>03</v>
      </c>
      <c r="I898" s="5" t="str">
        <f t="shared" si="190"/>
        <v>06</v>
      </c>
      <c r="J898" s="9" t="str">
        <f t="shared" si="191"/>
        <v>2971122369</v>
      </c>
      <c r="K898" s="9" t="str">
        <f t="shared" si="192"/>
        <v>294439142</v>
      </c>
      <c r="L898" s="9" t="str">
        <f t="shared" si="193"/>
        <v>1</v>
      </c>
      <c r="M898" s="9" t="str">
        <f t="shared" si="194"/>
        <v>10000000</v>
      </c>
      <c r="N898" s="1" t="str">
        <f t="shared" si="195"/>
        <v>2019-09-02</v>
      </c>
      <c r="O898" t="s">
        <v>4241</v>
      </c>
    </row>
    <row r="899" spans="1:15">
      <c r="A899" s="1" t="str">
        <f t="shared" ref="A899:A962" si="196">20&amp;MID(O899,1,5)</f>
        <v>2019101</v>
      </c>
      <c r="B899" s="1" t="str">
        <f t="shared" ref="B899:B962" si="197">REPLACE(MID(O899,7,20),LEN(MID(O899,7,20))-5,1,"+")</f>
        <v>05,11,18,19,27+05,06</v>
      </c>
      <c r="C899" s="4" t="str">
        <f t="shared" ref="C899:C962" si="198">MID(O899,7,2)</f>
        <v>05</v>
      </c>
      <c r="D899" s="4" t="str">
        <f t="shared" ref="D899:D962" si="199">MID(O899,10,2)</f>
        <v>11</v>
      </c>
      <c r="E899" s="4" t="str">
        <f t="shared" ref="E899:E962" si="200">MID(O899,13,2)</f>
        <v>18</v>
      </c>
      <c r="F899" s="4" t="str">
        <f t="shared" ref="F899:F962" si="201">MID(O899,16,2)</f>
        <v>19</v>
      </c>
      <c r="G899" s="4" t="str">
        <f t="shared" ref="G899:G962" si="202">MID(O899,19,2)</f>
        <v>27</v>
      </c>
      <c r="H899" s="5" t="str">
        <f t="shared" ref="H899:H962" si="203">MID(O899,22,2)</f>
        <v>05</v>
      </c>
      <c r="I899" s="5" t="str">
        <f t="shared" ref="I899:I962" si="204">MID(O899,25,2)</f>
        <v>06</v>
      </c>
      <c r="J899" s="9" t="str">
        <f t="shared" ref="J899:J962" si="205">MID(O899,FIND("^^",SUBSTITUTE(O899,",","^^",8))+1,FIND("^^",SUBSTITUTE(O899,",","^^",9))-FIND("^^",SUBSTITUTE(O899,",","^^",8))-1)</f>
        <v>2965514601</v>
      </c>
      <c r="K899" s="9" t="str">
        <f t="shared" ref="K899:K962" si="206">MID(O899,FIND("^^",SUBSTITUTE(O899,",","^^",13))+1,FIND("^^",SUBSTITUTE(O899,",","^^",14))-FIND("^^",SUBSTITUTE(O899,",","^^",13))-1)</f>
        <v>317232101</v>
      </c>
      <c r="L899" s="9" t="str">
        <f t="shared" ref="L899:L962" si="207">MID(O899,FIND("^^",SUBSTITUTE(O899,",","^^",9))+1,FIND("^^",SUBSTITUTE(O899,",","^^",10))-FIND("^^",SUBSTITUTE(O899,",","^^",9))-1)</f>
        <v>6</v>
      </c>
      <c r="M899" s="9" t="str">
        <f t="shared" ref="M899:M962" si="208">MID(O899,FIND("^^",SUBSTITUTE(O899,",","^^",10))+1,FIND("^^",SUBSTITUTE(O899,",","^^",11))-FIND("^^",SUBSTITUTE(O899,",","^^",10))-1)</f>
        <v>10000000</v>
      </c>
      <c r="N899" s="1" t="str">
        <f t="shared" ref="N899:N962" si="209">RIGHT(O899,10)</f>
        <v>2019-08-31</v>
      </c>
      <c r="O899" t="s">
        <v>4242</v>
      </c>
    </row>
    <row r="900" spans="1:15">
      <c r="A900" s="1" t="str">
        <f t="shared" si="196"/>
        <v>2019100</v>
      </c>
      <c r="B900" s="1" t="str">
        <f t="shared" si="197"/>
        <v>05,08,12,19,21+06,11</v>
      </c>
      <c r="C900" s="4" t="str">
        <f t="shared" si="198"/>
        <v>05</v>
      </c>
      <c r="D900" s="4" t="str">
        <f t="shared" si="199"/>
        <v>08</v>
      </c>
      <c r="E900" s="4" t="str">
        <f t="shared" si="200"/>
        <v>12</v>
      </c>
      <c r="F900" s="4" t="str">
        <f t="shared" si="201"/>
        <v>19</v>
      </c>
      <c r="G900" s="4" t="str">
        <f t="shared" si="202"/>
        <v>21</v>
      </c>
      <c r="H900" s="5" t="str">
        <f t="shared" si="203"/>
        <v>06</v>
      </c>
      <c r="I900" s="5" t="str">
        <f t="shared" si="204"/>
        <v>11</v>
      </c>
      <c r="J900" s="9" t="str">
        <f t="shared" si="205"/>
        <v>3013571194</v>
      </c>
      <c r="K900" s="9" t="str">
        <f t="shared" si="206"/>
        <v>285699001</v>
      </c>
      <c r="L900" s="9" t="str">
        <f t="shared" si="207"/>
        <v>13</v>
      </c>
      <c r="M900" s="9" t="str">
        <f t="shared" si="208"/>
        <v>10000000</v>
      </c>
      <c r="N900" s="1" t="str">
        <f t="shared" si="209"/>
        <v>2019-08-28</v>
      </c>
      <c r="O900" t="s">
        <v>4243</v>
      </c>
    </row>
    <row r="901" spans="1:15">
      <c r="A901" s="1" t="str">
        <f t="shared" si="196"/>
        <v>2019099</v>
      </c>
      <c r="B901" s="1" t="str">
        <f t="shared" si="197"/>
        <v>04,06,18,27,33+07,09</v>
      </c>
      <c r="C901" s="4" t="str">
        <f t="shared" si="198"/>
        <v>04</v>
      </c>
      <c r="D901" s="4" t="str">
        <f t="shared" si="199"/>
        <v>06</v>
      </c>
      <c r="E901" s="4" t="str">
        <f t="shared" si="200"/>
        <v>18</v>
      </c>
      <c r="F901" s="4" t="str">
        <f t="shared" si="201"/>
        <v>27</v>
      </c>
      <c r="G901" s="4" t="str">
        <f t="shared" si="202"/>
        <v>33</v>
      </c>
      <c r="H901" s="5" t="str">
        <f t="shared" si="203"/>
        <v>07</v>
      </c>
      <c r="I901" s="5" t="str">
        <f t="shared" si="204"/>
        <v>09</v>
      </c>
      <c r="J901" s="9" t="str">
        <f t="shared" si="205"/>
        <v>3199540848</v>
      </c>
      <c r="K901" s="9" t="str">
        <f t="shared" si="206"/>
        <v>264966797</v>
      </c>
      <c r="L901" s="9" t="str">
        <f t="shared" si="207"/>
        <v>19</v>
      </c>
      <c r="M901" s="9" t="str">
        <f t="shared" si="208"/>
        <v>10000000</v>
      </c>
      <c r="N901" s="1" t="str">
        <f t="shared" si="209"/>
        <v>2019-08-26</v>
      </c>
      <c r="O901" t="s">
        <v>4244</v>
      </c>
    </row>
    <row r="902" spans="1:15">
      <c r="A902" s="1" t="str">
        <f t="shared" si="196"/>
        <v>2019098</v>
      </c>
      <c r="B902" s="1" t="str">
        <f t="shared" si="197"/>
        <v>13,15,17,19,22+03,04</v>
      </c>
      <c r="C902" s="4" t="str">
        <f t="shared" si="198"/>
        <v>13</v>
      </c>
      <c r="D902" s="4" t="str">
        <f t="shared" si="199"/>
        <v>15</v>
      </c>
      <c r="E902" s="4" t="str">
        <f t="shared" si="200"/>
        <v>17</v>
      </c>
      <c r="F902" s="4" t="str">
        <f t="shared" si="201"/>
        <v>19</v>
      </c>
      <c r="G902" s="4" t="str">
        <f t="shared" si="202"/>
        <v>22</v>
      </c>
      <c r="H902" s="5" t="str">
        <f t="shared" si="203"/>
        <v>03</v>
      </c>
      <c r="I902" s="5" t="str">
        <f t="shared" si="204"/>
        <v>04</v>
      </c>
      <c r="J902" s="9" t="str">
        <f t="shared" si="205"/>
        <v>3413905651</v>
      </c>
      <c r="K902" s="9" t="str">
        <f t="shared" si="206"/>
        <v>283264604</v>
      </c>
      <c r="L902" s="9" t="str">
        <f t="shared" si="207"/>
        <v>7</v>
      </c>
      <c r="M902" s="9" t="str">
        <f t="shared" si="208"/>
        <v>10000000</v>
      </c>
      <c r="N902" s="1" t="str">
        <f t="shared" si="209"/>
        <v>2019-08-24</v>
      </c>
      <c r="O902" t="s">
        <v>4245</v>
      </c>
    </row>
    <row r="903" spans="1:15">
      <c r="A903" s="1" t="str">
        <f t="shared" si="196"/>
        <v>2019097</v>
      </c>
      <c r="B903" s="1" t="str">
        <f t="shared" si="197"/>
        <v>10,17,20,30,35+10,12</v>
      </c>
      <c r="C903" s="4" t="str">
        <f t="shared" si="198"/>
        <v>10</v>
      </c>
      <c r="D903" s="4" t="str">
        <f t="shared" si="199"/>
        <v>17</v>
      </c>
      <c r="E903" s="4" t="str">
        <f t="shared" si="200"/>
        <v>20</v>
      </c>
      <c r="F903" s="4" t="str">
        <f t="shared" si="201"/>
        <v>30</v>
      </c>
      <c r="G903" s="4" t="str">
        <f t="shared" si="202"/>
        <v>35</v>
      </c>
      <c r="H903" s="5" t="str">
        <f t="shared" si="203"/>
        <v>10</v>
      </c>
      <c r="I903" s="5" t="str">
        <f t="shared" si="204"/>
        <v>12</v>
      </c>
      <c r="J903" s="9" t="str">
        <f t="shared" si="205"/>
        <v>3499337221</v>
      </c>
      <c r="K903" s="9" t="str">
        <f t="shared" si="206"/>
        <v>265934781</v>
      </c>
      <c r="L903" s="9" t="str">
        <f t="shared" si="207"/>
        <v>3</v>
      </c>
      <c r="M903" s="9" t="str">
        <f t="shared" si="208"/>
        <v>10000000</v>
      </c>
      <c r="N903" s="1" t="str">
        <f t="shared" si="209"/>
        <v>2019-08-21</v>
      </c>
      <c r="O903" t="s">
        <v>4246</v>
      </c>
    </row>
    <row r="904" spans="1:15">
      <c r="A904" s="1" t="str">
        <f t="shared" si="196"/>
        <v>2019096</v>
      </c>
      <c r="B904" s="1" t="str">
        <f t="shared" si="197"/>
        <v>02,12,22,23,27+02,06</v>
      </c>
      <c r="C904" s="4" t="str">
        <f t="shared" si="198"/>
        <v>02</v>
      </c>
      <c r="D904" s="4" t="str">
        <f t="shared" si="199"/>
        <v>12</v>
      </c>
      <c r="E904" s="4" t="str">
        <f t="shared" si="200"/>
        <v>22</v>
      </c>
      <c r="F904" s="4" t="str">
        <f t="shared" si="201"/>
        <v>23</v>
      </c>
      <c r="G904" s="4" t="str">
        <f t="shared" si="202"/>
        <v>27</v>
      </c>
      <c r="H904" s="5" t="str">
        <f t="shared" si="203"/>
        <v>02</v>
      </c>
      <c r="I904" s="5" t="str">
        <f t="shared" si="204"/>
        <v>06</v>
      </c>
      <c r="J904" s="9" t="str">
        <f t="shared" si="205"/>
        <v>3519455539</v>
      </c>
      <c r="K904" s="9" t="str">
        <f t="shared" si="206"/>
        <v>264716811</v>
      </c>
      <c r="L904" s="9" t="str">
        <f t="shared" si="207"/>
        <v>1</v>
      </c>
      <c r="M904" s="9" t="str">
        <f t="shared" si="208"/>
        <v>10000000</v>
      </c>
      <c r="N904" s="1" t="str">
        <f t="shared" si="209"/>
        <v>2019-08-19</v>
      </c>
      <c r="O904" t="s">
        <v>4247</v>
      </c>
    </row>
    <row r="905" spans="1:15">
      <c r="A905" s="1" t="str">
        <f t="shared" si="196"/>
        <v>2019095</v>
      </c>
      <c r="B905" s="1" t="str">
        <f t="shared" si="197"/>
        <v>03,12,17,19,31+02,06</v>
      </c>
      <c r="C905" s="4" t="str">
        <f t="shared" si="198"/>
        <v>03</v>
      </c>
      <c r="D905" s="4" t="str">
        <f t="shared" si="199"/>
        <v>12</v>
      </c>
      <c r="E905" s="4" t="str">
        <f t="shared" si="200"/>
        <v>17</v>
      </c>
      <c r="F905" s="4" t="str">
        <f t="shared" si="201"/>
        <v>19</v>
      </c>
      <c r="G905" s="4" t="str">
        <f t="shared" si="202"/>
        <v>31</v>
      </c>
      <c r="H905" s="5" t="str">
        <f t="shared" si="203"/>
        <v>02</v>
      </c>
      <c r="I905" s="5" t="str">
        <f t="shared" si="204"/>
        <v>06</v>
      </c>
      <c r="J905" s="9" t="str">
        <f t="shared" si="205"/>
        <v>3519353885</v>
      </c>
      <c r="K905" s="9" t="str">
        <f t="shared" si="206"/>
        <v>285599790</v>
      </c>
      <c r="L905" s="9" t="str">
        <f t="shared" si="207"/>
        <v>7</v>
      </c>
      <c r="M905" s="9" t="str">
        <f t="shared" si="208"/>
        <v>10000000</v>
      </c>
      <c r="N905" s="1" t="str">
        <f t="shared" si="209"/>
        <v>2019-08-17</v>
      </c>
      <c r="O905" t="s">
        <v>4248</v>
      </c>
    </row>
    <row r="906" spans="1:15">
      <c r="A906" s="1" t="str">
        <f t="shared" si="196"/>
        <v>2019094</v>
      </c>
      <c r="B906" s="1" t="str">
        <f t="shared" si="197"/>
        <v>01,12,14,26,27+07,09</v>
      </c>
      <c r="C906" s="4" t="str">
        <f t="shared" si="198"/>
        <v>01</v>
      </c>
      <c r="D906" s="4" t="str">
        <f t="shared" si="199"/>
        <v>12</v>
      </c>
      <c r="E906" s="4" t="str">
        <f t="shared" si="200"/>
        <v>14</v>
      </c>
      <c r="F906" s="4" t="str">
        <f t="shared" si="201"/>
        <v>26</v>
      </c>
      <c r="G906" s="4" t="str">
        <f t="shared" si="202"/>
        <v>27</v>
      </c>
      <c r="H906" s="5" t="str">
        <f t="shared" si="203"/>
        <v>07</v>
      </c>
      <c r="I906" s="5" t="str">
        <f t="shared" si="204"/>
        <v>09</v>
      </c>
      <c r="J906" s="9" t="str">
        <f t="shared" si="205"/>
        <v>3605111819</v>
      </c>
      <c r="K906" s="9" t="str">
        <f t="shared" si="206"/>
        <v>268760225</v>
      </c>
      <c r="L906" s="9" t="str">
        <f t="shared" si="207"/>
        <v>1</v>
      </c>
      <c r="M906" s="9" t="str">
        <f t="shared" si="208"/>
        <v>10000000</v>
      </c>
      <c r="N906" s="1" t="str">
        <f t="shared" si="209"/>
        <v>2019-08-14</v>
      </c>
      <c r="O906" t="s">
        <v>4249</v>
      </c>
    </row>
    <row r="907" spans="1:15">
      <c r="A907" s="1" t="str">
        <f t="shared" si="196"/>
        <v>2019093</v>
      </c>
      <c r="B907" s="1" t="str">
        <f t="shared" si="197"/>
        <v>16,17,26,29,35+01,07</v>
      </c>
      <c r="C907" s="4" t="str">
        <f t="shared" si="198"/>
        <v>16</v>
      </c>
      <c r="D907" s="4" t="str">
        <f t="shared" si="199"/>
        <v>17</v>
      </c>
      <c r="E907" s="4" t="str">
        <f t="shared" si="200"/>
        <v>26</v>
      </c>
      <c r="F907" s="4" t="str">
        <f t="shared" si="201"/>
        <v>29</v>
      </c>
      <c r="G907" s="4" t="str">
        <f t="shared" si="202"/>
        <v>35</v>
      </c>
      <c r="H907" s="5" t="str">
        <f t="shared" si="203"/>
        <v>01</v>
      </c>
      <c r="I907" s="5" t="str">
        <f t="shared" si="204"/>
        <v>07</v>
      </c>
      <c r="J907" s="9" t="str">
        <f t="shared" si="205"/>
        <v>3598377683</v>
      </c>
      <c r="K907" s="9" t="str">
        <f t="shared" si="206"/>
        <v>263591081</v>
      </c>
      <c r="L907" s="9" t="str">
        <f t="shared" si="207"/>
        <v>9</v>
      </c>
      <c r="M907" s="9" t="str">
        <f t="shared" si="208"/>
        <v>10000000</v>
      </c>
      <c r="N907" s="1" t="str">
        <f t="shared" si="209"/>
        <v>2019-08-12</v>
      </c>
      <c r="O907" t="s">
        <v>4250</v>
      </c>
    </row>
    <row r="908" spans="1:15">
      <c r="A908" s="1" t="str">
        <f t="shared" si="196"/>
        <v>2019092</v>
      </c>
      <c r="B908" s="1" t="str">
        <f t="shared" si="197"/>
        <v>02,11,15,27,30+02,05</v>
      </c>
      <c r="C908" s="4" t="str">
        <f t="shared" si="198"/>
        <v>02</v>
      </c>
      <c r="D908" s="4" t="str">
        <f t="shared" si="199"/>
        <v>11</v>
      </c>
      <c r="E908" s="4" t="str">
        <f t="shared" si="200"/>
        <v>15</v>
      </c>
      <c r="F908" s="4" t="str">
        <f t="shared" si="201"/>
        <v>27</v>
      </c>
      <c r="G908" s="4" t="str">
        <f t="shared" si="202"/>
        <v>30</v>
      </c>
      <c r="H908" s="5" t="str">
        <f t="shared" si="203"/>
        <v>02</v>
      </c>
      <c r="I908" s="5" t="str">
        <f t="shared" si="204"/>
        <v>05</v>
      </c>
      <c r="J908" s="9" t="str">
        <f t="shared" si="205"/>
        <v>3693574033</v>
      </c>
      <c r="K908" s="9" t="str">
        <f t="shared" si="206"/>
        <v>282457933</v>
      </c>
      <c r="L908" s="9" t="str">
        <f t="shared" si="207"/>
        <v>4</v>
      </c>
      <c r="M908" s="9" t="str">
        <f t="shared" si="208"/>
        <v>10000000</v>
      </c>
      <c r="N908" s="1" t="str">
        <f t="shared" si="209"/>
        <v>2019-08-10</v>
      </c>
      <c r="O908" t="s">
        <v>4251</v>
      </c>
    </row>
    <row r="909" spans="1:15">
      <c r="A909" s="1" t="str">
        <f t="shared" si="196"/>
        <v>2019091</v>
      </c>
      <c r="B909" s="1" t="str">
        <f t="shared" si="197"/>
        <v>04,13,20,26,28+03,12</v>
      </c>
      <c r="C909" s="4" t="str">
        <f t="shared" si="198"/>
        <v>04</v>
      </c>
      <c r="D909" s="4" t="str">
        <f t="shared" si="199"/>
        <v>13</v>
      </c>
      <c r="E909" s="4" t="str">
        <f t="shared" si="200"/>
        <v>20</v>
      </c>
      <c r="F909" s="4" t="str">
        <f t="shared" si="201"/>
        <v>26</v>
      </c>
      <c r="G909" s="4" t="str">
        <f t="shared" si="202"/>
        <v>28</v>
      </c>
      <c r="H909" s="5" t="str">
        <f t="shared" si="203"/>
        <v>03</v>
      </c>
      <c r="I909" s="5" t="str">
        <f t="shared" si="204"/>
        <v>12</v>
      </c>
      <c r="J909" s="9" t="str">
        <f t="shared" si="205"/>
        <v>3724322763</v>
      </c>
      <c r="K909" s="9" t="str">
        <f t="shared" si="206"/>
        <v>269521488</v>
      </c>
      <c r="L909" s="9" t="str">
        <f t="shared" si="207"/>
        <v>1</v>
      </c>
      <c r="M909" s="9" t="str">
        <f t="shared" si="208"/>
        <v>10000000</v>
      </c>
      <c r="N909" s="1" t="str">
        <f t="shared" si="209"/>
        <v>2019-08-07</v>
      </c>
      <c r="O909" t="s">
        <v>4252</v>
      </c>
    </row>
    <row r="910" spans="1:15">
      <c r="A910" s="1" t="str">
        <f t="shared" si="196"/>
        <v>2019090</v>
      </c>
      <c r="B910" s="1" t="str">
        <f t="shared" si="197"/>
        <v>13,19,28,30,33+02,12</v>
      </c>
      <c r="C910" s="4" t="str">
        <f t="shared" si="198"/>
        <v>13</v>
      </c>
      <c r="D910" s="4" t="str">
        <f t="shared" si="199"/>
        <v>19</v>
      </c>
      <c r="E910" s="4" t="str">
        <f t="shared" si="200"/>
        <v>28</v>
      </c>
      <c r="F910" s="4" t="str">
        <f t="shared" si="201"/>
        <v>30</v>
      </c>
      <c r="G910" s="4" t="str">
        <f t="shared" si="202"/>
        <v>33</v>
      </c>
      <c r="H910" s="5" t="str">
        <f t="shared" si="203"/>
        <v>02</v>
      </c>
      <c r="I910" s="5" t="str">
        <f t="shared" si="204"/>
        <v>12</v>
      </c>
      <c r="J910" s="9" t="str">
        <f t="shared" si="205"/>
        <v>3716328636</v>
      </c>
      <c r="K910" s="9" t="str">
        <f t="shared" si="206"/>
        <v>267395452</v>
      </c>
      <c r="L910" s="9" t="str">
        <f t="shared" si="207"/>
        <v>2</v>
      </c>
      <c r="M910" s="9" t="str">
        <f t="shared" si="208"/>
        <v>10000000</v>
      </c>
      <c r="N910" s="1" t="str">
        <f t="shared" si="209"/>
        <v>2019-08-05</v>
      </c>
      <c r="O910" t="s">
        <v>4253</v>
      </c>
    </row>
    <row r="911" spans="1:15">
      <c r="A911" s="1" t="str">
        <f t="shared" si="196"/>
        <v>2019089</v>
      </c>
      <c r="B911" s="1" t="str">
        <f t="shared" si="197"/>
        <v>09,14,18,33,34+03,12</v>
      </c>
      <c r="C911" s="4" t="str">
        <f t="shared" si="198"/>
        <v>09</v>
      </c>
      <c r="D911" s="4" t="str">
        <f t="shared" si="199"/>
        <v>14</v>
      </c>
      <c r="E911" s="4" t="str">
        <f t="shared" si="200"/>
        <v>18</v>
      </c>
      <c r="F911" s="4" t="str">
        <f t="shared" si="201"/>
        <v>33</v>
      </c>
      <c r="G911" s="4" t="str">
        <f t="shared" si="202"/>
        <v>34</v>
      </c>
      <c r="H911" s="5" t="str">
        <f t="shared" si="203"/>
        <v>03</v>
      </c>
      <c r="I911" s="5" t="str">
        <f t="shared" si="204"/>
        <v>12</v>
      </c>
      <c r="J911" s="9" t="str">
        <f t="shared" si="205"/>
        <v>3719449576</v>
      </c>
      <c r="K911" s="9" t="str">
        <f t="shared" si="206"/>
        <v>297660456</v>
      </c>
      <c r="L911" s="9" t="str">
        <f t="shared" si="207"/>
        <v>4</v>
      </c>
      <c r="M911" s="9" t="str">
        <f t="shared" si="208"/>
        <v>10000000</v>
      </c>
      <c r="N911" s="1" t="str">
        <f t="shared" si="209"/>
        <v>2019-08-03</v>
      </c>
      <c r="O911" t="s">
        <v>4254</v>
      </c>
    </row>
    <row r="912" spans="1:15">
      <c r="A912" s="1" t="str">
        <f t="shared" si="196"/>
        <v>2019088</v>
      </c>
      <c r="B912" s="1" t="str">
        <f t="shared" si="197"/>
        <v>01,05,18,27,33+06,08</v>
      </c>
      <c r="C912" s="4" t="str">
        <f t="shared" si="198"/>
        <v>01</v>
      </c>
      <c r="D912" s="4" t="str">
        <f t="shared" si="199"/>
        <v>05</v>
      </c>
      <c r="E912" s="4" t="str">
        <f t="shared" si="200"/>
        <v>18</v>
      </c>
      <c r="F912" s="4" t="str">
        <f t="shared" si="201"/>
        <v>27</v>
      </c>
      <c r="G912" s="4" t="str">
        <f t="shared" si="202"/>
        <v>33</v>
      </c>
      <c r="H912" s="5" t="str">
        <f t="shared" si="203"/>
        <v>06</v>
      </c>
      <c r="I912" s="5" t="str">
        <f t="shared" si="204"/>
        <v>08</v>
      </c>
      <c r="J912" s="9" t="str">
        <f t="shared" si="205"/>
        <v>3755102164</v>
      </c>
      <c r="K912" s="9" t="str">
        <f t="shared" si="206"/>
        <v>270234407</v>
      </c>
      <c r="L912" s="9" t="str">
        <f t="shared" si="207"/>
        <v>7</v>
      </c>
      <c r="M912" s="9" t="str">
        <f t="shared" si="208"/>
        <v>10000000</v>
      </c>
      <c r="N912" s="1" t="str">
        <f t="shared" si="209"/>
        <v>2019-07-31</v>
      </c>
      <c r="O912" t="s">
        <v>4255</v>
      </c>
    </row>
    <row r="913" spans="1:15">
      <c r="A913" s="1" t="str">
        <f t="shared" si="196"/>
        <v>2019087</v>
      </c>
      <c r="B913" s="1" t="str">
        <f t="shared" si="197"/>
        <v>05,06,18,19,27+07,12</v>
      </c>
      <c r="C913" s="4" t="str">
        <f t="shared" si="198"/>
        <v>05</v>
      </c>
      <c r="D913" s="4" t="str">
        <f t="shared" si="199"/>
        <v>06</v>
      </c>
      <c r="E913" s="4" t="str">
        <f t="shared" si="200"/>
        <v>18</v>
      </c>
      <c r="F913" s="4" t="str">
        <f t="shared" si="201"/>
        <v>19</v>
      </c>
      <c r="G913" s="4" t="str">
        <f t="shared" si="202"/>
        <v>27</v>
      </c>
      <c r="H913" s="5" t="str">
        <f t="shared" si="203"/>
        <v>07</v>
      </c>
      <c r="I913" s="5" t="str">
        <f t="shared" si="204"/>
        <v>12</v>
      </c>
      <c r="J913" s="9" t="str">
        <f t="shared" si="205"/>
        <v>3816395392</v>
      </c>
      <c r="K913" s="9" t="str">
        <f t="shared" si="206"/>
        <v>265658108</v>
      </c>
      <c r="L913" s="9" t="str">
        <f t="shared" si="207"/>
        <v>10</v>
      </c>
      <c r="M913" s="9" t="str">
        <f t="shared" si="208"/>
        <v>10000000</v>
      </c>
      <c r="N913" s="1" t="str">
        <f t="shared" si="209"/>
        <v>2019-07-29</v>
      </c>
      <c r="O913" t="s">
        <v>4256</v>
      </c>
    </row>
    <row r="914" spans="1:15">
      <c r="A914" s="1" t="str">
        <f t="shared" si="196"/>
        <v>2019086</v>
      </c>
      <c r="B914" s="1" t="str">
        <f t="shared" si="197"/>
        <v>05,15,16,28,31+02,07</v>
      </c>
      <c r="C914" s="4" t="str">
        <f t="shared" si="198"/>
        <v>05</v>
      </c>
      <c r="D914" s="4" t="str">
        <f t="shared" si="199"/>
        <v>15</v>
      </c>
      <c r="E914" s="4" t="str">
        <f t="shared" si="200"/>
        <v>16</v>
      </c>
      <c r="F914" s="4" t="str">
        <f t="shared" si="201"/>
        <v>28</v>
      </c>
      <c r="G914" s="4" t="str">
        <f t="shared" si="202"/>
        <v>31</v>
      </c>
      <c r="H914" s="5" t="str">
        <f t="shared" si="203"/>
        <v>02</v>
      </c>
      <c r="I914" s="5" t="str">
        <f t="shared" si="204"/>
        <v>07</v>
      </c>
      <c r="J914" s="9" t="str">
        <f t="shared" si="205"/>
        <v>3904840978</v>
      </c>
      <c r="K914" s="9" t="str">
        <f t="shared" si="206"/>
        <v>288257269</v>
      </c>
      <c r="L914" s="9" t="str">
        <f t="shared" si="207"/>
        <v>15</v>
      </c>
      <c r="M914" s="9" t="str">
        <f t="shared" si="208"/>
        <v>10000000</v>
      </c>
      <c r="N914" s="1" t="str">
        <f t="shared" si="209"/>
        <v>2019-07-27</v>
      </c>
      <c r="O914" t="s">
        <v>4257</v>
      </c>
    </row>
    <row r="915" spans="1:15">
      <c r="A915" s="1" t="str">
        <f t="shared" si="196"/>
        <v>2019085</v>
      </c>
      <c r="B915" s="1" t="str">
        <f t="shared" si="197"/>
        <v>04,05,06,15,26+08,11</v>
      </c>
      <c r="C915" s="4" t="str">
        <f t="shared" si="198"/>
        <v>04</v>
      </c>
      <c r="D915" s="4" t="str">
        <f t="shared" si="199"/>
        <v>05</v>
      </c>
      <c r="E915" s="4" t="str">
        <f t="shared" si="200"/>
        <v>06</v>
      </c>
      <c r="F915" s="4" t="str">
        <f t="shared" si="201"/>
        <v>15</v>
      </c>
      <c r="G915" s="4" t="str">
        <f t="shared" si="202"/>
        <v>26</v>
      </c>
      <c r="H915" s="5" t="str">
        <f t="shared" si="203"/>
        <v>08</v>
      </c>
      <c r="I915" s="5" t="str">
        <f t="shared" si="204"/>
        <v>11</v>
      </c>
      <c r="J915" s="9" t="str">
        <f t="shared" si="205"/>
        <v>4061417389</v>
      </c>
      <c r="K915" s="9" t="str">
        <f t="shared" si="206"/>
        <v>266144001</v>
      </c>
      <c r="L915" s="9" t="str">
        <f t="shared" si="207"/>
        <v>3</v>
      </c>
      <c r="M915" s="9" t="str">
        <f t="shared" si="208"/>
        <v>10000000</v>
      </c>
      <c r="N915" s="1" t="str">
        <f t="shared" si="209"/>
        <v>2019-07-24</v>
      </c>
      <c r="O915" t="s">
        <v>4258</v>
      </c>
    </row>
    <row r="916" spans="1:15">
      <c r="A916" s="1" t="str">
        <f t="shared" si="196"/>
        <v>2019084</v>
      </c>
      <c r="B916" s="1" t="str">
        <f t="shared" si="197"/>
        <v>12,23,25,34,35+01,07</v>
      </c>
      <c r="C916" s="4" t="str">
        <f t="shared" si="198"/>
        <v>12</v>
      </c>
      <c r="D916" s="4" t="str">
        <f t="shared" si="199"/>
        <v>23</v>
      </c>
      <c r="E916" s="4" t="str">
        <f t="shared" si="200"/>
        <v>25</v>
      </c>
      <c r="F916" s="4" t="str">
        <f t="shared" si="201"/>
        <v>34</v>
      </c>
      <c r="G916" s="4" t="str">
        <f t="shared" si="202"/>
        <v>35</v>
      </c>
      <c r="H916" s="5" t="str">
        <f t="shared" si="203"/>
        <v>01</v>
      </c>
      <c r="I916" s="5" t="str">
        <f t="shared" si="204"/>
        <v>07</v>
      </c>
      <c r="J916" s="9" t="str">
        <f t="shared" si="205"/>
        <v>4085660246</v>
      </c>
      <c r="K916" s="9" t="str">
        <f t="shared" si="206"/>
        <v>267484415</v>
      </c>
      <c r="L916" s="9" t="str">
        <f t="shared" si="207"/>
        <v>2</v>
      </c>
      <c r="M916" s="9" t="str">
        <f t="shared" si="208"/>
        <v>10000000</v>
      </c>
      <c r="N916" s="1" t="str">
        <f t="shared" si="209"/>
        <v>2019-07-22</v>
      </c>
      <c r="O916" t="s">
        <v>4259</v>
      </c>
    </row>
    <row r="917" spans="1:15">
      <c r="A917" s="1" t="str">
        <f t="shared" si="196"/>
        <v>2019083</v>
      </c>
      <c r="B917" s="1" t="str">
        <f t="shared" si="197"/>
        <v>17,24,26,28,32+07,09</v>
      </c>
      <c r="C917" s="4" t="str">
        <f t="shared" si="198"/>
        <v>17</v>
      </c>
      <c r="D917" s="4" t="str">
        <f t="shared" si="199"/>
        <v>24</v>
      </c>
      <c r="E917" s="4" t="str">
        <f t="shared" si="200"/>
        <v>26</v>
      </c>
      <c r="F917" s="4" t="str">
        <f t="shared" si="201"/>
        <v>28</v>
      </c>
      <c r="G917" s="4" t="str">
        <f t="shared" si="202"/>
        <v>32</v>
      </c>
      <c r="H917" s="5" t="str">
        <f t="shared" si="203"/>
        <v>07</v>
      </c>
      <c r="I917" s="5" t="str">
        <f t="shared" si="204"/>
        <v>09</v>
      </c>
      <c r="J917" s="9" t="str">
        <f t="shared" si="205"/>
        <v>4096211433</v>
      </c>
      <c r="K917" s="9" t="str">
        <f t="shared" si="206"/>
        <v>292813014</v>
      </c>
      <c r="L917" s="9" t="str">
        <f t="shared" si="207"/>
        <v>2</v>
      </c>
      <c r="M917" s="9" t="str">
        <f t="shared" si="208"/>
        <v>10000000</v>
      </c>
      <c r="N917" s="1" t="str">
        <f t="shared" si="209"/>
        <v>2019-07-20</v>
      </c>
      <c r="O917" t="s">
        <v>4260</v>
      </c>
    </row>
    <row r="918" spans="1:15">
      <c r="A918" s="1" t="str">
        <f t="shared" si="196"/>
        <v>2019082</v>
      </c>
      <c r="B918" s="1" t="str">
        <f t="shared" si="197"/>
        <v>06,18,20,21,31+03,04</v>
      </c>
      <c r="C918" s="4" t="str">
        <f t="shared" si="198"/>
        <v>06</v>
      </c>
      <c r="D918" s="4" t="str">
        <f t="shared" si="199"/>
        <v>18</v>
      </c>
      <c r="E918" s="4" t="str">
        <f t="shared" si="200"/>
        <v>20</v>
      </c>
      <c r="F918" s="4" t="str">
        <f t="shared" si="201"/>
        <v>21</v>
      </c>
      <c r="G918" s="4" t="str">
        <f t="shared" si="202"/>
        <v>31</v>
      </c>
      <c r="H918" s="5" t="str">
        <f t="shared" si="203"/>
        <v>03</v>
      </c>
      <c r="I918" s="5" t="str">
        <f t="shared" si="204"/>
        <v>04</v>
      </c>
      <c r="J918" s="9" t="str">
        <f t="shared" si="205"/>
        <v>4117332393</v>
      </c>
      <c r="K918" s="9" t="str">
        <f t="shared" si="206"/>
        <v>271428141</v>
      </c>
      <c r="L918" s="9" t="str">
        <f t="shared" si="207"/>
        <v>7</v>
      </c>
      <c r="M918" s="9" t="str">
        <f t="shared" si="208"/>
        <v>10000000</v>
      </c>
      <c r="N918" s="1" t="str">
        <f t="shared" si="209"/>
        <v>2019-07-17</v>
      </c>
      <c r="O918" t="s">
        <v>4261</v>
      </c>
    </row>
    <row r="919" spans="1:15">
      <c r="A919" s="1" t="str">
        <f t="shared" si="196"/>
        <v>2019081</v>
      </c>
      <c r="B919" s="1" t="str">
        <f t="shared" si="197"/>
        <v>06,24,26,30,33+02,07</v>
      </c>
      <c r="C919" s="4" t="str">
        <f t="shared" si="198"/>
        <v>06</v>
      </c>
      <c r="D919" s="4" t="str">
        <f t="shared" si="199"/>
        <v>24</v>
      </c>
      <c r="E919" s="4" t="str">
        <f t="shared" si="200"/>
        <v>26</v>
      </c>
      <c r="F919" s="4" t="str">
        <f t="shared" si="201"/>
        <v>30</v>
      </c>
      <c r="G919" s="4" t="str">
        <f t="shared" si="202"/>
        <v>33</v>
      </c>
      <c r="H919" s="5" t="str">
        <f t="shared" si="203"/>
        <v>02</v>
      </c>
      <c r="I919" s="5" t="str">
        <f t="shared" si="204"/>
        <v>07</v>
      </c>
      <c r="J919" s="9" t="str">
        <f t="shared" si="205"/>
        <v>4186160786</v>
      </c>
      <c r="K919" s="9" t="str">
        <f t="shared" si="206"/>
        <v>272912117</v>
      </c>
      <c r="L919" s="9" t="str">
        <f t="shared" si="207"/>
        <v>3</v>
      </c>
      <c r="M919" s="9" t="str">
        <f t="shared" si="208"/>
        <v>10000000</v>
      </c>
      <c r="N919" s="1" t="str">
        <f t="shared" si="209"/>
        <v>2019-07-15</v>
      </c>
      <c r="O919" t="s">
        <v>4262</v>
      </c>
    </row>
    <row r="920" spans="1:15">
      <c r="A920" s="1" t="str">
        <f t="shared" si="196"/>
        <v>2019080</v>
      </c>
      <c r="B920" s="1" t="str">
        <f t="shared" si="197"/>
        <v>05,13,18,19,24+02,07</v>
      </c>
      <c r="C920" s="4" t="str">
        <f t="shared" si="198"/>
        <v>05</v>
      </c>
      <c r="D920" s="4" t="str">
        <f t="shared" si="199"/>
        <v>13</v>
      </c>
      <c r="E920" s="4" t="str">
        <f t="shared" si="200"/>
        <v>18</v>
      </c>
      <c r="F920" s="4" t="str">
        <f t="shared" si="201"/>
        <v>19</v>
      </c>
      <c r="G920" s="4" t="str">
        <f t="shared" si="202"/>
        <v>24</v>
      </c>
      <c r="H920" s="5" t="str">
        <f t="shared" si="203"/>
        <v>02</v>
      </c>
      <c r="I920" s="5" t="str">
        <f t="shared" si="204"/>
        <v>07</v>
      </c>
      <c r="J920" s="9" t="str">
        <f t="shared" si="205"/>
        <v>4212738028</v>
      </c>
      <c r="K920" s="9" t="str">
        <f t="shared" si="206"/>
        <v>296452290</v>
      </c>
      <c r="L920" s="9" t="str">
        <f t="shared" si="207"/>
        <v>6</v>
      </c>
      <c r="M920" s="9" t="str">
        <f t="shared" si="208"/>
        <v>10000000</v>
      </c>
      <c r="N920" s="1" t="str">
        <f t="shared" si="209"/>
        <v>2019-07-13</v>
      </c>
      <c r="O920" t="s">
        <v>4263</v>
      </c>
    </row>
    <row r="921" spans="1:15">
      <c r="A921" s="1" t="str">
        <f t="shared" si="196"/>
        <v>2019079</v>
      </c>
      <c r="B921" s="1" t="str">
        <f t="shared" si="197"/>
        <v>10,13,16,28,35+04,05</v>
      </c>
      <c r="C921" s="4" t="str">
        <f t="shared" si="198"/>
        <v>10</v>
      </c>
      <c r="D921" s="4" t="str">
        <f t="shared" si="199"/>
        <v>13</v>
      </c>
      <c r="E921" s="4" t="str">
        <f t="shared" si="200"/>
        <v>16</v>
      </c>
      <c r="F921" s="4" t="str">
        <f t="shared" si="201"/>
        <v>28</v>
      </c>
      <c r="G921" s="4" t="str">
        <f t="shared" si="202"/>
        <v>35</v>
      </c>
      <c r="H921" s="5" t="str">
        <f t="shared" si="203"/>
        <v>04</v>
      </c>
      <c r="I921" s="5" t="str">
        <f t="shared" si="204"/>
        <v>05</v>
      </c>
      <c r="J921" s="9" t="str">
        <f t="shared" si="205"/>
        <v>4282392621</v>
      </c>
      <c r="K921" s="9" t="str">
        <f t="shared" si="206"/>
        <v>271256673</v>
      </c>
      <c r="L921" s="9" t="str">
        <f t="shared" si="207"/>
        <v>4</v>
      </c>
      <c r="M921" s="9" t="str">
        <f t="shared" si="208"/>
        <v>10000000</v>
      </c>
      <c r="N921" s="1" t="str">
        <f t="shared" si="209"/>
        <v>2019-07-10</v>
      </c>
      <c r="O921" t="s">
        <v>4264</v>
      </c>
    </row>
    <row r="922" spans="1:15">
      <c r="A922" s="1" t="str">
        <f t="shared" si="196"/>
        <v>2019078</v>
      </c>
      <c r="B922" s="1" t="str">
        <f t="shared" si="197"/>
        <v>05,10,21,26,30+01,07</v>
      </c>
      <c r="C922" s="4" t="str">
        <f t="shared" si="198"/>
        <v>05</v>
      </c>
      <c r="D922" s="4" t="str">
        <f t="shared" si="199"/>
        <v>10</v>
      </c>
      <c r="E922" s="4" t="str">
        <f t="shared" si="200"/>
        <v>21</v>
      </c>
      <c r="F922" s="4" t="str">
        <f t="shared" si="201"/>
        <v>26</v>
      </c>
      <c r="G922" s="4" t="str">
        <f t="shared" si="202"/>
        <v>30</v>
      </c>
      <c r="H922" s="5" t="str">
        <f t="shared" si="203"/>
        <v>01</v>
      </c>
      <c r="I922" s="5" t="str">
        <f t="shared" si="204"/>
        <v>07</v>
      </c>
      <c r="J922" s="9" t="str">
        <f t="shared" si="205"/>
        <v>4306208094</v>
      </c>
      <c r="K922" s="9" t="str">
        <f t="shared" si="206"/>
        <v>272470927</v>
      </c>
      <c r="L922" s="9" t="str">
        <f t="shared" si="207"/>
        <v>0</v>
      </c>
      <c r="M922" s="9" t="str">
        <f t="shared" si="208"/>
        <v>0</v>
      </c>
      <c r="N922" s="1" t="str">
        <f t="shared" si="209"/>
        <v>2019-07-08</v>
      </c>
      <c r="O922" t="s">
        <v>4265</v>
      </c>
    </row>
    <row r="923" spans="1:15">
      <c r="A923" s="1" t="str">
        <f t="shared" si="196"/>
        <v>2019077</v>
      </c>
      <c r="B923" s="1" t="str">
        <f t="shared" si="197"/>
        <v>01,15,17,21,33+07,10</v>
      </c>
      <c r="C923" s="4" t="str">
        <f t="shared" si="198"/>
        <v>01</v>
      </c>
      <c r="D923" s="4" t="str">
        <f t="shared" si="199"/>
        <v>15</v>
      </c>
      <c r="E923" s="4" t="str">
        <f t="shared" si="200"/>
        <v>17</v>
      </c>
      <c r="F923" s="4" t="str">
        <f t="shared" si="201"/>
        <v>21</v>
      </c>
      <c r="G923" s="4" t="str">
        <f t="shared" si="202"/>
        <v>33</v>
      </c>
      <c r="H923" s="5" t="str">
        <f t="shared" si="203"/>
        <v>07</v>
      </c>
      <c r="I923" s="5" t="str">
        <f t="shared" si="204"/>
        <v>10</v>
      </c>
      <c r="J923" s="9" t="str">
        <f t="shared" si="205"/>
        <v>4306208094</v>
      </c>
      <c r="K923" s="9" t="str">
        <f t="shared" si="206"/>
        <v>293644337</v>
      </c>
      <c r="L923" s="9" t="str">
        <f t="shared" si="207"/>
        <v>1</v>
      </c>
      <c r="M923" s="9" t="str">
        <f t="shared" si="208"/>
        <v>10000000</v>
      </c>
      <c r="N923" s="1" t="str">
        <f t="shared" si="209"/>
        <v>2019-07-06</v>
      </c>
      <c r="O923" t="s">
        <v>4266</v>
      </c>
    </row>
    <row r="924" spans="1:15">
      <c r="A924" s="1" t="str">
        <f t="shared" si="196"/>
        <v>2019076</v>
      </c>
      <c r="B924" s="1" t="str">
        <f t="shared" si="197"/>
        <v>01,06,11,23,29+01,11</v>
      </c>
      <c r="C924" s="4" t="str">
        <f t="shared" si="198"/>
        <v>01</v>
      </c>
      <c r="D924" s="4" t="str">
        <f t="shared" si="199"/>
        <v>06</v>
      </c>
      <c r="E924" s="4" t="str">
        <f t="shared" si="200"/>
        <v>11</v>
      </c>
      <c r="F924" s="4" t="str">
        <f t="shared" si="201"/>
        <v>23</v>
      </c>
      <c r="G924" s="4" t="str">
        <f t="shared" si="202"/>
        <v>29</v>
      </c>
      <c r="H924" s="5" t="str">
        <f t="shared" si="203"/>
        <v>01</v>
      </c>
      <c r="I924" s="5" t="str">
        <f t="shared" si="204"/>
        <v>11</v>
      </c>
      <c r="J924" s="9" t="str">
        <f t="shared" si="205"/>
        <v>4297766552</v>
      </c>
      <c r="K924" s="9" t="str">
        <f t="shared" si="206"/>
        <v>266685847</v>
      </c>
      <c r="L924" s="9" t="str">
        <f t="shared" si="207"/>
        <v>5</v>
      </c>
      <c r="M924" s="9" t="str">
        <f t="shared" si="208"/>
        <v>10000000</v>
      </c>
      <c r="N924" s="1" t="str">
        <f t="shared" si="209"/>
        <v>2019-07-03</v>
      </c>
      <c r="O924" t="s">
        <v>4267</v>
      </c>
    </row>
    <row r="925" spans="1:15">
      <c r="A925" s="1" t="str">
        <f t="shared" si="196"/>
        <v>2019075</v>
      </c>
      <c r="B925" s="1" t="str">
        <f t="shared" si="197"/>
        <v>05,06,07,11,16+02,11</v>
      </c>
      <c r="C925" s="4" t="str">
        <f t="shared" si="198"/>
        <v>05</v>
      </c>
      <c r="D925" s="4" t="str">
        <f t="shared" si="199"/>
        <v>06</v>
      </c>
      <c r="E925" s="4" t="str">
        <f t="shared" si="200"/>
        <v>07</v>
      </c>
      <c r="F925" s="4" t="str">
        <f t="shared" si="201"/>
        <v>11</v>
      </c>
      <c r="G925" s="4" t="str">
        <f t="shared" si="202"/>
        <v>16</v>
      </c>
      <c r="H925" s="5" t="str">
        <f t="shared" si="203"/>
        <v>02</v>
      </c>
      <c r="I925" s="5" t="str">
        <f t="shared" si="204"/>
        <v>11</v>
      </c>
      <c r="J925" s="9" t="str">
        <f t="shared" si="205"/>
        <v>4329058171</v>
      </c>
      <c r="K925" s="9" t="str">
        <f t="shared" si="206"/>
        <v>264828767</v>
      </c>
      <c r="L925" s="9" t="str">
        <f t="shared" si="207"/>
        <v>4</v>
      </c>
      <c r="M925" s="9" t="str">
        <f t="shared" si="208"/>
        <v>10000000</v>
      </c>
      <c r="N925" s="1" t="str">
        <f t="shared" si="209"/>
        <v>2019-07-01</v>
      </c>
      <c r="O925" t="s">
        <v>4268</v>
      </c>
    </row>
    <row r="926" spans="1:15">
      <c r="A926" s="1" t="str">
        <f t="shared" si="196"/>
        <v>2019074</v>
      </c>
      <c r="B926" s="1" t="str">
        <f t="shared" si="197"/>
        <v>08,09,13,14,34+05,07</v>
      </c>
      <c r="C926" s="4" t="str">
        <f t="shared" si="198"/>
        <v>08</v>
      </c>
      <c r="D926" s="4" t="str">
        <f t="shared" si="199"/>
        <v>09</v>
      </c>
      <c r="E926" s="4" t="str">
        <f t="shared" si="200"/>
        <v>13</v>
      </c>
      <c r="F926" s="4" t="str">
        <f t="shared" si="201"/>
        <v>14</v>
      </c>
      <c r="G926" s="4" t="str">
        <f t="shared" si="202"/>
        <v>34</v>
      </c>
      <c r="H926" s="5" t="str">
        <f t="shared" si="203"/>
        <v>05</v>
      </c>
      <c r="I926" s="5" t="str">
        <f t="shared" si="204"/>
        <v>07</v>
      </c>
      <c r="J926" s="9" t="str">
        <f t="shared" si="205"/>
        <v>4372011525</v>
      </c>
      <c r="K926" s="9" t="str">
        <f t="shared" si="206"/>
        <v>301323048</v>
      </c>
      <c r="L926" s="9" t="str">
        <f t="shared" si="207"/>
        <v>3</v>
      </c>
      <c r="M926" s="9" t="str">
        <f t="shared" si="208"/>
        <v>10000000</v>
      </c>
      <c r="N926" s="1" t="str">
        <f t="shared" si="209"/>
        <v>2019-06-29</v>
      </c>
      <c r="O926" t="s">
        <v>4269</v>
      </c>
    </row>
    <row r="927" spans="1:15">
      <c r="A927" s="1" t="str">
        <f t="shared" si="196"/>
        <v>2019073</v>
      </c>
      <c r="B927" s="1" t="str">
        <f t="shared" si="197"/>
        <v>04,11,19,20,24+08,11</v>
      </c>
      <c r="C927" s="4" t="str">
        <f t="shared" si="198"/>
        <v>04</v>
      </c>
      <c r="D927" s="4" t="str">
        <f t="shared" si="199"/>
        <v>11</v>
      </c>
      <c r="E927" s="4" t="str">
        <f t="shared" si="200"/>
        <v>19</v>
      </c>
      <c r="F927" s="4" t="str">
        <f t="shared" si="201"/>
        <v>20</v>
      </c>
      <c r="G927" s="4" t="str">
        <f t="shared" si="202"/>
        <v>24</v>
      </c>
      <c r="H927" s="5" t="str">
        <f t="shared" si="203"/>
        <v>08</v>
      </c>
      <c r="I927" s="5" t="str">
        <f t="shared" si="204"/>
        <v>11</v>
      </c>
      <c r="J927" s="9" t="str">
        <f t="shared" si="205"/>
        <v>4382364770</v>
      </c>
      <c r="K927" s="9" t="str">
        <f t="shared" si="206"/>
        <v>271821466</v>
      </c>
      <c r="L927" s="9" t="str">
        <f t="shared" si="207"/>
        <v>2</v>
      </c>
      <c r="M927" s="9" t="str">
        <f t="shared" si="208"/>
        <v>10000000</v>
      </c>
      <c r="N927" s="1" t="str">
        <f t="shared" si="209"/>
        <v>2019-06-26</v>
      </c>
      <c r="O927" t="s">
        <v>4270</v>
      </c>
    </row>
    <row r="928" spans="1:15">
      <c r="A928" s="1" t="str">
        <f t="shared" si="196"/>
        <v>2019072</v>
      </c>
      <c r="B928" s="1" t="str">
        <f t="shared" si="197"/>
        <v>02,04,06,09,18+07,10</v>
      </c>
      <c r="C928" s="4" t="str">
        <f t="shared" si="198"/>
        <v>02</v>
      </c>
      <c r="D928" s="4" t="str">
        <f t="shared" si="199"/>
        <v>04</v>
      </c>
      <c r="E928" s="4" t="str">
        <f t="shared" si="200"/>
        <v>06</v>
      </c>
      <c r="F928" s="4" t="str">
        <f t="shared" si="201"/>
        <v>09</v>
      </c>
      <c r="G928" s="4" t="str">
        <f t="shared" si="202"/>
        <v>18</v>
      </c>
      <c r="H928" s="5" t="str">
        <f t="shared" si="203"/>
        <v>07</v>
      </c>
      <c r="I928" s="5" t="str">
        <f t="shared" si="204"/>
        <v>10</v>
      </c>
      <c r="J928" s="9" t="str">
        <f t="shared" si="205"/>
        <v>4390457899</v>
      </c>
      <c r="K928" s="9" t="str">
        <f t="shared" si="206"/>
        <v>269398842</v>
      </c>
      <c r="L928" s="9" t="str">
        <f t="shared" si="207"/>
        <v>1</v>
      </c>
      <c r="M928" s="9" t="str">
        <f t="shared" si="208"/>
        <v>10000000</v>
      </c>
      <c r="N928" s="1" t="str">
        <f t="shared" si="209"/>
        <v>2019-06-24</v>
      </c>
      <c r="O928" t="s">
        <v>4271</v>
      </c>
    </row>
    <row r="929" spans="1:15">
      <c r="A929" s="1" t="str">
        <f t="shared" si="196"/>
        <v>2019071</v>
      </c>
      <c r="B929" s="1" t="str">
        <f t="shared" si="197"/>
        <v>07,13,14,15,22+07,11</v>
      </c>
      <c r="C929" s="4" t="str">
        <f t="shared" si="198"/>
        <v>07</v>
      </c>
      <c r="D929" s="4" t="str">
        <f t="shared" si="199"/>
        <v>13</v>
      </c>
      <c r="E929" s="4" t="str">
        <f t="shared" si="200"/>
        <v>14</v>
      </c>
      <c r="F929" s="4" t="str">
        <f t="shared" si="201"/>
        <v>15</v>
      </c>
      <c r="G929" s="4" t="str">
        <f t="shared" si="202"/>
        <v>22</v>
      </c>
      <c r="H929" s="5" t="str">
        <f t="shared" si="203"/>
        <v>07</v>
      </c>
      <c r="I929" s="5" t="str">
        <f t="shared" si="204"/>
        <v>11</v>
      </c>
      <c r="J929" s="9" t="str">
        <f t="shared" si="205"/>
        <v>4386203654</v>
      </c>
      <c r="K929" s="9" t="str">
        <f t="shared" si="206"/>
        <v>295494008</v>
      </c>
      <c r="L929" s="9" t="str">
        <f t="shared" si="207"/>
        <v>5</v>
      </c>
      <c r="M929" s="9" t="str">
        <f t="shared" si="208"/>
        <v>10000000</v>
      </c>
      <c r="N929" s="1" t="str">
        <f t="shared" si="209"/>
        <v>2019-06-22</v>
      </c>
      <c r="O929" t="s">
        <v>4272</v>
      </c>
    </row>
    <row r="930" spans="1:15">
      <c r="A930" s="1" t="str">
        <f t="shared" si="196"/>
        <v>2019070</v>
      </c>
      <c r="B930" s="1" t="str">
        <f t="shared" si="197"/>
        <v>02,13,15,22,34+02,12</v>
      </c>
      <c r="C930" s="4" t="str">
        <f t="shared" si="198"/>
        <v>02</v>
      </c>
      <c r="D930" s="4" t="str">
        <f t="shared" si="199"/>
        <v>13</v>
      </c>
      <c r="E930" s="4" t="str">
        <f t="shared" si="200"/>
        <v>15</v>
      </c>
      <c r="F930" s="4" t="str">
        <f t="shared" si="201"/>
        <v>22</v>
      </c>
      <c r="G930" s="4" t="str">
        <f t="shared" si="202"/>
        <v>34</v>
      </c>
      <c r="H930" s="5" t="str">
        <f t="shared" si="203"/>
        <v>02</v>
      </c>
      <c r="I930" s="5" t="str">
        <f t="shared" si="204"/>
        <v>12</v>
      </c>
      <c r="J930" s="9" t="str">
        <f t="shared" si="205"/>
        <v>4419628452</v>
      </c>
      <c r="K930" s="9" t="str">
        <f t="shared" si="206"/>
        <v>271071777</v>
      </c>
      <c r="L930" s="9" t="str">
        <f t="shared" si="207"/>
        <v>1</v>
      </c>
      <c r="M930" s="9" t="str">
        <f t="shared" si="208"/>
        <v>10000000</v>
      </c>
      <c r="N930" s="1" t="str">
        <f t="shared" si="209"/>
        <v>2019-06-19</v>
      </c>
      <c r="O930" t="s">
        <v>4273</v>
      </c>
    </row>
    <row r="931" spans="1:15">
      <c r="A931" s="1" t="str">
        <f t="shared" si="196"/>
        <v>2019069</v>
      </c>
      <c r="B931" s="1" t="str">
        <f t="shared" si="197"/>
        <v>08,22,23,33,34+04,06</v>
      </c>
      <c r="C931" s="4" t="str">
        <f t="shared" si="198"/>
        <v>08</v>
      </c>
      <c r="D931" s="4" t="str">
        <f t="shared" si="199"/>
        <v>22</v>
      </c>
      <c r="E931" s="4" t="str">
        <f t="shared" si="200"/>
        <v>23</v>
      </c>
      <c r="F931" s="4" t="str">
        <f t="shared" si="201"/>
        <v>33</v>
      </c>
      <c r="G931" s="4" t="str">
        <f t="shared" si="202"/>
        <v>34</v>
      </c>
      <c r="H931" s="5" t="str">
        <f t="shared" si="203"/>
        <v>04</v>
      </c>
      <c r="I931" s="5" t="str">
        <f t="shared" si="204"/>
        <v>06</v>
      </c>
      <c r="J931" s="9" t="str">
        <f t="shared" si="205"/>
        <v>4409347604</v>
      </c>
      <c r="K931" s="9" t="str">
        <f t="shared" si="206"/>
        <v>277867343</v>
      </c>
      <c r="L931" s="9" t="str">
        <f t="shared" si="207"/>
        <v>13</v>
      </c>
      <c r="M931" s="9" t="str">
        <f t="shared" si="208"/>
        <v>10000000</v>
      </c>
      <c r="N931" s="1" t="str">
        <f t="shared" si="209"/>
        <v>2019-06-17</v>
      </c>
      <c r="O931" t="s">
        <v>4274</v>
      </c>
    </row>
    <row r="932" spans="1:15">
      <c r="A932" s="1" t="str">
        <f t="shared" si="196"/>
        <v>2019068</v>
      </c>
      <c r="B932" s="1" t="str">
        <f t="shared" si="197"/>
        <v>04,05,08,17,27+06,11</v>
      </c>
      <c r="C932" s="4" t="str">
        <f t="shared" si="198"/>
        <v>04</v>
      </c>
      <c r="D932" s="4" t="str">
        <f t="shared" si="199"/>
        <v>05</v>
      </c>
      <c r="E932" s="4" t="str">
        <f t="shared" si="200"/>
        <v>08</v>
      </c>
      <c r="F932" s="4" t="str">
        <f t="shared" si="201"/>
        <v>17</v>
      </c>
      <c r="G932" s="4" t="str">
        <f t="shared" si="202"/>
        <v>27</v>
      </c>
      <c r="H932" s="5" t="str">
        <f t="shared" si="203"/>
        <v>06</v>
      </c>
      <c r="I932" s="5" t="str">
        <f t="shared" si="204"/>
        <v>11</v>
      </c>
      <c r="J932" s="9" t="str">
        <f t="shared" si="205"/>
        <v>4527560332</v>
      </c>
      <c r="K932" s="9" t="str">
        <f t="shared" si="206"/>
        <v>302523734</v>
      </c>
      <c r="L932" s="9" t="str">
        <f t="shared" si="207"/>
        <v>6</v>
      </c>
      <c r="M932" s="9" t="str">
        <f t="shared" si="208"/>
        <v>10000000</v>
      </c>
      <c r="N932" s="1" t="str">
        <f t="shared" si="209"/>
        <v>2019-06-15</v>
      </c>
      <c r="O932" t="s">
        <v>4275</v>
      </c>
    </row>
    <row r="933" spans="1:15">
      <c r="A933" s="1" t="str">
        <f t="shared" si="196"/>
        <v>2019067</v>
      </c>
      <c r="B933" s="1" t="str">
        <f t="shared" si="197"/>
        <v>03,08,11,15,16+02,10</v>
      </c>
      <c r="C933" s="4" t="str">
        <f t="shared" si="198"/>
        <v>03</v>
      </c>
      <c r="D933" s="4" t="str">
        <f t="shared" si="199"/>
        <v>08</v>
      </c>
      <c r="E933" s="4" t="str">
        <f t="shared" si="200"/>
        <v>11</v>
      </c>
      <c r="F933" s="4" t="str">
        <f t="shared" si="201"/>
        <v>15</v>
      </c>
      <c r="G933" s="4" t="str">
        <f t="shared" si="202"/>
        <v>16</v>
      </c>
      <c r="H933" s="5" t="str">
        <f t="shared" si="203"/>
        <v>02</v>
      </c>
      <c r="I933" s="5" t="str">
        <f t="shared" si="204"/>
        <v>10</v>
      </c>
      <c r="J933" s="9" t="str">
        <f t="shared" si="205"/>
        <v>4596914428</v>
      </c>
      <c r="K933" s="9" t="str">
        <f t="shared" si="206"/>
        <v>281702303</v>
      </c>
      <c r="L933" s="9" t="str">
        <f t="shared" si="207"/>
        <v>6</v>
      </c>
      <c r="M933" s="9" t="str">
        <f t="shared" si="208"/>
        <v>10000000</v>
      </c>
      <c r="N933" s="1" t="str">
        <f t="shared" si="209"/>
        <v>2019-06-12</v>
      </c>
      <c r="O933" t="s">
        <v>4276</v>
      </c>
    </row>
    <row r="934" spans="1:15">
      <c r="A934" s="1" t="str">
        <f t="shared" si="196"/>
        <v>2019066</v>
      </c>
      <c r="B934" s="1" t="str">
        <f t="shared" si="197"/>
        <v>04,10,11,18,31+05,08</v>
      </c>
      <c r="C934" s="4" t="str">
        <f t="shared" si="198"/>
        <v>04</v>
      </c>
      <c r="D934" s="4" t="str">
        <f t="shared" si="199"/>
        <v>10</v>
      </c>
      <c r="E934" s="4" t="str">
        <f t="shared" si="200"/>
        <v>11</v>
      </c>
      <c r="F934" s="4" t="str">
        <f t="shared" si="201"/>
        <v>18</v>
      </c>
      <c r="G934" s="4" t="str">
        <f t="shared" si="202"/>
        <v>31</v>
      </c>
      <c r="H934" s="5" t="str">
        <f t="shared" si="203"/>
        <v>05</v>
      </c>
      <c r="I934" s="5" t="str">
        <f t="shared" si="204"/>
        <v>08</v>
      </c>
      <c r="J934" s="9" t="str">
        <f t="shared" si="205"/>
        <v>4639229846</v>
      </c>
      <c r="K934" s="9" t="str">
        <f t="shared" si="206"/>
        <v>272861483</v>
      </c>
      <c r="L934" s="9" t="str">
        <f t="shared" si="207"/>
        <v>5</v>
      </c>
      <c r="M934" s="9" t="str">
        <f t="shared" si="208"/>
        <v>10000000</v>
      </c>
      <c r="N934" s="1" t="str">
        <f t="shared" si="209"/>
        <v>2019-06-10</v>
      </c>
      <c r="O934" t="s">
        <v>4277</v>
      </c>
    </row>
    <row r="935" spans="1:15">
      <c r="A935" s="1" t="str">
        <f t="shared" si="196"/>
        <v>2019065</v>
      </c>
      <c r="B935" s="1" t="str">
        <f t="shared" si="197"/>
        <v>03,08,10,23,27+02,12</v>
      </c>
      <c r="C935" s="4" t="str">
        <f t="shared" si="198"/>
        <v>03</v>
      </c>
      <c r="D935" s="4" t="str">
        <f t="shared" si="199"/>
        <v>08</v>
      </c>
      <c r="E935" s="4" t="str">
        <f t="shared" si="200"/>
        <v>10</v>
      </c>
      <c r="F935" s="4" t="str">
        <f t="shared" si="201"/>
        <v>23</v>
      </c>
      <c r="G935" s="4" t="str">
        <f t="shared" si="202"/>
        <v>27</v>
      </c>
      <c r="H935" s="5" t="str">
        <f t="shared" si="203"/>
        <v>02</v>
      </c>
      <c r="I935" s="5" t="str">
        <f t="shared" si="204"/>
        <v>12</v>
      </c>
      <c r="J935" s="9" t="str">
        <f t="shared" si="205"/>
        <v>4677385385</v>
      </c>
      <c r="K935" s="9" t="str">
        <f t="shared" si="206"/>
        <v>295446062</v>
      </c>
      <c r="L935" s="9" t="str">
        <f t="shared" si="207"/>
        <v>3</v>
      </c>
      <c r="M935" s="9" t="str">
        <f t="shared" si="208"/>
        <v>10000000</v>
      </c>
      <c r="N935" s="1" t="str">
        <f t="shared" si="209"/>
        <v>2019-06-08</v>
      </c>
      <c r="O935" t="s">
        <v>4278</v>
      </c>
    </row>
    <row r="936" spans="1:15">
      <c r="A936" s="1" t="str">
        <f t="shared" si="196"/>
        <v>2019064</v>
      </c>
      <c r="B936" s="1" t="str">
        <f t="shared" si="197"/>
        <v>07,08,13,19,29+11,12</v>
      </c>
      <c r="C936" s="4" t="str">
        <f t="shared" si="198"/>
        <v>07</v>
      </c>
      <c r="D936" s="4" t="str">
        <f t="shared" si="199"/>
        <v>08</v>
      </c>
      <c r="E936" s="4" t="str">
        <f t="shared" si="200"/>
        <v>13</v>
      </c>
      <c r="F936" s="4" t="str">
        <f t="shared" si="201"/>
        <v>19</v>
      </c>
      <c r="G936" s="4" t="str">
        <f t="shared" si="202"/>
        <v>29</v>
      </c>
      <c r="H936" s="5" t="str">
        <f t="shared" si="203"/>
        <v>11</v>
      </c>
      <c r="I936" s="5" t="str">
        <f t="shared" si="204"/>
        <v>12</v>
      </c>
      <c r="J936" s="9" t="str">
        <f t="shared" si="205"/>
        <v>4705583932</v>
      </c>
      <c r="K936" s="9" t="str">
        <f t="shared" si="206"/>
        <v>277172405</v>
      </c>
      <c r="L936" s="9" t="str">
        <f t="shared" si="207"/>
        <v>0</v>
      </c>
      <c r="M936" s="9" t="str">
        <f t="shared" si="208"/>
        <v>0</v>
      </c>
      <c r="N936" s="1" t="str">
        <f t="shared" si="209"/>
        <v>2019-06-05</v>
      </c>
      <c r="O936" t="s">
        <v>4279</v>
      </c>
    </row>
    <row r="937" spans="1:15">
      <c r="A937" s="1" t="str">
        <f t="shared" si="196"/>
        <v>2019063</v>
      </c>
      <c r="B937" s="1" t="str">
        <f t="shared" si="197"/>
        <v>05,08,15,18,21+04,08</v>
      </c>
      <c r="C937" s="4" t="str">
        <f t="shared" si="198"/>
        <v>05</v>
      </c>
      <c r="D937" s="4" t="str">
        <f t="shared" si="199"/>
        <v>08</v>
      </c>
      <c r="E937" s="4" t="str">
        <f t="shared" si="200"/>
        <v>15</v>
      </c>
      <c r="F937" s="4" t="str">
        <f t="shared" si="201"/>
        <v>18</v>
      </c>
      <c r="G937" s="4" t="str">
        <f t="shared" si="202"/>
        <v>21</v>
      </c>
      <c r="H937" s="5" t="str">
        <f t="shared" si="203"/>
        <v>04</v>
      </c>
      <c r="I937" s="5" t="str">
        <f t="shared" si="204"/>
        <v>08</v>
      </c>
      <c r="J937" s="9" t="str">
        <f t="shared" si="205"/>
        <v>4705583932</v>
      </c>
      <c r="K937" s="9" t="str">
        <f t="shared" si="206"/>
        <v>269890522</v>
      </c>
      <c r="L937" s="9" t="str">
        <f t="shared" si="207"/>
        <v>7</v>
      </c>
      <c r="M937" s="9" t="str">
        <f t="shared" si="208"/>
        <v>10000000</v>
      </c>
      <c r="N937" s="1" t="str">
        <f t="shared" si="209"/>
        <v>2019-06-03</v>
      </c>
      <c r="O937" t="s">
        <v>4280</v>
      </c>
    </row>
    <row r="938" spans="1:15">
      <c r="A938" s="1" t="str">
        <f t="shared" si="196"/>
        <v>2019062</v>
      </c>
      <c r="B938" s="1" t="str">
        <f t="shared" si="197"/>
        <v>05,16,23,25,28+01,12</v>
      </c>
      <c r="C938" s="4" t="str">
        <f t="shared" si="198"/>
        <v>05</v>
      </c>
      <c r="D938" s="4" t="str">
        <f t="shared" si="199"/>
        <v>16</v>
      </c>
      <c r="E938" s="4" t="str">
        <f t="shared" si="200"/>
        <v>23</v>
      </c>
      <c r="F938" s="4" t="str">
        <f t="shared" si="201"/>
        <v>25</v>
      </c>
      <c r="G938" s="4" t="str">
        <f t="shared" si="202"/>
        <v>28</v>
      </c>
      <c r="H938" s="5" t="str">
        <f t="shared" si="203"/>
        <v>01</v>
      </c>
      <c r="I938" s="5" t="str">
        <f t="shared" si="204"/>
        <v>12</v>
      </c>
      <c r="J938" s="9" t="str">
        <f t="shared" si="205"/>
        <v>4764031989</v>
      </c>
      <c r="K938" s="9" t="str">
        <f t="shared" si="206"/>
        <v>292876443</v>
      </c>
      <c r="L938" s="9" t="str">
        <f t="shared" si="207"/>
        <v>5</v>
      </c>
      <c r="M938" s="9" t="str">
        <f t="shared" si="208"/>
        <v>10000000</v>
      </c>
      <c r="N938" s="1" t="str">
        <f t="shared" si="209"/>
        <v>2019-06-01</v>
      </c>
      <c r="O938" t="s">
        <v>4281</v>
      </c>
    </row>
    <row r="939" spans="1:15">
      <c r="A939" s="1" t="str">
        <f t="shared" si="196"/>
        <v>2019061</v>
      </c>
      <c r="B939" s="1" t="str">
        <f t="shared" si="197"/>
        <v>01,02,13,14,26+05,11</v>
      </c>
      <c r="C939" s="4" t="str">
        <f t="shared" si="198"/>
        <v>01</v>
      </c>
      <c r="D939" s="4" t="str">
        <f t="shared" si="199"/>
        <v>02</v>
      </c>
      <c r="E939" s="4" t="str">
        <f t="shared" si="200"/>
        <v>13</v>
      </c>
      <c r="F939" s="4" t="str">
        <f t="shared" si="201"/>
        <v>14</v>
      </c>
      <c r="G939" s="4" t="str">
        <f t="shared" si="202"/>
        <v>26</v>
      </c>
      <c r="H939" s="5" t="str">
        <f t="shared" si="203"/>
        <v>05</v>
      </c>
      <c r="I939" s="5" t="str">
        <f t="shared" si="204"/>
        <v>11</v>
      </c>
      <c r="J939" s="9" t="str">
        <f t="shared" si="205"/>
        <v>4808403292</v>
      </c>
      <c r="K939" s="9" t="str">
        <f t="shared" si="206"/>
        <v>272417820</v>
      </c>
      <c r="L939" s="9" t="str">
        <f t="shared" si="207"/>
        <v>4</v>
      </c>
      <c r="M939" s="9" t="str">
        <f t="shared" si="208"/>
        <v>10000000</v>
      </c>
      <c r="N939" s="1" t="str">
        <f t="shared" si="209"/>
        <v>2019-05-29</v>
      </c>
      <c r="O939" t="s">
        <v>4282</v>
      </c>
    </row>
    <row r="940" spans="1:15">
      <c r="A940" s="1" t="str">
        <f t="shared" si="196"/>
        <v>2019060</v>
      </c>
      <c r="B940" s="1" t="str">
        <f t="shared" si="197"/>
        <v>01,11,12,18,21+08,10</v>
      </c>
      <c r="C940" s="4" t="str">
        <f t="shared" si="198"/>
        <v>01</v>
      </c>
      <c r="D940" s="4" t="str">
        <f t="shared" si="199"/>
        <v>11</v>
      </c>
      <c r="E940" s="4" t="str">
        <f t="shared" si="200"/>
        <v>12</v>
      </c>
      <c r="F940" s="4" t="str">
        <f t="shared" si="201"/>
        <v>18</v>
      </c>
      <c r="G940" s="4" t="str">
        <f t="shared" si="202"/>
        <v>21</v>
      </c>
      <c r="H940" s="5" t="str">
        <f t="shared" si="203"/>
        <v>08</v>
      </c>
      <c r="I940" s="5" t="str">
        <f t="shared" si="204"/>
        <v>10</v>
      </c>
      <c r="J940" s="9" t="str">
        <f t="shared" si="205"/>
        <v>4833102719</v>
      </c>
      <c r="K940" s="9" t="str">
        <f t="shared" si="206"/>
        <v>269705099</v>
      </c>
      <c r="L940" s="9" t="str">
        <f t="shared" si="207"/>
        <v>0</v>
      </c>
      <c r="M940" s="9" t="str">
        <f t="shared" si="208"/>
        <v>0</v>
      </c>
      <c r="N940" s="1" t="str">
        <f t="shared" si="209"/>
        <v>2019-05-27</v>
      </c>
      <c r="O940" t="s">
        <v>4283</v>
      </c>
    </row>
    <row r="941" spans="1:15">
      <c r="A941" s="1" t="str">
        <f t="shared" si="196"/>
        <v>2019059</v>
      </c>
      <c r="B941" s="1" t="str">
        <f t="shared" si="197"/>
        <v>07,08,15,27,32+08,12</v>
      </c>
      <c r="C941" s="4" t="str">
        <f t="shared" si="198"/>
        <v>07</v>
      </c>
      <c r="D941" s="4" t="str">
        <f t="shared" si="199"/>
        <v>08</v>
      </c>
      <c r="E941" s="4" t="str">
        <f t="shared" si="200"/>
        <v>15</v>
      </c>
      <c r="F941" s="4" t="str">
        <f t="shared" si="201"/>
        <v>27</v>
      </c>
      <c r="G941" s="4" t="str">
        <f t="shared" si="202"/>
        <v>32</v>
      </c>
      <c r="H941" s="5" t="str">
        <f t="shared" si="203"/>
        <v>08</v>
      </c>
      <c r="I941" s="5" t="str">
        <f t="shared" si="204"/>
        <v>12</v>
      </c>
      <c r="J941" s="9" t="str">
        <f t="shared" si="205"/>
        <v>4833102719</v>
      </c>
      <c r="K941" s="9" t="str">
        <f t="shared" si="206"/>
        <v>301599968</v>
      </c>
      <c r="L941" s="9" t="str">
        <f t="shared" si="207"/>
        <v>3</v>
      </c>
      <c r="M941" s="9" t="str">
        <f t="shared" si="208"/>
        <v>10000000</v>
      </c>
      <c r="N941" s="1" t="str">
        <f t="shared" si="209"/>
        <v>2019-05-25</v>
      </c>
      <c r="O941" t="s">
        <v>4284</v>
      </c>
    </row>
    <row r="942" spans="1:15">
      <c r="A942" s="1" t="str">
        <f t="shared" si="196"/>
        <v>2019058</v>
      </c>
      <c r="B942" s="1" t="str">
        <f t="shared" si="197"/>
        <v>03,10,13,14,32+07,11</v>
      </c>
      <c r="C942" s="4" t="str">
        <f t="shared" si="198"/>
        <v>03</v>
      </c>
      <c r="D942" s="4" t="str">
        <f t="shared" si="199"/>
        <v>10</v>
      </c>
      <c r="E942" s="4" t="str">
        <f t="shared" si="200"/>
        <v>13</v>
      </c>
      <c r="F942" s="4" t="str">
        <f t="shared" si="201"/>
        <v>14</v>
      </c>
      <c r="G942" s="4" t="str">
        <f t="shared" si="202"/>
        <v>32</v>
      </c>
      <c r="H942" s="5" t="str">
        <f t="shared" si="203"/>
        <v>07</v>
      </c>
      <c r="I942" s="5" t="str">
        <f t="shared" si="204"/>
        <v>11</v>
      </c>
      <c r="J942" s="9" t="str">
        <f t="shared" si="205"/>
        <v>4845045372</v>
      </c>
      <c r="K942" s="9" t="str">
        <f t="shared" si="206"/>
        <v>275571204</v>
      </c>
      <c r="L942" s="9" t="str">
        <f t="shared" si="207"/>
        <v>5</v>
      </c>
      <c r="M942" s="9" t="str">
        <f t="shared" si="208"/>
        <v>10000000</v>
      </c>
      <c r="N942" s="1" t="str">
        <f t="shared" si="209"/>
        <v>2019-05-22</v>
      </c>
      <c r="O942" t="s">
        <v>4285</v>
      </c>
    </row>
    <row r="943" spans="1:15">
      <c r="A943" s="1" t="str">
        <f t="shared" si="196"/>
        <v>2019057</v>
      </c>
      <c r="B943" s="1" t="str">
        <f t="shared" si="197"/>
        <v>08,14,16,34,35+06,12</v>
      </c>
      <c r="C943" s="4" t="str">
        <f t="shared" si="198"/>
        <v>08</v>
      </c>
      <c r="D943" s="4" t="str">
        <f t="shared" si="199"/>
        <v>14</v>
      </c>
      <c r="E943" s="4" t="str">
        <f t="shared" si="200"/>
        <v>16</v>
      </c>
      <c r="F943" s="4" t="str">
        <f t="shared" si="201"/>
        <v>34</v>
      </c>
      <c r="G943" s="4" t="str">
        <f t="shared" si="202"/>
        <v>35</v>
      </c>
      <c r="H943" s="5" t="str">
        <f t="shared" si="203"/>
        <v>06</v>
      </c>
      <c r="I943" s="5" t="str">
        <f t="shared" si="204"/>
        <v>12</v>
      </c>
      <c r="J943" s="9" t="str">
        <f t="shared" si="205"/>
        <v>4894582543</v>
      </c>
      <c r="K943" s="9" t="str">
        <f t="shared" si="206"/>
        <v>276199961</v>
      </c>
      <c r="L943" s="9" t="str">
        <f t="shared" si="207"/>
        <v>3</v>
      </c>
      <c r="M943" s="9" t="str">
        <f t="shared" si="208"/>
        <v>10000000</v>
      </c>
      <c r="N943" s="1" t="str">
        <f t="shared" si="209"/>
        <v>2019-05-20</v>
      </c>
      <c r="O943" t="s">
        <v>4286</v>
      </c>
    </row>
    <row r="944" spans="1:15">
      <c r="A944" s="1" t="str">
        <f t="shared" si="196"/>
        <v>2019056</v>
      </c>
      <c r="B944" s="1" t="str">
        <f t="shared" si="197"/>
        <v>01,07,10,12,23+06,08</v>
      </c>
      <c r="C944" s="4" t="str">
        <f t="shared" si="198"/>
        <v>01</v>
      </c>
      <c r="D944" s="4" t="str">
        <f t="shared" si="199"/>
        <v>07</v>
      </c>
      <c r="E944" s="4" t="str">
        <f t="shared" si="200"/>
        <v>10</v>
      </c>
      <c r="F944" s="4" t="str">
        <f t="shared" si="201"/>
        <v>12</v>
      </c>
      <c r="G944" s="4" t="str">
        <f t="shared" si="202"/>
        <v>23</v>
      </c>
      <c r="H944" s="5" t="str">
        <f t="shared" si="203"/>
        <v>06</v>
      </c>
      <c r="I944" s="5" t="str">
        <f t="shared" si="204"/>
        <v>08</v>
      </c>
      <c r="J944" s="9" t="str">
        <f t="shared" si="205"/>
        <v>4915397955</v>
      </c>
      <c r="K944" s="9" t="str">
        <f t="shared" si="206"/>
        <v>305996270</v>
      </c>
      <c r="L944" s="9" t="str">
        <f t="shared" si="207"/>
        <v>5</v>
      </c>
      <c r="M944" s="9" t="str">
        <f t="shared" si="208"/>
        <v>10000000</v>
      </c>
      <c r="N944" s="1" t="str">
        <f t="shared" si="209"/>
        <v>2019-05-18</v>
      </c>
      <c r="O944" t="s">
        <v>4287</v>
      </c>
    </row>
    <row r="945" spans="1:15">
      <c r="A945" s="1" t="str">
        <f t="shared" si="196"/>
        <v>2019055</v>
      </c>
      <c r="B945" s="1" t="str">
        <f t="shared" si="197"/>
        <v>02,04,06,19,22+02,06</v>
      </c>
      <c r="C945" s="4" t="str">
        <f t="shared" si="198"/>
        <v>02</v>
      </c>
      <c r="D945" s="4" t="str">
        <f t="shared" si="199"/>
        <v>04</v>
      </c>
      <c r="E945" s="4" t="str">
        <f t="shared" si="200"/>
        <v>06</v>
      </c>
      <c r="F945" s="4" t="str">
        <f t="shared" si="201"/>
        <v>19</v>
      </c>
      <c r="G945" s="4" t="str">
        <f t="shared" si="202"/>
        <v>22</v>
      </c>
      <c r="H945" s="5" t="str">
        <f t="shared" si="203"/>
        <v>02</v>
      </c>
      <c r="I945" s="5" t="str">
        <f t="shared" si="204"/>
        <v>06</v>
      </c>
      <c r="J945" s="9" t="str">
        <f t="shared" si="205"/>
        <v>4963149792</v>
      </c>
      <c r="K945" s="9" t="str">
        <f t="shared" si="206"/>
        <v>283602540</v>
      </c>
      <c r="L945" s="9" t="str">
        <f t="shared" si="207"/>
        <v>3</v>
      </c>
      <c r="M945" s="9" t="str">
        <f t="shared" si="208"/>
        <v>10000000</v>
      </c>
      <c r="N945" s="1" t="str">
        <f t="shared" si="209"/>
        <v>2019-05-15</v>
      </c>
      <c r="O945" t="s">
        <v>4288</v>
      </c>
    </row>
    <row r="946" spans="1:15">
      <c r="A946" s="1" t="str">
        <f t="shared" si="196"/>
        <v>2019054</v>
      </c>
      <c r="B946" s="1" t="str">
        <f t="shared" si="197"/>
        <v>02,18,23,27,30+05,10</v>
      </c>
      <c r="C946" s="4" t="str">
        <f t="shared" si="198"/>
        <v>02</v>
      </c>
      <c r="D946" s="4" t="str">
        <f t="shared" si="199"/>
        <v>18</v>
      </c>
      <c r="E946" s="4" t="str">
        <f t="shared" si="200"/>
        <v>23</v>
      </c>
      <c r="F946" s="4" t="str">
        <f t="shared" si="201"/>
        <v>27</v>
      </c>
      <c r="G946" s="4" t="str">
        <f t="shared" si="202"/>
        <v>30</v>
      </c>
      <c r="H946" s="5" t="str">
        <f t="shared" si="203"/>
        <v>05</v>
      </c>
      <c r="I946" s="5" t="str">
        <f t="shared" si="204"/>
        <v>10</v>
      </c>
      <c r="J946" s="9" t="str">
        <f t="shared" si="205"/>
        <v>4984758180</v>
      </c>
      <c r="K946" s="9" t="str">
        <f t="shared" si="206"/>
        <v>276149811</v>
      </c>
      <c r="L946" s="9" t="str">
        <f t="shared" si="207"/>
        <v>29</v>
      </c>
      <c r="M946" s="9" t="str">
        <f t="shared" si="208"/>
        <v>10000000</v>
      </c>
      <c r="N946" s="1" t="str">
        <f t="shared" si="209"/>
        <v>2019-05-13</v>
      </c>
      <c r="O946" t="s">
        <v>4289</v>
      </c>
    </row>
    <row r="947" spans="1:15">
      <c r="A947" s="1" t="str">
        <f t="shared" si="196"/>
        <v>2019053</v>
      </c>
      <c r="B947" s="1" t="str">
        <f t="shared" si="197"/>
        <v>01,11,19,26,35+11,12</v>
      </c>
      <c r="C947" s="4" t="str">
        <f t="shared" si="198"/>
        <v>01</v>
      </c>
      <c r="D947" s="4" t="str">
        <f t="shared" si="199"/>
        <v>11</v>
      </c>
      <c r="E947" s="4" t="str">
        <f t="shared" si="200"/>
        <v>19</v>
      </c>
      <c r="F947" s="4" t="str">
        <f t="shared" si="201"/>
        <v>26</v>
      </c>
      <c r="G947" s="4" t="str">
        <f t="shared" si="202"/>
        <v>35</v>
      </c>
      <c r="H947" s="5" t="str">
        <f t="shared" si="203"/>
        <v>11</v>
      </c>
      <c r="I947" s="5" t="str">
        <f t="shared" si="204"/>
        <v>12</v>
      </c>
      <c r="J947" s="9" t="str">
        <f t="shared" si="205"/>
        <v>5323214069</v>
      </c>
      <c r="K947" s="9" t="str">
        <f t="shared" si="206"/>
        <v>302681393</v>
      </c>
      <c r="L947" s="9" t="str">
        <f t="shared" si="207"/>
        <v>1</v>
      </c>
      <c r="M947" s="9" t="str">
        <f t="shared" si="208"/>
        <v>10000000</v>
      </c>
      <c r="N947" s="1" t="str">
        <f t="shared" si="209"/>
        <v>2019-05-11</v>
      </c>
      <c r="O947" t="s">
        <v>4290</v>
      </c>
    </row>
    <row r="948" spans="1:15">
      <c r="A948" s="1" t="str">
        <f t="shared" si="196"/>
        <v>2019052</v>
      </c>
      <c r="B948" s="1" t="str">
        <f t="shared" si="197"/>
        <v>04,10,15,20,24+07,11</v>
      </c>
      <c r="C948" s="4" t="str">
        <f t="shared" si="198"/>
        <v>04</v>
      </c>
      <c r="D948" s="4" t="str">
        <f t="shared" si="199"/>
        <v>10</v>
      </c>
      <c r="E948" s="4" t="str">
        <f t="shared" si="200"/>
        <v>15</v>
      </c>
      <c r="F948" s="4" t="str">
        <f t="shared" si="201"/>
        <v>20</v>
      </c>
      <c r="G948" s="4" t="str">
        <f t="shared" si="202"/>
        <v>24</v>
      </c>
      <c r="H948" s="5" t="str">
        <f t="shared" si="203"/>
        <v>07</v>
      </c>
      <c r="I948" s="5" t="str">
        <f t="shared" si="204"/>
        <v>11</v>
      </c>
      <c r="J948" s="9" t="str">
        <f t="shared" si="205"/>
        <v>5313363213</v>
      </c>
      <c r="K948" s="9" t="str">
        <f t="shared" si="206"/>
        <v>276499358</v>
      </c>
      <c r="L948" s="9" t="str">
        <f t="shared" si="207"/>
        <v>4</v>
      </c>
      <c r="M948" s="9" t="str">
        <f t="shared" si="208"/>
        <v>10000000</v>
      </c>
      <c r="N948" s="1" t="str">
        <f t="shared" si="209"/>
        <v>2019-05-08</v>
      </c>
      <c r="O948" t="s">
        <v>4291</v>
      </c>
    </row>
    <row r="949" spans="1:15">
      <c r="A949" s="1" t="str">
        <f t="shared" si="196"/>
        <v>2019051</v>
      </c>
      <c r="B949" s="1" t="str">
        <f t="shared" si="197"/>
        <v>11,15,16,20,29+04,08</v>
      </c>
      <c r="C949" s="4" t="str">
        <f t="shared" si="198"/>
        <v>11</v>
      </c>
      <c r="D949" s="4" t="str">
        <f t="shared" si="199"/>
        <v>15</v>
      </c>
      <c r="E949" s="4" t="str">
        <f t="shared" si="200"/>
        <v>16</v>
      </c>
      <c r="F949" s="4" t="str">
        <f t="shared" si="201"/>
        <v>20</v>
      </c>
      <c r="G949" s="4" t="str">
        <f t="shared" si="202"/>
        <v>29</v>
      </c>
      <c r="H949" s="5" t="str">
        <f t="shared" si="203"/>
        <v>04</v>
      </c>
      <c r="I949" s="5" t="str">
        <f t="shared" si="204"/>
        <v>08</v>
      </c>
      <c r="J949" s="9" t="str">
        <f t="shared" si="205"/>
        <v>5344151471</v>
      </c>
      <c r="K949" s="9" t="str">
        <f t="shared" si="206"/>
        <v>271425230</v>
      </c>
      <c r="L949" s="9" t="str">
        <f t="shared" si="207"/>
        <v>1</v>
      </c>
      <c r="M949" s="9" t="str">
        <f t="shared" si="208"/>
        <v>10000000</v>
      </c>
      <c r="N949" s="1" t="str">
        <f t="shared" si="209"/>
        <v>2019-05-06</v>
      </c>
      <c r="O949" t="s">
        <v>4292</v>
      </c>
    </row>
    <row r="950" spans="1:15">
      <c r="A950" s="1" t="str">
        <f t="shared" si="196"/>
        <v>2019050</v>
      </c>
      <c r="B950" s="1" t="str">
        <f t="shared" si="197"/>
        <v>04,15,16,20,35+03,12</v>
      </c>
      <c r="C950" s="4" t="str">
        <f t="shared" si="198"/>
        <v>04</v>
      </c>
      <c r="D950" s="4" t="str">
        <f t="shared" si="199"/>
        <v>15</v>
      </c>
      <c r="E950" s="4" t="str">
        <f t="shared" si="200"/>
        <v>16</v>
      </c>
      <c r="F950" s="4" t="str">
        <f t="shared" si="201"/>
        <v>20</v>
      </c>
      <c r="G950" s="4" t="str">
        <f t="shared" si="202"/>
        <v>35</v>
      </c>
      <c r="H950" s="5" t="str">
        <f t="shared" si="203"/>
        <v>03</v>
      </c>
      <c r="I950" s="5" t="str">
        <f t="shared" si="204"/>
        <v>12</v>
      </c>
      <c r="J950" s="9" t="str">
        <f t="shared" si="205"/>
        <v>5336065897</v>
      </c>
      <c r="K950" s="9" t="str">
        <f t="shared" si="206"/>
        <v>285832883</v>
      </c>
      <c r="L950" s="9" t="str">
        <f t="shared" si="207"/>
        <v>3</v>
      </c>
      <c r="M950" s="9" t="str">
        <f t="shared" si="208"/>
        <v>10000000</v>
      </c>
      <c r="N950" s="1" t="str">
        <f t="shared" si="209"/>
        <v>2019-05-04</v>
      </c>
      <c r="O950" t="s">
        <v>4293</v>
      </c>
    </row>
    <row r="951" spans="1:15">
      <c r="A951" s="1" t="str">
        <f t="shared" si="196"/>
        <v>2019049</v>
      </c>
      <c r="B951" s="1" t="str">
        <f t="shared" si="197"/>
        <v>10,16,22,26,27+07,11</v>
      </c>
      <c r="C951" s="4" t="str">
        <f t="shared" si="198"/>
        <v>10</v>
      </c>
      <c r="D951" s="4" t="str">
        <f t="shared" si="199"/>
        <v>16</v>
      </c>
      <c r="E951" s="4" t="str">
        <f t="shared" si="200"/>
        <v>22</v>
      </c>
      <c r="F951" s="4" t="str">
        <f t="shared" si="201"/>
        <v>26</v>
      </c>
      <c r="G951" s="4" t="str">
        <f t="shared" si="202"/>
        <v>27</v>
      </c>
      <c r="H951" s="5" t="str">
        <f t="shared" si="203"/>
        <v>07</v>
      </c>
      <c r="I951" s="5" t="str">
        <f t="shared" si="204"/>
        <v>11</v>
      </c>
      <c r="J951" s="9" t="str">
        <f t="shared" si="205"/>
        <v>5347345506</v>
      </c>
      <c r="K951" s="9" t="str">
        <f t="shared" si="206"/>
        <v>258571922</v>
      </c>
      <c r="L951" s="9" t="str">
        <f t="shared" si="207"/>
        <v>4</v>
      </c>
      <c r="M951" s="9" t="str">
        <f t="shared" si="208"/>
        <v>10000000</v>
      </c>
      <c r="N951" s="1" t="str">
        <f t="shared" si="209"/>
        <v>2019-05-01</v>
      </c>
      <c r="O951" t="s">
        <v>4294</v>
      </c>
    </row>
    <row r="952" spans="1:15">
      <c r="A952" s="1" t="str">
        <f t="shared" si="196"/>
        <v>2019048</v>
      </c>
      <c r="B952" s="1" t="str">
        <f t="shared" si="197"/>
        <v>06,10,16,29,33+05,11</v>
      </c>
      <c r="C952" s="4" t="str">
        <f t="shared" si="198"/>
        <v>06</v>
      </c>
      <c r="D952" s="4" t="str">
        <f t="shared" si="199"/>
        <v>10</v>
      </c>
      <c r="E952" s="4" t="str">
        <f t="shared" si="200"/>
        <v>16</v>
      </c>
      <c r="F952" s="4" t="str">
        <f t="shared" si="201"/>
        <v>29</v>
      </c>
      <c r="G952" s="4" t="str">
        <f t="shared" si="202"/>
        <v>33</v>
      </c>
      <c r="H952" s="5" t="str">
        <f t="shared" si="203"/>
        <v>05</v>
      </c>
      <c r="I952" s="5" t="str">
        <f t="shared" si="204"/>
        <v>11</v>
      </c>
      <c r="J952" s="9" t="str">
        <f t="shared" si="205"/>
        <v>5385687606</v>
      </c>
      <c r="K952" s="9" t="str">
        <f t="shared" si="206"/>
        <v>277776696</v>
      </c>
      <c r="L952" s="9" t="str">
        <f t="shared" si="207"/>
        <v>5</v>
      </c>
      <c r="M952" s="9" t="str">
        <f t="shared" si="208"/>
        <v>10000000</v>
      </c>
      <c r="N952" s="1" t="str">
        <f t="shared" si="209"/>
        <v>2019-04-29</v>
      </c>
      <c r="O952" t="s">
        <v>4295</v>
      </c>
    </row>
    <row r="953" spans="1:15">
      <c r="A953" s="1" t="str">
        <f t="shared" si="196"/>
        <v>2019047</v>
      </c>
      <c r="B953" s="1" t="str">
        <f t="shared" si="197"/>
        <v>03,04,10,16,32+04,09</v>
      </c>
      <c r="C953" s="4" t="str">
        <f t="shared" si="198"/>
        <v>03</v>
      </c>
      <c r="D953" s="4" t="str">
        <f t="shared" si="199"/>
        <v>04</v>
      </c>
      <c r="E953" s="4" t="str">
        <f t="shared" si="200"/>
        <v>10</v>
      </c>
      <c r="F953" s="4" t="str">
        <f t="shared" si="201"/>
        <v>16</v>
      </c>
      <c r="G953" s="4" t="str">
        <f t="shared" si="202"/>
        <v>32</v>
      </c>
      <c r="H953" s="5" t="str">
        <f t="shared" si="203"/>
        <v>04</v>
      </c>
      <c r="I953" s="5" t="str">
        <f t="shared" si="204"/>
        <v>09</v>
      </c>
      <c r="J953" s="9" t="str">
        <f t="shared" si="205"/>
        <v>5438181603</v>
      </c>
      <c r="K953" s="9" t="str">
        <f t="shared" si="206"/>
        <v>301841890</v>
      </c>
      <c r="L953" s="9" t="str">
        <f t="shared" si="207"/>
        <v>7</v>
      </c>
      <c r="M953" s="9" t="str">
        <f t="shared" si="208"/>
        <v>10000000</v>
      </c>
      <c r="N953" s="1" t="str">
        <f t="shared" si="209"/>
        <v>2019-04-27</v>
      </c>
      <c r="O953" t="s">
        <v>4296</v>
      </c>
    </row>
    <row r="954" spans="1:15">
      <c r="A954" s="1" t="str">
        <f t="shared" si="196"/>
        <v>2019046</v>
      </c>
      <c r="B954" s="1" t="str">
        <f t="shared" si="197"/>
        <v>02,08,14,15,35+10,12</v>
      </c>
      <c r="C954" s="4" t="str">
        <f t="shared" si="198"/>
        <v>02</v>
      </c>
      <c r="D954" s="4" t="str">
        <f t="shared" si="199"/>
        <v>08</v>
      </c>
      <c r="E954" s="4" t="str">
        <f t="shared" si="200"/>
        <v>14</v>
      </c>
      <c r="F954" s="4" t="str">
        <f t="shared" si="201"/>
        <v>15</v>
      </c>
      <c r="G954" s="4" t="str">
        <f t="shared" si="202"/>
        <v>35</v>
      </c>
      <c r="H954" s="5" t="str">
        <f t="shared" si="203"/>
        <v>10</v>
      </c>
      <c r="I954" s="5" t="str">
        <f t="shared" si="204"/>
        <v>12</v>
      </c>
      <c r="J954" s="9" t="str">
        <f t="shared" si="205"/>
        <v>5516686407</v>
      </c>
      <c r="K954" s="9" t="str">
        <f t="shared" si="206"/>
        <v>279781730</v>
      </c>
      <c r="L954" s="9" t="str">
        <f t="shared" si="207"/>
        <v>5</v>
      </c>
      <c r="M954" s="9" t="str">
        <f t="shared" si="208"/>
        <v>10000000</v>
      </c>
      <c r="N954" s="1" t="str">
        <f t="shared" si="209"/>
        <v>2019-04-24</v>
      </c>
      <c r="O954" t="s">
        <v>4297</v>
      </c>
    </row>
    <row r="955" spans="1:15">
      <c r="A955" s="1" t="str">
        <f t="shared" si="196"/>
        <v>2019045</v>
      </c>
      <c r="B955" s="1" t="str">
        <f t="shared" si="197"/>
        <v>01,04,16,19,33+03,12</v>
      </c>
      <c r="C955" s="4" t="str">
        <f t="shared" si="198"/>
        <v>01</v>
      </c>
      <c r="D955" s="4" t="str">
        <f t="shared" si="199"/>
        <v>04</v>
      </c>
      <c r="E955" s="4" t="str">
        <f t="shared" si="200"/>
        <v>16</v>
      </c>
      <c r="F955" s="4" t="str">
        <f t="shared" si="201"/>
        <v>19</v>
      </c>
      <c r="G955" s="4" t="str">
        <f t="shared" si="202"/>
        <v>33</v>
      </c>
      <c r="H955" s="5" t="str">
        <f t="shared" si="203"/>
        <v>03</v>
      </c>
      <c r="I955" s="5" t="str">
        <f t="shared" si="204"/>
        <v>12</v>
      </c>
      <c r="J955" s="9" t="str">
        <f t="shared" si="205"/>
        <v>5552688626</v>
      </c>
      <c r="K955" s="9" t="str">
        <f t="shared" si="206"/>
        <v>266773843</v>
      </c>
      <c r="L955" s="9" t="str">
        <f t="shared" si="207"/>
        <v>36</v>
      </c>
      <c r="M955" s="9" t="str">
        <f t="shared" si="208"/>
        <v>10000000</v>
      </c>
      <c r="N955" s="1" t="str">
        <f t="shared" si="209"/>
        <v>2019-04-22</v>
      </c>
      <c r="O955" t="s">
        <v>4298</v>
      </c>
    </row>
    <row r="956" spans="1:15">
      <c r="A956" s="1" t="str">
        <f t="shared" si="196"/>
        <v>2019044</v>
      </c>
      <c r="B956" s="1" t="str">
        <f t="shared" si="197"/>
        <v>03,06,10,12,31+01,02</v>
      </c>
      <c r="C956" s="4" t="str">
        <f t="shared" si="198"/>
        <v>03</v>
      </c>
      <c r="D956" s="4" t="str">
        <f t="shared" si="199"/>
        <v>06</v>
      </c>
      <c r="E956" s="4" t="str">
        <f t="shared" si="200"/>
        <v>10</v>
      </c>
      <c r="F956" s="4" t="str">
        <f t="shared" si="201"/>
        <v>12</v>
      </c>
      <c r="G956" s="4" t="str">
        <f t="shared" si="202"/>
        <v>31</v>
      </c>
      <c r="H956" s="5" t="str">
        <f t="shared" si="203"/>
        <v>01</v>
      </c>
      <c r="I956" s="5" t="str">
        <f t="shared" si="204"/>
        <v>02</v>
      </c>
      <c r="J956" s="9" t="str">
        <f t="shared" si="205"/>
        <v>6008098541</v>
      </c>
      <c r="K956" s="9" t="str">
        <f t="shared" si="206"/>
        <v>297670249</v>
      </c>
      <c r="L956" s="9" t="str">
        <f t="shared" si="207"/>
        <v>3</v>
      </c>
      <c r="M956" s="9" t="str">
        <f t="shared" si="208"/>
        <v>10000000</v>
      </c>
      <c r="N956" s="1" t="str">
        <f t="shared" si="209"/>
        <v>2019-04-20</v>
      </c>
      <c r="O956" t="s">
        <v>4299</v>
      </c>
    </row>
    <row r="957" spans="1:15">
      <c r="A957" s="1" t="str">
        <f t="shared" si="196"/>
        <v>2019043</v>
      </c>
      <c r="B957" s="1" t="str">
        <f t="shared" si="197"/>
        <v>02,06,07,12,15+06,12</v>
      </c>
      <c r="C957" s="4" t="str">
        <f t="shared" si="198"/>
        <v>02</v>
      </c>
      <c r="D957" s="4" t="str">
        <f t="shared" si="199"/>
        <v>06</v>
      </c>
      <c r="E957" s="4" t="str">
        <f t="shared" si="200"/>
        <v>07</v>
      </c>
      <c r="F957" s="4" t="str">
        <f t="shared" si="201"/>
        <v>12</v>
      </c>
      <c r="G957" s="4" t="str">
        <f t="shared" si="202"/>
        <v>15</v>
      </c>
      <c r="H957" s="5" t="str">
        <f t="shared" si="203"/>
        <v>06</v>
      </c>
      <c r="I957" s="5" t="str">
        <f t="shared" si="204"/>
        <v>12</v>
      </c>
      <c r="J957" s="9" t="str">
        <f t="shared" si="205"/>
        <v>6017894923</v>
      </c>
      <c r="K957" s="9" t="str">
        <f t="shared" si="206"/>
        <v>265838829</v>
      </c>
      <c r="L957" s="9" t="str">
        <f t="shared" si="207"/>
        <v>17</v>
      </c>
      <c r="M957" s="9" t="str">
        <f t="shared" si="208"/>
        <v>10000000</v>
      </c>
      <c r="N957" s="1" t="str">
        <f t="shared" si="209"/>
        <v>2019-04-17</v>
      </c>
      <c r="O957" t="s">
        <v>4300</v>
      </c>
    </row>
    <row r="958" spans="1:15">
      <c r="A958" s="1" t="str">
        <f t="shared" si="196"/>
        <v>2019042</v>
      </c>
      <c r="B958" s="1" t="str">
        <f t="shared" si="197"/>
        <v>04,10,13,28,33+11,12</v>
      </c>
      <c r="C958" s="4" t="str">
        <f t="shared" si="198"/>
        <v>04</v>
      </c>
      <c r="D958" s="4" t="str">
        <f t="shared" si="199"/>
        <v>10</v>
      </c>
      <c r="E958" s="4" t="str">
        <f t="shared" si="200"/>
        <v>13</v>
      </c>
      <c r="F958" s="4" t="str">
        <f t="shared" si="201"/>
        <v>28</v>
      </c>
      <c r="G958" s="4" t="str">
        <f t="shared" si="202"/>
        <v>33</v>
      </c>
      <c r="H958" s="5" t="str">
        <f t="shared" si="203"/>
        <v>11</v>
      </c>
      <c r="I958" s="5" t="str">
        <f t="shared" si="204"/>
        <v>12</v>
      </c>
      <c r="J958" s="9" t="str">
        <f t="shared" si="205"/>
        <v>6274619165</v>
      </c>
      <c r="K958" s="9" t="str">
        <f t="shared" si="206"/>
        <v>266281814</v>
      </c>
      <c r="L958" s="9" t="str">
        <f t="shared" si="207"/>
        <v>6</v>
      </c>
      <c r="M958" s="9" t="str">
        <f t="shared" si="208"/>
        <v>10000000</v>
      </c>
      <c r="N958" s="1" t="str">
        <f t="shared" si="209"/>
        <v>2019-04-15</v>
      </c>
      <c r="O958" t="s">
        <v>4301</v>
      </c>
    </row>
    <row r="959" spans="1:15">
      <c r="A959" s="1" t="str">
        <f t="shared" si="196"/>
        <v>2019041</v>
      </c>
      <c r="B959" s="1" t="str">
        <f t="shared" si="197"/>
        <v>12,19,20,22,28+02,06</v>
      </c>
      <c r="C959" s="4" t="str">
        <f t="shared" si="198"/>
        <v>12</v>
      </c>
      <c r="D959" s="4" t="str">
        <f t="shared" si="199"/>
        <v>19</v>
      </c>
      <c r="E959" s="4" t="str">
        <f t="shared" si="200"/>
        <v>20</v>
      </c>
      <c r="F959" s="4" t="str">
        <f t="shared" si="201"/>
        <v>22</v>
      </c>
      <c r="G959" s="4" t="str">
        <f t="shared" si="202"/>
        <v>28</v>
      </c>
      <c r="H959" s="5" t="str">
        <f t="shared" si="203"/>
        <v>02</v>
      </c>
      <c r="I959" s="5" t="str">
        <f t="shared" si="204"/>
        <v>06</v>
      </c>
      <c r="J959" s="9" t="str">
        <f t="shared" si="205"/>
        <v>6358353641</v>
      </c>
      <c r="K959" s="9" t="str">
        <f t="shared" si="206"/>
        <v>278194830</v>
      </c>
      <c r="L959" s="9" t="str">
        <f t="shared" si="207"/>
        <v>33</v>
      </c>
      <c r="M959" s="9" t="str">
        <f t="shared" si="208"/>
        <v>10000000</v>
      </c>
      <c r="N959" s="1" t="str">
        <f t="shared" si="209"/>
        <v>2019-04-13</v>
      </c>
      <c r="O959" t="s">
        <v>4302</v>
      </c>
    </row>
    <row r="960" spans="1:15">
      <c r="A960" s="1" t="str">
        <f t="shared" si="196"/>
        <v>2019040</v>
      </c>
      <c r="B960" s="1" t="str">
        <f t="shared" si="197"/>
        <v>01,03,31,32,34+01,03</v>
      </c>
      <c r="C960" s="4" t="str">
        <f t="shared" si="198"/>
        <v>01</v>
      </c>
      <c r="D960" s="4" t="str">
        <f t="shared" si="199"/>
        <v>03</v>
      </c>
      <c r="E960" s="4" t="str">
        <f t="shared" si="200"/>
        <v>31</v>
      </c>
      <c r="F960" s="4" t="str">
        <f t="shared" si="201"/>
        <v>32</v>
      </c>
      <c r="G960" s="4" t="str">
        <f t="shared" si="202"/>
        <v>34</v>
      </c>
      <c r="H960" s="5" t="str">
        <f t="shared" si="203"/>
        <v>01</v>
      </c>
      <c r="I960" s="5" t="str">
        <f t="shared" si="204"/>
        <v>03</v>
      </c>
      <c r="J960" s="9" t="str">
        <f t="shared" si="205"/>
        <v>6679434767</v>
      </c>
      <c r="K960" s="9" t="str">
        <f t="shared" si="206"/>
        <v>256461644</v>
      </c>
      <c r="L960" s="9" t="str">
        <f t="shared" si="207"/>
        <v>11</v>
      </c>
      <c r="M960" s="9" t="str">
        <f t="shared" si="208"/>
        <v>10000000</v>
      </c>
      <c r="N960" s="1" t="str">
        <f t="shared" si="209"/>
        <v>2019-04-10</v>
      </c>
      <c r="O960" t="s">
        <v>4303</v>
      </c>
    </row>
    <row r="961" spans="1:15">
      <c r="A961" s="1" t="str">
        <f t="shared" si="196"/>
        <v>2019039</v>
      </c>
      <c r="B961" s="1" t="str">
        <f t="shared" si="197"/>
        <v>01,12,18,26,35+06,12</v>
      </c>
      <c r="C961" s="4" t="str">
        <f t="shared" si="198"/>
        <v>01</v>
      </c>
      <c r="D961" s="4" t="str">
        <f t="shared" si="199"/>
        <v>12</v>
      </c>
      <c r="E961" s="4" t="str">
        <f t="shared" si="200"/>
        <v>18</v>
      </c>
      <c r="F961" s="4" t="str">
        <f t="shared" si="201"/>
        <v>26</v>
      </c>
      <c r="G961" s="4" t="str">
        <f t="shared" si="202"/>
        <v>35</v>
      </c>
      <c r="H961" s="5" t="str">
        <f t="shared" si="203"/>
        <v>06</v>
      </c>
      <c r="I961" s="5" t="str">
        <f t="shared" si="204"/>
        <v>12</v>
      </c>
      <c r="J961" s="9" t="str">
        <f t="shared" si="205"/>
        <v>6835874898</v>
      </c>
      <c r="K961" s="9" t="str">
        <f t="shared" si="206"/>
        <v>258620074</v>
      </c>
      <c r="L961" s="9" t="str">
        <f t="shared" si="207"/>
        <v>11</v>
      </c>
      <c r="M961" s="9" t="str">
        <f t="shared" si="208"/>
        <v>10000000</v>
      </c>
      <c r="N961" s="1" t="str">
        <f t="shared" si="209"/>
        <v>2019-04-08</v>
      </c>
      <c r="O961" t="s">
        <v>4304</v>
      </c>
    </row>
    <row r="962" spans="1:15">
      <c r="A962" s="1" t="str">
        <f t="shared" si="196"/>
        <v>2019038</v>
      </c>
      <c r="B962" s="1" t="str">
        <f t="shared" si="197"/>
        <v>05,11,16,18,27+07,12</v>
      </c>
      <c r="C962" s="4" t="str">
        <f t="shared" si="198"/>
        <v>05</v>
      </c>
      <c r="D962" s="4" t="str">
        <f t="shared" si="199"/>
        <v>11</v>
      </c>
      <c r="E962" s="4" t="str">
        <f t="shared" si="200"/>
        <v>16</v>
      </c>
      <c r="F962" s="4" t="str">
        <f t="shared" si="201"/>
        <v>18</v>
      </c>
      <c r="G962" s="4" t="str">
        <f t="shared" si="202"/>
        <v>27</v>
      </c>
      <c r="H962" s="5" t="str">
        <f t="shared" si="203"/>
        <v>07</v>
      </c>
      <c r="I962" s="5" t="str">
        <f t="shared" si="204"/>
        <v>12</v>
      </c>
      <c r="J962" s="9" t="str">
        <f t="shared" si="205"/>
        <v>6935534547</v>
      </c>
      <c r="K962" s="9" t="str">
        <f t="shared" si="206"/>
        <v>273576520</v>
      </c>
      <c r="L962" s="9" t="str">
        <f t="shared" si="207"/>
        <v>3</v>
      </c>
      <c r="M962" s="9" t="str">
        <f t="shared" si="208"/>
        <v>10000000</v>
      </c>
      <c r="N962" s="1" t="str">
        <f t="shared" si="209"/>
        <v>2019-04-06</v>
      </c>
      <c r="O962" t="s">
        <v>4305</v>
      </c>
    </row>
    <row r="963" spans="1:15">
      <c r="A963" s="1" t="str">
        <f t="shared" ref="A963:A1026" si="210">20&amp;MID(O963,1,5)</f>
        <v>2019037</v>
      </c>
      <c r="B963" s="1" t="str">
        <f t="shared" ref="B963:B1026" si="211">REPLACE(MID(O963,7,20),LEN(MID(O963,7,20))-5,1,"+")</f>
        <v>06,16,26,33,35+04,08</v>
      </c>
      <c r="C963" s="4" t="str">
        <f t="shared" ref="C963:C1026" si="212">MID(O963,7,2)</f>
        <v>06</v>
      </c>
      <c r="D963" s="4" t="str">
        <f t="shared" ref="D963:D1026" si="213">MID(O963,10,2)</f>
        <v>16</v>
      </c>
      <c r="E963" s="4" t="str">
        <f t="shared" ref="E963:E1026" si="214">MID(O963,13,2)</f>
        <v>26</v>
      </c>
      <c r="F963" s="4" t="str">
        <f t="shared" ref="F963:F1026" si="215">MID(O963,16,2)</f>
        <v>33</v>
      </c>
      <c r="G963" s="4" t="str">
        <f t="shared" ref="G963:G1026" si="216">MID(O963,19,2)</f>
        <v>35</v>
      </c>
      <c r="H963" s="5" t="str">
        <f t="shared" ref="H963:H1026" si="217">MID(O963,22,2)</f>
        <v>04</v>
      </c>
      <c r="I963" s="5" t="str">
        <f t="shared" ref="I963:I1026" si="218">MID(O963,25,2)</f>
        <v>08</v>
      </c>
      <c r="J963" s="9" t="str">
        <f t="shared" ref="J963:J1026" si="219">MID(O963,FIND("^^",SUBSTITUTE(O963,",","^^",8))+1,FIND("^^",SUBSTITUTE(O963,",","^^",9))-FIND("^^",SUBSTITUTE(O963,",","^^",8))-1)</f>
        <v>6957878947</v>
      </c>
      <c r="K963" s="9" t="str">
        <f t="shared" ref="K963:K1026" si="220">MID(O963,FIND("^^",SUBSTITUTE(O963,",","^^",13))+1,FIND("^^",SUBSTITUTE(O963,",","^^",14))-FIND("^^",SUBSTITUTE(O963,",","^^",13))-1)</f>
        <v>259744189</v>
      </c>
      <c r="L963" s="9" t="str">
        <f t="shared" ref="L963:L1026" si="221">MID(O963,FIND("^^",SUBSTITUTE(O963,",","^^",9))+1,FIND("^^",SUBSTITUTE(O963,",","^^",10))-FIND("^^",SUBSTITUTE(O963,",","^^",9))-1)</f>
        <v>2</v>
      </c>
      <c r="M963" s="9" t="str">
        <f t="shared" ref="M963:M1026" si="222">MID(O963,FIND("^^",SUBSTITUTE(O963,",","^^",10))+1,FIND("^^",SUBSTITUTE(O963,",","^^",11))-FIND("^^",SUBSTITUTE(O963,",","^^",10))-1)</f>
        <v>10000000</v>
      </c>
      <c r="N963" s="1" t="str">
        <f t="shared" ref="N963:N1026" si="223">RIGHT(O963,10)</f>
        <v>2019-04-03</v>
      </c>
      <c r="O963" t="s">
        <v>4306</v>
      </c>
    </row>
    <row r="964" spans="1:15">
      <c r="A964" s="1" t="str">
        <f t="shared" si="210"/>
        <v>2019036</v>
      </c>
      <c r="B964" s="1" t="str">
        <f t="shared" si="211"/>
        <v>03,09,21,28,30+01,12</v>
      </c>
      <c r="C964" s="4" t="str">
        <f t="shared" si="212"/>
        <v>03</v>
      </c>
      <c r="D964" s="4" t="str">
        <f t="shared" si="213"/>
        <v>09</v>
      </c>
      <c r="E964" s="4" t="str">
        <f t="shared" si="214"/>
        <v>21</v>
      </c>
      <c r="F964" s="4" t="str">
        <f t="shared" si="215"/>
        <v>28</v>
      </c>
      <c r="G964" s="4" t="str">
        <f t="shared" si="216"/>
        <v>30</v>
      </c>
      <c r="H964" s="5" t="str">
        <f t="shared" si="217"/>
        <v>01</v>
      </c>
      <c r="I964" s="5" t="str">
        <f t="shared" si="218"/>
        <v>12</v>
      </c>
      <c r="J964" s="9" t="str">
        <f t="shared" si="219"/>
        <v>6962303972</v>
      </c>
      <c r="K964" s="9" t="str">
        <f t="shared" si="220"/>
        <v>264051280</v>
      </c>
      <c r="L964" s="9" t="str">
        <f t="shared" si="221"/>
        <v>3</v>
      </c>
      <c r="M964" s="9" t="str">
        <f t="shared" si="222"/>
        <v>10000000</v>
      </c>
      <c r="N964" s="1" t="str">
        <f t="shared" si="223"/>
        <v>2019-04-01</v>
      </c>
      <c r="O964" t="s">
        <v>4307</v>
      </c>
    </row>
    <row r="965" spans="1:15">
      <c r="A965" s="1" t="str">
        <f t="shared" si="210"/>
        <v>2019035</v>
      </c>
      <c r="B965" s="1" t="str">
        <f t="shared" si="211"/>
        <v>01,03,05,07,18+08,09</v>
      </c>
      <c r="C965" s="4" t="str">
        <f t="shared" si="212"/>
        <v>01</v>
      </c>
      <c r="D965" s="4" t="str">
        <f t="shared" si="213"/>
        <v>03</v>
      </c>
      <c r="E965" s="4" t="str">
        <f t="shared" si="214"/>
        <v>05</v>
      </c>
      <c r="F965" s="4" t="str">
        <f t="shared" si="215"/>
        <v>07</v>
      </c>
      <c r="G965" s="4" t="str">
        <f t="shared" si="216"/>
        <v>18</v>
      </c>
      <c r="H965" s="5" t="str">
        <f t="shared" si="217"/>
        <v>08</v>
      </c>
      <c r="I965" s="5" t="str">
        <f t="shared" si="218"/>
        <v>09</v>
      </c>
      <c r="J965" s="9" t="str">
        <f t="shared" si="219"/>
        <v>6990724180</v>
      </c>
      <c r="K965" s="9" t="str">
        <f t="shared" si="220"/>
        <v>278976389</v>
      </c>
      <c r="L965" s="9" t="str">
        <f t="shared" si="221"/>
        <v>5</v>
      </c>
      <c r="M965" s="9" t="str">
        <f t="shared" si="222"/>
        <v>10000000</v>
      </c>
      <c r="N965" s="1" t="str">
        <f t="shared" si="223"/>
        <v>2019-03-30</v>
      </c>
      <c r="O965" t="s">
        <v>4308</v>
      </c>
    </row>
    <row r="966" spans="1:15">
      <c r="A966" s="1" t="str">
        <f t="shared" si="210"/>
        <v>2019034</v>
      </c>
      <c r="B966" s="1" t="str">
        <f t="shared" si="211"/>
        <v>08,12,15,27,30+01,02</v>
      </c>
      <c r="C966" s="4" t="str">
        <f t="shared" si="212"/>
        <v>08</v>
      </c>
      <c r="D966" s="4" t="str">
        <f t="shared" si="213"/>
        <v>12</v>
      </c>
      <c r="E966" s="4" t="str">
        <f t="shared" si="214"/>
        <v>15</v>
      </c>
      <c r="F966" s="4" t="str">
        <f t="shared" si="215"/>
        <v>27</v>
      </c>
      <c r="G966" s="4" t="str">
        <f t="shared" si="216"/>
        <v>30</v>
      </c>
      <c r="H966" s="5" t="str">
        <f t="shared" si="217"/>
        <v>01</v>
      </c>
      <c r="I966" s="5" t="str">
        <f t="shared" si="218"/>
        <v>02</v>
      </c>
      <c r="J966" s="9" t="str">
        <f t="shared" si="219"/>
        <v>7043311561</v>
      </c>
      <c r="K966" s="9" t="str">
        <f t="shared" si="220"/>
        <v>263239739</v>
      </c>
      <c r="L966" s="9" t="str">
        <f t="shared" si="221"/>
        <v>2</v>
      </c>
      <c r="M966" s="9" t="str">
        <f t="shared" si="222"/>
        <v>10000000</v>
      </c>
      <c r="N966" s="1" t="str">
        <f t="shared" si="223"/>
        <v>2019-03-27</v>
      </c>
      <c r="O966" t="s">
        <v>4309</v>
      </c>
    </row>
    <row r="967" spans="1:15">
      <c r="A967" s="1" t="str">
        <f t="shared" si="210"/>
        <v>2019033</v>
      </c>
      <c r="B967" s="1" t="str">
        <f t="shared" si="211"/>
        <v>01,02,04,16,24+07,09</v>
      </c>
      <c r="C967" s="4" t="str">
        <f t="shared" si="212"/>
        <v>01</v>
      </c>
      <c r="D967" s="4" t="str">
        <f t="shared" si="213"/>
        <v>02</v>
      </c>
      <c r="E967" s="4" t="str">
        <f t="shared" si="214"/>
        <v>04</v>
      </c>
      <c r="F967" s="4" t="str">
        <f t="shared" si="215"/>
        <v>16</v>
      </c>
      <c r="G967" s="4" t="str">
        <f t="shared" si="216"/>
        <v>24</v>
      </c>
      <c r="H967" s="5" t="str">
        <f t="shared" si="217"/>
        <v>07</v>
      </c>
      <c r="I967" s="5" t="str">
        <f t="shared" si="218"/>
        <v>09</v>
      </c>
      <c r="J967" s="9" t="str">
        <f t="shared" si="219"/>
        <v>7046359233</v>
      </c>
      <c r="K967" s="9" t="str">
        <f t="shared" si="220"/>
        <v>259583444</v>
      </c>
      <c r="L967" s="9" t="str">
        <f t="shared" si="221"/>
        <v>3</v>
      </c>
      <c r="M967" s="9" t="str">
        <f t="shared" si="222"/>
        <v>10000000</v>
      </c>
      <c r="N967" s="1" t="str">
        <f t="shared" si="223"/>
        <v>2019-03-25</v>
      </c>
      <c r="O967" t="s">
        <v>4310</v>
      </c>
    </row>
    <row r="968" spans="1:15">
      <c r="A968" s="1" t="str">
        <f t="shared" si="210"/>
        <v>2019032</v>
      </c>
      <c r="B968" s="1" t="str">
        <f t="shared" si="211"/>
        <v>01,04,07,11,30+07,08</v>
      </c>
      <c r="C968" s="4" t="str">
        <f t="shared" si="212"/>
        <v>01</v>
      </c>
      <c r="D968" s="4" t="str">
        <f t="shared" si="213"/>
        <v>04</v>
      </c>
      <c r="E968" s="4" t="str">
        <f t="shared" si="214"/>
        <v>07</v>
      </c>
      <c r="F968" s="4" t="str">
        <f t="shared" si="215"/>
        <v>11</v>
      </c>
      <c r="G968" s="4" t="str">
        <f t="shared" si="216"/>
        <v>30</v>
      </c>
      <c r="H968" s="5" t="str">
        <f t="shared" si="217"/>
        <v>07</v>
      </c>
      <c r="I968" s="5" t="str">
        <f t="shared" si="218"/>
        <v>08</v>
      </c>
      <c r="J968" s="9" t="str">
        <f t="shared" si="219"/>
        <v>7075490420</v>
      </c>
      <c r="K968" s="9" t="str">
        <f t="shared" si="220"/>
        <v>281069928</v>
      </c>
      <c r="L968" s="9" t="str">
        <f t="shared" si="221"/>
        <v>2</v>
      </c>
      <c r="M968" s="9" t="str">
        <f t="shared" si="222"/>
        <v>10000000</v>
      </c>
      <c r="N968" s="1" t="str">
        <f t="shared" si="223"/>
        <v>2019-03-23</v>
      </c>
      <c r="O968" t="s">
        <v>4311</v>
      </c>
    </row>
    <row r="969" spans="1:15">
      <c r="A969" s="1" t="str">
        <f t="shared" si="210"/>
        <v>2019031</v>
      </c>
      <c r="B969" s="1" t="str">
        <f t="shared" si="211"/>
        <v>03,08,21,26,33+04,05</v>
      </c>
      <c r="C969" s="4" t="str">
        <f t="shared" si="212"/>
        <v>03</v>
      </c>
      <c r="D969" s="4" t="str">
        <f t="shared" si="213"/>
        <v>08</v>
      </c>
      <c r="E969" s="4" t="str">
        <f t="shared" si="214"/>
        <v>21</v>
      </c>
      <c r="F969" s="4" t="str">
        <f t="shared" si="215"/>
        <v>26</v>
      </c>
      <c r="G969" s="4" t="str">
        <f t="shared" si="216"/>
        <v>33</v>
      </c>
      <c r="H969" s="5" t="str">
        <f t="shared" si="217"/>
        <v>04</v>
      </c>
      <c r="I969" s="5" t="str">
        <f t="shared" si="218"/>
        <v>05</v>
      </c>
      <c r="J969" s="9" t="str">
        <f t="shared" si="219"/>
        <v>7087941067</v>
      </c>
      <c r="K969" s="9" t="str">
        <f t="shared" si="220"/>
        <v>258941467</v>
      </c>
      <c r="L969" s="9" t="str">
        <f t="shared" si="221"/>
        <v>3</v>
      </c>
      <c r="M969" s="9" t="str">
        <f t="shared" si="222"/>
        <v>10000000</v>
      </c>
      <c r="N969" s="1" t="str">
        <f t="shared" si="223"/>
        <v>2019-03-20</v>
      </c>
      <c r="O969" t="s">
        <v>4312</v>
      </c>
    </row>
    <row r="970" spans="1:15">
      <c r="A970" s="1" t="str">
        <f t="shared" si="210"/>
        <v>2019030</v>
      </c>
      <c r="B970" s="1" t="str">
        <f t="shared" si="211"/>
        <v>07,09,13,14,33+02,04</v>
      </c>
      <c r="C970" s="4" t="str">
        <f t="shared" si="212"/>
        <v>07</v>
      </c>
      <c r="D970" s="4" t="str">
        <f t="shared" si="213"/>
        <v>09</v>
      </c>
      <c r="E970" s="4" t="str">
        <f t="shared" si="214"/>
        <v>13</v>
      </c>
      <c r="F970" s="4" t="str">
        <f t="shared" si="215"/>
        <v>14</v>
      </c>
      <c r="G970" s="4" t="str">
        <f t="shared" si="216"/>
        <v>33</v>
      </c>
      <c r="H970" s="5" t="str">
        <f t="shared" si="217"/>
        <v>02</v>
      </c>
      <c r="I970" s="5" t="str">
        <f t="shared" si="218"/>
        <v>04</v>
      </c>
      <c r="J970" s="9" t="str">
        <f t="shared" si="219"/>
        <v>7130547449</v>
      </c>
      <c r="K970" s="9" t="str">
        <f t="shared" si="220"/>
        <v>259512014</v>
      </c>
      <c r="L970" s="9" t="str">
        <f t="shared" si="221"/>
        <v>0</v>
      </c>
      <c r="M970" s="9" t="str">
        <f t="shared" si="222"/>
        <v>0</v>
      </c>
      <c r="N970" s="1" t="str">
        <f t="shared" si="223"/>
        <v>2019-03-18</v>
      </c>
      <c r="O970" t="s">
        <v>4313</v>
      </c>
    </row>
    <row r="971" spans="1:15">
      <c r="A971" s="1" t="str">
        <f t="shared" si="210"/>
        <v>2019029</v>
      </c>
      <c r="B971" s="1" t="str">
        <f t="shared" si="211"/>
        <v>01,04,18,24,28+02,03</v>
      </c>
      <c r="C971" s="4" t="str">
        <f t="shared" si="212"/>
        <v>01</v>
      </c>
      <c r="D971" s="4" t="str">
        <f t="shared" si="213"/>
        <v>04</v>
      </c>
      <c r="E971" s="4" t="str">
        <f t="shared" si="214"/>
        <v>18</v>
      </c>
      <c r="F971" s="4" t="str">
        <f t="shared" si="215"/>
        <v>24</v>
      </c>
      <c r="G971" s="4" t="str">
        <f t="shared" si="216"/>
        <v>28</v>
      </c>
      <c r="H971" s="5" t="str">
        <f t="shared" si="217"/>
        <v>02</v>
      </c>
      <c r="I971" s="5" t="str">
        <f t="shared" si="218"/>
        <v>03</v>
      </c>
      <c r="J971" s="9" t="str">
        <f t="shared" si="219"/>
        <v>7130547449</v>
      </c>
      <c r="K971" s="9" t="str">
        <f t="shared" si="220"/>
        <v>286607872</v>
      </c>
      <c r="L971" s="9" t="str">
        <f t="shared" si="221"/>
        <v>1</v>
      </c>
      <c r="M971" s="9" t="str">
        <f t="shared" si="222"/>
        <v>10000000</v>
      </c>
      <c r="N971" s="1" t="str">
        <f t="shared" si="223"/>
        <v>2019-03-16</v>
      </c>
      <c r="O971" t="s">
        <v>4314</v>
      </c>
    </row>
    <row r="972" spans="1:15">
      <c r="A972" s="1" t="str">
        <f t="shared" si="210"/>
        <v>2019028</v>
      </c>
      <c r="B972" s="1" t="str">
        <f t="shared" si="211"/>
        <v>06,22,28,29,33+02,07</v>
      </c>
      <c r="C972" s="4" t="str">
        <f t="shared" si="212"/>
        <v>06</v>
      </c>
      <c r="D972" s="4" t="str">
        <f t="shared" si="213"/>
        <v>22</v>
      </c>
      <c r="E972" s="4" t="str">
        <f t="shared" si="214"/>
        <v>28</v>
      </c>
      <c r="F972" s="4" t="str">
        <f t="shared" si="215"/>
        <v>29</v>
      </c>
      <c r="G972" s="4" t="str">
        <f t="shared" si="216"/>
        <v>33</v>
      </c>
      <c r="H972" s="5" t="str">
        <f t="shared" si="217"/>
        <v>02</v>
      </c>
      <c r="I972" s="5" t="str">
        <f t="shared" si="218"/>
        <v>07</v>
      </c>
      <c r="J972" s="9" t="str">
        <f t="shared" si="219"/>
        <v>7126442764</v>
      </c>
      <c r="K972" s="9" t="str">
        <f t="shared" si="220"/>
        <v>265043546</v>
      </c>
      <c r="L972" s="9" t="str">
        <f t="shared" si="221"/>
        <v>0</v>
      </c>
      <c r="M972" s="9" t="str">
        <f t="shared" si="222"/>
        <v>0</v>
      </c>
      <c r="N972" s="1" t="str">
        <f t="shared" si="223"/>
        <v>2019-03-13</v>
      </c>
      <c r="O972" t="s">
        <v>4315</v>
      </c>
    </row>
    <row r="973" spans="1:15">
      <c r="A973" s="1" t="str">
        <f t="shared" si="210"/>
        <v>2019027</v>
      </c>
      <c r="B973" s="1" t="str">
        <f t="shared" si="211"/>
        <v>16,18,24,25,27+02,07</v>
      </c>
      <c r="C973" s="4" t="str">
        <f t="shared" si="212"/>
        <v>16</v>
      </c>
      <c r="D973" s="4" t="str">
        <f t="shared" si="213"/>
        <v>18</v>
      </c>
      <c r="E973" s="4" t="str">
        <f t="shared" si="214"/>
        <v>24</v>
      </c>
      <c r="F973" s="4" t="str">
        <f t="shared" si="215"/>
        <v>25</v>
      </c>
      <c r="G973" s="4" t="str">
        <f t="shared" si="216"/>
        <v>27</v>
      </c>
      <c r="H973" s="5" t="str">
        <f t="shared" si="217"/>
        <v>02</v>
      </c>
      <c r="I973" s="5" t="str">
        <f t="shared" si="218"/>
        <v>07</v>
      </c>
      <c r="J973" s="9" t="str">
        <f t="shared" si="219"/>
        <v>7126442764</v>
      </c>
      <c r="K973" s="9" t="str">
        <f t="shared" si="220"/>
        <v>258310439</v>
      </c>
      <c r="L973" s="9" t="str">
        <f t="shared" si="221"/>
        <v>1</v>
      </c>
      <c r="M973" s="9" t="str">
        <f t="shared" si="222"/>
        <v>10000000</v>
      </c>
      <c r="N973" s="1" t="str">
        <f t="shared" si="223"/>
        <v>2019-03-11</v>
      </c>
      <c r="O973" t="s">
        <v>4316</v>
      </c>
    </row>
    <row r="974" spans="1:15">
      <c r="A974" s="1" t="str">
        <f t="shared" si="210"/>
        <v>2019026</v>
      </c>
      <c r="B974" s="1" t="str">
        <f t="shared" si="211"/>
        <v>10,12,15,17,19+02,03</v>
      </c>
      <c r="C974" s="4" t="str">
        <f t="shared" si="212"/>
        <v>10</v>
      </c>
      <c r="D974" s="4" t="str">
        <f t="shared" si="213"/>
        <v>12</v>
      </c>
      <c r="E974" s="4" t="str">
        <f t="shared" si="214"/>
        <v>15</v>
      </c>
      <c r="F974" s="4" t="str">
        <f t="shared" si="215"/>
        <v>17</v>
      </c>
      <c r="G974" s="4" t="str">
        <f t="shared" si="216"/>
        <v>19</v>
      </c>
      <c r="H974" s="5" t="str">
        <f t="shared" si="217"/>
        <v>02</v>
      </c>
      <c r="I974" s="5" t="str">
        <f t="shared" si="218"/>
        <v>03</v>
      </c>
      <c r="J974" s="9" t="str">
        <f t="shared" si="219"/>
        <v>7119844630</v>
      </c>
      <c r="K974" s="9" t="str">
        <f t="shared" si="220"/>
        <v>276287254</v>
      </c>
      <c r="L974" s="9" t="str">
        <f t="shared" si="221"/>
        <v>7</v>
      </c>
      <c r="M974" s="9" t="str">
        <f t="shared" si="222"/>
        <v>10000000</v>
      </c>
      <c r="N974" s="1" t="str">
        <f t="shared" si="223"/>
        <v>2019-03-09</v>
      </c>
      <c r="O974" t="s">
        <v>4317</v>
      </c>
    </row>
    <row r="975" spans="1:15">
      <c r="A975" s="1" t="str">
        <f t="shared" si="210"/>
        <v>2019025</v>
      </c>
      <c r="B975" s="1" t="str">
        <f t="shared" si="211"/>
        <v>06,13,16,19,29+03,07</v>
      </c>
      <c r="C975" s="4" t="str">
        <f t="shared" si="212"/>
        <v>06</v>
      </c>
      <c r="D975" s="4" t="str">
        <f t="shared" si="213"/>
        <v>13</v>
      </c>
      <c r="E975" s="4" t="str">
        <f t="shared" si="214"/>
        <v>16</v>
      </c>
      <c r="F975" s="4" t="str">
        <f t="shared" si="215"/>
        <v>19</v>
      </c>
      <c r="G975" s="4" t="str">
        <f t="shared" si="216"/>
        <v>29</v>
      </c>
      <c r="H975" s="5" t="str">
        <f t="shared" si="217"/>
        <v>03</v>
      </c>
      <c r="I975" s="5" t="str">
        <f t="shared" si="218"/>
        <v>07</v>
      </c>
      <c r="J975" s="9" t="str">
        <f t="shared" si="219"/>
        <v>7214723367</v>
      </c>
      <c r="K975" s="9" t="str">
        <f t="shared" si="220"/>
        <v>254293562</v>
      </c>
      <c r="L975" s="9" t="str">
        <f t="shared" si="221"/>
        <v>1</v>
      </c>
      <c r="M975" s="9" t="str">
        <f t="shared" si="222"/>
        <v>10000000</v>
      </c>
      <c r="N975" s="1" t="str">
        <f t="shared" si="223"/>
        <v>2019-03-06</v>
      </c>
      <c r="O975" t="s">
        <v>4318</v>
      </c>
    </row>
    <row r="976" spans="1:15">
      <c r="A976" s="1" t="str">
        <f t="shared" si="210"/>
        <v>2019024</v>
      </c>
      <c r="B976" s="1" t="str">
        <f t="shared" si="211"/>
        <v>11,17,19,29,33+08,09</v>
      </c>
      <c r="C976" s="4" t="str">
        <f t="shared" si="212"/>
        <v>11</v>
      </c>
      <c r="D976" s="4" t="str">
        <f t="shared" si="213"/>
        <v>17</v>
      </c>
      <c r="E976" s="4" t="str">
        <f t="shared" si="214"/>
        <v>19</v>
      </c>
      <c r="F976" s="4" t="str">
        <f t="shared" si="215"/>
        <v>29</v>
      </c>
      <c r="G976" s="4" t="str">
        <f t="shared" si="216"/>
        <v>33</v>
      </c>
      <c r="H976" s="5" t="str">
        <f t="shared" si="217"/>
        <v>08</v>
      </c>
      <c r="I976" s="5" t="str">
        <f t="shared" si="218"/>
        <v>09</v>
      </c>
      <c r="J976" s="9" t="str">
        <f t="shared" si="219"/>
        <v>7212374715</v>
      </c>
      <c r="K976" s="9" t="str">
        <f t="shared" si="220"/>
        <v>253993953</v>
      </c>
      <c r="L976" s="9" t="str">
        <f t="shared" si="221"/>
        <v>5</v>
      </c>
      <c r="M976" s="9" t="str">
        <f t="shared" si="222"/>
        <v>10000000</v>
      </c>
      <c r="N976" s="1" t="str">
        <f t="shared" si="223"/>
        <v>2019-03-04</v>
      </c>
      <c r="O976" t="s">
        <v>4319</v>
      </c>
    </row>
    <row r="977" spans="1:15">
      <c r="A977" s="1" t="str">
        <f t="shared" si="210"/>
        <v>2019023</v>
      </c>
      <c r="B977" s="1" t="str">
        <f t="shared" si="211"/>
        <v>01,03,14,26,30+06,11</v>
      </c>
      <c r="C977" s="4" t="str">
        <f t="shared" si="212"/>
        <v>01</v>
      </c>
      <c r="D977" s="4" t="str">
        <f t="shared" si="213"/>
        <v>03</v>
      </c>
      <c r="E977" s="4" t="str">
        <f t="shared" si="214"/>
        <v>14</v>
      </c>
      <c r="F977" s="4" t="str">
        <f t="shared" si="215"/>
        <v>26</v>
      </c>
      <c r="G977" s="4" t="str">
        <f t="shared" si="216"/>
        <v>30</v>
      </c>
      <c r="H977" s="5" t="str">
        <f t="shared" si="217"/>
        <v>06</v>
      </c>
      <c r="I977" s="5" t="str">
        <f t="shared" si="218"/>
        <v>11</v>
      </c>
      <c r="J977" s="9" t="str">
        <f t="shared" si="219"/>
        <v>7266412331</v>
      </c>
      <c r="K977" s="9" t="str">
        <f t="shared" si="220"/>
        <v>271045330</v>
      </c>
      <c r="L977" s="9" t="str">
        <f t="shared" si="221"/>
        <v>1</v>
      </c>
      <c r="M977" s="9" t="str">
        <f t="shared" si="222"/>
        <v>10000000</v>
      </c>
      <c r="N977" s="1" t="str">
        <f t="shared" si="223"/>
        <v>2019-03-02</v>
      </c>
      <c r="O977" t="s">
        <v>4320</v>
      </c>
    </row>
    <row r="978" spans="1:15">
      <c r="A978" s="1" t="str">
        <f t="shared" si="210"/>
        <v>2019022</v>
      </c>
      <c r="B978" s="1" t="str">
        <f t="shared" si="211"/>
        <v>01,04,14,15,21+01,05</v>
      </c>
      <c r="C978" s="4" t="str">
        <f t="shared" si="212"/>
        <v>01</v>
      </c>
      <c r="D978" s="4" t="str">
        <f t="shared" si="213"/>
        <v>04</v>
      </c>
      <c r="E978" s="4" t="str">
        <f t="shared" si="214"/>
        <v>14</v>
      </c>
      <c r="F978" s="4" t="str">
        <f t="shared" si="215"/>
        <v>15</v>
      </c>
      <c r="G978" s="4" t="str">
        <f t="shared" si="216"/>
        <v>21</v>
      </c>
      <c r="H978" s="5" t="str">
        <f t="shared" si="217"/>
        <v>01</v>
      </c>
      <c r="I978" s="5" t="str">
        <f t="shared" si="218"/>
        <v>05</v>
      </c>
      <c r="J978" s="9" t="str">
        <f t="shared" si="219"/>
        <v>7260411038</v>
      </c>
      <c r="K978" s="9" t="str">
        <f t="shared" si="220"/>
        <v>250698873</v>
      </c>
      <c r="L978" s="9" t="str">
        <f t="shared" si="221"/>
        <v>3</v>
      </c>
      <c r="M978" s="9" t="str">
        <f t="shared" si="222"/>
        <v>10000000</v>
      </c>
      <c r="N978" s="1" t="str">
        <f t="shared" si="223"/>
        <v>2019-02-27</v>
      </c>
      <c r="O978" t="s">
        <v>4321</v>
      </c>
    </row>
    <row r="979" spans="1:15">
      <c r="A979" s="1" t="str">
        <f t="shared" si="210"/>
        <v>2019021</v>
      </c>
      <c r="B979" s="1" t="str">
        <f t="shared" si="211"/>
        <v>07,13,17,24,33+01,10</v>
      </c>
      <c r="C979" s="4" t="str">
        <f t="shared" si="212"/>
        <v>07</v>
      </c>
      <c r="D979" s="4" t="str">
        <f t="shared" si="213"/>
        <v>13</v>
      </c>
      <c r="E979" s="4" t="str">
        <f t="shared" si="214"/>
        <v>17</v>
      </c>
      <c r="F979" s="4" t="str">
        <f t="shared" si="215"/>
        <v>24</v>
      </c>
      <c r="G979" s="4" t="str">
        <f t="shared" si="216"/>
        <v>33</v>
      </c>
      <c r="H979" s="5" t="str">
        <f t="shared" si="217"/>
        <v>01</v>
      </c>
      <c r="I979" s="5" t="str">
        <f t="shared" si="218"/>
        <v>10</v>
      </c>
      <c r="J979" s="9" t="str">
        <f t="shared" si="219"/>
        <v>7281471244</v>
      </c>
      <c r="K979" s="9" t="str">
        <f t="shared" si="220"/>
        <v>246282617</v>
      </c>
      <c r="L979" s="9" t="str">
        <f t="shared" si="221"/>
        <v>3</v>
      </c>
      <c r="M979" s="9" t="str">
        <f t="shared" si="222"/>
        <v>10000000</v>
      </c>
      <c r="N979" s="1" t="str">
        <f t="shared" si="223"/>
        <v>2019-02-25</v>
      </c>
      <c r="O979" t="s">
        <v>4322</v>
      </c>
    </row>
    <row r="980" spans="1:15">
      <c r="A980" s="1" t="str">
        <f t="shared" si="210"/>
        <v>2019020</v>
      </c>
      <c r="B980" s="1" t="str">
        <f t="shared" si="211"/>
        <v>01,08,16,27,34+03,12</v>
      </c>
      <c r="C980" s="4" t="str">
        <f t="shared" si="212"/>
        <v>01</v>
      </c>
      <c r="D980" s="4" t="str">
        <f t="shared" si="213"/>
        <v>08</v>
      </c>
      <c r="E980" s="4" t="str">
        <f t="shared" si="214"/>
        <v>16</v>
      </c>
      <c r="F980" s="4" t="str">
        <f t="shared" si="215"/>
        <v>27</v>
      </c>
      <c r="G980" s="4" t="str">
        <f t="shared" si="216"/>
        <v>34</v>
      </c>
      <c r="H980" s="5" t="str">
        <f t="shared" si="217"/>
        <v>03</v>
      </c>
      <c r="I980" s="5" t="str">
        <f t="shared" si="218"/>
        <v>12</v>
      </c>
      <c r="J980" s="9" t="str">
        <f t="shared" si="219"/>
        <v>7305795077</v>
      </c>
      <c r="K980" s="9" t="str">
        <f t="shared" si="220"/>
        <v>262801443</v>
      </c>
      <c r="L980" s="9" t="str">
        <f t="shared" si="221"/>
        <v>4</v>
      </c>
      <c r="M980" s="9" t="str">
        <f t="shared" si="222"/>
        <v>10000000</v>
      </c>
      <c r="N980" s="1" t="str">
        <f t="shared" si="223"/>
        <v>2019-02-23</v>
      </c>
      <c r="O980" t="s">
        <v>4323</v>
      </c>
    </row>
    <row r="981" spans="1:15">
      <c r="A981" s="1" t="str">
        <f t="shared" si="210"/>
        <v>2019019</v>
      </c>
      <c r="B981" s="1" t="str">
        <f t="shared" si="211"/>
        <v>04,11,19,25,32+01,02</v>
      </c>
      <c r="C981" s="4" t="str">
        <f t="shared" si="212"/>
        <v>04</v>
      </c>
      <c r="D981" s="4" t="str">
        <f t="shared" si="213"/>
        <v>11</v>
      </c>
      <c r="E981" s="4" t="str">
        <f t="shared" si="214"/>
        <v>19</v>
      </c>
      <c r="F981" s="4" t="str">
        <f t="shared" si="215"/>
        <v>25</v>
      </c>
      <c r="G981" s="4" t="str">
        <f t="shared" si="216"/>
        <v>32</v>
      </c>
      <c r="H981" s="5" t="str">
        <f t="shared" si="217"/>
        <v>01</v>
      </c>
      <c r="I981" s="5" t="str">
        <f t="shared" si="218"/>
        <v>02</v>
      </c>
      <c r="J981" s="9" t="str">
        <f t="shared" si="219"/>
        <v>7344326745</v>
      </c>
      <c r="K981" s="9" t="str">
        <f t="shared" si="220"/>
        <v>240747642</v>
      </c>
      <c r="L981" s="9" t="str">
        <f t="shared" si="221"/>
        <v>3</v>
      </c>
      <c r="M981" s="9" t="str">
        <f t="shared" si="222"/>
        <v>10000000</v>
      </c>
      <c r="N981" s="1" t="str">
        <f t="shared" si="223"/>
        <v>2019-02-20</v>
      </c>
      <c r="O981" t="s">
        <v>4324</v>
      </c>
    </row>
    <row r="982" spans="1:15">
      <c r="A982" s="1" t="str">
        <f t="shared" si="210"/>
        <v>2019018</v>
      </c>
      <c r="B982" s="1" t="str">
        <f t="shared" si="211"/>
        <v>03,18,19,26,34+06,12</v>
      </c>
      <c r="C982" s="4" t="str">
        <f t="shared" si="212"/>
        <v>03</v>
      </c>
      <c r="D982" s="4" t="str">
        <f t="shared" si="213"/>
        <v>18</v>
      </c>
      <c r="E982" s="4" t="str">
        <f t="shared" si="214"/>
        <v>19</v>
      </c>
      <c r="F982" s="4" t="str">
        <f t="shared" si="215"/>
        <v>26</v>
      </c>
      <c r="G982" s="4" t="str">
        <f t="shared" si="216"/>
        <v>34</v>
      </c>
      <c r="H982" s="5" t="str">
        <f t="shared" si="217"/>
        <v>06</v>
      </c>
      <c r="I982" s="5" t="str">
        <f t="shared" si="218"/>
        <v>12</v>
      </c>
      <c r="J982" s="9" t="str">
        <f t="shared" si="219"/>
        <v>7368392285</v>
      </c>
      <c r="K982" s="9" t="str">
        <f t="shared" si="220"/>
        <v>206286685</v>
      </c>
      <c r="L982" s="9" t="str">
        <f t="shared" si="221"/>
        <v>2</v>
      </c>
      <c r="M982" s="9" t="str">
        <f t="shared" si="222"/>
        <v>10000000</v>
      </c>
      <c r="N982" s="1" t="str">
        <f t="shared" si="223"/>
        <v>2019-02-18</v>
      </c>
      <c r="O982" t="s">
        <v>4325</v>
      </c>
    </row>
    <row r="983" spans="1:15">
      <c r="A983" s="1" t="str">
        <f t="shared" si="210"/>
        <v>2019017</v>
      </c>
      <c r="B983" s="1" t="str">
        <f t="shared" si="211"/>
        <v>01,05,07,22,25+03,04</v>
      </c>
      <c r="C983" s="4" t="str">
        <f t="shared" si="212"/>
        <v>01</v>
      </c>
      <c r="D983" s="4" t="str">
        <f t="shared" si="213"/>
        <v>05</v>
      </c>
      <c r="E983" s="4" t="str">
        <f t="shared" si="214"/>
        <v>07</v>
      </c>
      <c r="F983" s="4" t="str">
        <f t="shared" si="215"/>
        <v>22</v>
      </c>
      <c r="G983" s="4" t="str">
        <f t="shared" si="216"/>
        <v>25</v>
      </c>
      <c r="H983" s="5" t="str">
        <f t="shared" si="217"/>
        <v>03</v>
      </c>
      <c r="I983" s="5" t="str">
        <f t="shared" si="218"/>
        <v>04</v>
      </c>
      <c r="J983" s="9" t="str">
        <f t="shared" si="219"/>
        <v>7345788306</v>
      </c>
      <c r="K983" s="9" t="str">
        <f t="shared" si="220"/>
        <v>224354188</v>
      </c>
      <c r="L983" s="9" t="str">
        <f t="shared" si="221"/>
        <v>3</v>
      </c>
      <c r="M983" s="9" t="str">
        <f t="shared" si="222"/>
        <v>10000000</v>
      </c>
      <c r="N983" s="1" t="str">
        <f t="shared" si="223"/>
        <v>2019-02-16</v>
      </c>
      <c r="O983" t="s">
        <v>4326</v>
      </c>
    </row>
    <row r="984" spans="1:15">
      <c r="A984" s="1" t="str">
        <f t="shared" si="210"/>
        <v>2019016</v>
      </c>
      <c r="B984" s="1" t="str">
        <f t="shared" si="211"/>
        <v>03,05,13,16,28+02,06</v>
      </c>
      <c r="C984" s="4" t="str">
        <f t="shared" si="212"/>
        <v>03</v>
      </c>
      <c r="D984" s="4" t="str">
        <f t="shared" si="213"/>
        <v>05</v>
      </c>
      <c r="E984" s="4" t="str">
        <f t="shared" si="214"/>
        <v>13</v>
      </c>
      <c r="F984" s="4" t="str">
        <f t="shared" si="215"/>
        <v>16</v>
      </c>
      <c r="G984" s="4" t="str">
        <f t="shared" si="216"/>
        <v>28</v>
      </c>
      <c r="H984" s="5" t="str">
        <f t="shared" si="217"/>
        <v>02</v>
      </c>
      <c r="I984" s="5" t="str">
        <f t="shared" si="218"/>
        <v>06</v>
      </c>
      <c r="J984" s="9" t="str">
        <f t="shared" si="219"/>
        <v>7335987177</v>
      </c>
      <c r="K984" s="9" t="str">
        <f t="shared" si="220"/>
        <v>199463845</v>
      </c>
      <c r="L984" s="9" t="str">
        <f t="shared" si="221"/>
        <v>2</v>
      </c>
      <c r="M984" s="9" t="str">
        <f t="shared" si="222"/>
        <v>10000000</v>
      </c>
      <c r="N984" s="1" t="str">
        <f t="shared" si="223"/>
        <v>2019-02-13</v>
      </c>
      <c r="O984" t="s">
        <v>4327</v>
      </c>
    </row>
    <row r="985" spans="1:15">
      <c r="A985" s="1" t="str">
        <f t="shared" si="210"/>
        <v>2019015</v>
      </c>
      <c r="B985" s="1" t="str">
        <f t="shared" si="211"/>
        <v>02,05,10,13,30+04,06</v>
      </c>
      <c r="C985" s="4" t="str">
        <f t="shared" si="212"/>
        <v>02</v>
      </c>
      <c r="D985" s="4" t="str">
        <f t="shared" si="213"/>
        <v>05</v>
      </c>
      <c r="E985" s="4" t="str">
        <f t="shared" si="214"/>
        <v>10</v>
      </c>
      <c r="F985" s="4" t="str">
        <f t="shared" si="215"/>
        <v>13</v>
      </c>
      <c r="G985" s="4" t="str">
        <f t="shared" si="216"/>
        <v>30</v>
      </c>
      <c r="H985" s="5" t="str">
        <f t="shared" si="217"/>
        <v>04</v>
      </c>
      <c r="I985" s="5" t="str">
        <f t="shared" si="218"/>
        <v>06</v>
      </c>
      <c r="J985" s="9" t="str">
        <f t="shared" si="219"/>
        <v>7318529721</v>
      </c>
      <c r="K985" s="9" t="str">
        <f t="shared" si="220"/>
        <v>200905382</v>
      </c>
      <c r="L985" s="9" t="str">
        <f t="shared" si="221"/>
        <v>1</v>
      </c>
      <c r="M985" s="9" t="str">
        <f t="shared" si="222"/>
        <v>10000000</v>
      </c>
      <c r="N985" s="1" t="str">
        <f t="shared" si="223"/>
        <v>2019-02-11</v>
      </c>
      <c r="O985" t="s">
        <v>4328</v>
      </c>
    </row>
    <row r="986" spans="1:15">
      <c r="A986" s="1" t="str">
        <f t="shared" si="210"/>
        <v>2019014</v>
      </c>
      <c r="B986" s="1" t="str">
        <f t="shared" si="211"/>
        <v>12,14,20,28,31+09,11</v>
      </c>
      <c r="C986" s="4" t="str">
        <f t="shared" si="212"/>
        <v>12</v>
      </c>
      <c r="D986" s="4" t="str">
        <f t="shared" si="213"/>
        <v>14</v>
      </c>
      <c r="E986" s="4" t="str">
        <f t="shared" si="214"/>
        <v>20</v>
      </c>
      <c r="F986" s="4" t="str">
        <f t="shared" si="215"/>
        <v>28</v>
      </c>
      <c r="G986" s="4" t="str">
        <f t="shared" si="216"/>
        <v>31</v>
      </c>
      <c r="H986" s="5" t="str">
        <f t="shared" si="217"/>
        <v>09</v>
      </c>
      <c r="I986" s="5" t="str">
        <f t="shared" si="218"/>
        <v>11</v>
      </c>
      <c r="J986" s="9" t="str">
        <f t="shared" si="219"/>
        <v>7281902287</v>
      </c>
      <c r="K986" s="9" t="str">
        <f t="shared" si="220"/>
        <v>252453111</v>
      </c>
      <c r="L986" s="9" t="str">
        <f t="shared" si="221"/>
        <v>3</v>
      </c>
      <c r="M986" s="9" t="str">
        <f t="shared" si="222"/>
        <v>10000000</v>
      </c>
      <c r="N986" s="1" t="str">
        <f t="shared" si="223"/>
        <v>2019-02-02</v>
      </c>
      <c r="O986" t="s">
        <v>4329</v>
      </c>
    </row>
    <row r="987" spans="1:15">
      <c r="A987" s="1" t="str">
        <f t="shared" si="210"/>
        <v>2019013</v>
      </c>
      <c r="B987" s="1" t="str">
        <f t="shared" si="211"/>
        <v>08,10,15,17,18+01,08</v>
      </c>
      <c r="C987" s="4" t="str">
        <f t="shared" si="212"/>
        <v>08</v>
      </c>
      <c r="D987" s="4" t="str">
        <f t="shared" si="213"/>
        <v>10</v>
      </c>
      <c r="E987" s="4" t="str">
        <f t="shared" si="214"/>
        <v>15</v>
      </c>
      <c r="F987" s="4" t="str">
        <f t="shared" si="215"/>
        <v>17</v>
      </c>
      <c r="G987" s="4" t="str">
        <f t="shared" si="216"/>
        <v>18</v>
      </c>
      <c r="H987" s="5" t="str">
        <f t="shared" si="217"/>
        <v>01</v>
      </c>
      <c r="I987" s="5" t="str">
        <f t="shared" si="218"/>
        <v>08</v>
      </c>
      <c r="J987" s="9" t="str">
        <f t="shared" si="219"/>
        <v>7261573924</v>
      </c>
      <c r="K987" s="9" t="str">
        <f t="shared" si="220"/>
        <v>209355520</v>
      </c>
      <c r="L987" s="9" t="str">
        <f t="shared" si="221"/>
        <v>6</v>
      </c>
      <c r="M987" s="9" t="str">
        <f t="shared" si="222"/>
        <v>7771123</v>
      </c>
      <c r="N987" s="1" t="str">
        <f t="shared" si="223"/>
        <v>2019-01-30</v>
      </c>
      <c r="O987" t="s">
        <v>4330</v>
      </c>
    </row>
    <row r="988" spans="1:15">
      <c r="A988" s="1" t="str">
        <f t="shared" si="210"/>
        <v>2019012</v>
      </c>
      <c r="B988" s="1" t="str">
        <f t="shared" si="211"/>
        <v>05,09,17,18,19+07,10</v>
      </c>
      <c r="C988" s="4" t="str">
        <f t="shared" si="212"/>
        <v>05</v>
      </c>
      <c r="D988" s="4" t="str">
        <f t="shared" si="213"/>
        <v>09</v>
      </c>
      <c r="E988" s="4" t="str">
        <f t="shared" si="214"/>
        <v>17</v>
      </c>
      <c r="F988" s="4" t="str">
        <f t="shared" si="215"/>
        <v>18</v>
      </c>
      <c r="G988" s="4" t="str">
        <f t="shared" si="216"/>
        <v>19</v>
      </c>
      <c r="H988" s="5" t="str">
        <f t="shared" si="217"/>
        <v>07</v>
      </c>
      <c r="I988" s="5" t="str">
        <f t="shared" si="218"/>
        <v>10</v>
      </c>
      <c r="J988" s="9" t="str">
        <f t="shared" si="219"/>
        <v>7270412609</v>
      </c>
      <c r="K988" s="9" t="str">
        <f t="shared" si="220"/>
        <v>208049284</v>
      </c>
      <c r="L988" s="9" t="str">
        <f t="shared" si="221"/>
        <v>5</v>
      </c>
      <c r="M988" s="9" t="str">
        <f t="shared" si="222"/>
        <v>7293176</v>
      </c>
      <c r="N988" s="1" t="str">
        <f t="shared" si="223"/>
        <v>2019-01-28</v>
      </c>
      <c r="O988" t="s">
        <v>4331</v>
      </c>
    </row>
    <row r="989" spans="1:15">
      <c r="A989" s="1" t="str">
        <f t="shared" si="210"/>
        <v>2019011</v>
      </c>
      <c r="B989" s="1" t="str">
        <f t="shared" si="211"/>
        <v>04,12,13,16,17+04,09</v>
      </c>
      <c r="C989" s="4" t="str">
        <f t="shared" si="212"/>
        <v>04</v>
      </c>
      <c r="D989" s="4" t="str">
        <f t="shared" si="213"/>
        <v>12</v>
      </c>
      <c r="E989" s="4" t="str">
        <f t="shared" si="214"/>
        <v>13</v>
      </c>
      <c r="F989" s="4" t="str">
        <f t="shared" si="215"/>
        <v>16</v>
      </c>
      <c r="G989" s="4" t="str">
        <f t="shared" si="216"/>
        <v>17</v>
      </c>
      <c r="H989" s="5" t="str">
        <f t="shared" si="217"/>
        <v>04</v>
      </c>
      <c r="I989" s="5" t="str">
        <f t="shared" si="218"/>
        <v>09</v>
      </c>
      <c r="J989" s="9" t="str">
        <f t="shared" si="219"/>
        <v>7282068516</v>
      </c>
      <c r="K989" s="9" t="str">
        <f t="shared" si="220"/>
        <v>229215164</v>
      </c>
      <c r="L989" s="9" t="str">
        <f t="shared" si="221"/>
        <v>2</v>
      </c>
      <c r="M989" s="9" t="str">
        <f t="shared" si="222"/>
        <v>10000000</v>
      </c>
      <c r="N989" s="1" t="str">
        <f t="shared" si="223"/>
        <v>2019-01-26</v>
      </c>
      <c r="O989" t="s">
        <v>4332</v>
      </c>
    </row>
    <row r="990" spans="1:15">
      <c r="A990" s="1" t="str">
        <f t="shared" si="210"/>
        <v>2019010</v>
      </c>
      <c r="B990" s="1" t="str">
        <f t="shared" si="211"/>
        <v>03,07,24,25,27+02,12</v>
      </c>
      <c r="C990" s="4" t="str">
        <f t="shared" si="212"/>
        <v>03</v>
      </c>
      <c r="D990" s="4" t="str">
        <f t="shared" si="213"/>
        <v>07</v>
      </c>
      <c r="E990" s="4" t="str">
        <f t="shared" si="214"/>
        <v>24</v>
      </c>
      <c r="F990" s="4" t="str">
        <f t="shared" si="215"/>
        <v>25</v>
      </c>
      <c r="G990" s="4" t="str">
        <f t="shared" si="216"/>
        <v>27</v>
      </c>
      <c r="H990" s="5" t="str">
        <f t="shared" si="217"/>
        <v>02</v>
      </c>
      <c r="I990" s="5" t="str">
        <f t="shared" si="218"/>
        <v>12</v>
      </c>
      <c r="J990" s="9" t="str">
        <f t="shared" si="219"/>
        <v>7255514505</v>
      </c>
      <c r="K990" s="9" t="str">
        <f t="shared" si="220"/>
        <v>213767581</v>
      </c>
      <c r="L990" s="9" t="str">
        <f t="shared" si="221"/>
        <v>2</v>
      </c>
      <c r="M990" s="9" t="str">
        <f t="shared" si="222"/>
        <v>10000000</v>
      </c>
      <c r="N990" s="1" t="str">
        <f t="shared" si="223"/>
        <v>2019-01-23</v>
      </c>
      <c r="O990" t="s">
        <v>4333</v>
      </c>
    </row>
    <row r="991" spans="1:15">
      <c r="A991" s="1" t="str">
        <f t="shared" si="210"/>
        <v>2019009</v>
      </c>
      <c r="B991" s="1" t="str">
        <f t="shared" si="211"/>
        <v>03,09,15,18,26+06,12</v>
      </c>
      <c r="C991" s="4" t="str">
        <f t="shared" si="212"/>
        <v>03</v>
      </c>
      <c r="D991" s="4" t="str">
        <f t="shared" si="213"/>
        <v>09</v>
      </c>
      <c r="E991" s="4" t="str">
        <f t="shared" si="214"/>
        <v>15</v>
      </c>
      <c r="F991" s="4" t="str">
        <f t="shared" si="215"/>
        <v>18</v>
      </c>
      <c r="G991" s="4" t="str">
        <f t="shared" si="216"/>
        <v>26</v>
      </c>
      <c r="H991" s="5" t="str">
        <f t="shared" si="217"/>
        <v>06</v>
      </c>
      <c r="I991" s="5" t="str">
        <f t="shared" si="218"/>
        <v>12</v>
      </c>
      <c r="J991" s="9" t="str">
        <f t="shared" si="219"/>
        <v>7221191570</v>
      </c>
      <c r="K991" s="9" t="str">
        <f t="shared" si="220"/>
        <v>208724945</v>
      </c>
      <c r="L991" s="9" t="str">
        <f t="shared" si="221"/>
        <v>0</v>
      </c>
      <c r="M991" s="9" t="str">
        <f t="shared" si="222"/>
        <v>0</v>
      </c>
      <c r="N991" s="1" t="str">
        <f t="shared" si="223"/>
        <v>2019-01-21</v>
      </c>
      <c r="O991" t="s">
        <v>4334</v>
      </c>
    </row>
    <row r="992" spans="1:15">
      <c r="A992" s="1" t="str">
        <f t="shared" si="210"/>
        <v>2019008</v>
      </c>
      <c r="B992" s="1" t="str">
        <f t="shared" si="211"/>
        <v>03,08,17,20,24+06,11</v>
      </c>
      <c r="C992" s="4" t="str">
        <f t="shared" si="212"/>
        <v>03</v>
      </c>
      <c r="D992" s="4" t="str">
        <f t="shared" si="213"/>
        <v>08</v>
      </c>
      <c r="E992" s="4" t="str">
        <f t="shared" si="214"/>
        <v>17</v>
      </c>
      <c r="F992" s="4" t="str">
        <f t="shared" si="215"/>
        <v>20</v>
      </c>
      <c r="G992" s="4" t="str">
        <f t="shared" si="216"/>
        <v>24</v>
      </c>
      <c r="H992" s="5" t="str">
        <f t="shared" si="217"/>
        <v>06</v>
      </c>
      <c r="I992" s="5" t="str">
        <f t="shared" si="218"/>
        <v>11</v>
      </c>
      <c r="J992" s="9" t="str">
        <f t="shared" si="219"/>
        <v>7175235779</v>
      </c>
      <c r="K992" s="9" t="str">
        <f t="shared" si="220"/>
        <v>235369276</v>
      </c>
      <c r="L992" s="9" t="str">
        <f t="shared" si="221"/>
        <v>15</v>
      </c>
      <c r="M992" s="9" t="str">
        <f t="shared" si="222"/>
        <v>6366438</v>
      </c>
      <c r="N992" s="1" t="str">
        <f t="shared" si="223"/>
        <v>2019-01-19</v>
      </c>
      <c r="O992" t="s">
        <v>4335</v>
      </c>
    </row>
    <row r="993" spans="1:15">
      <c r="A993" s="1" t="str">
        <f t="shared" si="210"/>
        <v>2019007</v>
      </c>
      <c r="B993" s="1" t="str">
        <f t="shared" si="211"/>
        <v>03,12,16,29,32+01,05</v>
      </c>
      <c r="C993" s="4" t="str">
        <f t="shared" si="212"/>
        <v>03</v>
      </c>
      <c r="D993" s="4" t="str">
        <f t="shared" si="213"/>
        <v>12</v>
      </c>
      <c r="E993" s="4" t="str">
        <f t="shared" si="214"/>
        <v>16</v>
      </c>
      <c r="F993" s="4" t="str">
        <f t="shared" si="215"/>
        <v>29</v>
      </c>
      <c r="G993" s="4" t="str">
        <f t="shared" si="216"/>
        <v>32</v>
      </c>
      <c r="H993" s="5" t="str">
        <f t="shared" si="217"/>
        <v>01</v>
      </c>
      <c r="I993" s="5" t="str">
        <f t="shared" si="218"/>
        <v>05</v>
      </c>
      <c r="J993" s="9" t="str">
        <f t="shared" si="219"/>
        <v>7231975347</v>
      </c>
      <c r="K993" s="9" t="str">
        <f t="shared" si="220"/>
        <v>212856147</v>
      </c>
      <c r="L993" s="9" t="str">
        <f t="shared" si="221"/>
        <v>0</v>
      </c>
      <c r="M993" s="9" t="str">
        <f t="shared" si="222"/>
        <v>0</v>
      </c>
      <c r="N993" s="1" t="str">
        <f t="shared" si="223"/>
        <v>2019-01-16</v>
      </c>
      <c r="O993" t="s">
        <v>4336</v>
      </c>
    </row>
    <row r="994" spans="1:15">
      <c r="A994" s="1" t="str">
        <f t="shared" si="210"/>
        <v>2019006</v>
      </c>
      <c r="B994" s="1" t="str">
        <f t="shared" si="211"/>
        <v>14,17,19,25,30+04,08</v>
      </c>
      <c r="C994" s="4" t="str">
        <f t="shared" si="212"/>
        <v>14</v>
      </c>
      <c r="D994" s="4" t="str">
        <f t="shared" si="213"/>
        <v>17</v>
      </c>
      <c r="E994" s="4" t="str">
        <f t="shared" si="214"/>
        <v>19</v>
      </c>
      <c r="F994" s="4" t="str">
        <f t="shared" si="215"/>
        <v>25</v>
      </c>
      <c r="G994" s="4" t="str">
        <f t="shared" si="216"/>
        <v>30</v>
      </c>
      <c r="H994" s="5" t="str">
        <f t="shared" si="217"/>
        <v>04</v>
      </c>
      <c r="I994" s="5" t="str">
        <f t="shared" si="218"/>
        <v>08</v>
      </c>
      <c r="J994" s="9" t="str">
        <f t="shared" si="219"/>
        <v>7179104849</v>
      </c>
      <c r="K994" s="9" t="str">
        <f t="shared" si="220"/>
        <v>211569980</v>
      </c>
      <c r="L994" s="9" t="str">
        <f t="shared" si="221"/>
        <v>3</v>
      </c>
      <c r="M994" s="9" t="str">
        <f t="shared" si="222"/>
        <v>8889205</v>
      </c>
      <c r="N994" s="1" t="str">
        <f t="shared" si="223"/>
        <v>2019-01-14</v>
      </c>
      <c r="O994" t="s">
        <v>4337</v>
      </c>
    </row>
    <row r="995" spans="1:15">
      <c r="A995" s="1" t="str">
        <f t="shared" si="210"/>
        <v>2019005</v>
      </c>
      <c r="B995" s="1" t="str">
        <f t="shared" si="211"/>
        <v>21,26,27,29,34+05,06</v>
      </c>
      <c r="C995" s="4" t="str">
        <f t="shared" si="212"/>
        <v>21</v>
      </c>
      <c r="D995" s="4" t="str">
        <f t="shared" si="213"/>
        <v>26</v>
      </c>
      <c r="E995" s="4" t="str">
        <f t="shared" si="214"/>
        <v>27</v>
      </c>
      <c r="F995" s="4" t="str">
        <f t="shared" si="215"/>
        <v>29</v>
      </c>
      <c r="G995" s="4" t="str">
        <f t="shared" si="216"/>
        <v>34</v>
      </c>
      <c r="H995" s="5" t="str">
        <f t="shared" si="217"/>
        <v>05</v>
      </c>
      <c r="I995" s="5" t="str">
        <f t="shared" si="218"/>
        <v>06</v>
      </c>
      <c r="J995" s="9" t="str">
        <f t="shared" si="219"/>
        <v>7179285216</v>
      </c>
      <c r="K995" s="9" t="str">
        <f t="shared" si="220"/>
        <v>226883398</v>
      </c>
      <c r="L995" s="9" t="str">
        <f t="shared" si="221"/>
        <v>2</v>
      </c>
      <c r="M995" s="9" t="str">
        <f t="shared" si="222"/>
        <v>10000000</v>
      </c>
      <c r="N995" s="1" t="str">
        <f t="shared" si="223"/>
        <v>2019-01-12</v>
      </c>
      <c r="O995" t="s">
        <v>4338</v>
      </c>
    </row>
    <row r="996" spans="1:15">
      <c r="A996" s="1" t="str">
        <f t="shared" si="210"/>
        <v>2019004</v>
      </c>
      <c r="B996" s="1" t="str">
        <f t="shared" si="211"/>
        <v>15,16,17,31,32+03,09</v>
      </c>
      <c r="C996" s="4" t="str">
        <f t="shared" si="212"/>
        <v>15</v>
      </c>
      <c r="D996" s="4" t="str">
        <f t="shared" si="213"/>
        <v>16</v>
      </c>
      <c r="E996" s="4" t="str">
        <f t="shared" si="214"/>
        <v>17</v>
      </c>
      <c r="F996" s="4" t="str">
        <f t="shared" si="215"/>
        <v>31</v>
      </c>
      <c r="G996" s="4" t="str">
        <f t="shared" si="216"/>
        <v>32</v>
      </c>
      <c r="H996" s="5" t="str">
        <f t="shared" si="217"/>
        <v>03</v>
      </c>
      <c r="I996" s="5" t="str">
        <f t="shared" si="218"/>
        <v>09</v>
      </c>
      <c r="J996" s="9" t="str">
        <f t="shared" si="219"/>
        <v>7161063055</v>
      </c>
      <c r="K996" s="9" t="str">
        <f t="shared" si="220"/>
        <v>204580697</v>
      </c>
      <c r="L996" s="9" t="str">
        <f t="shared" si="221"/>
        <v>11</v>
      </c>
      <c r="M996" s="9" t="str">
        <f t="shared" si="222"/>
        <v>6339208</v>
      </c>
      <c r="N996" s="1" t="str">
        <f t="shared" si="223"/>
        <v>2019-01-09</v>
      </c>
      <c r="O996" t="s">
        <v>4339</v>
      </c>
    </row>
    <row r="997" spans="1:15">
      <c r="A997" s="1" t="str">
        <f t="shared" si="210"/>
        <v>2019003</v>
      </c>
      <c r="B997" s="1" t="str">
        <f t="shared" si="211"/>
        <v>04,08,18,20,32+10,12</v>
      </c>
      <c r="C997" s="4" t="str">
        <f t="shared" si="212"/>
        <v>04</v>
      </c>
      <c r="D997" s="4" t="str">
        <f t="shared" si="213"/>
        <v>08</v>
      </c>
      <c r="E997" s="4" t="str">
        <f t="shared" si="214"/>
        <v>18</v>
      </c>
      <c r="F997" s="4" t="str">
        <f t="shared" si="215"/>
        <v>20</v>
      </c>
      <c r="G997" s="4" t="str">
        <f t="shared" si="216"/>
        <v>32</v>
      </c>
      <c r="H997" s="5" t="str">
        <f t="shared" si="217"/>
        <v>10</v>
      </c>
      <c r="I997" s="5" t="str">
        <f t="shared" si="218"/>
        <v>12</v>
      </c>
      <c r="J997" s="9" t="str">
        <f t="shared" si="219"/>
        <v>7201268804</v>
      </c>
      <c r="K997" s="9" t="str">
        <f t="shared" si="220"/>
        <v>207380158</v>
      </c>
      <c r="L997" s="9" t="str">
        <f t="shared" si="221"/>
        <v>0</v>
      </c>
      <c r="M997" s="9" t="str">
        <f t="shared" si="222"/>
        <v>0</v>
      </c>
      <c r="N997" s="1" t="str">
        <f t="shared" si="223"/>
        <v>2019-01-07</v>
      </c>
      <c r="O997" t="s">
        <v>4340</v>
      </c>
    </row>
    <row r="998" spans="1:15">
      <c r="A998" s="1" t="str">
        <f t="shared" si="210"/>
        <v>2019002</v>
      </c>
      <c r="B998" s="1" t="str">
        <f t="shared" si="211"/>
        <v>02,07,14,22,31+01,07</v>
      </c>
      <c r="C998" s="4" t="str">
        <f t="shared" si="212"/>
        <v>02</v>
      </c>
      <c r="D998" s="4" t="str">
        <f t="shared" si="213"/>
        <v>07</v>
      </c>
      <c r="E998" s="4" t="str">
        <f t="shared" si="214"/>
        <v>14</v>
      </c>
      <c r="F998" s="4" t="str">
        <f t="shared" si="215"/>
        <v>22</v>
      </c>
      <c r="G998" s="4" t="str">
        <f t="shared" si="216"/>
        <v>31</v>
      </c>
      <c r="H998" s="5" t="str">
        <f t="shared" si="217"/>
        <v>01</v>
      </c>
      <c r="I998" s="5" t="str">
        <f t="shared" si="218"/>
        <v>07</v>
      </c>
      <c r="J998" s="9" t="str">
        <f t="shared" si="219"/>
        <v>7151049695</v>
      </c>
      <c r="K998" s="9" t="str">
        <f t="shared" si="220"/>
        <v>225241300</v>
      </c>
      <c r="L998" s="9" t="str">
        <f t="shared" si="221"/>
        <v>3</v>
      </c>
      <c r="M998" s="9" t="str">
        <f t="shared" si="222"/>
        <v>10000000</v>
      </c>
      <c r="N998" s="1" t="str">
        <f t="shared" si="223"/>
        <v>2019-01-05</v>
      </c>
      <c r="O998" t="s">
        <v>4341</v>
      </c>
    </row>
    <row r="999" spans="1:15">
      <c r="A999" s="1" t="str">
        <f t="shared" si="210"/>
        <v>2019001</v>
      </c>
      <c r="B999" s="1" t="str">
        <f t="shared" si="211"/>
        <v>06,18,23,26,28+03,12</v>
      </c>
      <c r="C999" s="4" t="str">
        <f t="shared" si="212"/>
        <v>06</v>
      </c>
      <c r="D999" s="4" t="str">
        <f t="shared" si="213"/>
        <v>18</v>
      </c>
      <c r="E999" s="4" t="str">
        <f t="shared" si="214"/>
        <v>23</v>
      </c>
      <c r="F999" s="4" t="str">
        <f t="shared" si="215"/>
        <v>26</v>
      </c>
      <c r="G999" s="4" t="str">
        <f t="shared" si="216"/>
        <v>28</v>
      </c>
      <c r="H999" s="5" t="str">
        <f t="shared" si="217"/>
        <v>03</v>
      </c>
      <c r="I999" s="5" t="str">
        <f t="shared" si="218"/>
        <v>12</v>
      </c>
      <c r="J999" s="9" t="str">
        <f t="shared" si="219"/>
        <v>7142421311</v>
      </c>
      <c r="K999" s="9" t="str">
        <f t="shared" si="220"/>
        <v>210010629</v>
      </c>
      <c r="L999" s="9" t="str">
        <f t="shared" si="221"/>
        <v>3</v>
      </c>
      <c r="M999" s="9" t="str">
        <f t="shared" si="222"/>
        <v>10000000</v>
      </c>
      <c r="N999" s="1" t="str">
        <f t="shared" si="223"/>
        <v>2019-01-02</v>
      </c>
      <c r="O999" t="s">
        <v>4342</v>
      </c>
    </row>
    <row r="1000" spans="1:15">
      <c r="A1000" s="1" t="str">
        <f t="shared" si="210"/>
        <v>2018154</v>
      </c>
      <c r="B1000" s="1" t="str">
        <f t="shared" si="211"/>
        <v>14,22,23,26,30+03,05</v>
      </c>
      <c r="C1000" s="4" t="str">
        <f t="shared" si="212"/>
        <v>14</v>
      </c>
      <c r="D1000" s="4" t="str">
        <f t="shared" si="213"/>
        <v>22</v>
      </c>
      <c r="E1000" s="4" t="str">
        <f t="shared" si="214"/>
        <v>23</v>
      </c>
      <c r="F1000" s="4" t="str">
        <f t="shared" si="215"/>
        <v>26</v>
      </c>
      <c r="G1000" s="4" t="str">
        <f t="shared" si="216"/>
        <v>30</v>
      </c>
      <c r="H1000" s="5" t="str">
        <f t="shared" si="217"/>
        <v>03</v>
      </c>
      <c r="I1000" s="5" t="str">
        <f t="shared" si="218"/>
        <v>05</v>
      </c>
      <c r="J1000" s="9" t="str">
        <f t="shared" si="219"/>
        <v>7118917925</v>
      </c>
      <c r="K1000" s="9" t="str">
        <f t="shared" si="220"/>
        <v>211659213</v>
      </c>
      <c r="L1000" s="9" t="str">
        <f t="shared" si="221"/>
        <v>1</v>
      </c>
      <c r="M1000" s="9" t="str">
        <f t="shared" si="222"/>
        <v>10000000</v>
      </c>
      <c r="N1000" s="1" t="str">
        <f t="shared" si="223"/>
        <v>2018-12-31</v>
      </c>
      <c r="O1000" t="s">
        <v>4343</v>
      </c>
    </row>
    <row r="1001" spans="1:15">
      <c r="A1001" s="1" t="str">
        <f t="shared" si="210"/>
        <v>2018153</v>
      </c>
      <c r="B1001" s="1" t="str">
        <f t="shared" si="211"/>
        <v>03,06,07,08,21+01,08</v>
      </c>
      <c r="C1001" s="4" t="str">
        <f t="shared" si="212"/>
        <v>03</v>
      </c>
      <c r="D1001" s="4" t="str">
        <f t="shared" si="213"/>
        <v>06</v>
      </c>
      <c r="E1001" s="4" t="str">
        <f t="shared" si="214"/>
        <v>07</v>
      </c>
      <c r="F1001" s="4" t="str">
        <f t="shared" si="215"/>
        <v>08</v>
      </c>
      <c r="G1001" s="4" t="str">
        <f t="shared" si="216"/>
        <v>21</v>
      </c>
      <c r="H1001" s="5" t="str">
        <f t="shared" si="217"/>
        <v>01</v>
      </c>
      <c r="I1001" s="5" t="str">
        <f t="shared" si="218"/>
        <v>08</v>
      </c>
      <c r="J1001" s="9" t="str">
        <f t="shared" si="219"/>
        <v>7088689110</v>
      </c>
      <c r="K1001" s="9" t="str">
        <f t="shared" si="220"/>
        <v>226088197</v>
      </c>
      <c r="L1001" s="9" t="str">
        <f t="shared" si="221"/>
        <v>2</v>
      </c>
      <c r="M1001" s="9" t="str">
        <f t="shared" si="222"/>
        <v>10000000</v>
      </c>
      <c r="N1001" s="1" t="str">
        <f t="shared" si="223"/>
        <v>2018-12-29</v>
      </c>
      <c r="O1001" t="s">
        <v>4344</v>
      </c>
    </row>
    <row r="1002" spans="1:15">
      <c r="A1002" s="1" t="str">
        <f t="shared" si="210"/>
        <v>2018152</v>
      </c>
      <c r="B1002" s="1" t="str">
        <f t="shared" si="211"/>
        <v>02,04,05,12,28+08,11</v>
      </c>
      <c r="C1002" s="4" t="str">
        <f t="shared" si="212"/>
        <v>02</v>
      </c>
      <c r="D1002" s="4" t="str">
        <f t="shared" si="213"/>
        <v>04</v>
      </c>
      <c r="E1002" s="4" t="str">
        <f t="shared" si="214"/>
        <v>05</v>
      </c>
      <c r="F1002" s="4" t="str">
        <f t="shared" si="215"/>
        <v>12</v>
      </c>
      <c r="G1002" s="4" t="str">
        <f t="shared" si="216"/>
        <v>28</v>
      </c>
      <c r="H1002" s="5" t="str">
        <f t="shared" si="217"/>
        <v>08</v>
      </c>
      <c r="I1002" s="5" t="str">
        <f t="shared" si="218"/>
        <v>11</v>
      </c>
      <c r="J1002" s="9" t="str">
        <f t="shared" si="219"/>
        <v>7064136608</v>
      </c>
      <c r="K1002" s="9" t="str">
        <f t="shared" si="220"/>
        <v>205613392</v>
      </c>
      <c r="L1002" s="9" t="str">
        <f t="shared" si="221"/>
        <v>0</v>
      </c>
      <c r="M1002" s="9" t="str">
        <f t="shared" si="222"/>
        <v>0</v>
      </c>
      <c r="N1002" s="1" t="str">
        <f t="shared" si="223"/>
        <v>2018-12-26</v>
      </c>
      <c r="O1002" t="s">
        <v>4345</v>
      </c>
    </row>
    <row r="1003" spans="1:15">
      <c r="A1003" s="1" t="str">
        <f t="shared" si="210"/>
        <v>2018151</v>
      </c>
      <c r="B1003" s="1" t="str">
        <f t="shared" si="211"/>
        <v>04,08,18,29,30+03,07</v>
      </c>
      <c r="C1003" s="4" t="str">
        <f t="shared" si="212"/>
        <v>04</v>
      </c>
      <c r="D1003" s="4" t="str">
        <f t="shared" si="213"/>
        <v>08</v>
      </c>
      <c r="E1003" s="4" t="str">
        <f t="shared" si="214"/>
        <v>18</v>
      </c>
      <c r="F1003" s="4" t="str">
        <f t="shared" si="215"/>
        <v>29</v>
      </c>
      <c r="G1003" s="4" t="str">
        <f t="shared" si="216"/>
        <v>30</v>
      </c>
      <c r="H1003" s="5" t="str">
        <f t="shared" si="217"/>
        <v>03</v>
      </c>
      <c r="I1003" s="5" t="str">
        <f t="shared" si="218"/>
        <v>07</v>
      </c>
      <c r="J1003" s="9" t="str">
        <f t="shared" si="219"/>
        <v>7018219322</v>
      </c>
      <c r="K1003" s="9" t="str">
        <f t="shared" si="220"/>
        <v>207291663</v>
      </c>
      <c r="L1003" s="9" t="str">
        <f t="shared" si="221"/>
        <v>2</v>
      </c>
      <c r="M1003" s="9" t="str">
        <f t="shared" si="222"/>
        <v>10000000</v>
      </c>
      <c r="N1003" s="1" t="str">
        <f t="shared" si="223"/>
        <v>2018-12-24</v>
      </c>
      <c r="O1003" t="s">
        <v>4346</v>
      </c>
    </row>
    <row r="1004" spans="1:15">
      <c r="A1004" s="1" t="str">
        <f t="shared" si="210"/>
        <v>2018150</v>
      </c>
      <c r="B1004" s="1" t="str">
        <f t="shared" si="211"/>
        <v>05,12,13,31,34+10,12</v>
      </c>
      <c r="C1004" s="4" t="str">
        <f t="shared" si="212"/>
        <v>05</v>
      </c>
      <c r="D1004" s="4" t="str">
        <f t="shared" si="213"/>
        <v>12</v>
      </c>
      <c r="E1004" s="4" t="str">
        <f t="shared" si="214"/>
        <v>13</v>
      </c>
      <c r="F1004" s="4" t="str">
        <f t="shared" si="215"/>
        <v>31</v>
      </c>
      <c r="G1004" s="4" t="str">
        <f t="shared" si="216"/>
        <v>34</v>
      </c>
      <c r="H1004" s="5" t="str">
        <f t="shared" si="217"/>
        <v>10</v>
      </c>
      <c r="I1004" s="5" t="str">
        <f t="shared" si="218"/>
        <v>12</v>
      </c>
      <c r="J1004" s="9" t="str">
        <f t="shared" si="219"/>
        <v>7002968220</v>
      </c>
      <c r="K1004" s="9" t="str">
        <f t="shared" si="220"/>
        <v>225791549</v>
      </c>
      <c r="L1004" s="9" t="str">
        <f t="shared" si="221"/>
        <v>1</v>
      </c>
      <c r="M1004" s="9" t="str">
        <f t="shared" si="222"/>
        <v>10000000</v>
      </c>
      <c r="N1004" s="1" t="str">
        <f t="shared" si="223"/>
        <v>2018-12-22</v>
      </c>
      <c r="O1004" t="s">
        <v>4347</v>
      </c>
    </row>
    <row r="1005" spans="1:15">
      <c r="A1005" s="1" t="str">
        <f t="shared" si="210"/>
        <v>2018149</v>
      </c>
      <c r="B1005" s="1" t="str">
        <f t="shared" si="211"/>
        <v>01,07,10,11,20+03,06</v>
      </c>
      <c r="C1005" s="4" t="str">
        <f t="shared" si="212"/>
        <v>01</v>
      </c>
      <c r="D1005" s="4" t="str">
        <f t="shared" si="213"/>
        <v>07</v>
      </c>
      <c r="E1005" s="4" t="str">
        <f t="shared" si="214"/>
        <v>10</v>
      </c>
      <c r="F1005" s="4" t="str">
        <f t="shared" si="215"/>
        <v>11</v>
      </c>
      <c r="G1005" s="4" t="str">
        <f t="shared" si="216"/>
        <v>20</v>
      </c>
      <c r="H1005" s="5" t="str">
        <f t="shared" si="217"/>
        <v>03</v>
      </c>
      <c r="I1005" s="5" t="str">
        <f t="shared" si="218"/>
        <v>06</v>
      </c>
      <c r="J1005" s="9" t="str">
        <f t="shared" si="219"/>
        <v>6956714763</v>
      </c>
      <c r="K1005" s="9" t="str">
        <f t="shared" si="220"/>
        <v>207515954</v>
      </c>
      <c r="L1005" s="9" t="str">
        <f t="shared" si="221"/>
        <v>5</v>
      </c>
      <c r="M1005" s="9" t="str">
        <f t="shared" si="222"/>
        <v>7744487</v>
      </c>
      <c r="N1005" s="1" t="str">
        <f t="shared" si="223"/>
        <v>2018-12-19</v>
      </c>
      <c r="O1005" t="s">
        <v>4348</v>
      </c>
    </row>
    <row r="1006" spans="1:15">
      <c r="A1006" s="1" t="str">
        <f t="shared" si="210"/>
        <v>2018148</v>
      </c>
      <c r="B1006" s="1" t="str">
        <f t="shared" si="211"/>
        <v>02,06,24,33,34+02,03</v>
      </c>
      <c r="C1006" s="4" t="str">
        <f t="shared" si="212"/>
        <v>02</v>
      </c>
      <c r="D1006" s="4" t="str">
        <f t="shared" si="213"/>
        <v>06</v>
      </c>
      <c r="E1006" s="4" t="str">
        <f t="shared" si="214"/>
        <v>24</v>
      </c>
      <c r="F1006" s="4" t="str">
        <f t="shared" si="215"/>
        <v>33</v>
      </c>
      <c r="G1006" s="4" t="str">
        <f t="shared" si="216"/>
        <v>34</v>
      </c>
      <c r="H1006" s="5" t="str">
        <f t="shared" si="217"/>
        <v>02</v>
      </c>
      <c r="I1006" s="5" t="str">
        <f t="shared" si="218"/>
        <v>03</v>
      </c>
      <c r="J1006" s="9" t="str">
        <f t="shared" si="219"/>
        <v>6967866677</v>
      </c>
      <c r="K1006" s="9" t="str">
        <f t="shared" si="220"/>
        <v>208136096</v>
      </c>
      <c r="L1006" s="9" t="str">
        <f t="shared" si="221"/>
        <v>6</v>
      </c>
      <c r="M1006" s="9" t="str">
        <f t="shared" si="222"/>
        <v>8411469</v>
      </c>
      <c r="N1006" s="1" t="str">
        <f t="shared" si="223"/>
        <v>2018-12-17</v>
      </c>
      <c r="O1006" t="s">
        <v>4349</v>
      </c>
    </row>
    <row r="1007" spans="1:15">
      <c r="A1007" s="1" t="str">
        <f t="shared" si="210"/>
        <v>2018147</v>
      </c>
      <c r="B1007" s="1" t="str">
        <f t="shared" si="211"/>
        <v>01,11,26,33,35+02,10</v>
      </c>
      <c r="C1007" s="4" t="str">
        <f t="shared" si="212"/>
        <v>01</v>
      </c>
      <c r="D1007" s="4" t="str">
        <f t="shared" si="213"/>
        <v>11</v>
      </c>
      <c r="E1007" s="4" t="str">
        <f t="shared" si="214"/>
        <v>26</v>
      </c>
      <c r="F1007" s="4" t="str">
        <f t="shared" si="215"/>
        <v>33</v>
      </c>
      <c r="G1007" s="4" t="str">
        <f t="shared" si="216"/>
        <v>35</v>
      </c>
      <c r="H1007" s="5" t="str">
        <f t="shared" si="217"/>
        <v>02</v>
      </c>
      <c r="I1007" s="5" t="str">
        <f t="shared" si="218"/>
        <v>10</v>
      </c>
      <c r="J1007" s="9" t="str">
        <f t="shared" si="219"/>
        <v>6972210324</v>
      </c>
      <c r="K1007" s="9" t="str">
        <f t="shared" si="220"/>
        <v>223971838</v>
      </c>
      <c r="L1007" s="9" t="str">
        <f t="shared" si="221"/>
        <v>0</v>
      </c>
      <c r="M1007" s="9" t="str">
        <f t="shared" si="222"/>
        <v>0</v>
      </c>
      <c r="N1007" s="1" t="str">
        <f t="shared" si="223"/>
        <v>2018-12-15</v>
      </c>
      <c r="O1007" t="s">
        <v>4350</v>
      </c>
    </row>
    <row r="1008" spans="1:15">
      <c r="A1008" s="1" t="str">
        <f t="shared" si="210"/>
        <v>2018146</v>
      </c>
      <c r="B1008" s="1" t="str">
        <f t="shared" si="211"/>
        <v>03,08,09,13,33+01,02</v>
      </c>
      <c r="C1008" s="4" t="str">
        <f t="shared" si="212"/>
        <v>03</v>
      </c>
      <c r="D1008" s="4" t="str">
        <f t="shared" si="213"/>
        <v>08</v>
      </c>
      <c r="E1008" s="4" t="str">
        <f t="shared" si="214"/>
        <v>09</v>
      </c>
      <c r="F1008" s="4" t="str">
        <f t="shared" si="215"/>
        <v>13</v>
      </c>
      <c r="G1008" s="4" t="str">
        <f t="shared" si="216"/>
        <v>33</v>
      </c>
      <c r="H1008" s="5" t="str">
        <f t="shared" si="217"/>
        <v>01</v>
      </c>
      <c r="I1008" s="5" t="str">
        <f t="shared" si="218"/>
        <v>02</v>
      </c>
      <c r="J1008" s="9" t="str">
        <f t="shared" si="219"/>
        <v>6915052805</v>
      </c>
      <c r="K1008" s="9" t="str">
        <f t="shared" si="220"/>
        <v>205362986</v>
      </c>
      <c r="L1008" s="9" t="str">
        <f t="shared" si="221"/>
        <v>0</v>
      </c>
      <c r="M1008" s="9" t="str">
        <f t="shared" si="222"/>
        <v>0</v>
      </c>
      <c r="N1008" s="1" t="str">
        <f t="shared" si="223"/>
        <v>2018-12-12</v>
      </c>
      <c r="O1008" t="s">
        <v>4351</v>
      </c>
    </row>
    <row r="1009" spans="1:15">
      <c r="A1009" s="1" t="str">
        <f t="shared" si="210"/>
        <v>2018145</v>
      </c>
      <c r="B1009" s="1" t="str">
        <f t="shared" si="211"/>
        <v>09,18,29,31,33+06,11</v>
      </c>
      <c r="C1009" s="4" t="str">
        <f t="shared" si="212"/>
        <v>09</v>
      </c>
      <c r="D1009" s="4" t="str">
        <f t="shared" si="213"/>
        <v>18</v>
      </c>
      <c r="E1009" s="4" t="str">
        <f t="shared" si="214"/>
        <v>29</v>
      </c>
      <c r="F1009" s="4" t="str">
        <f t="shared" si="215"/>
        <v>31</v>
      </c>
      <c r="G1009" s="4" t="str">
        <f t="shared" si="216"/>
        <v>33</v>
      </c>
      <c r="H1009" s="5" t="str">
        <f t="shared" si="217"/>
        <v>06</v>
      </c>
      <c r="I1009" s="5" t="str">
        <f t="shared" si="218"/>
        <v>11</v>
      </c>
      <c r="J1009" s="9" t="str">
        <f t="shared" si="219"/>
        <v>6863931453</v>
      </c>
      <c r="K1009" s="9" t="str">
        <f t="shared" si="220"/>
        <v>203937312</v>
      </c>
      <c r="L1009" s="9" t="str">
        <f t="shared" si="221"/>
        <v>3</v>
      </c>
      <c r="M1009" s="9" t="str">
        <f t="shared" si="222"/>
        <v>10000000</v>
      </c>
      <c r="N1009" s="1" t="str">
        <f t="shared" si="223"/>
        <v>2018-12-10</v>
      </c>
      <c r="O1009" t="s">
        <v>4352</v>
      </c>
    </row>
    <row r="1010" spans="1:15">
      <c r="A1010" s="1" t="str">
        <f t="shared" si="210"/>
        <v>2018144</v>
      </c>
      <c r="B1010" s="1" t="str">
        <f t="shared" si="211"/>
        <v>06,17,18,24,31+07,11</v>
      </c>
      <c r="C1010" s="4" t="str">
        <f t="shared" si="212"/>
        <v>06</v>
      </c>
      <c r="D1010" s="4" t="str">
        <f t="shared" si="213"/>
        <v>17</v>
      </c>
      <c r="E1010" s="4" t="str">
        <f t="shared" si="214"/>
        <v>18</v>
      </c>
      <c r="F1010" s="4" t="str">
        <f t="shared" si="215"/>
        <v>24</v>
      </c>
      <c r="G1010" s="4" t="str">
        <f t="shared" si="216"/>
        <v>31</v>
      </c>
      <c r="H1010" s="5" t="str">
        <f t="shared" si="217"/>
        <v>07</v>
      </c>
      <c r="I1010" s="5" t="str">
        <f t="shared" si="218"/>
        <v>11</v>
      </c>
      <c r="J1010" s="9" t="str">
        <f t="shared" si="219"/>
        <v>6852100778</v>
      </c>
      <c r="K1010" s="9" t="str">
        <f t="shared" si="220"/>
        <v>218318880</v>
      </c>
      <c r="L1010" s="9" t="str">
        <f t="shared" si="221"/>
        <v>7</v>
      </c>
      <c r="M1010" s="9" t="str">
        <f t="shared" si="222"/>
        <v>6993911</v>
      </c>
      <c r="N1010" s="1" t="str">
        <f t="shared" si="223"/>
        <v>2018-12-08</v>
      </c>
      <c r="O1010" t="s">
        <v>4353</v>
      </c>
    </row>
    <row r="1011" spans="1:15">
      <c r="A1011" s="1" t="str">
        <f t="shared" si="210"/>
        <v>2018143</v>
      </c>
      <c r="B1011" s="1" t="str">
        <f t="shared" si="211"/>
        <v>04,07,20,22,33+01,02</v>
      </c>
      <c r="C1011" s="4" t="str">
        <f t="shared" si="212"/>
        <v>04</v>
      </c>
      <c r="D1011" s="4" t="str">
        <f t="shared" si="213"/>
        <v>07</v>
      </c>
      <c r="E1011" s="4" t="str">
        <f t="shared" si="214"/>
        <v>20</v>
      </c>
      <c r="F1011" s="4" t="str">
        <f t="shared" si="215"/>
        <v>22</v>
      </c>
      <c r="G1011" s="4" t="str">
        <f t="shared" si="216"/>
        <v>33</v>
      </c>
      <c r="H1011" s="5" t="str">
        <f t="shared" si="217"/>
        <v>01</v>
      </c>
      <c r="I1011" s="5" t="str">
        <f t="shared" si="218"/>
        <v>02</v>
      </c>
      <c r="J1011" s="9" t="str">
        <f t="shared" si="219"/>
        <v>6875246343</v>
      </c>
      <c r="K1011" s="9" t="str">
        <f t="shared" si="220"/>
        <v>209812542</v>
      </c>
      <c r="L1011" s="9" t="str">
        <f t="shared" si="221"/>
        <v>0</v>
      </c>
      <c r="M1011" s="9" t="str">
        <f t="shared" si="222"/>
        <v>0</v>
      </c>
      <c r="N1011" s="1" t="str">
        <f t="shared" si="223"/>
        <v>2018-12-05</v>
      </c>
      <c r="O1011" t="s">
        <v>4354</v>
      </c>
    </row>
    <row r="1012" spans="1:15">
      <c r="A1012" s="1" t="str">
        <f t="shared" si="210"/>
        <v>2018142</v>
      </c>
      <c r="B1012" s="1" t="str">
        <f t="shared" si="211"/>
        <v>19,24,28,29,34+10,11</v>
      </c>
      <c r="C1012" s="4" t="str">
        <f t="shared" si="212"/>
        <v>19</v>
      </c>
      <c r="D1012" s="4" t="str">
        <f t="shared" si="213"/>
        <v>24</v>
      </c>
      <c r="E1012" s="4" t="str">
        <f t="shared" si="214"/>
        <v>28</v>
      </c>
      <c r="F1012" s="4" t="str">
        <f t="shared" si="215"/>
        <v>29</v>
      </c>
      <c r="G1012" s="4" t="str">
        <f t="shared" si="216"/>
        <v>34</v>
      </c>
      <c r="H1012" s="5" t="str">
        <f t="shared" si="217"/>
        <v>10</v>
      </c>
      <c r="I1012" s="5" t="str">
        <f t="shared" si="218"/>
        <v>11</v>
      </c>
      <c r="J1012" s="9" t="str">
        <f t="shared" si="219"/>
        <v>6821793738</v>
      </c>
      <c r="K1012" s="9" t="str">
        <f t="shared" si="220"/>
        <v>209733653</v>
      </c>
      <c r="L1012" s="9" t="str">
        <f t="shared" si="221"/>
        <v>5</v>
      </c>
      <c r="M1012" s="9" t="str">
        <f t="shared" si="222"/>
        <v>8947164</v>
      </c>
      <c r="N1012" s="1" t="str">
        <f t="shared" si="223"/>
        <v>2018-12-03</v>
      </c>
      <c r="O1012" t="s">
        <v>4355</v>
      </c>
    </row>
    <row r="1013" spans="1:15">
      <c r="A1013" s="1" t="str">
        <f t="shared" si="210"/>
        <v>2018141</v>
      </c>
      <c r="B1013" s="1" t="str">
        <f t="shared" si="211"/>
        <v>03,07,23,26,33+04,09</v>
      </c>
      <c r="C1013" s="4" t="str">
        <f t="shared" si="212"/>
        <v>03</v>
      </c>
      <c r="D1013" s="4" t="str">
        <f t="shared" si="213"/>
        <v>07</v>
      </c>
      <c r="E1013" s="4" t="str">
        <f t="shared" si="214"/>
        <v>23</v>
      </c>
      <c r="F1013" s="4" t="str">
        <f t="shared" si="215"/>
        <v>26</v>
      </c>
      <c r="G1013" s="4" t="str">
        <f t="shared" si="216"/>
        <v>33</v>
      </c>
      <c r="H1013" s="5" t="str">
        <f t="shared" si="217"/>
        <v>04</v>
      </c>
      <c r="I1013" s="5" t="str">
        <f t="shared" si="218"/>
        <v>09</v>
      </c>
      <c r="J1013" s="9" t="str">
        <f t="shared" si="219"/>
        <v>6821675414</v>
      </c>
      <c r="K1013" s="9" t="str">
        <f t="shared" si="220"/>
        <v>229878514</v>
      </c>
      <c r="L1013" s="9" t="str">
        <f t="shared" si="221"/>
        <v>7</v>
      </c>
      <c r="M1013" s="9" t="str">
        <f t="shared" si="222"/>
        <v>8326917</v>
      </c>
      <c r="N1013" s="1" t="str">
        <f t="shared" si="223"/>
        <v>2018-12-01</v>
      </c>
      <c r="O1013" t="s">
        <v>4356</v>
      </c>
    </row>
    <row r="1014" spans="1:15">
      <c r="A1014" s="1" t="str">
        <f t="shared" si="210"/>
        <v>2018140</v>
      </c>
      <c r="B1014" s="1" t="str">
        <f t="shared" si="211"/>
        <v>01,06,08,12,15+03,04</v>
      </c>
      <c r="C1014" s="4" t="str">
        <f t="shared" si="212"/>
        <v>01</v>
      </c>
      <c r="D1014" s="4" t="str">
        <f t="shared" si="213"/>
        <v>06</v>
      </c>
      <c r="E1014" s="4" t="str">
        <f t="shared" si="214"/>
        <v>08</v>
      </c>
      <c r="F1014" s="4" t="str">
        <f t="shared" si="215"/>
        <v>12</v>
      </c>
      <c r="G1014" s="4" t="str">
        <f t="shared" si="216"/>
        <v>15</v>
      </c>
      <c r="H1014" s="5" t="str">
        <f t="shared" si="217"/>
        <v>03</v>
      </c>
      <c r="I1014" s="5" t="str">
        <f t="shared" si="218"/>
        <v>04</v>
      </c>
      <c r="J1014" s="9" t="str">
        <f t="shared" si="219"/>
        <v>6827035600</v>
      </c>
      <c r="K1014" s="9" t="str">
        <f t="shared" si="220"/>
        <v>214669161</v>
      </c>
      <c r="L1014" s="9" t="str">
        <f t="shared" si="221"/>
        <v>4</v>
      </c>
      <c r="M1014" s="9" t="str">
        <f t="shared" si="222"/>
        <v>10000000</v>
      </c>
      <c r="N1014" s="1" t="str">
        <f t="shared" si="223"/>
        <v>2018-11-28</v>
      </c>
      <c r="O1014" t="s">
        <v>4357</v>
      </c>
    </row>
    <row r="1015" spans="1:15">
      <c r="A1015" s="1" t="str">
        <f t="shared" si="210"/>
        <v>2018139</v>
      </c>
      <c r="B1015" s="1" t="str">
        <f t="shared" si="211"/>
        <v>05,11,16,28,35+06,09</v>
      </c>
      <c r="C1015" s="4" t="str">
        <f t="shared" si="212"/>
        <v>05</v>
      </c>
      <c r="D1015" s="4" t="str">
        <f t="shared" si="213"/>
        <v>11</v>
      </c>
      <c r="E1015" s="4" t="str">
        <f t="shared" si="214"/>
        <v>16</v>
      </c>
      <c r="F1015" s="4" t="str">
        <f t="shared" si="215"/>
        <v>28</v>
      </c>
      <c r="G1015" s="4" t="str">
        <f t="shared" si="216"/>
        <v>35</v>
      </c>
      <c r="H1015" s="5" t="str">
        <f t="shared" si="217"/>
        <v>06</v>
      </c>
      <c r="I1015" s="5" t="str">
        <f t="shared" si="218"/>
        <v>09</v>
      </c>
      <c r="J1015" s="9" t="str">
        <f t="shared" si="219"/>
        <v>6818142501</v>
      </c>
      <c r="K1015" s="9" t="str">
        <f t="shared" si="220"/>
        <v>211260296</v>
      </c>
      <c r="L1015" s="9" t="str">
        <f t="shared" si="221"/>
        <v>4</v>
      </c>
      <c r="M1015" s="9" t="str">
        <f t="shared" si="222"/>
        <v>8554761</v>
      </c>
      <c r="N1015" s="1" t="str">
        <f t="shared" si="223"/>
        <v>2018-11-26</v>
      </c>
      <c r="O1015" t="s">
        <v>4358</v>
      </c>
    </row>
    <row r="1016" spans="1:15">
      <c r="A1016" s="1" t="str">
        <f t="shared" si="210"/>
        <v>2018138</v>
      </c>
      <c r="B1016" s="1" t="str">
        <f t="shared" si="211"/>
        <v>01,23,24,28,33+04,05</v>
      </c>
      <c r="C1016" s="4" t="str">
        <f t="shared" si="212"/>
        <v>01</v>
      </c>
      <c r="D1016" s="4" t="str">
        <f t="shared" si="213"/>
        <v>23</v>
      </c>
      <c r="E1016" s="4" t="str">
        <f t="shared" si="214"/>
        <v>24</v>
      </c>
      <c r="F1016" s="4" t="str">
        <f t="shared" si="215"/>
        <v>28</v>
      </c>
      <c r="G1016" s="4" t="str">
        <f t="shared" si="216"/>
        <v>33</v>
      </c>
      <c r="H1016" s="5" t="str">
        <f t="shared" si="217"/>
        <v>04</v>
      </c>
      <c r="I1016" s="5" t="str">
        <f t="shared" si="218"/>
        <v>05</v>
      </c>
      <c r="J1016" s="9" t="str">
        <f t="shared" si="219"/>
        <v>6820616434</v>
      </c>
      <c r="K1016" s="9" t="str">
        <f t="shared" si="220"/>
        <v>235550538</v>
      </c>
      <c r="L1016" s="9" t="str">
        <f t="shared" si="221"/>
        <v>1</v>
      </c>
      <c r="M1016" s="9" t="str">
        <f t="shared" si="222"/>
        <v>10000000</v>
      </c>
      <c r="N1016" s="1" t="str">
        <f t="shared" si="223"/>
        <v>2018-11-24</v>
      </c>
      <c r="O1016" t="s">
        <v>4359</v>
      </c>
    </row>
    <row r="1017" spans="1:15">
      <c r="A1017" s="1" t="str">
        <f t="shared" si="210"/>
        <v>2018137</v>
      </c>
      <c r="B1017" s="1" t="str">
        <f t="shared" si="211"/>
        <v>07,10,22,23,33+08,11</v>
      </c>
      <c r="C1017" s="4" t="str">
        <f t="shared" si="212"/>
        <v>07</v>
      </c>
      <c r="D1017" s="4" t="str">
        <f t="shared" si="213"/>
        <v>10</v>
      </c>
      <c r="E1017" s="4" t="str">
        <f t="shared" si="214"/>
        <v>22</v>
      </c>
      <c r="F1017" s="4" t="str">
        <f t="shared" si="215"/>
        <v>23</v>
      </c>
      <c r="G1017" s="4" t="str">
        <f t="shared" si="216"/>
        <v>33</v>
      </c>
      <c r="H1017" s="5" t="str">
        <f t="shared" si="217"/>
        <v>08</v>
      </c>
      <c r="I1017" s="5" t="str">
        <f t="shared" si="218"/>
        <v>11</v>
      </c>
      <c r="J1017" s="9" t="str">
        <f t="shared" si="219"/>
        <v>6774793860</v>
      </c>
      <c r="K1017" s="9" t="str">
        <f t="shared" si="220"/>
        <v>213366740</v>
      </c>
      <c r="L1017" s="9" t="str">
        <f t="shared" si="221"/>
        <v>1</v>
      </c>
      <c r="M1017" s="9" t="str">
        <f t="shared" si="222"/>
        <v>10000000</v>
      </c>
      <c r="N1017" s="1" t="str">
        <f t="shared" si="223"/>
        <v>2018-11-21</v>
      </c>
      <c r="O1017" t="s">
        <v>4360</v>
      </c>
    </row>
    <row r="1018" spans="1:15">
      <c r="A1018" s="1" t="str">
        <f t="shared" si="210"/>
        <v>2018136</v>
      </c>
      <c r="B1018" s="1" t="str">
        <f t="shared" si="211"/>
        <v>03,11,12,19,21+05,11</v>
      </c>
      <c r="C1018" s="4" t="str">
        <f t="shared" si="212"/>
        <v>03</v>
      </c>
      <c r="D1018" s="4" t="str">
        <f t="shared" si="213"/>
        <v>11</v>
      </c>
      <c r="E1018" s="4" t="str">
        <f t="shared" si="214"/>
        <v>12</v>
      </c>
      <c r="F1018" s="4" t="str">
        <f t="shared" si="215"/>
        <v>19</v>
      </c>
      <c r="G1018" s="4" t="str">
        <f t="shared" si="216"/>
        <v>21</v>
      </c>
      <c r="H1018" s="5" t="str">
        <f t="shared" si="217"/>
        <v>05</v>
      </c>
      <c r="I1018" s="5" t="str">
        <f t="shared" si="218"/>
        <v>11</v>
      </c>
      <c r="J1018" s="9" t="str">
        <f t="shared" si="219"/>
        <v>6745147509</v>
      </c>
      <c r="K1018" s="9" t="str">
        <f t="shared" si="220"/>
        <v>211832625</v>
      </c>
      <c r="L1018" s="9" t="str">
        <f t="shared" si="221"/>
        <v>2</v>
      </c>
      <c r="M1018" s="9" t="str">
        <f t="shared" si="222"/>
        <v>10000000</v>
      </c>
      <c r="N1018" s="1" t="str">
        <f t="shared" si="223"/>
        <v>2018-11-19</v>
      </c>
      <c r="O1018" t="s">
        <v>4361</v>
      </c>
    </row>
    <row r="1019" spans="1:15">
      <c r="A1019" s="1" t="str">
        <f t="shared" si="210"/>
        <v>2018135</v>
      </c>
      <c r="B1019" s="1" t="str">
        <f t="shared" si="211"/>
        <v>14,19,23,27,34+06,12</v>
      </c>
      <c r="C1019" s="4" t="str">
        <f t="shared" si="212"/>
        <v>14</v>
      </c>
      <c r="D1019" s="4" t="str">
        <f t="shared" si="213"/>
        <v>19</v>
      </c>
      <c r="E1019" s="4" t="str">
        <f t="shared" si="214"/>
        <v>23</v>
      </c>
      <c r="F1019" s="4" t="str">
        <f t="shared" si="215"/>
        <v>27</v>
      </c>
      <c r="G1019" s="4" t="str">
        <f t="shared" si="216"/>
        <v>34</v>
      </c>
      <c r="H1019" s="5" t="str">
        <f t="shared" si="217"/>
        <v>06</v>
      </c>
      <c r="I1019" s="5" t="str">
        <f t="shared" si="218"/>
        <v>12</v>
      </c>
      <c r="J1019" s="9" t="str">
        <f t="shared" si="219"/>
        <v>6728041749</v>
      </c>
      <c r="K1019" s="9" t="str">
        <f t="shared" si="220"/>
        <v>234501139</v>
      </c>
      <c r="L1019" s="9" t="str">
        <f t="shared" si="221"/>
        <v>2</v>
      </c>
      <c r="M1019" s="9" t="str">
        <f t="shared" si="222"/>
        <v>10000000</v>
      </c>
      <c r="N1019" s="1" t="str">
        <f t="shared" si="223"/>
        <v>2018-11-17</v>
      </c>
      <c r="O1019" t="s">
        <v>4362</v>
      </c>
    </row>
    <row r="1020" spans="1:15">
      <c r="A1020" s="1" t="str">
        <f t="shared" si="210"/>
        <v>2018134</v>
      </c>
      <c r="B1020" s="1" t="str">
        <f t="shared" si="211"/>
        <v>04,05,19,31,35+02,12</v>
      </c>
      <c r="C1020" s="4" t="str">
        <f t="shared" si="212"/>
        <v>04</v>
      </c>
      <c r="D1020" s="4" t="str">
        <f t="shared" si="213"/>
        <v>05</v>
      </c>
      <c r="E1020" s="4" t="str">
        <f t="shared" si="214"/>
        <v>19</v>
      </c>
      <c r="F1020" s="4" t="str">
        <f t="shared" si="215"/>
        <v>31</v>
      </c>
      <c r="G1020" s="4" t="str">
        <f t="shared" si="216"/>
        <v>35</v>
      </c>
      <c r="H1020" s="5" t="str">
        <f t="shared" si="217"/>
        <v>02</v>
      </c>
      <c r="I1020" s="5" t="str">
        <f t="shared" si="218"/>
        <v>12</v>
      </c>
      <c r="J1020" s="9" t="str">
        <f t="shared" si="219"/>
        <v>6685696823</v>
      </c>
      <c r="K1020" s="9" t="str">
        <f t="shared" si="220"/>
        <v>216189491</v>
      </c>
      <c r="L1020" s="9" t="str">
        <f t="shared" si="221"/>
        <v>2</v>
      </c>
      <c r="M1020" s="9" t="str">
        <f t="shared" si="222"/>
        <v>10000000</v>
      </c>
      <c r="N1020" s="1" t="str">
        <f t="shared" si="223"/>
        <v>2018-11-14</v>
      </c>
      <c r="O1020" t="s">
        <v>4363</v>
      </c>
    </row>
    <row r="1021" spans="1:15">
      <c r="A1021" s="1" t="str">
        <f t="shared" si="210"/>
        <v>2018133</v>
      </c>
      <c r="B1021" s="1" t="str">
        <f t="shared" si="211"/>
        <v>08,12,14,15,19+01,10</v>
      </c>
      <c r="C1021" s="4" t="str">
        <f t="shared" si="212"/>
        <v>08</v>
      </c>
      <c r="D1021" s="4" t="str">
        <f t="shared" si="213"/>
        <v>12</v>
      </c>
      <c r="E1021" s="4" t="str">
        <f t="shared" si="214"/>
        <v>14</v>
      </c>
      <c r="F1021" s="4" t="str">
        <f t="shared" si="215"/>
        <v>15</v>
      </c>
      <c r="G1021" s="4" t="str">
        <f t="shared" si="216"/>
        <v>19</v>
      </c>
      <c r="H1021" s="5" t="str">
        <f t="shared" si="217"/>
        <v>01</v>
      </c>
      <c r="I1021" s="5" t="str">
        <f t="shared" si="218"/>
        <v>10</v>
      </c>
      <c r="J1021" s="9" t="str">
        <f t="shared" si="219"/>
        <v>6657631974</v>
      </c>
      <c r="K1021" s="9" t="str">
        <f t="shared" si="220"/>
        <v>217396050</v>
      </c>
      <c r="L1021" s="9" t="str">
        <f t="shared" si="221"/>
        <v>9</v>
      </c>
      <c r="M1021" s="9" t="str">
        <f t="shared" si="222"/>
        <v>7330640</v>
      </c>
      <c r="N1021" s="1" t="str">
        <f t="shared" si="223"/>
        <v>2018-11-12</v>
      </c>
      <c r="O1021" t="s">
        <v>4364</v>
      </c>
    </row>
    <row r="1022" spans="1:15">
      <c r="A1022" s="1" t="str">
        <f t="shared" si="210"/>
        <v>2018132</v>
      </c>
      <c r="B1022" s="1" t="str">
        <f t="shared" si="211"/>
        <v>03,16,22,23,27+01,04</v>
      </c>
      <c r="C1022" s="4" t="str">
        <f t="shared" si="212"/>
        <v>03</v>
      </c>
      <c r="D1022" s="4" t="str">
        <f t="shared" si="213"/>
        <v>16</v>
      </c>
      <c r="E1022" s="4" t="str">
        <f t="shared" si="214"/>
        <v>22</v>
      </c>
      <c r="F1022" s="4" t="str">
        <f t="shared" si="215"/>
        <v>23</v>
      </c>
      <c r="G1022" s="4" t="str">
        <f t="shared" si="216"/>
        <v>27</v>
      </c>
      <c r="H1022" s="5" t="str">
        <f t="shared" si="217"/>
        <v>01</v>
      </c>
      <c r="I1022" s="5" t="str">
        <f t="shared" si="218"/>
        <v>04</v>
      </c>
      <c r="J1022" s="9" t="str">
        <f t="shared" si="219"/>
        <v>6678376013</v>
      </c>
      <c r="K1022" s="9" t="str">
        <f t="shared" si="220"/>
        <v>239163144</v>
      </c>
      <c r="L1022" s="9" t="str">
        <f t="shared" si="221"/>
        <v>1</v>
      </c>
      <c r="M1022" s="9" t="str">
        <f t="shared" si="222"/>
        <v>10000000</v>
      </c>
      <c r="N1022" s="1" t="str">
        <f t="shared" si="223"/>
        <v>2018-11-10</v>
      </c>
      <c r="O1022" t="s">
        <v>4365</v>
      </c>
    </row>
    <row r="1023" spans="1:15">
      <c r="A1023" s="1" t="str">
        <f t="shared" si="210"/>
        <v>2018131</v>
      </c>
      <c r="B1023" s="1" t="str">
        <f t="shared" si="211"/>
        <v>12,14,21,32,33+02,11</v>
      </c>
      <c r="C1023" s="4" t="str">
        <f t="shared" si="212"/>
        <v>12</v>
      </c>
      <c r="D1023" s="4" t="str">
        <f t="shared" si="213"/>
        <v>14</v>
      </c>
      <c r="E1023" s="4" t="str">
        <f t="shared" si="214"/>
        <v>21</v>
      </c>
      <c r="F1023" s="4" t="str">
        <f t="shared" si="215"/>
        <v>32</v>
      </c>
      <c r="G1023" s="4" t="str">
        <f t="shared" si="216"/>
        <v>33</v>
      </c>
      <c r="H1023" s="5" t="str">
        <f t="shared" si="217"/>
        <v>02</v>
      </c>
      <c r="I1023" s="5" t="str">
        <f t="shared" si="218"/>
        <v>11</v>
      </c>
      <c r="J1023" s="9" t="str">
        <f t="shared" si="219"/>
        <v>6635339455</v>
      </c>
      <c r="K1023" s="9" t="str">
        <f t="shared" si="220"/>
        <v>216536327</v>
      </c>
      <c r="L1023" s="9" t="str">
        <f t="shared" si="221"/>
        <v>1</v>
      </c>
      <c r="M1023" s="9" t="str">
        <f t="shared" si="222"/>
        <v>10000000</v>
      </c>
      <c r="N1023" s="1" t="str">
        <f t="shared" si="223"/>
        <v>2018-11-07</v>
      </c>
      <c r="O1023" t="s">
        <v>4366</v>
      </c>
    </row>
    <row r="1024" spans="1:15">
      <c r="A1024" s="1" t="str">
        <f t="shared" si="210"/>
        <v>2018130</v>
      </c>
      <c r="B1024" s="1" t="str">
        <f t="shared" si="211"/>
        <v>03,04,16,18,25+01,11</v>
      </c>
      <c r="C1024" s="4" t="str">
        <f t="shared" si="212"/>
        <v>03</v>
      </c>
      <c r="D1024" s="4" t="str">
        <f t="shared" si="213"/>
        <v>04</v>
      </c>
      <c r="E1024" s="4" t="str">
        <f t="shared" si="214"/>
        <v>16</v>
      </c>
      <c r="F1024" s="4" t="str">
        <f t="shared" si="215"/>
        <v>18</v>
      </c>
      <c r="G1024" s="4" t="str">
        <f t="shared" si="216"/>
        <v>25</v>
      </c>
      <c r="H1024" s="5" t="str">
        <f t="shared" si="217"/>
        <v>01</v>
      </c>
      <c r="I1024" s="5" t="str">
        <f t="shared" si="218"/>
        <v>11</v>
      </c>
      <c r="J1024" s="9" t="str">
        <f t="shared" si="219"/>
        <v>6590885413</v>
      </c>
      <c r="K1024" s="9" t="str">
        <f t="shared" si="220"/>
        <v>217325653</v>
      </c>
      <c r="L1024" s="9" t="str">
        <f t="shared" si="221"/>
        <v>3</v>
      </c>
      <c r="M1024" s="9" t="str">
        <f t="shared" si="222"/>
        <v>10000000</v>
      </c>
      <c r="N1024" s="1" t="str">
        <f t="shared" si="223"/>
        <v>2018-11-05</v>
      </c>
      <c r="O1024" t="s">
        <v>4367</v>
      </c>
    </row>
    <row r="1025" spans="1:15">
      <c r="A1025" s="1" t="str">
        <f t="shared" si="210"/>
        <v>2018129</v>
      </c>
      <c r="B1025" s="1" t="str">
        <f t="shared" si="211"/>
        <v>04,07,21,22,29+03,06</v>
      </c>
      <c r="C1025" s="4" t="str">
        <f t="shared" si="212"/>
        <v>04</v>
      </c>
      <c r="D1025" s="4" t="str">
        <f t="shared" si="213"/>
        <v>07</v>
      </c>
      <c r="E1025" s="4" t="str">
        <f t="shared" si="214"/>
        <v>21</v>
      </c>
      <c r="F1025" s="4" t="str">
        <f t="shared" si="215"/>
        <v>22</v>
      </c>
      <c r="G1025" s="4" t="str">
        <f t="shared" si="216"/>
        <v>29</v>
      </c>
      <c r="H1025" s="5" t="str">
        <f t="shared" si="217"/>
        <v>03</v>
      </c>
      <c r="I1025" s="5" t="str">
        <f t="shared" si="218"/>
        <v>06</v>
      </c>
      <c r="J1025" s="9" t="str">
        <f t="shared" si="219"/>
        <v>6576364115</v>
      </c>
      <c r="K1025" s="9" t="str">
        <f t="shared" si="220"/>
        <v>235940348</v>
      </c>
      <c r="L1025" s="9" t="str">
        <f t="shared" si="221"/>
        <v>7</v>
      </c>
      <c r="M1025" s="9" t="str">
        <f t="shared" si="222"/>
        <v>7175014</v>
      </c>
      <c r="N1025" s="1" t="str">
        <f t="shared" si="223"/>
        <v>2018-11-03</v>
      </c>
      <c r="O1025" t="s">
        <v>4368</v>
      </c>
    </row>
    <row r="1026" spans="1:15">
      <c r="A1026" s="1" t="str">
        <f t="shared" si="210"/>
        <v>2018128</v>
      </c>
      <c r="B1026" s="1" t="str">
        <f t="shared" si="211"/>
        <v>11,12,14,16,26+08,09</v>
      </c>
      <c r="C1026" s="4" t="str">
        <f t="shared" si="212"/>
        <v>11</v>
      </c>
      <c r="D1026" s="4" t="str">
        <f t="shared" si="213"/>
        <v>12</v>
      </c>
      <c r="E1026" s="4" t="str">
        <f t="shared" si="214"/>
        <v>14</v>
      </c>
      <c r="F1026" s="4" t="str">
        <f t="shared" si="215"/>
        <v>16</v>
      </c>
      <c r="G1026" s="4" t="str">
        <f t="shared" si="216"/>
        <v>26</v>
      </c>
      <c r="H1026" s="5" t="str">
        <f t="shared" si="217"/>
        <v>08</v>
      </c>
      <c r="I1026" s="5" t="str">
        <f t="shared" si="218"/>
        <v>09</v>
      </c>
      <c r="J1026" s="9" t="str">
        <f t="shared" si="219"/>
        <v>6594664860</v>
      </c>
      <c r="K1026" s="9" t="str">
        <f t="shared" si="220"/>
        <v>220324605</v>
      </c>
      <c r="L1026" s="9" t="str">
        <f t="shared" si="221"/>
        <v>2</v>
      </c>
      <c r="M1026" s="9" t="str">
        <f t="shared" si="222"/>
        <v>10000000</v>
      </c>
      <c r="N1026" s="1" t="str">
        <f t="shared" si="223"/>
        <v>2018-10-31</v>
      </c>
      <c r="O1026" t="s">
        <v>4369</v>
      </c>
    </row>
    <row r="1027" spans="1:15">
      <c r="A1027" s="1" t="str">
        <f t="shared" ref="A1027:A1090" si="224">20&amp;MID(O1027,1,5)</f>
        <v>2018127</v>
      </c>
      <c r="B1027" s="1" t="str">
        <f t="shared" ref="B1027:B1090" si="225">REPLACE(MID(O1027,7,20),LEN(MID(O1027,7,20))-5,1,"+")</f>
        <v>01,03,04,11,29+08,12</v>
      </c>
      <c r="C1027" s="4" t="str">
        <f t="shared" ref="C1027:C1090" si="226">MID(O1027,7,2)</f>
        <v>01</v>
      </c>
      <c r="D1027" s="4" t="str">
        <f t="shared" ref="D1027:D1090" si="227">MID(O1027,10,2)</f>
        <v>03</v>
      </c>
      <c r="E1027" s="4" t="str">
        <f t="shared" ref="E1027:E1090" si="228">MID(O1027,13,2)</f>
        <v>04</v>
      </c>
      <c r="F1027" s="4" t="str">
        <f t="shared" ref="F1027:F1090" si="229">MID(O1027,16,2)</f>
        <v>11</v>
      </c>
      <c r="G1027" s="4" t="str">
        <f t="shared" ref="G1027:G1090" si="230">MID(O1027,19,2)</f>
        <v>29</v>
      </c>
      <c r="H1027" s="5" t="str">
        <f t="shared" ref="H1027:H1090" si="231">MID(O1027,22,2)</f>
        <v>08</v>
      </c>
      <c r="I1027" s="5" t="str">
        <f t="shared" ref="I1027:I1090" si="232">MID(O1027,25,2)</f>
        <v>12</v>
      </c>
      <c r="J1027" s="9" t="str">
        <f t="shared" ref="J1027:J1090" si="233">MID(O1027,FIND("^^",SUBSTITUTE(O1027,",","^^",8))+1,FIND("^^",SUBSTITUTE(O1027,",","^^",9))-FIND("^^",SUBSTITUTE(O1027,",","^^",8))-1)</f>
        <v>6564347966</v>
      </c>
      <c r="K1027" s="9" t="str">
        <f t="shared" ref="K1027:K1090" si="234">MID(O1027,FIND("^^",SUBSTITUTE(O1027,",","^^",13))+1,FIND("^^",SUBSTITUTE(O1027,",","^^",14))-FIND("^^",SUBSTITUTE(O1027,",","^^",13))-1)</f>
        <v>217690667</v>
      </c>
      <c r="L1027" s="9" t="str">
        <f t="shared" ref="L1027:L1090" si="235">MID(O1027,FIND("^^",SUBSTITUTE(O1027,",","^^",9))+1,FIND("^^",SUBSTITUTE(O1027,",","^^",10))-FIND("^^",SUBSTITUTE(O1027,",","^^",9))-1)</f>
        <v>3</v>
      </c>
      <c r="M1027" s="9" t="str">
        <f t="shared" ref="M1027:M1090" si="236">MID(O1027,FIND("^^",SUBSTITUTE(O1027,",","^^",10))+1,FIND("^^",SUBSTITUTE(O1027,",","^^",11))-FIND("^^",SUBSTITUTE(O1027,",","^^",10))-1)</f>
        <v>10000000</v>
      </c>
      <c r="N1027" s="1" t="str">
        <f t="shared" ref="N1027:N1090" si="237">RIGHT(O1027,10)</f>
        <v>2018-10-29</v>
      </c>
      <c r="O1027" t="s">
        <v>4370</v>
      </c>
    </row>
    <row r="1028" spans="1:15">
      <c r="A1028" s="1" t="str">
        <f t="shared" si="224"/>
        <v>2018126</v>
      </c>
      <c r="B1028" s="1" t="str">
        <f t="shared" si="225"/>
        <v>11,13,15,21,27+05,06</v>
      </c>
      <c r="C1028" s="4" t="str">
        <f t="shared" si="226"/>
        <v>11</v>
      </c>
      <c r="D1028" s="4" t="str">
        <f t="shared" si="227"/>
        <v>13</v>
      </c>
      <c r="E1028" s="4" t="str">
        <f t="shared" si="228"/>
        <v>15</v>
      </c>
      <c r="F1028" s="4" t="str">
        <f t="shared" si="229"/>
        <v>21</v>
      </c>
      <c r="G1028" s="4" t="str">
        <f t="shared" si="230"/>
        <v>27</v>
      </c>
      <c r="H1028" s="5" t="str">
        <f t="shared" si="231"/>
        <v>05</v>
      </c>
      <c r="I1028" s="5" t="str">
        <f t="shared" si="232"/>
        <v>06</v>
      </c>
      <c r="J1028" s="9" t="str">
        <f t="shared" si="233"/>
        <v>6554917405</v>
      </c>
      <c r="K1028" s="9" t="str">
        <f t="shared" si="234"/>
        <v>237550025</v>
      </c>
      <c r="L1028" s="9" t="str">
        <f t="shared" si="235"/>
        <v>2</v>
      </c>
      <c r="M1028" s="9" t="str">
        <f t="shared" si="236"/>
        <v>10000000</v>
      </c>
      <c r="N1028" s="1" t="str">
        <f t="shared" si="237"/>
        <v>2018-10-27</v>
      </c>
      <c r="O1028" t="s">
        <v>4371</v>
      </c>
    </row>
    <row r="1029" spans="1:15">
      <c r="A1029" s="1" t="str">
        <f t="shared" si="224"/>
        <v>2018125</v>
      </c>
      <c r="B1029" s="1" t="str">
        <f t="shared" si="225"/>
        <v>07,16,20,21,34+04,06</v>
      </c>
      <c r="C1029" s="4" t="str">
        <f t="shared" si="226"/>
        <v>07</v>
      </c>
      <c r="D1029" s="4" t="str">
        <f t="shared" si="227"/>
        <v>16</v>
      </c>
      <c r="E1029" s="4" t="str">
        <f t="shared" si="228"/>
        <v>20</v>
      </c>
      <c r="F1029" s="4" t="str">
        <f t="shared" si="229"/>
        <v>21</v>
      </c>
      <c r="G1029" s="4" t="str">
        <f t="shared" si="230"/>
        <v>34</v>
      </c>
      <c r="H1029" s="5" t="str">
        <f t="shared" si="231"/>
        <v>04</v>
      </c>
      <c r="I1029" s="5" t="str">
        <f t="shared" si="232"/>
        <v>06</v>
      </c>
      <c r="J1029" s="9" t="str">
        <f t="shared" si="233"/>
        <v>6522197027</v>
      </c>
      <c r="K1029" s="9" t="str">
        <f t="shared" si="234"/>
        <v>219795983</v>
      </c>
      <c r="L1029" s="9" t="str">
        <f t="shared" si="235"/>
        <v>5</v>
      </c>
      <c r="M1029" s="9" t="str">
        <f t="shared" si="236"/>
        <v>8680527</v>
      </c>
      <c r="N1029" s="1" t="str">
        <f t="shared" si="237"/>
        <v>2018-10-24</v>
      </c>
      <c r="O1029" t="s">
        <v>4372</v>
      </c>
    </row>
    <row r="1030" spans="1:15">
      <c r="A1030" s="1" t="str">
        <f t="shared" si="224"/>
        <v>2018124</v>
      </c>
      <c r="B1030" s="1" t="str">
        <f t="shared" si="225"/>
        <v>08,10,12,19,20+10,11</v>
      </c>
      <c r="C1030" s="4" t="str">
        <f t="shared" si="226"/>
        <v>08</v>
      </c>
      <c r="D1030" s="4" t="str">
        <f t="shared" si="227"/>
        <v>10</v>
      </c>
      <c r="E1030" s="4" t="str">
        <f t="shared" si="228"/>
        <v>12</v>
      </c>
      <c r="F1030" s="4" t="str">
        <f t="shared" si="229"/>
        <v>19</v>
      </c>
      <c r="G1030" s="4" t="str">
        <f t="shared" si="230"/>
        <v>20</v>
      </c>
      <c r="H1030" s="5" t="str">
        <f t="shared" si="231"/>
        <v>10</v>
      </c>
      <c r="I1030" s="5" t="str">
        <f t="shared" si="232"/>
        <v>11</v>
      </c>
      <c r="J1030" s="9" t="str">
        <f t="shared" si="233"/>
        <v>6524154322</v>
      </c>
      <c r="K1030" s="9" t="str">
        <f t="shared" si="234"/>
        <v>216443708</v>
      </c>
      <c r="L1030" s="9" t="str">
        <f t="shared" si="235"/>
        <v>3</v>
      </c>
      <c r="M1030" s="9" t="str">
        <f t="shared" si="236"/>
        <v>9217353</v>
      </c>
      <c r="N1030" s="1" t="str">
        <f t="shared" si="237"/>
        <v>2018-10-22</v>
      </c>
      <c r="O1030" t="s">
        <v>4373</v>
      </c>
    </row>
    <row r="1031" spans="1:15">
      <c r="A1031" s="1" t="str">
        <f t="shared" si="224"/>
        <v>2018123</v>
      </c>
      <c r="B1031" s="1" t="str">
        <f t="shared" si="225"/>
        <v>06,09,29,32,35+02,04</v>
      </c>
      <c r="C1031" s="4" t="str">
        <f t="shared" si="226"/>
        <v>06</v>
      </c>
      <c r="D1031" s="4" t="str">
        <f t="shared" si="227"/>
        <v>09</v>
      </c>
      <c r="E1031" s="4" t="str">
        <f t="shared" si="228"/>
        <v>29</v>
      </c>
      <c r="F1031" s="4" t="str">
        <f t="shared" si="229"/>
        <v>32</v>
      </c>
      <c r="G1031" s="4" t="str">
        <f t="shared" si="230"/>
        <v>35</v>
      </c>
      <c r="H1031" s="5" t="str">
        <f t="shared" si="231"/>
        <v>02</v>
      </c>
      <c r="I1031" s="5" t="str">
        <f t="shared" si="232"/>
        <v>04</v>
      </c>
      <c r="J1031" s="9" t="str">
        <f t="shared" si="233"/>
        <v>6522610651</v>
      </c>
      <c r="K1031" s="9" t="str">
        <f t="shared" si="234"/>
        <v>234208723</v>
      </c>
      <c r="L1031" s="9" t="str">
        <f t="shared" si="235"/>
        <v>6</v>
      </c>
      <c r="M1031" s="9" t="str">
        <f t="shared" si="236"/>
        <v>8116254</v>
      </c>
      <c r="N1031" s="1" t="str">
        <f t="shared" si="237"/>
        <v>2018-10-20</v>
      </c>
      <c r="O1031" t="s">
        <v>4374</v>
      </c>
    </row>
    <row r="1032" spans="1:15">
      <c r="A1032" s="1" t="str">
        <f t="shared" si="224"/>
        <v>2018122</v>
      </c>
      <c r="B1032" s="1" t="str">
        <f t="shared" si="225"/>
        <v>08,09,21,30,31+05,12</v>
      </c>
      <c r="C1032" s="4" t="str">
        <f t="shared" si="226"/>
        <v>08</v>
      </c>
      <c r="D1032" s="4" t="str">
        <f t="shared" si="227"/>
        <v>09</v>
      </c>
      <c r="E1032" s="4" t="str">
        <f t="shared" si="228"/>
        <v>21</v>
      </c>
      <c r="F1032" s="4" t="str">
        <f t="shared" si="229"/>
        <v>30</v>
      </c>
      <c r="G1032" s="4" t="str">
        <f t="shared" si="230"/>
        <v>31</v>
      </c>
      <c r="H1032" s="5" t="str">
        <f t="shared" si="231"/>
        <v>05</v>
      </c>
      <c r="I1032" s="5" t="str">
        <f t="shared" si="232"/>
        <v>12</v>
      </c>
      <c r="J1032" s="9" t="str">
        <f t="shared" si="233"/>
        <v>6530054426</v>
      </c>
      <c r="K1032" s="9" t="str">
        <f t="shared" si="234"/>
        <v>214571833</v>
      </c>
      <c r="L1032" s="9" t="str">
        <f t="shared" si="235"/>
        <v>4</v>
      </c>
      <c r="M1032" s="9" t="str">
        <f t="shared" si="236"/>
        <v>10000000</v>
      </c>
      <c r="N1032" s="1" t="str">
        <f t="shared" si="237"/>
        <v>2018-10-17</v>
      </c>
      <c r="O1032" t="s">
        <v>4375</v>
      </c>
    </row>
    <row r="1033" spans="1:15">
      <c r="A1033" s="1" t="str">
        <f t="shared" si="224"/>
        <v>2018121</v>
      </c>
      <c r="B1033" s="1" t="str">
        <f t="shared" si="225"/>
        <v>06,07,21,29,30+01,10</v>
      </c>
      <c r="C1033" s="4" t="str">
        <f t="shared" si="226"/>
        <v>06</v>
      </c>
      <c r="D1033" s="4" t="str">
        <f t="shared" si="227"/>
        <v>07</v>
      </c>
      <c r="E1033" s="4" t="str">
        <f t="shared" si="228"/>
        <v>21</v>
      </c>
      <c r="F1033" s="4" t="str">
        <f t="shared" si="229"/>
        <v>29</v>
      </c>
      <c r="G1033" s="4" t="str">
        <f t="shared" si="230"/>
        <v>30</v>
      </c>
      <c r="H1033" s="5" t="str">
        <f t="shared" si="231"/>
        <v>01</v>
      </c>
      <c r="I1033" s="5" t="str">
        <f t="shared" si="232"/>
        <v>10</v>
      </c>
      <c r="J1033" s="9" t="str">
        <f t="shared" si="233"/>
        <v>6520734499</v>
      </c>
      <c r="K1033" s="9" t="str">
        <f t="shared" si="234"/>
        <v>207915429</v>
      </c>
      <c r="L1033" s="9" t="str">
        <f t="shared" si="235"/>
        <v>2</v>
      </c>
      <c r="M1033" s="9" t="str">
        <f t="shared" si="236"/>
        <v>10000000</v>
      </c>
      <c r="N1033" s="1" t="str">
        <f t="shared" si="237"/>
        <v>2018-10-15</v>
      </c>
      <c r="O1033" t="s">
        <v>4376</v>
      </c>
    </row>
    <row r="1034" spans="1:15">
      <c r="A1034" s="1" t="str">
        <f t="shared" si="224"/>
        <v>2018120</v>
      </c>
      <c r="B1034" s="1" t="str">
        <f t="shared" si="225"/>
        <v>21,22,25,27,30+08,09</v>
      </c>
      <c r="C1034" s="4" t="str">
        <f t="shared" si="226"/>
        <v>21</v>
      </c>
      <c r="D1034" s="4" t="str">
        <f t="shared" si="227"/>
        <v>22</v>
      </c>
      <c r="E1034" s="4" t="str">
        <f t="shared" si="228"/>
        <v>25</v>
      </c>
      <c r="F1034" s="4" t="str">
        <f t="shared" si="229"/>
        <v>27</v>
      </c>
      <c r="G1034" s="4" t="str">
        <f t="shared" si="230"/>
        <v>30</v>
      </c>
      <c r="H1034" s="5" t="str">
        <f t="shared" si="231"/>
        <v>08</v>
      </c>
      <c r="I1034" s="5" t="str">
        <f t="shared" si="232"/>
        <v>09</v>
      </c>
      <c r="J1034" s="9" t="str">
        <f t="shared" si="233"/>
        <v>6502829135</v>
      </c>
      <c r="K1034" s="9" t="str">
        <f t="shared" si="234"/>
        <v>234821953</v>
      </c>
      <c r="L1034" s="9" t="str">
        <f t="shared" si="235"/>
        <v>3</v>
      </c>
      <c r="M1034" s="9" t="str">
        <f t="shared" si="236"/>
        <v>10000000</v>
      </c>
      <c r="N1034" s="1" t="str">
        <f t="shared" si="237"/>
        <v>2018-10-13</v>
      </c>
      <c r="O1034" t="s">
        <v>4377</v>
      </c>
    </row>
    <row r="1035" spans="1:15">
      <c r="A1035" s="1" t="str">
        <f t="shared" si="224"/>
        <v>2018119</v>
      </c>
      <c r="B1035" s="1" t="str">
        <f t="shared" si="225"/>
        <v>06,09,11,16,35+02,05</v>
      </c>
      <c r="C1035" s="4" t="str">
        <f t="shared" si="226"/>
        <v>06</v>
      </c>
      <c r="D1035" s="4" t="str">
        <f t="shared" si="227"/>
        <v>09</v>
      </c>
      <c r="E1035" s="4" t="str">
        <f t="shared" si="228"/>
        <v>11</v>
      </c>
      <c r="F1035" s="4" t="str">
        <f t="shared" si="229"/>
        <v>16</v>
      </c>
      <c r="G1035" s="4" t="str">
        <f t="shared" si="230"/>
        <v>35</v>
      </c>
      <c r="H1035" s="5" t="str">
        <f t="shared" si="231"/>
        <v>02</v>
      </c>
      <c r="I1035" s="5" t="str">
        <f t="shared" si="232"/>
        <v>05</v>
      </c>
      <c r="J1035" s="9" t="str">
        <f t="shared" si="233"/>
        <v>6481977558</v>
      </c>
      <c r="K1035" s="9" t="str">
        <f t="shared" si="234"/>
        <v>212932980</v>
      </c>
      <c r="L1035" s="9" t="str">
        <f t="shared" si="235"/>
        <v>5</v>
      </c>
      <c r="M1035" s="9" t="str">
        <f t="shared" si="236"/>
        <v>8385832</v>
      </c>
      <c r="N1035" s="1" t="str">
        <f t="shared" si="237"/>
        <v>2018-10-10</v>
      </c>
      <c r="O1035" t="s">
        <v>4378</v>
      </c>
    </row>
    <row r="1036" spans="1:15">
      <c r="A1036" s="1" t="str">
        <f t="shared" si="224"/>
        <v>2018118</v>
      </c>
      <c r="B1036" s="1" t="str">
        <f t="shared" si="225"/>
        <v>04,05,14,21,34+06,09</v>
      </c>
      <c r="C1036" s="4" t="str">
        <f t="shared" si="226"/>
        <v>04</v>
      </c>
      <c r="D1036" s="4" t="str">
        <f t="shared" si="227"/>
        <v>05</v>
      </c>
      <c r="E1036" s="4" t="str">
        <f t="shared" si="228"/>
        <v>14</v>
      </c>
      <c r="F1036" s="4" t="str">
        <f t="shared" si="229"/>
        <v>21</v>
      </c>
      <c r="G1036" s="4" t="str">
        <f t="shared" si="230"/>
        <v>34</v>
      </c>
      <c r="H1036" s="5" t="str">
        <f t="shared" si="231"/>
        <v>06</v>
      </c>
      <c r="I1036" s="5" t="str">
        <f t="shared" si="232"/>
        <v>09</v>
      </c>
      <c r="J1036" s="9" t="str">
        <f t="shared" si="233"/>
        <v>6485845808</v>
      </c>
      <c r="K1036" s="9" t="str">
        <f t="shared" si="234"/>
        <v>211508812</v>
      </c>
      <c r="L1036" s="9" t="str">
        <f t="shared" si="235"/>
        <v>6</v>
      </c>
      <c r="M1036" s="9" t="str">
        <f t="shared" si="236"/>
        <v>7363770</v>
      </c>
      <c r="N1036" s="1" t="str">
        <f t="shared" si="237"/>
        <v>2018-10-08</v>
      </c>
      <c r="O1036" t="s">
        <v>4379</v>
      </c>
    </row>
    <row r="1037" spans="1:15">
      <c r="A1037" s="1" t="str">
        <f t="shared" si="224"/>
        <v>2018117</v>
      </c>
      <c r="B1037" s="1" t="str">
        <f t="shared" si="225"/>
        <v>07,11,13,22,29+03,08</v>
      </c>
      <c r="C1037" s="4" t="str">
        <f t="shared" si="226"/>
        <v>07</v>
      </c>
      <c r="D1037" s="4" t="str">
        <f t="shared" si="227"/>
        <v>11</v>
      </c>
      <c r="E1037" s="4" t="str">
        <f t="shared" si="228"/>
        <v>13</v>
      </c>
      <c r="F1037" s="4" t="str">
        <f t="shared" si="229"/>
        <v>22</v>
      </c>
      <c r="G1037" s="4" t="str">
        <f t="shared" si="230"/>
        <v>29</v>
      </c>
      <c r="H1037" s="5" t="str">
        <f t="shared" si="231"/>
        <v>03</v>
      </c>
      <c r="I1037" s="5" t="str">
        <f t="shared" si="232"/>
        <v>08</v>
      </c>
      <c r="J1037" s="9" t="str">
        <f t="shared" si="233"/>
        <v>6498990134</v>
      </c>
      <c r="K1037" s="9" t="str">
        <f t="shared" si="234"/>
        <v>217651581</v>
      </c>
      <c r="L1037" s="9" t="str">
        <f t="shared" si="235"/>
        <v>8</v>
      </c>
      <c r="M1037" s="9" t="str">
        <f t="shared" si="236"/>
        <v>6746812</v>
      </c>
      <c r="N1037" s="1" t="str">
        <f t="shared" si="237"/>
        <v>2018-10-06</v>
      </c>
      <c r="O1037" t="s">
        <v>4380</v>
      </c>
    </row>
    <row r="1038" spans="1:15">
      <c r="A1038" s="1" t="str">
        <f t="shared" si="224"/>
        <v>2018116</v>
      </c>
      <c r="B1038" s="1" t="str">
        <f t="shared" si="225"/>
        <v>01,14,17,21,33+07,10</v>
      </c>
      <c r="C1038" s="4" t="str">
        <f t="shared" si="226"/>
        <v>01</v>
      </c>
      <c r="D1038" s="4" t="str">
        <f t="shared" si="227"/>
        <v>14</v>
      </c>
      <c r="E1038" s="4" t="str">
        <f t="shared" si="228"/>
        <v>17</v>
      </c>
      <c r="F1038" s="4" t="str">
        <f t="shared" si="229"/>
        <v>21</v>
      </c>
      <c r="G1038" s="4" t="str">
        <f t="shared" si="230"/>
        <v>33</v>
      </c>
      <c r="H1038" s="5" t="str">
        <f t="shared" si="231"/>
        <v>07</v>
      </c>
      <c r="I1038" s="5" t="str">
        <f t="shared" si="232"/>
        <v>10</v>
      </c>
      <c r="J1038" s="9" t="str">
        <f t="shared" si="233"/>
        <v>6524536540</v>
      </c>
      <c r="K1038" s="9" t="str">
        <f t="shared" si="234"/>
        <v>182177791</v>
      </c>
      <c r="L1038" s="9" t="str">
        <f t="shared" si="235"/>
        <v>6</v>
      </c>
      <c r="M1038" s="9" t="str">
        <f t="shared" si="236"/>
        <v>7638767</v>
      </c>
      <c r="N1038" s="1" t="str">
        <f t="shared" si="237"/>
        <v>2018-10-03</v>
      </c>
      <c r="O1038" t="s">
        <v>4381</v>
      </c>
    </row>
    <row r="1039" spans="1:15">
      <c r="A1039" s="1" t="str">
        <f t="shared" si="224"/>
        <v>2018115</v>
      </c>
      <c r="B1039" s="1" t="str">
        <f t="shared" si="225"/>
        <v>02,06,13,18,25+01,02</v>
      </c>
      <c r="C1039" s="4" t="str">
        <f t="shared" si="226"/>
        <v>02</v>
      </c>
      <c r="D1039" s="4" t="str">
        <f t="shared" si="227"/>
        <v>06</v>
      </c>
      <c r="E1039" s="4" t="str">
        <f t="shared" si="228"/>
        <v>13</v>
      </c>
      <c r="F1039" s="4" t="str">
        <f t="shared" si="229"/>
        <v>18</v>
      </c>
      <c r="G1039" s="4" t="str">
        <f t="shared" si="230"/>
        <v>25</v>
      </c>
      <c r="H1039" s="5" t="str">
        <f t="shared" si="231"/>
        <v>01</v>
      </c>
      <c r="I1039" s="5" t="str">
        <f t="shared" si="232"/>
        <v>02</v>
      </c>
      <c r="J1039" s="9" t="str">
        <f t="shared" si="233"/>
        <v>6535370887</v>
      </c>
      <c r="K1039" s="9" t="str">
        <f t="shared" si="234"/>
        <v>188986085</v>
      </c>
      <c r="L1039" s="9" t="str">
        <f t="shared" si="235"/>
        <v>5</v>
      </c>
      <c r="M1039" s="9" t="str">
        <f t="shared" si="236"/>
        <v>7251127</v>
      </c>
      <c r="N1039" s="1" t="str">
        <f t="shared" si="237"/>
        <v>2018-10-01</v>
      </c>
      <c r="O1039" t="s">
        <v>4382</v>
      </c>
    </row>
    <row r="1040" spans="1:15">
      <c r="A1040" s="1" t="str">
        <f t="shared" si="224"/>
        <v>2018114</v>
      </c>
      <c r="B1040" s="1" t="str">
        <f t="shared" si="225"/>
        <v>12,18,26,28,29+05,06</v>
      </c>
      <c r="C1040" s="4" t="str">
        <f t="shared" si="226"/>
        <v>12</v>
      </c>
      <c r="D1040" s="4" t="str">
        <f t="shared" si="227"/>
        <v>18</v>
      </c>
      <c r="E1040" s="4" t="str">
        <f t="shared" si="228"/>
        <v>26</v>
      </c>
      <c r="F1040" s="4" t="str">
        <f t="shared" si="229"/>
        <v>28</v>
      </c>
      <c r="G1040" s="4" t="str">
        <f t="shared" si="230"/>
        <v>29</v>
      </c>
      <c r="H1040" s="5" t="str">
        <f t="shared" si="231"/>
        <v>05</v>
      </c>
      <c r="I1040" s="5" t="str">
        <f t="shared" si="232"/>
        <v>06</v>
      </c>
      <c r="J1040" s="9" t="str">
        <f t="shared" si="233"/>
        <v>6552450316</v>
      </c>
      <c r="K1040" s="9" t="str">
        <f t="shared" si="234"/>
        <v>224148934</v>
      </c>
      <c r="L1040" s="9" t="str">
        <f t="shared" si="235"/>
        <v>6</v>
      </c>
      <c r="M1040" s="9" t="str">
        <f t="shared" si="236"/>
        <v>8262635</v>
      </c>
      <c r="N1040" s="1" t="str">
        <f t="shared" si="237"/>
        <v>2018-09-29</v>
      </c>
      <c r="O1040" t="s">
        <v>4383</v>
      </c>
    </row>
    <row r="1041" spans="1:15">
      <c r="A1041" s="1" t="str">
        <f t="shared" si="224"/>
        <v>2018113</v>
      </c>
      <c r="B1041" s="1" t="str">
        <f t="shared" si="225"/>
        <v>08,12,27,31,33+04,08</v>
      </c>
      <c r="C1041" s="4" t="str">
        <f t="shared" si="226"/>
        <v>08</v>
      </c>
      <c r="D1041" s="4" t="str">
        <f t="shared" si="227"/>
        <v>12</v>
      </c>
      <c r="E1041" s="4" t="str">
        <f t="shared" si="228"/>
        <v>27</v>
      </c>
      <c r="F1041" s="4" t="str">
        <f t="shared" si="229"/>
        <v>31</v>
      </c>
      <c r="G1041" s="4" t="str">
        <f t="shared" si="230"/>
        <v>33</v>
      </c>
      <c r="H1041" s="5" t="str">
        <f t="shared" si="231"/>
        <v>04</v>
      </c>
      <c r="I1041" s="5" t="str">
        <f t="shared" si="232"/>
        <v>08</v>
      </c>
      <c r="J1041" s="9" t="str">
        <f t="shared" si="233"/>
        <v>6557535636</v>
      </c>
      <c r="K1041" s="9" t="str">
        <f t="shared" si="234"/>
        <v>204939053</v>
      </c>
      <c r="L1041" s="9" t="str">
        <f t="shared" si="235"/>
        <v>1</v>
      </c>
      <c r="M1041" s="9" t="str">
        <f t="shared" si="236"/>
        <v>10000000</v>
      </c>
      <c r="N1041" s="1" t="str">
        <f t="shared" si="237"/>
        <v>2018-09-26</v>
      </c>
      <c r="O1041" t="s">
        <v>4384</v>
      </c>
    </row>
    <row r="1042" spans="1:15">
      <c r="A1042" s="1" t="str">
        <f t="shared" si="224"/>
        <v>2018112</v>
      </c>
      <c r="B1042" s="1" t="str">
        <f t="shared" si="225"/>
        <v>03,07,08,09,29+09,10</v>
      </c>
      <c r="C1042" s="4" t="str">
        <f t="shared" si="226"/>
        <v>03</v>
      </c>
      <c r="D1042" s="4" t="str">
        <f t="shared" si="227"/>
        <v>07</v>
      </c>
      <c r="E1042" s="4" t="str">
        <f t="shared" si="228"/>
        <v>08</v>
      </c>
      <c r="F1042" s="4" t="str">
        <f t="shared" si="229"/>
        <v>09</v>
      </c>
      <c r="G1042" s="4" t="str">
        <f t="shared" si="230"/>
        <v>29</v>
      </c>
      <c r="H1042" s="5" t="str">
        <f t="shared" si="231"/>
        <v>09</v>
      </c>
      <c r="I1042" s="5" t="str">
        <f t="shared" si="232"/>
        <v>10</v>
      </c>
      <c r="J1042" s="9" t="str">
        <f t="shared" si="233"/>
        <v>6521875291</v>
      </c>
      <c r="K1042" s="9" t="str">
        <f t="shared" si="234"/>
        <v>193514083</v>
      </c>
      <c r="L1042" s="9" t="str">
        <f t="shared" si="235"/>
        <v>3</v>
      </c>
      <c r="M1042" s="9" t="str">
        <f t="shared" si="236"/>
        <v>9319980</v>
      </c>
      <c r="N1042" s="1" t="str">
        <f t="shared" si="237"/>
        <v>2018-09-24</v>
      </c>
      <c r="O1042" t="s">
        <v>4385</v>
      </c>
    </row>
    <row r="1043" spans="1:15">
      <c r="A1043" s="1" t="str">
        <f t="shared" si="224"/>
        <v>2018111</v>
      </c>
      <c r="B1043" s="1" t="str">
        <f t="shared" si="225"/>
        <v>03,16,27,28,32+04,05</v>
      </c>
      <c r="C1043" s="4" t="str">
        <f t="shared" si="226"/>
        <v>03</v>
      </c>
      <c r="D1043" s="4" t="str">
        <f t="shared" si="227"/>
        <v>16</v>
      </c>
      <c r="E1043" s="4" t="str">
        <f t="shared" si="228"/>
        <v>27</v>
      </c>
      <c r="F1043" s="4" t="str">
        <f t="shared" si="229"/>
        <v>28</v>
      </c>
      <c r="G1043" s="4" t="str">
        <f t="shared" si="230"/>
        <v>32</v>
      </c>
      <c r="H1043" s="5" t="str">
        <f t="shared" si="231"/>
        <v>04</v>
      </c>
      <c r="I1043" s="5" t="str">
        <f t="shared" si="232"/>
        <v>05</v>
      </c>
      <c r="J1043" s="9" t="str">
        <f t="shared" si="233"/>
        <v>6520081923</v>
      </c>
      <c r="K1043" s="9" t="str">
        <f t="shared" si="234"/>
        <v>215472949</v>
      </c>
      <c r="L1043" s="9" t="str">
        <f t="shared" si="235"/>
        <v>3</v>
      </c>
      <c r="M1043" s="9" t="str">
        <f t="shared" si="236"/>
        <v>10000000</v>
      </c>
      <c r="N1043" s="1" t="str">
        <f t="shared" si="237"/>
        <v>2018-09-22</v>
      </c>
      <c r="O1043" t="s">
        <v>4386</v>
      </c>
    </row>
    <row r="1044" spans="1:15">
      <c r="A1044" s="1" t="str">
        <f t="shared" si="224"/>
        <v>2018110</v>
      </c>
      <c r="B1044" s="1" t="str">
        <f t="shared" si="225"/>
        <v>06,19,21,27,28+03,11</v>
      </c>
      <c r="C1044" s="4" t="str">
        <f t="shared" si="226"/>
        <v>06</v>
      </c>
      <c r="D1044" s="4" t="str">
        <f t="shared" si="227"/>
        <v>19</v>
      </c>
      <c r="E1044" s="4" t="str">
        <f t="shared" si="228"/>
        <v>21</v>
      </c>
      <c r="F1044" s="4" t="str">
        <f t="shared" si="229"/>
        <v>27</v>
      </c>
      <c r="G1044" s="4" t="str">
        <f t="shared" si="230"/>
        <v>28</v>
      </c>
      <c r="H1044" s="5" t="str">
        <f t="shared" si="231"/>
        <v>03</v>
      </c>
      <c r="I1044" s="5" t="str">
        <f t="shared" si="232"/>
        <v>11</v>
      </c>
      <c r="J1044" s="9" t="str">
        <f t="shared" si="233"/>
        <v>6499010024</v>
      </c>
      <c r="K1044" s="9" t="str">
        <f t="shared" si="234"/>
        <v>199222858</v>
      </c>
      <c r="L1044" s="9" t="str">
        <f t="shared" si="235"/>
        <v>6</v>
      </c>
      <c r="M1044" s="9" t="str">
        <f t="shared" si="236"/>
        <v>7219659</v>
      </c>
      <c r="N1044" s="1" t="str">
        <f t="shared" si="237"/>
        <v>2018-09-19</v>
      </c>
      <c r="O1044" t="s">
        <v>4387</v>
      </c>
    </row>
    <row r="1045" spans="1:15">
      <c r="A1045" s="1" t="str">
        <f t="shared" si="224"/>
        <v>2018109</v>
      </c>
      <c r="B1045" s="1" t="str">
        <f t="shared" si="225"/>
        <v>10,16,23,25,34+02,05</v>
      </c>
      <c r="C1045" s="4" t="str">
        <f t="shared" si="226"/>
        <v>10</v>
      </c>
      <c r="D1045" s="4" t="str">
        <f t="shared" si="227"/>
        <v>16</v>
      </c>
      <c r="E1045" s="4" t="str">
        <f t="shared" si="228"/>
        <v>23</v>
      </c>
      <c r="F1045" s="4" t="str">
        <f t="shared" si="229"/>
        <v>25</v>
      </c>
      <c r="G1045" s="4" t="str">
        <f t="shared" si="230"/>
        <v>34</v>
      </c>
      <c r="H1045" s="5" t="str">
        <f t="shared" si="231"/>
        <v>02</v>
      </c>
      <c r="I1045" s="5" t="str">
        <f t="shared" si="232"/>
        <v>05</v>
      </c>
      <c r="J1045" s="9" t="str">
        <f t="shared" si="233"/>
        <v>6515974853</v>
      </c>
      <c r="K1045" s="9" t="str">
        <f t="shared" si="234"/>
        <v>193599346</v>
      </c>
      <c r="L1045" s="9" t="str">
        <f t="shared" si="235"/>
        <v>3</v>
      </c>
      <c r="M1045" s="9" t="str">
        <f t="shared" si="236"/>
        <v>9587170</v>
      </c>
      <c r="N1045" s="1" t="str">
        <f t="shared" si="237"/>
        <v>2018-09-17</v>
      </c>
      <c r="O1045" t="s">
        <v>4388</v>
      </c>
    </row>
    <row r="1046" spans="1:15">
      <c r="A1046" s="1" t="str">
        <f t="shared" si="224"/>
        <v>2018108</v>
      </c>
      <c r="B1046" s="1" t="str">
        <f t="shared" si="225"/>
        <v>09,10,24,31,32+07,12</v>
      </c>
      <c r="C1046" s="4" t="str">
        <f t="shared" si="226"/>
        <v>09</v>
      </c>
      <c r="D1046" s="4" t="str">
        <f t="shared" si="227"/>
        <v>10</v>
      </c>
      <c r="E1046" s="4" t="str">
        <f t="shared" si="228"/>
        <v>24</v>
      </c>
      <c r="F1046" s="4" t="str">
        <f t="shared" si="229"/>
        <v>31</v>
      </c>
      <c r="G1046" s="4" t="str">
        <f t="shared" si="230"/>
        <v>32</v>
      </c>
      <c r="H1046" s="5" t="str">
        <f t="shared" si="231"/>
        <v>07</v>
      </c>
      <c r="I1046" s="5" t="str">
        <f t="shared" si="232"/>
        <v>12</v>
      </c>
      <c r="J1046" s="9" t="str">
        <f t="shared" si="233"/>
        <v>6512454344</v>
      </c>
      <c r="K1046" s="9" t="str">
        <f t="shared" si="234"/>
        <v>214909384</v>
      </c>
      <c r="L1046" s="9" t="str">
        <f t="shared" si="235"/>
        <v>1</v>
      </c>
      <c r="M1046" s="9" t="str">
        <f t="shared" si="236"/>
        <v>10000000</v>
      </c>
      <c r="N1046" s="1" t="str">
        <f t="shared" si="237"/>
        <v>2018-09-15</v>
      </c>
      <c r="O1046" t="s">
        <v>4389</v>
      </c>
    </row>
    <row r="1047" spans="1:15">
      <c r="A1047" s="1" t="str">
        <f t="shared" si="224"/>
        <v>2018107</v>
      </c>
      <c r="B1047" s="1" t="str">
        <f t="shared" si="225"/>
        <v>07,08,09,10,22+03,04</v>
      </c>
      <c r="C1047" s="4" t="str">
        <f t="shared" si="226"/>
        <v>07</v>
      </c>
      <c r="D1047" s="4" t="str">
        <f t="shared" si="227"/>
        <v>08</v>
      </c>
      <c r="E1047" s="4" t="str">
        <f t="shared" si="228"/>
        <v>09</v>
      </c>
      <c r="F1047" s="4" t="str">
        <f t="shared" si="229"/>
        <v>10</v>
      </c>
      <c r="G1047" s="4" t="str">
        <f t="shared" si="230"/>
        <v>22</v>
      </c>
      <c r="H1047" s="5" t="str">
        <f t="shared" si="231"/>
        <v>03</v>
      </c>
      <c r="I1047" s="5" t="str">
        <f t="shared" si="232"/>
        <v>04</v>
      </c>
      <c r="J1047" s="9" t="str">
        <f t="shared" si="233"/>
        <v>6469261221</v>
      </c>
      <c r="K1047" s="9" t="str">
        <f t="shared" si="234"/>
        <v>207148979</v>
      </c>
      <c r="L1047" s="9" t="str">
        <f t="shared" si="235"/>
        <v>5</v>
      </c>
      <c r="M1047" s="9" t="str">
        <f t="shared" si="236"/>
        <v>8520138</v>
      </c>
      <c r="N1047" s="1" t="str">
        <f t="shared" si="237"/>
        <v>2018-09-12</v>
      </c>
      <c r="O1047" t="s">
        <v>4390</v>
      </c>
    </row>
    <row r="1048" spans="1:15">
      <c r="A1048" s="1" t="str">
        <f t="shared" si="224"/>
        <v>2018106</v>
      </c>
      <c r="B1048" s="1" t="str">
        <f t="shared" si="225"/>
        <v>04,14,17,24,31+01,04</v>
      </c>
      <c r="C1048" s="4" t="str">
        <f t="shared" si="226"/>
        <v>04</v>
      </c>
      <c r="D1048" s="4" t="str">
        <f t="shared" si="227"/>
        <v>14</v>
      </c>
      <c r="E1048" s="4" t="str">
        <f t="shared" si="228"/>
        <v>17</v>
      </c>
      <c r="F1048" s="4" t="str">
        <f t="shared" si="229"/>
        <v>24</v>
      </c>
      <c r="G1048" s="4" t="str">
        <f t="shared" si="230"/>
        <v>31</v>
      </c>
      <c r="H1048" s="5" t="str">
        <f t="shared" si="231"/>
        <v>01</v>
      </c>
      <c r="I1048" s="5" t="str">
        <f t="shared" si="232"/>
        <v>04</v>
      </c>
      <c r="J1048" s="9" t="str">
        <f t="shared" si="233"/>
        <v>6472172226</v>
      </c>
      <c r="K1048" s="9" t="str">
        <f t="shared" si="234"/>
        <v>204182024</v>
      </c>
      <c r="L1048" s="9" t="str">
        <f t="shared" si="235"/>
        <v>2</v>
      </c>
      <c r="M1048" s="9" t="str">
        <f t="shared" si="236"/>
        <v>10000000</v>
      </c>
      <c r="N1048" s="1" t="str">
        <f t="shared" si="237"/>
        <v>2018-09-10</v>
      </c>
      <c r="O1048" t="s">
        <v>4391</v>
      </c>
    </row>
    <row r="1049" spans="1:15">
      <c r="A1049" s="1" t="str">
        <f t="shared" si="224"/>
        <v>2018105</v>
      </c>
      <c r="B1049" s="1" t="str">
        <f t="shared" si="225"/>
        <v>01,16,19,20,31+02,07</v>
      </c>
      <c r="C1049" s="4" t="str">
        <f t="shared" si="226"/>
        <v>01</v>
      </c>
      <c r="D1049" s="4" t="str">
        <f t="shared" si="227"/>
        <v>16</v>
      </c>
      <c r="E1049" s="4" t="str">
        <f t="shared" si="228"/>
        <v>19</v>
      </c>
      <c r="F1049" s="4" t="str">
        <f t="shared" si="229"/>
        <v>20</v>
      </c>
      <c r="G1049" s="4" t="str">
        <f t="shared" si="230"/>
        <v>31</v>
      </c>
      <c r="H1049" s="5" t="str">
        <f t="shared" si="231"/>
        <v>02</v>
      </c>
      <c r="I1049" s="5" t="str">
        <f t="shared" si="232"/>
        <v>07</v>
      </c>
      <c r="J1049" s="9" t="str">
        <f t="shared" si="233"/>
        <v>6452487726</v>
      </c>
      <c r="K1049" s="9" t="str">
        <f t="shared" si="234"/>
        <v>219284141</v>
      </c>
      <c r="L1049" s="9" t="str">
        <f t="shared" si="235"/>
        <v>3</v>
      </c>
      <c r="M1049" s="9" t="str">
        <f t="shared" si="236"/>
        <v>10000000</v>
      </c>
      <c r="N1049" s="1" t="str">
        <f t="shared" si="237"/>
        <v>2018-09-08</v>
      </c>
      <c r="O1049" t="s">
        <v>4392</v>
      </c>
    </row>
    <row r="1050" spans="1:15">
      <c r="A1050" s="1" t="str">
        <f t="shared" si="224"/>
        <v>2018104</v>
      </c>
      <c r="B1050" s="1" t="str">
        <f t="shared" si="225"/>
        <v>01,13,14,26,28+07,11</v>
      </c>
      <c r="C1050" s="4" t="str">
        <f t="shared" si="226"/>
        <v>01</v>
      </c>
      <c r="D1050" s="4" t="str">
        <f t="shared" si="227"/>
        <v>13</v>
      </c>
      <c r="E1050" s="4" t="str">
        <f t="shared" si="228"/>
        <v>14</v>
      </c>
      <c r="F1050" s="4" t="str">
        <f t="shared" si="229"/>
        <v>26</v>
      </c>
      <c r="G1050" s="4" t="str">
        <f t="shared" si="230"/>
        <v>28</v>
      </c>
      <c r="H1050" s="5" t="str">
        <f t="shared" si="231"/>
        <v>07</v>
      </c>
      <c r="I1050" s="5" t="str">
        <f t="shared" si="232"/>
        <v>11</v>
      </c>
      <c r="J1050" s="9" t="str">
        <f t="shared" si="233"/>
        <v>6430739174</v>
      </c>
      <c r="K1050" s="9" t="str">
        <f t="shared" si="234"/>
        <v>203640357</v>
      </c>
      <c r="L1050" s="9" t="str">
        <f t="shared" si="235"/>
        <v>1</v>
      </c>
      <c r="M1050" s="9" t="str">
        <f t="shared" si="236"/>
        <v>10000000</v>
      </c>
      <c r="N1050" s="1" t="str">
        <f t="shared" si="237"/>
        <v>2018-09-05</v>
      </c>
      <c r="O1050" t="s">
        <v>4393</v>
      </c>
    </row>
    <row r="1051" spans="1:15">
      <c r="A1051" s="1" t="str">
        <f t="shared" si="224"/>
        <v>2018103</v>
      </c>
      <c r="B1051" s="1" t="str">
        <f t="shared" si="225"/>
        <v>14,24,26,28,35+02,03</v>
      </c>
      <c r="C1051" s="4" t="str">
        <f t="shared" si="226"/>
        <v>14</v>
      </c>
      <c r="D1051" s="4" t="str">
        <f t="shared" si="227"/>
        <v>24</v>
      </c>
      <c r="E1051" s="4" t="str">
        <f t="shared" si="228"/>
        <v>26</v>
      </c>
      <c r="F1051" s="4" t="str">
        <f t="shared" si="229"/>
        <v>28</v>
      </c>
      <c r="G1051" s="4" t="str">
        <f t="shared" si="230"/>
        <v>35</v>
      </c>
      <c r="H1051" s="5" t="str">
        <f t="shared" si="231"/>
        <v>02</v>
      </c>
      <c r="I1051" s="5" t="str">
        <f t="shared" si="232"/>
        <v>03</v>
      </c>
      <c r="J1051" s="9" t="str">
        <f t="shared" si="233"/>
        <v>6391571458</v>
      </c>
      <c r="K1051" s="9" t="str">
        <f t="shared" si="234"/>
        <v>202609595</v>
      </c>
      <c r="L1051" s="9" t="str">
        <f t="shared" si="235"/>
        <v>0</v>
      </c>
      <c r="M1051" s="9" t="str">
        <f t="shared" si="236"/>
        <v>0</v>
      </c>
      <c r="N1051" s="1" t="str">
        <f t="shared" si="237"/>
        <v>2018-09-03</v>
      </c>
      <c r="O1051" t="s">
        <v>4394</v>
      </c>
    </row>
    <row r="1052" spans="1:15">
      <c r="A1052" s="1" t="str">
        <f t="shared" si="224"/>
        <v>2018102</v>
      </c>
      <c r="B1052" s="1" t="str">
        <f t="shared" si="225"/>
        <v>06,07,13,22,24+10,12</v>
      </c>
      <c r="C1052" s="4" t="str">
        <f t="shared" si="226"/>
        <v>06</v>
      </c>
      <c r="D1052" s="4" t="str">
        <f t="shared" si="227"/>
        <v>07</v>
      </c>
      <c r="E1052" s="4" t="str">
        <f t="shared" si="228"/>
        <v>13</v>
      </c>
      <c r="F1052" s="4" t="str">
        <f t="shared" si="229"/>
        <v>22</v>
      </c>
      <c r="G1052" s="4" t="str">
        <f t="shared" si="230"/>
        <v>24</v>
      </c>
      <c r="H1052" s="5" t="str">
        <f t="shared" si="231"/>
        <v>10</v>
      </c>
      <c r="I1052" s="5" t="str">
        <f t="shared" si="232"/>
        <v>12</v>
      </c>
      <c r="J1052" s="9" t="str">
        <f t="shared" si="233"/>
        <v>6342068179</v>
      </c>
      <c r="K1052" s="9" t="str">
        <f t="shared" si="234"/>
        <v>224197222</v>
      </c>
      <c r="L1052" s="9" t="str">
        <f t="shared" si="235"/>
        <v>2</v>
      </c>
      <c r="M1052" s="9" t="str">
        <f t="shared" si="236"/>
        <v>10000000</v>
      </c>
      <c r="N1052" s="1" t="str">
        <f t="shared" si="237"/>
        <v>2018-09-01</v>
      </c>
      <c r="O1052" t="s">
        <v>4395</v>
      </c>
    </row>
    <row r="1053" spans="1:15">
      <c r="A1053" s="1" t="str">
        <f t="shared" si="224"/>
        <v>2018101</v>
      </c>
      <c r="B1053" s="1" t="str">
        <f t="shared" si="225"/>
        <v>03,14,15,23,29+04,05</v>
      </c>
      <c r="C1053" s="4" t="str">
        <f t="shared" si="226"/>
        <v>03</v>
      </c>
      <c r="D1053" s="4" t="str">
        <f t="shared" si="227"/>
        <v>14</v>
      </c>
      <c r="E1053" s="4" t="str">
        <f t="shared" si="228"/>
        <v>15</v>
      </c>
      <c r="F1053" s="4" t="str">
        <f t="shared" si="229"/>
        <v>23</v>
      </c>
      <c r="G1053" s="4" t="str">
        <f t="shared" si="230"/>
        <v>29</v>
      </c>
      <c r="H1053" s="5" t="str">
        <f t="shared" si="231"/>
        <v>04</v>
      </c>
      <c r="I1053" s="5" t="str">
        <f t="shared" si="232"/>
        <v>05</v>
      </c>
      <c r="J1053" s="9" t="str">
        <f t="shared" si="233"/>
        <v>6308725026</v>
      </c>
      <c r="K1053" s="9" t="str">
        <f t="shared" si="234"/>
        <v>198499936</v>
      </c>
      <c r="L1053" s="9" t="str">
        <f t="shared" si="235"/>
        <v>8</v>
      </c>
      <c r="M1053" s="9" t="str">
        <f t="shared" si="236"/>
        <v>6369457</v>
      </c>
      <c r="N1053" s="1" t="str">
        <f t="shared" si="237"/>
        <v>2018-08-29</v>
      </c>
      <c r="O1053" t="s">
        <v>4396</v>
      </c>
    </row>
    <row r="1054" spans="1:15">
      <c r="A1054" s="1" t="str">
        <f t="shared" si="224"/>
        <v>2018100</v>
      </c>
      <c r="B1054" s="1" t="str">
        <f t="shared" si="225"/>
        <v>06,20,21,26,30+06,09</v>
      </c>
      <c r="C1054" s="4" t="str">
        <f t="shared" si="226"/>
        <v>06</v>
      </c>
      <c r="D1054" s="4" t="str">
        <f t="shared" si="227"/>
        <v>20</v>
      </c>
      <c r="E1054" s="4" t="str">
        <f t="shared" si="228"/>
        <v>21</v>
      </c>
      <c r="F1054" s="4" t="str">
        <f t="shared" si="229"/>
        <v>26</v>
      </c>
      <c r="G1054" s="4" t="str">
        <f t="shared" si="230"/>
        <v>30</v>
      </c>
      <c r="H1054" s="5" t="str">
        <f t="shared" si="231"/>
        <v>06</v>
      </c>
      <c r="I1054" s="5" t="str">
        <f t="shared" si="232"/>
        <v>09</v>
      </c>
      <c r="J1054" s="9" t="str">
        <f t="shared" si="233"/>
        <v>6342598373</v>
      </c>
      <c r="K1054" s="9" t="str">
        <f t="shared" si="234"/>
        <v>200023810</v>
      </c>
      <c r="L1054" s="9" t="str">
        <f t="shared" si="235"/>
        <v>4</v>
      </c>
      <c r="M1054" s="9" t="str">
        <f t="shared" si="236"/>
        <v>8691899</v>
      </c>
      <c r="N1054" s="1" t="str">
        <f t="shared" si="237"/>
        <v>2018-08-27</v>
      </c>
      <c r="O1054" t="s">
        <v>4397</v>
      </c>
    </row>
    <row r="1055" spans="1:15">
      <c r="A1055" s="1" t="str">
        <f t="shared" si="224"/>
        <v>2018099</v>
      </c>
      <c r="B1055" s="1" t="str">
        <f t="shared" si="225"/>
        <v>12,13,16,20,21+01,07</v>
      </c>
      <c r="C1055" s="4" t="str">
        <f t="shared" si="226"/>
        <v>12</v>
      </c>
      <c r="D1055" s="4" t="str">
        <f t="shared" si="227"/>
        <v>13</v>
      </c>
      <c r="E1055" s="4" t="str">
        <f t="shared" si="228"/>
        <v>16</v>
      </c>
      <c r="F1055" s="4" t="str">
        <f t="shared" si="229"/>
        <v>20</v>
      </c>
      <c r="G1055" s="4" t="str">
        <f t="shared" si="230"/>
        <v>21</v>
      </c>
      <c r="H1055" s="5" t="str">
        <f t="shared" si="231"/>
        <v>01</v>
      </c>
      <c r="I1055" s="5" t="str">
        <f t="shared" si="232"/>
        <v>07</v>
      </c>
      <c r="J1055" s="9" t="str">
        <f t="shared" si="233"/>
        <v>6343983973</v>
      </c>
      <c r="K1055" s="9" t="str">
        <f t="shared" si="234"/>
        <v>222690897</v>
      </c>
      <c r="L1055" s="9" t="str">
        <f t="shared" si="235"/>
        <v>6</v>
      </c>
      <c r="M1055" s="9" t="str">
        <f t="shared" si="236"/>
        <v>9356006</v>
      </c>
      <c r="N1055" s="1" t="str">
        <f t="shared" si="237"/>
        <v>2018-08-25</v>
      </c>
      <c r="O1055" t="s">
        <v>4398</v>
      </c>
    </row>
    <row r="1056" spans="1:15">
      <c r="A1056" s="1" t="str">
        <f t="shared" si="224"/>
        <v>2018098</v>
      </c>
      <c r="B1056" s="1" t="str">
        <f t="shared" si="225"/>
        <v>02,15,18,25,27+05,07</v>
      </c>
      <c r="C1056" s="4" t="str">
        <f t="shared" si="226"/>
        <v>02</v>
      </c>
      <c r="D1056" s="4" t="str">
        <f t="shared" si="227"/>
        <v>15</v>
      </c>
      <c r="E1056" s="4" t="str">
        <f t="shared" si="228"/>
        <v>18</v>
      </c>
      <c r="F1056" s="4" t="str">
        <f t="shared" si="229"/>
        <v>25</v>
      </c>
      <c r="G1056" s="4" t="str">
        <f t="shared" si="230"/>
        <v>27</v>
      </c>
      <c r="H1056" s="5" t="str">
        <f t="shared" si="231"/>
        <v>05</v>
      </c>
      <c r="I1056" s="5" t="str">
        <f t="shared" si="232"/>
        <v>07</v>
      </c>
      <c r="J1056" s="9" t="str">
        <f t="shared" si="233"/>
        <v>6340719923</v>
      </c>
      <c r="K1056" s="9" t="str">
        <f t="shared" si="234"/>
        <v>203730773</v>
      </c>
      <c r="L1056" s="9" t="str">
        <f t="shared" si="235"/>
        <v>5</v>
      </c>
      <c r="M1056" s="9" t="str">
        <f t="shared" si="236"/>
        <v>8366389</v>
      </c>
      <c r="N1056" s="1" t="str">
        <f t="shared" si="237"/>
        <v>2018-08-22</v>
      </c>
      <c r="O1056" t="s">
        <v>4399</v>
      </c>
    </row>
    <row r="1057" spans="1:15">
      <c r="A1057" s="1" t="str">
        <f t="shared" si="224"/>
        <v>2018097</v>
      </c>
      <c r="B1057" s="1" t="str">
        <f t="shared" si="225"/>
        <v>10,12,14,18,23+01,04</v>
      </c>
      <c r="C1057" s="4" t="str">
        <f t="shared" si="226"/>
        <v>10</v>
      </c>
      <c r="D1057" s="4" t="str">
        <f t="shared" si="227"/>
        <v>12</v>
      </c>
      <c r="E1057" s="4" t="str">
        <f t="shared" si="228"/>
        <v>14</v>
      </c>
      <c r="F1057" s="4" t="str">
        <f t="shared" si="229"/>
        <v>18</v>
      </c>
      <c r="G1057" s="4" t="str">
        <f t="shared" si="230"/>
        <v>23</v>
      </c>
      <c r="H1057" s="5" t="str">
        <f t="shared" si="231"/>
        <v>01</v>
      </c>
      <c r="I1057" s="5" t="str">
        <f t="shared" si="232"/>
        <v>04</v>
      </c>
      <c r="J1057" s="9" t="str">
        <f t="shared" si="233"/>
        <v>6344726748</v>
      </c>
      <c r="K1057" s="9" t="str">
        <f t="shared" si="234"/>
        <v>205831161</v>
      </c>
      <c r="L1057" s="9" t="str">
        <f t="shared" si="235"/>
        <v>2</v>
      </c>
      <c r="M1057" s="9" t="str">
        <f t="shared" si="236"/>
        <v>10000000</v>
      </c>
      <c r="N1057" s="1" t="str">
        <f t="shared" si="237"/>
        <v>2018-08-20</v>
      </c>
      <c r="O1057" t="s">
        <v>4400</v>
      </c>
    </row>
    <row r="1058" spans="1:15">
      <c r="A1058" s="1" t="str">
        <f t="shared" si="224"/>
        <v>2018096</v>
      </c>
      <c r="B1058" s="1" t="str">
        <f t="shared" si="225"/>
        <v>13,14,20,28,34+06,10</v>
      </c>
      <c r="C1058" s="4" t="str">
        <f t="shared" si="226"/>
        <v>13</v>
      </c>
      <c r="D1058" s="4" t="str">
        <f t="shared" si="227"/>
        <v>14</v>
      </c>
      <c r="E1058" s="4" t="str">
        <f t="shared" si="228"/>
        <v>20</v>
      </c>
      <c r="F1058" s="4" t="str">
        <f t="shared" si="229"/>
        <v>28</v>
      </c>
      <c r="G1058" s="4" t="str">
        <f t="shared" si="230"/>
        <v>34</v>
      </c>
      <c r="H1058" s="5" t="str">
        <f t="shared" si="231"/>
        <v>06</v>
      </c>
      <c r="I1058" s="5" t="str">
        <f t="shared" si="232"/>
        <v>10</v>
      </c>
      <c r="J1058" s="9" t="str">
        <f t="shared" si="233"/>
        <v>6319451570</v>
      </c>
      <c r="K1058" s="9" t="str">
        <f t="shared" si="234"/>
        <v>224999849</v>
      </c>
      <c r="L1058" s="9" t="str">
        <f t="shared" si="235"/>
        <v>3</v>
      </c>
      <c r="M1058" s="9" t="str">
        <f t="shared" si="236"/>
        <v>10000000</v>
      </c>
      <c r="N1058" s="1" t="str">
        <f t="shared" si="237"/>
        <v>2018-08-18</v>
      </c>
      <c r="O1058" t="s">
        <v>4401</v>
      </c>
    </row>
    <row r="1059" spans="1:15">
      <c r="A1059" s="1" t="str">
        <f t="shared" si="224"/>
        <v>2018095</v>
      </c>
      <c r="B1059" s="1" t="str">
        <f t="shared" si="225"/>
        <v>07,14,18,29,35+05,12</v>
      </c>
      <c r="C1059" s="4" t="str">
        <f t="shared" si="226"/>
        <v>07</v>
      </c>
      <c r="D1059" s="4" t="str">
        <f t="shared" si="227"/>
        <v>14</v>
      </c>
      <c r="E1059" s="4" t="str">
        <f t="shared" si="228"/>
        <v>18</v>
      </c>
      <c r="F1059" s="4" t="str">
        <f t="shared" si="229"/>
        <v>29</v>
      </c>
      <c r="G1059" s="4" t="str">
        <f t="shared" si="230"/>
        <v>35</v>
      </c>
      <c r="H1059" s="5" t="str">
        <f t="shared" si="231"/>
        <v>05</v>
      </c>
      <c r="I1059" s="5" t="str">
        <f t="shared" si="232"/>
        <v>12</v>
      </c>
      <c r="J1059" s="9" t="str">
        <f t="shared" si="233"/>
        <v>6304083968</v>
      </c>
      <c r="K1059" s="9" t="str">
        <f t="shared" si="234"/>
        <v>201899050</v>
      </c>
      <c r="L1059" s="9" t="str">
        <f t="shared" si="235"/>
        <v>10</v>
      </c>
      <c r="M1059" s="9" t="str">
        <f t="shared" si="236"/>
        <v>6232202</v>
      </c>
      <c r="N1059" s="1" t="str">
        <f t="shared" si="237"/>
        <v>2018-08-15</v>
      </c>
      <c r="O1059" t="s">
        <v>4402</v>
      </c>
    </row>
    <row r="1060" spans="1:15">
      <c r="A1060" s="1" t="str">
        <f t="shared" si="224"/>
        <v>2018094</v>
      </c>
      <c r="B1060" s="1" t="str">
        <f t="shared" si="225"/>
        <v>11,16,25,30,34+08,10</v>
      </c>
      <c r="C1060" s="4" t="str">
        <f t="shared" si="226"/>
        <v>11</v>
      </c>
      <c r="D1060" s="4" t="str">
        <f t="shared" si="227"/>
        <v>16</v>
      </c>
      <c r="E1060" s="4" t="str">
        <f t="shared" si="228"/>
        <v>25</v>
      </c>
      <c r="F1060" s="4" t="str">
        <f t="shared" si="229"/>
        <v>30</v>
      </c>
      <c r="G1060" s="4" t="str">
        <f t="shared" si="230"/>
        <v>34</v>
      </c>
      <c r="H1060" s="5" t="str">
        <f t="shared" si="231"/>
        <v>08</v>
      </c>
      <c r="I1060" s="5" t="str">
        <f t="shared" si="232"/>
        <v>10</v>
      </c>
      <c r="J1060" s="9" t="str">
        <f t="shared" si="233"/>
        <v>6342519469</v>
      </c>
      <c r="K1060" s="9" t="str">
        <f t="shared" si="234"/>
        <v>204437453</v>
      </c>
      <c r="L1060" s="9" t="str">
        <f t="shared" si="235"/>
        <v>0</v>
      </c>
      <c r="M1060" s="9" t="str">
        <f t="shared" si="236"/>
        <v>0</v>
      </c>
      <c r="N1060" s="1" t="str">
        <f t="shared" si="237"/>
        <v>2018-08-13</v>
      </c>
      <c r="O1060" t="s">
        <v>4403</v>
      </c>
    </row>
    <row r="1061" spans="1:15">
      <c r="A1061" s="1" t="str">
        <f t="shared" si="224"/>
        <v>2018093</v>
      </c>
      <c r="B1061" s="1" t="str">
        <f t="shared" si="225"/>
        <v>03,11,16,18,33+03,11</v>
      </c>
      <c r="C1061" s="4" t="str">
        <f t="shared" si="226"/>
        <v>03</v>
      </c>
      <c r="D1061" s="4" t="str">
        <f t="shared" si="227"/>
        <v>11</v>
      </c>
      <c r="E1061" s="4" t="str">
        <f t="shared" si="228"/>
        <v>16</v>
      </c>
      <c r="F1061" s="4" t="str">
        <f t="shared" si="229"/>
        <v>18</v>
      </c>
      <c r="G1061" s="4" t="str">
        <f t="shared" si="230"/>
        <v>33</v>
      </c>
      <c r="H1061" s="5" t="str">
        <f t="shared" si="231"/>
        <v>03</v>
      </c>
      <c r="I1061" s="5" t="str">
        <f t="shared" si="232"/>
        <v>11</v>
      </c>
      <c r="J1061" s="9" t="str">
        <f t="shared" si="233"/>
        <v>6289602123</v>
      </c>
      <c r="K1061" s="9" t="str">
        <f t="shared" si="234"/>
        <v>219900805</v>
      </c>
      <c r="L1061" s="9" t="str">
        <f t="shared" si="235"/>
        <v>2</v>
      </c>
      <c r="M1061" s="9" t="str">
        <f t="shared" si="236"/>
        <v>10000000</v>
      </c>
      <c r="N1061" s="1" t="str">
        <f t="shared" si="237"/>
        <v>2018-08-11</v>
      </c>
      <c r="O1061" t="s">
        <v>4404</v>
      </c>
    </row>
    <row r="1062" spans="1:15">
      <c r="A1062" s="1" t="str">
        <f t="shared" si="224"/>
        <v>2018092</v>
      </c>
      <c r="B1062" s="1" t="str">
        <f t="shared" si="225"/>
        <v>05,07,14,18,19+04,10</v>
      </c>
      <c r="C1062" s="4" t="str">
        <f t="shared" si="226"/>
        <v>05</v>
      </c>
      <c r="D1062" s="4" t="str">
        <f t="shared" si="227"/>
        <v>07</v>
      </c>
      <c r="E1062" s="4" t="str">
        <f t="shared" si="228"/>
        <v>14</v>
      </c>
      <c r="F1062" s="4" t="str">
        <f t="shared" si="229"/>
        <v>18</v>
      </c>
      <c r="G1062" s="4" t="str">
        <f t="shared" si="230"/>
        <v>19</v>
      </c>
      <c r="H1062" s="5" t="str">
        <f t="shared" si="231"/>
        <v>04</v>
      </c>
      <c r="I1062" s="5" t="str">
        <f t="shared" si="232"/>
        <v>10</v>
      </c>
      <c r="J1062" s="9" t="str">
        <f t="shared" si="233"/>
        <v>6271921898</v>
      </c>
      <c r="K1062" s="9" t="str">
        <f t="shared" si="234"/>
        <v>203960013</v>
      </c>
      <c r="L1062" s="9" t="str">
        <f t="shared" si="235"/>
        <v>1</v>
      </c>
      <c r="M1062" s="9" t="str">
        <f t="shared" si="236"/>
        <v>10000000</v>
      </c>
      <c r="N1062" s="1" t="str">
        <f t="shared" si="237"/>
        <v>2018-08-08</v>
      </c>
      <c r="O1062" t="s">
        <v>4405</v>
      </c>
    </row>
    <row r="1063" spans="1:15">
      <c r="A1063" s="1" t="str">
        <f t="shared" si="224"/>
        <v>2018091</v>
      </c>
      <c r="B1063" s="1" t="str">
        <f t="shared" si="225"/>
        <v>06,22,26,28,31+01,07</v>
      </c>
      <c r="C1063" s="4" t="str">
        <f t="shared" si="226"/>
        <v>06</v>
      </c>
      <c r="D1063" s="4" t="str">
        <f t="shared" si="227"/>
        <v>22</v>
      </c>
      <c r="E1063" s="4" t="str">
        <f t="shared" si="228"/>
        <v>26</v>
      </c>
      <c r="F1063" s="4" t="str">
        <f t="shared" si="229"/>
        <v>28</v>
      </c>
      <c r="G1063" s="4" t="str">
        <f t="shared" si="230"/>
        <v>31</v>
      </c>
      <c r="H1063" s="5" t="str">
        <f t="shared" si="231"/>
        <v>01</v>
      </c>
      <c r="I1063" s="5" t="str">
        <f t="shared" si="232"/>
        <v>07</v>
      </c>
      <c r="J1063" s="9" t="str">
        <f t="shared" si="233"/>
        <v>6239379715</v>
      </c>
      <c r="K1063" s="9" t="str">
        <f t="shared" si="234"/>
        <v>200209093</v>
      </c>
      <c r="L1063" s="9" t="str">
        <f t="shared" si="235"/>
        <v>2</v>
      </c>
      <c r="M1063" s="9" t="str">
        <f t="shared" si="236"/>
        <v>10000000</v>
      </c>
      <c r="N1063" s="1" t="str">
        <f t="shared" si="237"/>
        <v>2018-08-06</v>
      </c>
      <c r="O1063" t="s">
        <v>4406</v>
      </c>
    </row>
    <row r="1064" spans="1:15">
      <c r="A1064" s="1" t="str">
        <f t="shared" si="224"/>
        <v>2018090</v>
      </c>
      <c r="B1064" s="1" t="str">
        <f t="shared" si="225"/>
        <v>06,20,24,33,34+04,11</v>
      </c>
      <c r="C1064" s="4" t="str">
        <f t="shared" si="226"/>
        <v>06</v>
      </c>
      <c r="D1064" s="4" t="str">
        <f t="shared" si="227"/>
        <v>20</v>
      </c>
      <c r="E1064" s="4" t="str">
        <f t="shared" si="228"/>
        <v>24</v>
      </c>
      <c r="F1064" s="4" t="str">
        <f t="shared" si="229"/>
        <v>33</v>
      </c>
      <c r="G1064" s="4" t="str">
        <f t="shared" si="230"/>
        <v>34</v>
      </c>
      <c r="H1064" s="5" t="str">
        <f t="shared" si="231"/>
        <v>04</v>
      </c>
      <c r="I1064" s="5" t="str">
        <f t="shared" si="232"/>
        <v>11</v>
      </c>
      <c r="J1064" s="9" t="str">
        <f t="shared" si="233"/>
        <v>6215638458</v>
      </c>
      <c r="K1064" s="9" t="str">
        <f t="shared" si="234"/>
        <v>214323707</v>
      </c>
      <c r="L1064" s="9" t="str">
        <f t="shared" si="235"/>
        <v>1</v>
      </c>
      <c r="M1064" s="9" t="str">
        <f t="shared" si="236"/>
        <v>10000000</v>
      </c>
      <c r="N1064" s="1" t="str">
        <f t="shared" si="237"/>
        <v>2018-08-04</v>
      </c>
      <c r="O1064" t="s">
        <v>4407</v>
      </c>
    </row>
    <row r="1065" spans="1:15">
      <c r="A1065" s="1" t="str">
        <f t="shared" si="224"/>
        <v>2018089</v>
      </c>
      <c r="B1065" s="1" t="str">
        <f t="shared" si="225"/>
        <v>26,27,28,32,34+06,10</v>
      </c>
      <c r="C1065" s="4" t="str">
        <f t="shared" si="226"/>
        <v>26</v>
      </c>
      <c r="D1065" s="4" t="str">
        <f t="shared" si="227"/>
        <v>27</v>
      </c>
      <c r="E1065" s="4" t="str">
        <f t="shared" si="228"/>
        <v>28</v>
      </c>
      <c r="F1065" s="4" t="str">
        <f t="shared" si="229"/>
        <v>32</v>
      </c>
      <c r="G1065" s="4" t="str">
        <f t="shared" si="230"/>
        <v>34</v>
      </c>
      <c r="H1065" s="5" t="str">
        <f t="shared" si="231"/>
        <v>06</v>
      </c>
      <c r="I1065" s="5" t="str">
        <f t="shared" si="232"/>
        <v>10</v>
      </c>
      <c r="J1065" s="9" t="str">
        <f t="shared" si="233"/>
        <v>6185259533</v>
      </c>
      <c r="K1065" s="9" t="str">
        <f t="shared" si="234"/>
        <v>198789849</v>
      </c>
      <c r="L1065" s="9" t="str">
        <f t="shared" si="235"/>
        <v>3</v>
      </c>
      <c r="M1065" s="9" t="str">
        <f t="shared" si="236"/>
        <v>10000000</v>
      </c>
      <c r="N1065" s="1" t="str">
        <f t="shared" si="237"/>
        <v>2018-08-01</v>
      </c>
      <c r="O1065" t="s">
        <v>4408</v>
      </c>
    </row>
    <row r="1066" spans="1:15">
      <c r="A1066" s="1" t="str">
        <f t="shared" si="224"/>
        <v>2018088</v>
      </c>
      <c r="B1066" s="1" t="str">
        <f t="shared" si="225"/>
        <v>08,09,21,25,33+01,08</v>
      </c>
      <c r="C1066" s="4" t="str">
        <f t="shared" si="226"/>
        <v>08</v>
      </c>
      <c r="D1066" s="4" t="str">
        <f t="shared" si="227"/>
        <v>09</v>
      </c>
      <c r="E1066" s="4" t="str">
        <f t="shared" si="228"/>
        <v>21</v>
      </c>
      <c r="F1066" s="4" t="str">
        <f t="shared" si="229"/>
        <v>25</v>
      </c>
      <c r="G1066" s="4" t="str">
        <f t="shared" si="230"/>
        <v>33</v>
      </c>
      <c r="H1066" s="5" t="str">
        <f t="shared" si="231"/>
        <v>01</v>
      </c>
      <c r="I1066" s="5" t="str">
        <f t="shared" si="232"/>
        <v>08</v>
      </c>
      <c r="J1066" s="9" t="str">
        <f t="shared" si="233"/>
        <v>6175967288</v>
      </c>
      <c r="K1066" s="9" t="str">
        <f t="shared" si="234"/>
        <v>201070776</v>
      </c>
      <c r="L1066" s="9" t="str">
        <f t="shared" si="235"/>
        <v>3</v>
      </c>
      <c r="M1066" s="9" t="str">
        <f t="shared" si="236"/>
        <v>9965868</v>
      </c>
      <c r="N1066" s="1" t="str">
        <f t="shared" si="237"/>
        <v>2018-07-30</v>
      </c>
      <c r="O1066" t="s">
        <v>4409</v>
      </c>
    </row>
    <row r="1067" spans="1:15">
      <c r="A1067" s="1" t="str">
        <f t="shared" si="224"/>
        <v>2018087</v>
      </c>
      <c r="B1067" s="1" t="str">
        <f t="shared" si="225"/>
        <v>03,14,19,23,25+01,04</v>
      </c>
      <c r="C1067" s="4" t="str">
        <f t="shared" si="226"/>
        <v>03</v>
      </c>
      <c r="D1067" s="4" t="str">
        <f t="shared" si="227"/>
        <v>14</v>
      </c>
      <c r="E1067" s="4" t="str">
        <f t="shared" si="228"/>
        <v>19</v>
      </c>
      <c r="F1067" s="4" t="str">
        <f t="shared" si="229"/>
        <v>23</v>
      </c>
      <c r="G1067" s="4" t="str">
        <f t="shared" si="230"/>
        <v>25</v>
      </c>
      <c r="H1067" s="5" t="str">
        <f t="shared" si="231"/>
        <v>01</v>
      </c>
      <c r="I1067" s="5" t="str">
        <f t="shared" si="232"/>
        <v>04</v>
      </c>
      <c r="J1067" s="9" t="str">
        <f t="shared" si="233"/>
        <v>6170422461</v>
      </c>
      <c r="K1067" s="9" t="str">
        <f t="shared" si="234"/>
        <v>221733708</v>
      </c>
      <c r="L1067" s="9" t="str">
        <f t="shared" si="235"/>
        <v>3</v>
      </c>
      <c r="M1067" s="9" t="str">
        <f t="shared" si="236"/>
        <v>10000000</v>
      </c>
      <c r="N1067" s="1" t="str">
        <f t="shared" si="237"/>
        <v>2018-07-28</v>
      </c>
      <c r="O1067" t="s">
        <v>4410</v>
      </c>
    </row>
    <row r="1068" spans="1:15">
      <c r="A1068" s="1" t="str">
        <f t="shared" si="224"/>
        <v>2018086</v>
      </c>
      <c r="B1068" s="1" t="str">
        <f t="shared" si="225"/>
        <v>16,22,24,29,31+04,05</v>
      </c>
      <c r="C1068" s="4" t="str">
        <f t="shared" si="226"/>
        <v>16</v>
      </c>
      <c r="D1068" s="4" t="str">
        <f t="shared" si="227"/>
        <v>22</v>
      </c>
      <c r="E1068" s="4" t="str">
        <f t="shared" si="228"/>
        <v>24</v>
      </c>
      <c r="F1068" s="4" t="str">
        <f t="shared" si="229"/>
        <v>29</v>
      </c>
      <c r="G1068" s="4" t="str">
        <f t="shared" si="230"/>
        <v>31</v>
      </c>
      <c r="H1068" s="5" t="str">
        <f t="shared" si="231"/>
        <v>04</v>
      </c>
      <c r="I1068" s="5" t="str">
        <f t="shared" si="232"/>
        <v>05</v>
      </c>
      <c r="J1068" s="9" t="str">
        <f t="shared" si="233"/>
        <v>6147152397</v>
      </c>
      <c r="K1068" s="9" t="str">
        <f t="shared" si="234"/>
        <v>202039886</v>
      </c>
      <c r="L1068" s="9" t="str">
        <f t="shared" si="235"/>
        <v>2</v>
      </c>
      <c r="M1068" s="9" t="str">
        <f t="shared" si="236"/>
        <v>10000000</v>
      </c>
      <c r="N1068" s="1" t="str">
        <f t="shared" si="237"/>
        <v>2018-07-25</v>
      </c>
      <c r="O1068" t="s">
        <v>4411</v>
      </c>
    </row>
    <row r="1069" spans="1:15">
      <c r="A1069" s="1" t="str">
        <f t="shared" si="224"/>
        <v>2018085</v>
      </c>
      <c r="B1069" s="1" t="str">
        <f t="shared" si="225"/>
        <v>01,02,14,25,31+05,07</v>
      </c>
      <c r="C1069" s="4" t="str">
        <f t="shared" si="226"/>
        <v>01</v>
      </c>
      <c r="D1069" s="4" t="str">
        <f t="shared" si="227"/>
        <v>02</v>
      </c>
      <c r="E1069" s="4" t="str">
        <f t="shared" si="228"/>
        <v>14</v>
      </c>
      <c r="F1069" s="4" t="str">
        <f t="shared" si="229"/>
        <v>25</v>
      </c>
      <c r="G1069" s="4" t="str">
        <f t="shared" si="230"/>
        <v>31</v>
      </c>
      <c r="H1069" s="5" t="str">
        <f t="shared" si="231"/>
        <v>05</v>
      </c>
      <c r="I1069" s="5" t="str">
        <f t="shared" si="232"/>
        <v>07</v>
      </c>
      <c r="J1069" s="9" t="str">
        <f t="shared" si="233"/>
        <v>6119215421</v>
      </c>
      <c r="K1069" s="9" t="str">
        <f t="shared" si="234"/>
        <v>203720742</v>
      </c>
      <c r="L1069" s="9" t="str">
        <f t="shared" si="235"/>
        <v>4</v>
      </c>
      <c r="M1069" s="9" t="str">
        <f t="shared" si="236"/>
        <v>9772486</v>
      </c>
      <c r="N1069" s="1" t="str">
        <f t="shared" si="237"/>
        <v>2018-07-23</v>
      </c>
      <c r="O1069" t="s">
        <v>4412</v>
      </c>
    </row>
    <row r="1070" spans="1:15">
      <c r="A1070" s="1" t="str">
        <f t="shared" si="224"/>
        <v>2018084</v>
      </c>
      <c r="B1070" s="1" t="str">
        <f t="shared" si="225"/>
        <v>06,11,17,22,35+11,12</v>
      </c>
      <c r="C1070" s="4" t="str">
        <f t="shared" si="226"/>
        <v>06</v>
      </c>
      <c r="D1070" s="4" t="str">
        <f t="shared" si="227"/>
        <v>11</v>
      </c>
      <c r="E1070" s="4" t="str">
        <f t="shared" si="228"/>
        <v>17</v>
      </c>
      <c r="F1070" s="4" t="str">
        <f t="shared" si="229"/>
        <v>22</v>
      </c>
      <c r="G1070" s="4" t="str">
        <f t="shared" si="230"/>
        <v>35</v>
      </c>
      <c r="H1070" s="5" t="str">
        <f t="shared" si="231"/>
        <v>11</v>
      </c>
      <c r="I1070" s="5" t="str">
        <f t="shared" si="232"/>
        <v>12</v>
      </c>
      <c r="J1070" s="9" t="str">
        <f t="shared" si="233"/>
        <v>6114274675</v>
      </c>
      <c r="K1070" s="9" t="str">
        <f t="shared" si="234"/>
        <v>221782319</v>
      </c>
      <c r="L1070" s="9" t="str">
        <f t="shared" si="235"/>
        <v>0</v>
      </c>
      <c r="M1070" s="9" t="str">
        <f t="shared" si="236"/>
        <v>0</v>
      </c>
      <c r="N1070" s="1" t="str">
        <f t="shared" si="237"/>
        <v>2018-07-21</v>
      </c>
      <c r="O1070" t="s">
        <v>4413</v>
      </c>
    </row>
    <row r="1071" spans="1:15">
      <c r="A1071" s="1" t="str">
        <f t="shared" si="224"/>
        <v>2018083</v>
      </c>
      <c r="B1071" s="1" t="str">
        <f t="shared" si="225"/>
        <v>07,12,25,27,28+10,11</v>
      </c>
      <c r="C1071" s="4" t="str">
        <f t="shared" si="226"/>
        <v>07</v>
      </c>
      <c r="D1071" s="4" t="str">
        <f t="shared" si="227"/>
        <v>12</v>
      </c>
      <c r="E1071" s="4" t="str">
        <f t="shared" si="228"/>
        <v>25</v>
      </c>
      <c r="F1071" s="4" t="str">
        <f t="shared" si="229"/>
        <v>27</v>
      </c>
      <c r="G1071" s="4" t="str">
        <f t="shared" si="230"/>
        <v>28</v>
      </c>
      <c r="H1071" s="5" t="str">
        <f t="shared" si="231"/>
        <v>10</v>
      </c>
      <c r="I1071" s="5" t="str">
        <f t="shared" si="232"/>
        <v>11</v>
      </c>
      <c r="J1071" s="9" t="str">
        <f t="shared" si="233"/>
        <v>6060893274</v>
      </c>
      <c r="K1071" s="9" t="str">
        <f t="shared" si="234"/>
        <v>203396776</v>
      </c>
      <c r="L1071" s="9" t="str">
        <f t="shared" si="235"/>
        <v>3</v>
      </c>
      <c r="M1071" s="9" t="str">
        <f t="shared" si="236"/>
        <v>10000000</v>
      </c>
      <c r="N1071" s="1" t="str">
        <f t="shared" si="237"/>
        <v>2018-07-18</v>
      </c>
      <c r="O1071" t="s">
        <v>4414</v>
      </c>
    </row>
    <row r="1072" spans="1:15">
      <c r="A1072" s="1" t="str">
        <f t="shared" si="224"/>
        <v>2018082</v>
      </c>
      <c r="B1072" s="1" t="str">
        <f t="shared" si="225"/>
        <v>01,02,14,17,18+08,10</v>
      </c>
      <c r="C1072" s="4" t="str">
        <f t="shared" si="226"/>
        <v>01</v>
      </c>
      <c r="D1072" s="4" t="str">
        <f t="shared" si="227"/>
        <v>02</v>
      </c>
      <c r="E1072" s="4" t="str">
        <f t="shared" si="228"/>
        <v>14</v>
      </c>
      <c r="F1072" s="4" t="str">
        <f t="shared" si="229"/>
        <v>17</v>
      </c>
      <c r="G1072" s="4" t="str">
        <f t="shared" si="230"/>
        <v>18</v>
      </c>
      <c r="H1072" s="5" t="str">
        <f t="shared" si="231"/>
        <v>08</v>
      </c>
      <c r="I1072" s="5" t="str">
        <f t="shared" si="232"/>
        <v>10</v>
      </c>
      <c r="J1072" s="9" t="str">
        <f t="shared" si="233"/>
        <v>6046964394</v>
      </c>
      <c r="K1072" s="9" t="str">
        <f t="shared" si="234"/>
        <v>202664331</v>
      </c>
      <c r="L1072" s="9" t="str">
        <f t="shared" si="235"/>
        <v>0</v>
      </c>
      <c r="M1072" s="9" t="str">
        <f t="shared" si="236"/>
        <v>0</v>
      </c>
      <c r="N1072" s="1" t="str">
        <f t="shared" si="237"/>
        <v>2018-07-16</v>
      </c>
      <c r="O1072" t="s">
        <v>4415</v>
      </c>
    </row>
    <row r="1073" spans="1:15">
      <c r="A1073" s="1" t="str">
        <f t="shared" si="224"/>
        <v>2018081</v>
      </c>
      <c r="B1073" s="1" t="str">
        <f t="shared" si="225"/>
        <v>02,10,13,21,35+01,12</v>
      </c>
      <c r="C1073" s="4" t="str">
        <f t="shared" si="226"/>
        <v>02</v>
      </c>
      <c r="D1073" s="4" t="str">
        <f t="shared" si="227"/>
        <v>10</v>
      </c>
      <c r="E1073" s="4" t="str">
        <f t="shared" si="228"/>
        <v>13</v>
      </c>
      <c r="F1073" s="4" t="str">
        <f t="shared" si="229"/>
        <v>21</v>
      </c>
      <c r="G1073" s="4" t="str">
        <f t="shared" si="230"/>
        <v>35</v>
      </c>
      <c r="H1073" s="5" t="str">
        <f t="shared" si="231"/>
        <v>01</v>
      </c>
      <c r="I1073" s="5" t="str">
        <f t="shared" si="232"/>
        <v>12</v>
      </c>
      <c r="J1073" s="9" t="str">
        <f t="shared" si="233"/>
        <v>5995484438</v>
      </c>
      <c r="K1073" s="9" t="str">
        <f t="shared" si="234"/>
        <v>220990027</v>
      </c>
      <c r="L1073" s="9" t="str">
        <f t="shared" si="235"/>
        <v>1</v>
      </c>
      <c r="M1073" s="9" t="str">
        <f t="shared" si="236"/>
        <v>10000000</v>
      </c>
      <c r="N1073" s="1" t="str">
        <f t="shared" si="237"/>
        <v>2018-07-14</v>
      </c>
      <c r="O1073" t="s">
        <v>4416</v>
      </c>
    </row>
    <row r="1074" spans="1:15">
      <c r="A1074" s="1" t="str">
        <f t="shared" si="224"/>
        <v>2018080</v>
      </c>
      <c r="B1074" s="1" t="str">
        <f t="shared" si="225"/>
        <v>07,16,24,26,31+10,11</v>
      </c>
      <c r="C1074" s="4" t="str">
        <f t="shared" si="226"/>
        <v>07</v>
      </c>
      <c r="D1074" s="4" t="str">
        <f t="shared" si="227"/>
        <v>16</v>
      </c>
      <c r="E1074" s="4" t="str">
        <f t="shared" si="228"/>
        <v>24</v>
      </c>
      <c r="F1074" s="4" t="str">
        <f t="shared" si="229"/>
        <v>26</v>
      </c>
      <c r="G1074" s="4" t="str">
        <f t="shared" si="230"/>
        <v>31</v>
      </c>
      <c r="H1074" s="5" t="str">
        <f t="shared" si="231"/>
        <v>10</v>
      </c>
      <c r="I1074" s="5" t="str">
        <f t="shared" si="232"/>
        <v>11</v>
      </c>
      <c r="J1074" s="9" t="str">
        <f t="shared" si="233"/>
        <v>5956453500</v>
      </c>
      <c r="K1074" s="9" t="str">
        <f t="shared" si="234"/>
        <v>200930992</v>
      </c>
      <c r="L1074" s="9" t="str">
        <f t="shared" si="235"/>
        <v>6</v>
      </c>
      <c r="M1074" s="9" t="str">
        <f t="shared" si="236"/>
        <v>7560939</v>
      </c>
      <c r="N1074" s="1" t="str">
        <f t="shared" si="237"/>
        <v>2018-07-11</v>
      </c>
      <c r="O1074" t="s">
        <v>4417</v>
      </c>
    </row>
    <row r="1075" spans="1:15">
      <c r="A1075" s="1" t="str">
        <f t="shared" si="224"/>
        <v>2018079</v>
      </c>
      <c r="B1075" s="1" t="str">
        <f t="shared" si="225"/>
        <v>03,04,10,27,29+01,05</v>
      </c>
      <c r="C1075" s="4" t="str">
        <f t="shared" si="226"/>
        <v>03</v>
      </c>
      <c r="D1075" s="4" t="str">
        <f t="shared" si="227"/>
        <v>04</v>
      </c>
      <c r="E1075" s="4" t="str">
        <f t="shared" si="228"/>
        <v>10</v>
      </c>
      <c r="F1075" s="4" t="str">
        <f t="shared" si="229"/>
        <v>27</v>
      </c>
      <c r="G1075" s="4" t="str">
        <f t="shared" si="230"/>
        <v>29</v>
      </c>
      <c r="H1075" s="5" t="str">
        <f t="shared" si="231"/>
        <v>01</v>
      </c>
      <c r="I1075" s="5" t="str">
        <f t="shared" si="232"/>
        <v>05</v>
      </c>
      <c r="J1075" s="9" t="str">
        <f t="shared" si="233"/>
        <v>5968985976</v>
      </c>
      <c r="K1075" s="9" t="str">
        <f t="shared" si="234"/>
        <v>202323374</v>
      </c>
      <c r="L1075" s="9" t="str">
        <f t="shared" si="235"/>
        <v>9</v>
      </c>
      <c r="M1075" s="9" t="str">
        <f t="shared" si="236"/>
        <v>6597056</v>
      </c>
      <c r="N1075" s="1" t="str">
        <f t="shared" si="237"/>
        <v>2018-07-09</v>
      </c>
      <c r="O1075" t="s">
        <v>4418</v>
      </c>
    </row>
    <row r="1076" spans="1:15">
      <c r="A1076" s="1" t="str">
        <f t="shared" si="224"/>
        <v>2018078</v>
      </c>
      <c r="B1076" s="1" t="str">
        <f t="shared" si="225"/>
        <v>07,11,12,22,30+03,06</v>
      </c>
      <c r="C1076" s="4" t="str">
        <f t="shared" si="226"/>
        <v>07</v>
      </c>
      <c r="D1076" s="4" t="str">
        <f t="shared" si="227"/>
        <v>11</v>
      </c>
      <c r="E1076" s="4" t="str">
        <f t="shared" si="228"/>
        <v>12</v>
      </c>
      <c r="F1076" s="4" t="str">
        <f t="shared" si="229"/>
        <v>22</v>
      </c>
      <c r="G1076" s="4" t="str">
        <f t="shared" si="230"/>
        <v>30</v>
      </c>
      <c r="H1076" s="5" t="str">
        <f t="shared" si="231"/>
        <v>03</v>
      </c>
      <c r="I1076" s="5" t="str">
        <f t="shared" si="232"/>
        <v>06</v>
      </c>
      <c r="J1076" s="9" t="str">
        <f t="shared" si="233"/>
        <v>5999253266</v>
      </c>
      <c r="K1076" s="9" t="str">
        <f t="shared" si="234"/>
        <v>218580534</v>
      </c>
      <c r="L1076" s="9" t="str">
        <f t="shared" si="235"/>
        <v>2</v>
      </c>
      <c r="M1076" s="9" t="str">
        <f t="shared" si="236"/>
        <v>10000000</v>
      </c>
      <c r="N1076" s="1" t="str">
        <f t="shared" si="237"/>
        <v>2018-07-07</v>
      </c>
      <c r="O1076" t="s">
        <v>4419</v>
      </c>
    </row>
    <row r="1077" spans="1:15">
      <c r="A1077" s="1" t="str">
        <f t="shared" si="224"/>
        <v>2018077</v>
      </c>
      <c r="B1077" s="1" t="str">
        <f t="shared" si="225"/>
        <v>01,06,09,15,26+08,09</v>
      </c>
      <c r="C1077" s="4" t="str">
        <f t="shared" si="226"/>
        <v>01</v>
      </c>
      <c r="D1077" s="4" t="str">
        <f t="shared" si="227"/>
        <v>06</v>
      </c>
      <c r="E1077" s="4" t="str">
        <f t="shared" si="228"/>
        <v>09</v>
      </c>
      <c r="F1077" s="4" t="str">
        <f t="shared" si="229"/>
        <v>15</v>
      </c>
      <c r="G1077" s="4" t="str">
        <f t="shared" si="230"/>
        <v>26</v>
      </c>
      <c r="H1077" s="5" t="str">
        <f t="shared" si="231"/>
        <v>08</v>
      </c>
      <c r="I1077" s="5" t="str">
        <f t="shared" si="232"/>
        <v>09</v>
      </c>
      <c r="J1077" s="9" t="str">
        <f t="shared" si="233"/>
        <v>5981630962</v>
      </c>
      <c r="K1077" s="9" t="str">
        <f t="shared" si="234"/>
        <v>203843593</v>
      </c>
      <c r="L1077" s="9" t="str">
        <f t="shared" si="235"/>
        <v>1</v>
      </c>
      <c r="M1077" s="9" t="str">
        <f t="shared" si="236"/>
        <v>10000000</v>
      </c>
      <c r="N1077" s="1" t="str">
        <f t="shared" si="237"/>
        <v>2018-07-04</v>
      </c>
      <c r="O1077" t="s">
        <v>4420</v>
      </c>
    </row>
    <row r="1078" spans="1:15">
      <c r="A1078" s="1" t="str">
        <f t="shared" si="224"/>
        <v>2018076</v>
      </c>
      <c r="B1078" s="1" t="str">
        <f t="shared" si="225"/>
        <v>07,18,28,29,32+06,08</v>
      </c>
      <c r="C1078" s="4" t="str">
        <f t="shared" si="226"/>
        <v>07</v>
      </c>
      <c r="D1078" s="4" t="str">
        <f t="shared" si="227"/>
        <v>18</v>
      </c>
      <c r="E1078" s="4" t="str">
        <f t="shared" si="228"/>
        <v>28</v>
      </c>
      <c r="F1078" s="4" t="str">
        <f t="shared" si="229"/>
        <v>29</v>
      </c>
      <c r="G1078" s="4" t="str">
        <f t="shared" si="230"/>
        <v>32</v>
      </c>
      <c r="H1078" s="5" t="str">
        <f t="shared" si="231"/>
        <v>06</v>
      </c>
      <c r="I1078" s="5" t="str">
        <f t="shared" si="232"/>
        <v>08</v>
      </c>
      <c r="J1078" s="9" t="str">
        <f t="shared" si="233"/>
        <v>5950663010</v>
      </c>
      <c r="K1078" s="9" t="str">
        <f t="shared" si="234"/>
        <v>199580156</v>
      </c>
      <c r="L1078" s="9" t="str">
        <f t="shared" si="235"/>
        <v>4</v>
      </c>
      <c r="M1078" s="9" t="str">
        <f t="shared" si="236"/>
        <v>7818546</v>
      </c>
      <c r="N1078" s="1" t="str">
        <f t="shared" si="237"/>
        <v>2018-07-02</v>
      </c>
      <c r="O1078" t="s">
        <v>4421</v>
      </c>
    </row>
    <row r="1079" spans="1:15">
      <c r="A1079" s="1" t="str">
        <f t="shared" si="224"/>
        <v>2018075</v>
      </c>
      <c r="B1079" s="1" t="str">
        <f t="shared" si="225"/>
        <v>01,06,12,20,34+04,12</v>
      </c>
      <c r="C1079" s="4" t="str">
        <f t="shared" si="226"/>
        <v>01</v>
      </c>
      <c r="D1079" s="4" t="str">
        <f t="shared" si="227"/>
        <v>06</v>
      </c>
      <c r="E1079" s="4" t="str">
        <f t="shared" si="228"/>
        <v>12</v>
      </c>
      <c r="F1079" s="4" t="str">
        <f t="shared" si="229"/>
        <v>20</v>
      </c>
      <c r="G1079" s="4" t="str">
        <f t="shared" si="230"/>
        <v>34</v>
      </c>
      <c r="H1079" s="5" t="str">
        <f t="shared" si="231"/>
        <v>04</v>
      </c>
      <c r="I1079" s="5" t="str">
        <f t="shared" si="232"/>
        <v>12</v>
      </c>
      <c r="J1079" s="9" t="str">
        <f t="shared" si="233"/>
        <v>5958857007</v>
      </c>
      <c r="K1079" s="9" t="str">
        <f t="shared" si="234"/>
        <v>220535723</v>
      </c>
      <c r="L1079" s="9" t="str">
        <f t="shared" si="235"/>
        <v>1</v>
      </c>
      <c r="M1079" s="9" t="str">
        <f t="shared" si="236"/>
        <v>10000000</v>
      </c>
      <c r="N1079" s="1" t="str">
        <f t="shared" si="237"/>
        <v>2018-06-30</v>
      </c>
      <c r="O1079" t="s">
        <v>4422</v>
      </c>
    </row>
    <row r="1080" spans="1:15">
      <c r="A1080" s="1" t="str">
        <f t="shared" si="224"/>
        <v>2018074</v>
      </c>
      <c r="B1080" s="1" t="str">
        <f t="shared" si="225"/>
        <v>03,09,12,28,30+04,12</v>
      </c>
      <c r="C1080" s="4" t="str">
        <f t="shared" si="226"/>
        <v>03</v>
      </c>
      <c r="D1080" s="4" t="str">
        <f t="shared" si="227"/>
        <v>09</v>
      </c>
      <c r="E1080" s="4" t="str">
        <f t="shared" si="228"/>
        <v>12</v>
      </c>
      <c r="F1080" s="4" t="str">
        <f t="shared" si="229"/>
        <v>28</v>
      </c>
      <c r="G1080" s="4" t="str">
        <f t="shared" si="230"/>
        <v>30</v>
      </c>
      <c r="H1080" s="5" t="str">
        <f t="shared" si="231"/>
        <v>04</v>
      </c>
      <c r="I1080" s="5" t="str">
        <f t="shared" si="232"/>
        <v>12</v>
      </c>
      <c r="J1080" s="9" t="str">
        <f t="shared" si="233"/>
        <v>5909727592</v>
      </c>
      <c r="K1080" s="9" t="str">
        <f t="shared" si="234"/>
        <v>199597596</v>
      </c>
      <c r="L1080" s="9" t="str">
        <f t="shared" si="235"/>
        <v>11</v>
      </c>
      <c r="M1080" s="9" t="str">
        <f t="shared" si="236"/>
        <v>6048382</v>
      </c>
      <c r="N1080" s="1" t="str">
        <f t="shared" si="237"/>
        <v>2018-06-27</v>
      </c>
      <c r="O1080" t="s">
        <v>4423</v>
      </c>
    </row>
    <row r="1081" spans="1:15">
      <c r="A1081" s="1" t="str">
        <f t="shared" si="224"/>
        <v>2018073</v>
      </c>
      <c r="B1081" s="1" t="str">
        <f t="shared" si="225"/>
        <v>13,19,24,25,29+02,08</v>
      </c>
      <c r="C1081" s="4" t="str">
        <f t="shared" si="226"/>
        <v>13</v>
      </c>
      <c r="D1081" s="4" t="str">
        <f t="shared" si="227"/>
        <v>19</v>
      </c>
      <c r="E1081" s="4" t="str">
        <f t="shared" si="228"/>
        <v>24</v>
      </c>
      <c r="F1081" s="4" t="str">
        <f t="shared" si="229"/>
        <v>25</v>
      </c>
      <c r="G1081" s="4" t="str">
        <f t="shared" si="230"/>
        <v>29</v>
      </c>
      <c r="H1081" s="5" t="str">
        <f t="shared" si="231"/>
        <v>02</v>
      </c>
      <c r="I1081" s="5" t="str">
        <f t="shared" si="232"/>
        <v>08</v>
      </c>
      <c r="J1081" s="9" t="str">
        <f t="shared" si="233"/>
        <v>5972044398</v>
      </c>
      <c r="K1081" s="9" t="str">
        <f t="shared" si="234"/>
        <v>201563745</v>
      </c>
      <c r="L1081" s="9" t="str">
        <f t="shared" si="235"/>
        <v>5</v>
      </c>
      <c r="M1081" s="9" t="str">
        <f t="shared" si="236"/>
        <v>7758350</v>
      </c>
      <c r="N1081" s="1" t="str">
        <f t="shared" si="237"/>
        <v>2018-06-25</v>
      </c>
      <c r="O1081" t="s">
        <v>4424</v>
      </c>
    </row>
    <row r="1082" spans="1:15">
      <c r="A1082" s="1" t="str">
        <f t="shared" si="224"/>
        <v>2018072</v>
      </c>
      <c r="B1082" s="1" t="str">
        <f t="shared" si="225"/>
        <v>05,12,17,24,26+01,02</v>
      </c>
      <c r="C1082" s="4" t="str">
        <f t="shared" si="226"/>
        <v>05</v>
      </c>
      <c r="D1082" s="4" t="str">
        <f t="shared" si="227"/>
        <v>12</v>
      </c>
      <c r="E1082" s="4" t="str">
        <f t="shared" si="228"/>
        <v>17</v>
      </c>
      <c r="F1082" s="4" t="str">
        <f t="shared" si="229"/>
        <v>24</v>
      </c>
      <c r="G1082" s="4" t="str">
        <f t="shared" si="230"/>
        <v>26</v>
      </c>
      <c r="H1082" s="5" t="str">
        <f t="shared" si="231"/>
        <v>01</v>
      </c>
      <c r="I1082" s="5" t="str">
        <f t="shared" si="232"/>
        <v>02</v>
      </c>
      <c r="J1082" s="9" t="str">
        <f t="shared" si="233"/>
        <v>5981278505</v>
      </c>
      <c r="K1082" s="9" t="str">
        <f t="shared" si="234"/>
        <v>224650873</v>
      </c>
      <c r="L1082" s="9" t="str">
        <f t="shared" si="235"/>
        <v>2</v>
      </c>
      <c r="M1082" s="9" t="str">
        <f t="shared" si="236"/>
        <v>10000000</v>
      </c>
      <c r="N1082" s="1" t="str">
        <f t="shared" si="237"/>
        <v>2018-06-23</v>
      </c>
      <c r="O1082" t="s">
        <v>4425</v>
      </c>
    </row>
    <row r="1083" spans="1:15">
      <c r="A1083" s="1" t="str">
        <f t="shared" si="224"/>
        <v>2018071</v>
      </c>
      <c r="B1083" s="1" t="str">
        <f t="shared" si="225"/>
        <v>02,05,23,30,31+03,09</v>
      </c>
      <c r="C1083" s="4" t="str">
        <f t="shared" si="226"/>
        <v>02</v>
      </c>
      <c r="D1083" s="4" t="str">
        <f t="shared" si="227"/>
        <v>05</v>
      </c>
      <c r="E1083" s="4" t="str">
        <f t="shared" si="228"/>
        <v>23</v>
      </c>
      <c r="F1083" s="4" t="str">
        <f t="shared" si="229"/>
        <v>30</v>
      </c>
      <c r="G1083" s="4" t="str">
        <f t="shared" si="230"/>
        <v>31</v>
      </c>
      <c r="H1083" s="5" t="str">
        <f t="shared" si="231"/>
        <v>03</v>
      </c>
      <c r="I1083" s="5" t="str">
        <f t="shared" si="232"/>
        <v>09</v>
      </c>
      <c r="J1083" s="9" t="str">
        <f t="shared" si="233"/>
        <v>5949658808</v>
      </c>
      <c r="K1083" s="9" t="str">
        <f t="shared" si="234"/>
        <v>214566154</v>
      </c>
      <c r="L1083" s="9" t="str">
        <f t="shared" si="235"/>
        <v>1</v>
      </c>
      <c r="M1083" s="9" t="str">
        <f t="shared" si="236"/>
        <v>10000000</v>
      </c>
      <c r="N1083" s="1" t="str">
        <f t="shared" si="237"/>
        <v>2018-06-20</v>
      </c>
      <c r="O1083" t="s">
        <v>4426</v>
      </c>
    </row>
    <row r="1084" spans="1:15">
      <c r="A1084" s="1" t="str">
        <f t="shared" si="224"/>
        <v>2018070</v>
      </c>
      <c r="B1084" s="1" t="str">
        <f t="shared" si="225"/>
        <v>02,05,10,16,30+04,07</v>
      </c>
      <c r="C1084" s="4" t="str">
        <f t="shared" si="226"/>
        <v>02</v>
      </c>
      <c r="D1084" s="4" t="str">
        <f t="shared" si="227"/>
        <v>05</v>
      </c>
      <c r="E1084" s="4" t="str">
        <f t="shared" si="228"/>
        <v>10</v>
      </c>
      <c r="F1084" s="4" t="str">
        <f t="shared" si="229"/>
        <v>16</v>
      </c>
      <c r="G1084" s="4" t="str">
        <f t="shared" si="230"/>
        <v>30</v>
      </c>
      <c r="H1084" s="5" t="str">
        <f t="shared" si="231"/>
        <v>04</v>
      </c>
      <c r="I1084" s="5" t="str">
        <f t="shared" si="232"/>
        <v>07</v>
      </c>
      <c r="J1084" s="9" t="str">
        <f t="shared" si="233"/>
        <v>5919039404</v>
      </c>
      <c r="K1084" s="9" t="str">
        <f t="shared" si="234"/>
        <v>211903935</v>
      </c>
      <c r="L1084" s="9" t="str">
        <f t="shared" si="235"/>
        <v>1</v>
      </c>
      <c r="M1084" s="9" t="str">
        <f t="shared" si="236"/>
        <v>10000000</v>
      </c>
      <c r="N1084" s="1" t="str">
        <f t="shared" si="237"/>
        <v>2018-06-18</v>
      </c>
      <c r="O1084" t="s">
        <v>4427</v>
      </c>
    </row>
    <row r="1085" spans="1:15">
      <c r="A1085" s="1" t="str">
        <f t="shared" si="224"/>
        <v>2018069</v>
      </c>
      <c r="B1085" s="1" t="str">
        <f t="shared" si="225"/>
        <v>01,08,13,21,24+02,11</v>
      </c>
      <c r="C1085" s="4" t="str">
        <f t="shared" si="226"/>
        <v>01</v>
      </c>
      <c r="D1085" s="4" t="str">
        <f t="shared" si="227"/>
        <v>08</v>
      </c>
      <c r="E1085" s="4" t="str">
        <f t="shared" si="228"/>
        <v>13</v>
      </c>
      <c r="F1085" s="4" t="str">
        <f t="shared" si="229"/>
        <v>21</v>
      </c>
      <c r="G1085" s="4" t="str">
        <f t="shared" si="230"/>
        <v>24</v>
      </c>
      <c r="H1085" s="5" t="str">
        <f t="shared" si="231"/>
        <v>02</v>
      </c>
      <c r="I1085" s="5" t="str">
        <f t="shared" si="232"/>
        <v>11</v>
      </c>
      <c r="J1085" s="9" t="str">
        <f t="shared" si="233"/>
        <v>5885037873</v>
      </c>
      <c r="K1085" s="9" t="str">
        <f t="shared" si="234"/>
        <v>241142640</v>
      </c>
      <c r="L1085" s="9" t="str">
        <f t="shared" si="235"/>
        <v>3</v>
      </c>
      <c r="M1085" s="9" t="str">
        <f t="shared" si="236"/>
        <v>10000000</v>
      </c>
      <c r="N1085" s="1" t="str">
        <f t="shared" si="237"/>
        <v>2018-06-16</v>
      </c>
      <c r="O1085" t="s">
        <v>4428</v>
      </c>
    </row>
    <row r="1086" spans="1:15">
      <c r="A1086" s="1" t="str">
        <f t="shared" si="224"/>
        <v>2018068</v>
      </c>
      <c r="B1086" s="1" t="str">
        <f t="shared" si="225"/>
        <v>08,12,16,26,33+05,06</v>
      </c>
      <c r="C1086" s="4" t="str">
        <f t="shared" si="226"/>
        <v>08</v>
      </c>
      <c r="D1086" s="4" t="str">
        <f t="shared" si="227"/>
        <v>12</v>
      </c>
      <c r="E1086" s="4" t="str">
        <f t="shared" si="228"/>
        <v>16</v>
      </c>
      <c r="F1086" s="4" t="str">
        <f t="shared" si="229"/>
        <v>26</v>
      </c>
      <c r="G1086" s="4" t="str">
        <f t="shared" si="230"/>
        <v>33</v>
      </c>
      <c r="H1086" s="5" t="str">
        <f t="shared" si="231"/>
        <v>05</v>
      </c>
      <c r="I1086" s="5" t="str">
        <f t="shared" si="232"/>
        <v>06</v>
      </c>
      <c r="J1086" s="9" t="str">
        <f t="shared" si="233"/>
        <v>5874936454</v>
      </c>
      <c r="K1086" s="9" t="str">
        <f t="shared" si="234"/>
        <v>196468042</v>
      </c>
      <c r="L1086" s="9" t="str">
        <f t="shared" si="235"/>
        <v>2</v>
      </c>
      <c r="M1086" s="9" t="str">
        <f t="shared" si="236"/>
        <v>10000000</v>
      </c>
      <c r="N1086" s="1" t="str">
        <f t="shared" si="237"/>
        <v>2018-06-13</v>
      </c>
      <c r="O1086" t="s">
        <v>4429</v>
      </c>
    </row>
    <row r="1087" spans="1:15">
      <c r="A1087" s="1" t="str">
        <f t="shared" si="224"/>
        <v>2018067</v>
      </c>
      <c r="B1087" s="1" t="str">
        <f t="shared" si="225"/>
        <v>03,07,12,18,31+07,10</v>
      </c>
      <c r="C1087" s="4" t="str">
        <f t="shared" si="226"/>
        <v>03</v>
      </c>
      <c r="D1087" s="4" t="str">
        <f t="shared" si="227"/>
        <v>07</v>
      </c>
      <c r="E1087" s="4" t="str">
        <f t="shared" si="228"/>
        <v>12</v>
      </c>
      <c r="F1087" s="4" t="str">
        <f t="shared" si="229"/>
        <v>18</v>
      </c>
      <c r="G1087" s="4" t="str">
        <f t="shared" si="230"/>
        <v>31</v>
      </c>
      <c r="H1087" s="5" t="str">
        <f t="shared" si="231"/>
        <v>07</v>
      </c>
      <c r="I1087" s="5" t="str">
        <f t="shared" si="232"/>
        <v>10</v>
      </c>
      <c r="J1087" s="9" t="str">
        <f t="shared" si="233"/>
        <v>5854895390</v>
      </c>
      <c r="K1087" s="9" t="str">
        <f t="shared" si="234"/>
        <v>219756324</v>
      </c>
      <c r="L1087" s="9" t="str">
        <f t="shared" si="235"/>
        <v>1</v>
      </c>
      <c r="M1087" s="9" t="str">
        <f t="shared" si="236"/>
        <v>10000000</v>
      </c>
      <c r="N1087" s="1" t="str">
        <f t="shared" si="237"/>
        <v>2018-06-11</v>
      </c>
      <c r="O1087" t="s">
        <v>4430</v>
      </c>
    </row>
    <row r="1088" spans="1:15">
      <c r="A1088" s="1" t="str">
        <f t="shared" si="224"/>
        <v>2018066</v>
      </c>
      <c r="B1088" s="1" t="str">
        <f t="shared" si="225"/>
        <v>01,20,23,32,33+01,04</v>
      </c>
      <c r="C1088" s="4" t="str">
        <f t="shared" si="226"/>
        <v>01</v>
      </c>
      <c r="D1088" s="4" t="str">
        <f t="shared" si="227"/>
        <v>20</v>
      </c>
      <c r="E1088" s="4" t="str">
        <f t="shared" si="228"/>
        <v>23</v>
      </c>
      <c r="F1088" s="4" t="str">
        <f t="shared" si="229"/>
        <v>32</v>
      </c>
      <c r="G1088" s="4" t="str">
        <f t="shared" si="230"/>
        <v>33</v>
      </c>
      <c r="H1088" s="5" t="str">
        <f t="shared" si="231"/>
        <v>01</v>
      </c>
      <c r="I1088" s="5" t="str">
        <f t="shared" si="232"/>
        <v>04</v>
      </c>
      <c r="J1088" s="9" t="str">
        <f t="shared" si="233"/>
        <v>5813704069</v>
      </c>
      <c r="K1088" s="9" t="str">
        <f t="shared" si="234"/>
        <v>239793134</v>
      </c>
      <c r="L1088" s="9" t="str">
        <f t="shared" si="235"/>
        <v>2</v>
      </c>
      <c r="M1088" s="9" t="str">
        <f t="shared" si="236"/>
        <v>10000000</v>
      </c>
      <c r="N1088" s="1" t="str">
        <f t="shared" si="237"/>
        <v>2018-06-09</v>
      </c>
      <c r="O1088" t="s">
        <v>4431</v>
      </c>
    </row>
    <row r="1089" spans="1:15">
      <c r="A1089" s="1" t="str">
        <f t="shared" si="224"/>
        <v>2018065</v>
      </c>
      <c r="B1089" s="1" t="str">
        <f t="shared" si="225"/>
        <v>07,10,28,31,32+08,10</v>
      </c>
      <c r="C1089" s="4" t="str">
        <f t="shared" si="226"/>
        <v>07</v>
      </c>
      <c r="D1089" s="4" t="str">
        <f t="shared" si="227"/>
        <v>10</v>
      </c>
      <c r="E1089" s="4" t="str">
        <f t="shared" si="228"/>
        <v>28</v>
      </c>
      <c r="F1089" s="4" t="str">
        <f t="shared" si="229"/>
        <v>31</v>
      </c>
      <c r="G1089" s="4" t="str">
        <f t="shared" si="230"/>
        <v>32</v>
      </c>
      <c r="H1089" s="5" t="str">
        <f t="shared" si="231"/>
        <v>08</v>
      </c>
      <c r="I1089" s="5" t="str">
        <f t="shared" si="232"/>
        <v>10</v>
      </c>
      <c r="J1089" s="9" t="str">
        <f t="shared" si="233"/>
        <v>5772639586</v>
      </c>
      <c r="K1089" s="9" t="str">
        <f t="shared" si="234"/>
        <v>220810457</v>
      </c>
      <c r="L1089" s="9" t="str">
        <f t="shared" si="235"/>
        <v>3</v>
      </c>
      <c r="M1089" s="9" t="str">
        <f t="shared" si="236"/>
        <v>10000000</v>
      </c>
      <c r="N1089" s="1" t="str">
        <f t="shared" si="237"/>
        <v>2018-06-06</v>
      </c>
      <c r="O1089" t="s">
        <v>4432</v>
      </c>
    </row>
    <row r="1090" spans="1:15">
      <c r="A1090" s="1" t="str">
        <f t="shared" si="224"/>
        <v>2018064</v>
      </c>
      <c r="B1090" s="1" t="str">
        <f t="shared" si="225"/>
        <v>01,03,04,11,29+02,04</v>
      </c>
      <c r="C1090" s="4" t="str">
        <f t="shared" si="226"/>
        <v>01</v>
      </c>
      <c r="D1090" s="4" t="str">
        <f t="shared" si="227"/>
        <v>03</v>
      </c>
      <c r="E1090" s="4" t="str">
        <f t="shared" si="228"/>
        <v>04</v>
      </c>
      <c r="F1090" s="4" t="str">
        <f t="shared" si="229"/>
        <v>11</v>
      </c>
      <c r="G1090" s="4" t="str">
        <f t="shared" si="230"/>
        <v>29</v>
      </c>
      <c r="H1090" s="5" t="str">
        <f t="shared" si="231"/>
        <v>02</v>
      </c>
      <c r="I1090" s="5" t="str">
        <f t="shared" si="232"/>
        <v>04</v>
      </c>
      <c r="J1090" s="9" t="str">
        <f t="shared" si="233"/>
        <v>5761282472</v>
      </c>
      <c r="K1090" s="9" t="str">
        <f t="shared" si="234"/>
        <v>224954479</v>
      </c>
      <c r="L1090" s="9" t="str">
        <f t="shared" si="235"/>
        <v>0</v>
      </c>
      <c r="M1090" s="9" t="str">
        <f t="shared" si="236"/>
        <v>0</v>
      </c>
      <c r="N1090" s="1" t="str">
        <f t="shared" si="237"/>
        <v>2018-06-04</v>
      </c>
      <c r="O1090" t="s">
        <v>4433</v>
      </c>
    </row>
    <row r="1091" spans="1:15">
      <c r="A1091" s="1" t="str">
        <f t="shared" ref="A1091:A1154" si="238">20&amp;MID(O1091,1,5)</f>
        <v>2018063</v>
      </c>
      <c r="B1091" s="1" t="str">
        <f t="shared" ref="B1091:B1154" si="239">REPLACE(MID(O1091,7,20),LEN(MID(O1091,7,20))-5,1,"+")</f>
        <v>05,14,15,32,34+03,10</v>
      </c>
      <c r="C1091" s="4" t="str">
        <f t="shared" ref="C1091:C1154" si="240">MID(O1091,7,2)</f>
        <v>05</v>
      </c>
      <c r="D1091" s="4" t="str">
        <f t="shared" ref="D1091:D1154" si="241">MID(O1091,10,2)</f>
        <v>14</v>
      </c>
      <c r="E1091" s="4" t="str">
        <f t="shared" ref="E1091:E1154" si="242">MID(O1091,13,2)</f>
        <v>15</v>
      </c>
      <c r="F1091" s="4" t="str">
        <f t="shared" ref="F1091:F1154" si="243">MID(O1091,16,2)</f>
        <v>32</v>
      </c>
      <c r="G1091" s="4" t="str">
        <f t="shared" ref="G1091:G1154" si="244">MID(O1091,19,2)</f>
        <v>34</v>
      </c>
      <c r="H1091" s="5" t="str">
        <f t="shared" ref="H1091:H1154" si="245">MID(O1091,22,2)</f>
        <v>03</v>
      </c>
      <c r="I1091" s="5" t="str">
        <f t="shared" ref="I1091:I1154" si="246">MID(O1091,25,2)</f>
        <v>10</v>
      </c>
      <c r="J1091" s="9" t="str">
        <f t="shared" ref="J1091:J1154" si="247">MID(O1091,FIND("^^",SUBSTITUTE(O1091,",","^^",8))+1,FIND("^^",SUBSTITUTE(O1091,",","^^",9))-FIND("^^",SUBSTITUTE(O1091,",","^^",8))-1)</f>
        <v>5705403010</v>
      </c>
      <c r="K1091" s="9" t="str">
        <f t="shared" ref="K1091:K1154" si="248">MID(O1091,FIND("^^",SUBSTITUTE(O1091,",","^^",13))+1,FIND("^^",SUBSTITUTE(O1091,",","^^",14))-FIND("^^",SUBSTITUTE(O1091,",","^^",13))-1)</f>
        <v>245622727</v>
      </c>
      <c r="L1091" s="9" t="str">
        <f t="shared" ref="L1091:L1154" si="249">MID(O1091,FIND("^^",SUBSTITUTE(O1091,",","^^",9))+1,FIND("^^",SUBSTITUTE(O1091,",","^^",10))-FIND("^^",SUBSTITUTE(O1091,",","^^",9))-1)</f>
        <v>4</v>
      </c>
      <c r="M1091" s="9" t="str">
        <f t="shared" ref="M1091:M1154" si="250">MID(O1091,FIND("^^",SUBSTITUTE(O1091,",","^^",10))+1,FIND("^^",SUBSTITUTE(O1091,",","^^",11))-FIND("^^",SUBSTITUTE(O1091,",","^^",10))-1)</f>
        <v>9167585</v>
      </c>
      <c r="N1091" s="1" t="str">
        <f t="shared" ref="N1091:N1154" si="251">RIGHT(O1091,10)</f>
        <v>2018-06-02</v>
      </c>
      <c r="O1091" t="s">
        <v>4434</v>
      </c>
    </row>
    <row r="1092" spans="1:15">
      <c r="A1092" s="1" t="str">
        <f t="shared" si="238"/>
        <v>2018062</v>
      </c>
      <c r="B1092" s="1" t="str">
        <f t="shared" si="239"/>
        <v>12,14,19,23,35+02,07</v>
      </c>
      <c r="C1092" s="4" t="str">
        <f t="shared" si="240"/>
        <v>12</v>
      </c>
      <c r="D1092" s="4" t="str">
        <f t="shared" si="241"/>
        <v>14</v>
      </c>
      <c r="E1092" s="4" t="str">
        <f t="shared" si="242"/>
        <v>19</v>
      </c>
      <c r="F1092" s="4" t="str">
        <f t="shared" si="243"/>
        <v>23</v>
      </c>
      <c r="G1092" s="4" t="str">
        <f t="shared" si="244"/>
        <v>35</v>
      </c>
      <c r="H1092" s="5" t="str">
        <f t="shared" si="245"/>
        <v>02</v>
      </c>
      <c r="I1092" s="5" t="str">
        <f t="shared" si="246"/>
        <v>07</v>
      </c>
      <c r="J1092" s="9" t="str">
        <f t="shared" si="247"/>
        <v>5703821164</v>
      </c>
      <c r="K1092" s="9" t="str">
        <f t="shared" si="248"/>
        <v>238259472</v>
      </c>
      <c r="L1092" s="9" t="str">
        <f t="shared" si="249"/>
        <v>1</v>
      </c>
      <c r="M1092" s="9" t="str">
        <f t="shared" si="250"/>
        <v>10000000</v>
      </c>
      <c r="N1092" s="1" t="str">
        <f t="shared" si="251"/>
        <v>2018-05-30</v>
      </c>
      <c r="O1092" t="s">
        <v>4435</v>
      </c>
    </row>
    <row r="1093" spans="1:15">
      <c r="A1093" s="1" t="str">
        <f t="shared" si="238"/>
        <v>2018061</v>
      </c>
      <c r="B1093" s="1" t="str">
        <f t="shared" si="239"/>
        <v>04,10,12,28,31+08,11</v>
      </c>
      <c r="C1093" s="4" t="str">
        <f t="shared" si="240"/>
        <v>04</v>
      </c>
      <c r="D1093" s="4" t="str">
        <f t="shared" si="241"/>
        <v>10</v>
      </c>
      <c r="E1093" s="4" t="str">
        <f t="shared" si="242"/>
        <v>12</v>
      </c>
      <c r="F1093" s="4" t="str">
        <f t="shared" si="243"/>
        <v>28</v>
      </c>
      <c r="G1093" s="4" t="str">
        <f t="shared" si="244"/>
        <v>31</v>
      </c>
      <c r="H1093" s="5" t="str">
        <f t="shared" si="245"/>
        <v>08</v>
      </c>
      <c r="I1093" s="5" t="str">
        <f t="shared" si="246"/>
        <v>11</v>
      </c>
      <c r="J1093" s="9" t="str">
        <f t="shared" si="247"/>
        <v>5653787525</v>
      </c>
      <c r="K1093" s="9" t="str">
        <f t="shared" si="248"/>
        <v>237450953</v>
      </c>
      <c r="L1093" s="9" t="str">
        <f t="shared" si="249"/>
        <v>5</v>
      </c>
      <c r="M1093" s="9" t="str">
        <f t="shared" si="250"/>
        <v>8898996</v>
      </c>
      <c r="N1093" s="1" t="str">
        <f t="shared" si="251"/>
        <v>2018-05-28</v>
      </c>
      <c r="O1093" t="s">
        <v>4436</v>
      </c>
    </row>
    <row r="1094" spans="1:15">
      <c r="A1094" s="1" t="str">
        <f t="shared" si="238"/>
        <v>2018060</v>
      </c>
      <c r="B1094" s="1" t="str">
        <f t="shared" si="239"/>
        <v>04,22,27,29,31+02,10</v>
      </c>
      <c r="C1094" s="4" t="str">
        <f t="shared" si="240"/>
        <v>04</v>
      </c>
      <c r="D1094" s="4" t="str">
        <f t="shared" si="241"/>
        <v>22</v>
      </c>
      <c r="E1094" s="4" t="str">
        <f t="shared" si="242"/>
        <v>27</v>
      </c>
      <c r="F1094" s="4" t="str">
        <f t="shared" si="243"/>
        <v>29</v>
      </c>
      <c r="G1094" s="4" t="str">
        <f t="shared" si="244"/>
        <v>31</v>
      </c>
      <c r="H1094" s="5" t="str">
        <f t="shared" si="245"/>
        <v>02</v>
      </c>
      <c r="I1094" s="5" t="str">
        <f t="shared" si="246"/>
        <v>10</v>
      </c>
      <c r="J1094" s="9" t="str">
        <f t="shared" si="247"/>
        <v>5654020895</v>
      </c>
      <c r="K1094" s="9" t="str">
        <f t="shared" si="248"/>
        <v>263797526</v>
      </c>
      <c r="L1094" s="9" t="str">
        <f t="shared" si="249"/>
        <v>2</v>
      </c>
      <c r="M1094" s="9" t="str">
        <f t="shared" si="250"/>
        <v>10000000</v>
      </c>
      <c r="N1094" s="1" t="str">
        <f t="shared" si="251"/>
        <v>2018-05-26</v>
      </c>
      <c r="O1094" t="s">
        <v>4437</v>
      </c>
    </row>
    <row r="1095" spans="1:15">
      <c r="A1095" s="1" t="str">
        <f t="shared" si="238"/>
        <v>2018059</v>
      </c>
      <c r="B1095" s="1" t="str">
        <f t="shared" si="239"/>
        <v>01,09,10,27,35+06,11</v>
      </c>
      <c r="C1095" s="4" t="str">
        <f t="shared" si="240"/>
        <v>01</v>
      </c>
      <c r="D1095" s="4" t="str">
        <f t="shared" si="241"/>
        <v>09</v>
      </c>
      <c r="E1095" s="4" t="str">
        <f t="shared" si="242"/>
        <v>10</v>
      </c>
      <c r="F1095" s="4" t="str">
        <f t="shared" si="243"/>
        <v>27</v>
      </c>
      <c r="G1095" s="4" t="str">
        <f t="shared" si="244"/>
        <v>35</v>
      </c>
      <c r="H1095" s="5" t="str">
        <f t="shared" si="245"/>
        <v>06</v>
      </c>
      <c r="I1095" s="5" t="str">
        <f t="shared" si="246"/>
        <v>11</v>
      </c>
      <c r="J1095" s="9" t="str">
        <f t="shared" si="247"/>
        <v>5611696366</v>
      </c>
      <c r="K1095" s="9" t="str">
        <f t="shared" si="248"/>
        <v>242609804</v>
      </c>
      <c r="L1095" s="9" t="str">
        <f t="shared" si="249"/>
        <v>1</v>
      </c>
      <c r="M1095" s="9" t="str">
        <f t="shared" si="250"/>
        <v>10000000</v>
      </c>
      <c r="N1095" s="1" t="str">
        <f t="shared" si="251"/>
        <v>2018-05-23</v>
      </c>
      <c r="O1095" t="s">
        <v>4438</v>
      </c>
    </row>
    <row r="1096" spans="1:15">
      <c r="A1096" s="1" t="str">
        <f t="shared" si="238"/>
        <v>2018058</v>
      </c>
      <c r="B1096" s="1" t="str">
        <f t="shared" si="239"/>
        <v>09,11,12,26,32+04,10</v>
      </c>
      <c r="C1096" s="4" t="str">
        <f t="shared" si="240"/>
        <v>09</v>
      </c>
      <c r="D1096" s="4" t="str">
        <f t="shared" si="241"/>
        <v>11</v>
      </c>
      <c r="E1096" s="4" t="str">
        <f t="shared" si="242"/>
        <v>12</v>
      </c>
      <c r="F1096" s="4" t="str">
        <f t="shared" si="243"/>
        <v>26</v>
      </c>
      <c r="G1096" s="4" t="str">
        <f t="shared" si="244"/>
        <v>32</v>
      </c>
      <c r="H1096" s="5" t="str">
        <f t="shared" si="245"/>
        <v>04</v>
      </c>
      <c r="I1096" s="5" t="str">
        <f t="shared" si="246"/>
        <v>10</v>
      </c>
      <c r="J1096" s="9" t="str">
        <f t="shared" si="247"/>
        <v>5563764270</v>
      </c>
      <c r="K1096" s="9" t="str">
        <f t="shared" si="248"/>
        <v>239072621</v>
      </c>
      <c r="L1096" s="9" t="str">
        <f t="shared" si="249"/>
        <v>1</v>
      </c>
      <c r="M1096" s="9" t="str">
        <f t="shared" si="250"/>
        <v>10000000</v>
      </c>
      <c r="N1096" s="1" t="str">
        <f t="shared" si="251"/>
        <v>2018-05-21</v>
      </c>
      <c r="O1096" t="s">
        <v>4439</v>
      </c>
    </row>
    <row r="1097" spans="1:15">
      <c r="A1097" s="1" t="str">
        <f t="shared" si="238"/>
        <v>2018057</v>
      </c>
      <c r="B1097" s="1" t="str">
        <f t="shared" si="239"/>
        <v>13,19,22,27,28+05,06</v>
      </c>
      <c r="C1097" s="4" t="str">
        <f t="shared" si="240"/>
        <v>13</v>
      </c>
      <c r="D1097" s="4" t="str">
        <f t="shared" si="241"/>
        <v>19</v>
      </c>
      <c r="E1097" s="4" t="str">
        <f t="shared" si="242"/>
        <v>22</v>
      </c>
      <c r="F1097" s="4" t="str">
        <f t="shared" si="243"/>
        <v>27</v>
      </c>
      <c r="G1097" s="4" t="str">
        <f t="shared" si="244"/>
        <v>28</v>
      </c>
      <c r="H1097" s="5" t="str">
        <f t="shared" si="245"/>
        <v>05</v>
      </c>
      <c r="I1097" s="5" t="str">
        <f t="shared" si="246"/>
        <v>06</v>
      </c>
      <c r="J1097" s="9" t="str">
        <f t="shared" si="247"/>
        <v>5533435106</v>
      </c>
      <c r="K1097" s="9" t="str">
        <f t="shared" si="248"/>
        <v>263782813</v>
      </c>
      <c r="L1097" s="9" t="str">
        <f t="shared" si="249"/>
        <v>7</v>
      </c>
      <c r="M1097" s="9" t="str">
        <f t="shared" si="250"/>
        <v>7295419</v>
      </c>
      <c r="N1097" s="1" t="str">
        <f t="shared" si="251"/>
        <v>2018-05-19</v>
      </c>
      <c r="O1097" t="s">
        <v>4440</v>
      </c>
    </row>
    <row r="1098" spans="1:15">
      <c r="A1098" s="1" t="str">
        <f t="shared" si="238"/>
        <v>2018056</v>
      </c>
      <c r="B1098" s="1" t="str">
        <f t="shared" si="239"/>
        <v>02,04,16,28,34+05,07</v>
      </c>
      <c r="C1098" s="4" t="str">
        <f t="shared" si="240"/>
        <v>02</v>
      </c>
      <c r="D1098" s="4" t="str">
        <f t="shared" si="241"/>
        <v>04</v>
      </c>
      <c r="E1098" s="4" t="str">
        <f t="shared" si="242"/>
        <v>16</v>
      </c>
      <c r="F1098" s="4" t="str">
        <f t="shared" si="243"/>
        <v>28</v>
      </c>
      <c r="G1098" s="4" t="str">
        <f t="shared" si="244"/>
        <v>34</v>
      </c>
      <c r="H1098" s="5" t="str">
        <f t="shared" si="245"/>
        <v>05</v>
      </c>
      <c r="I1098" s="5" t="str">
        <f t="shared" si="246"/>
        <v>07</v>
      </c>
      <c r="J1098" s="9" t="str">
        <f t="shared" si="247"/>
        <v>5556714938</v>
      </c>
      <c r="K1098" s="9" t="str">
        <f t="shared" si="248"/>
        <v>242284907</v>
      </c>
      <c r="L1098" s="9" t="str">
        <f t="shared" si="249"/>
        <v>1</v>
      </c>
      <c r="M1098" s="9" t="str">
        <f t="shared" si="250"/>
        <v>10000000</v>
      </c>
      <c r="N1098" s="1" t="str">
        <f t="shared" si="251"/>
        <v>2018-05-16</v>
      </c>
      <c r="O1098" t="s">
        <v>4441</v>
      </c>
    </row>
    <row r="1099" spans="1:15">
      <c r="A1099" s="1" t="str">
        <f t="shared" si="238"/>
        <v>2018055</v>
      </c>
      <c r="B1099" s="1" t="str">
        <f t="shared" si="239"/>
        <v>03,07,20,33,34+09,10</v>
      </c>
      <c r="C1099" s="4" t="str">
        <f t="shared" si="240"/>
        <v>03</v>
      </c>
      <c r="D1099" s="4" t="str">
        <f t="shared" si="241"/>
        <v>07</v>
      </c>
      <c r="E1099" s="4" t="str">
        <f t="shared" si="242"/>
        <v>20</v>
      </c>
      <c r="F1099" s="4" t="str">
        <f t="shared" si="243"/>
        <v>33</v>
      </c>
      <c r="G1099" s="4" t="str">
        <f t="shared" si="244"/>
        <v>34</v>
      </c>
      <c r="H1099" s="5" t="str">
        <f t="shared" si="245"/>
        <v>09</v>
      </c>
      <c r="I1099" s="5" t="str">
        <f t="shared" si="246"/>
        <v>10</v>
      </c>
      <c r="J1099" s="9" t="str">
        <f t="shared" si="247"/>
        <v>5505823357</v>
      </c>
      <c r="K1099" s="9" t="str">
        <f t="shared" si="248"/>
        <v>247382161</v>
      </c>
      <c r="L1099" s="9" t="str">
        <f t="shared" si="249"/>
        <v>1</v>
      </c>
      <c r="M1099" s="9" t="str">
        <f t="shared" si="250"/>
        <v>10000000</v>
      </c>
      <c r="N1099" s="1" t="str">
        <f t="shared" si="251"/>
        <v>2018-05-14</v>
      </c>
      <c r="O1099" t="s">
        <v>4442</v>
      </c>
    </row>
    <row r="1100" spans="1:15">
      <c r="A1100" s="1" t="str">
        <f t="shared" si="238"/>
        <v>2018054</v>
      </c>
      <c r="B1100" s="1" t="str">
        <f t="shared" si="239"/>
        <v>09,10,12,20,30+01,07</v>
      </c>
      <c r="C1100" s="4" t="str">
        <f t="shared" si="240"/>
        <v>09</v>
      </c>
      <c r="D1100" s="4" t="str">
        <f t="shared" si="241"/>
        <v>10</v>
      </c>
      <c r="E1100" s="4" t="str">
        <f t="shared" si="242"/>
        <v>12</v>
      </c>
      <c r="F1100" s="4" t="str">
        <f t="shared" si="243"/>
        <v>20</v>
      </c>
      <c r="G1100" s="4" t="str">
        <f t="shared" si="244"/>
        <v>30</v>
      </c>
      <c r="H1100" s="5" t="str">
        <f t="shared" si="245"/>
        <v>01</v>
      </c>
      <c r="I1100" s="5" t="str">
        <f t="shared" si="246"/>
        <v>07</v>
      </c>
      <c r="J1100" s="9" t="str">
        <f t="shared" si="247"/>
        <v>5465203784</v>
      </c>
      <c r="K1100" s="9" t="str">
        <f t="shared" si="248"/>
        <v>266905172</v>
      </c>
      <c r="L1100" s="9" t="str">
        <f t="shared" si="249"/>
        <v>13</v>
      </c>
      <c r="M1100" s="9" t="str">
        <f t="shared" si="250"/>
        <v>6617083</v>
      </c>
      <c r="N1100" s="1" t="str">
        <f t="shared" si="251"/>
        <v>2018-05-12</v>
      </c>
      <c r="O1100" t="s">
        <v>4443</v>
      </c>
    </row>
    <row r="1101" spans="1:15">
      <c r="A1101" s="1" t="str">
        <f t="shared" si="238"/>
        <v>2018053</v>
      </c>
      <c r="B1101" s="1" t="str">
        <f t="shared" si="239"/>
        <v>11,16,21,23,25+02,12</v>
      </c>
      <c r="C1101" s="4" t="str">
        <f t="shared" si="240"/>
        <v>11</v>
      </c>
      <c r="D1101" s="4" t="str">
        <f t="shared" si="241"/>
        <v>16</v>
      </c>
      <c r="E1101" s="4" t="str">
        <f t="shared" si="242"/>
        <v>21</v>
      </c>
      <c r="F1101" s="4" t="str">
        <f t="shared" si="243"/>
        <v>23</v>
      </c>
      <c r="G1101" s="4" t="str">
        <f t="shared" si="244"/>
        <v>25</v>
      </c>
      <c r="H1101" s="5" t="str">
        <f t="shared" si="245"/>
        <v>02</v>
      </c>
      <c r="I1101" s="5" t="str">
        <f t="shared" si="246"/>
        <v>12</v>
      </c>
      <c r="J1101" s="9" t="str">
        <f t="shared" si="247"/>
        <v>5515804329</v>
      </c>
      <c r="K1101" s="9" t="str">
        <f t="shared" si="248"/>
        <v>247482667</v>
      </c>
      <c r="L1101" s="9" t="str">
        <f t="shared" si="249"/>
        <v>0</v>
      </c>
      <c r="M1101" s="9" t="str">
        <f t="shared" si="250"/>
        <v>0</v>
      </c>
      <c r="N1101" s="1" t="str">
        <f t="shared" si="251"/>
        <v>2018-05-09</v>
      </c>
      <c r="O1101" t="s">
        <v>4444</v>
      </c>
    </row>
    <row r="1102" spans="1:15">
      <c r="A1102" s="1" t="str">
        <f t="shared" si="238"/>
        <v>2018052</v>
      </c>
      <c r="B1102" s="1" t="str">
        <f t="shared" si="239"/>
        <v>05,16,18,19,25+02,07</v>
      </c>
      <c r="C1102" s="4" t="str">
        <f t="shared" si="240"/>
        <v>05</v>
      </c>
      <c r="D1102" s="4" t="str">
        <f t="shared" si="241"/>
        <v>16</v>
      </c>
      <c r="E1102" s="4" t="str">
        <f t="shared" si="242"/>
        <v>18</v>
      </c>
      <c r="F1102" s="4" t="str">
        <f t="shared" si="243"/>
        <v>19</v>
      </c>
      <c r="G1102" s="4" t="str">
        <f t="shared" si="244"/>
        <v>25</v>
      </c>
      <c r="H1102" s="5" t="str">
        <f t="shared" si="245"/>
        <v>02</v>
      </c>
      <c r="I1102" s="5" t="str">
        <f t="shared" si="246"/>
        <v>07</v>
      </c>
      <c r="J1102" s="9" t="str">
        <f t="shared" si="247"/>
        <v>5447819442</v>
      </c>
      <c r="K1102" s="9" t="str">
        <f t="shared" si="248"/>
        <v>240438756</v>
      </c>
      <c r="L1102" s="9" t="str">
        <f t="shared" si="249"/>
        <v>4</v>
      </c>
      <c r="M1102" s="9" t="str">
        <f t="shared" si="250"/>
        <v>8985806</v>
      </c>
      <c r="N1102" s="1" t="str">
        <f t="shared" si="251"/>
        <v>2018-05-07</v>
      </c>
      <c r="O1102" t="s">
        <v>4445</v>
      </c>
    </row>
    <row r="1103" spans="1:15">
      <c r="A1103" s="1" t="str">
        <f t="shared" si="238"/>
        <v>2018051</v>
      </c>
      <c r="B1103" s="1" t="str">
        <f t="shared" si="239"/>
        <v>09,18,28,29,35+03,11</v>
      </c>
      <c r="C1103" s="4" t="str">
        <f t="shared" si="240"/>
        <v>09</v>
      </c>
      <c r="D1103" s="4" t="str">
        <f t="shared" si="241"/>
        <v>18</v>
      </c>
      <c r="E1103" s="4" t="str">
        <f t="shared" si="242"/>
        <v>28</v>
      </c>
      <c r="F1103" s="4" t="str">
        <f t="shared" si="243"/>
        <v>29</v>
      </c>
      <c r="G1103" s="4" t="str">
        <f t="shared" si="244"/>
        <v>35</v>
      </c>
      <c r="H1103" s="5" t="str">
        <f t="shared" si="245"/>
        <v>03</v>
      </c>
      <c r="I1103" s="5" t="str">
        <f t="shared" si="246"/>
        <v>11</v>
      </c>
      <c r="J1103" s="9" t="str">
        <f t="shared" si="247"/>
        <v>5447396941</v>
      </c>
      <c r="K1103" s="9" t="str">
        <f t="shared" si="248"/>
        <v>263978006</v>
      </c>
      <c r="L1103" s="9" t="str">
        <f t="shared" si="249"/>
        <v>2</v>
      </c>
      <c r="M1103" s="9" t="str">
        <f t="shared" si="250"/>
        <v>10000000</v>
      </c>
      <c r="N1103" s="1" t="str">
        <f t="shared" si="251"/>
        <v>2018-05-05</v>
      </c>
      <c r="O1103" t="s">
        <v>4446</v>
      </c>
    </row>
    <row r="1104" spans="1:15">
      <c r="A1104" s="1" t="str">
        <f t="shared" si="238"/>
        <v>2018050</v>
      </c>
      <c r="B1104" s="1" t="str">
        <f t="shared" si="239"/>
        <v>22,24,26,34,35+06,12</v>
      </c>
      <c r="C1104" s="4" t="str">
        <f t="shared" si="240"/>
        <v>22</v>
      </c>
      <c r="D1104" s="4" t="str">
        <f t="shared" si="241"/>
        <v>24</v>
      </c>
      <c r="E1104" s="4" t="str">
        <f t="shared" si="242"/>
        <v>26</v>
      </c>
      <c r="F1104" s="4" t="str">
        <f t="shared" si="243"/>
        <v>34</v>
      </c>
      <c r="G1104" s="4" t="str">
        <f t="shared" si="244"/>
        <v>35</v>
      </c>
      <c r="H1104" s="5" t="str">
        <f t="shared" si="245"/>
        <v>06</v>
      </c>
      <c r="I1104" s="5" t="str">
        <f t="shared" si="246"/>
        <v>12</v>
      </c>
      <c r="J1104" s="9" t="str">
        <f t="shared" si="247"/>
        <v>5422293094</v>
      </c>
      <c r="K1104" s="9" t="str">
        <f t="shared" si="248"/>
        <v>241836897</v>
      </c>
      <c r="L1104" s="9" t="str">
        <f t="shared" si="249"/>
        <v>1</v>
      </c>
      <c r="M1104" s="9" t="str">
        <f t="shared" si="250"/>
        <v>10000000</v>
      </c>
      <c r="N1104" s="1" t="str">
        <f t="shared" si="251"/>
        <v>2018-05-02</v>
      </c>
      <c r="O1104" t="s">
        <v>4447</v>
      </c>
    </row>
    <row r="1105" spans="1:15">
      <c r="A1105" s="1" t="str">
        <f t="shared" si="238"/>
        <v>2018049</v>
      </c>
      <c r="B1105" s="1" t="str">
        <f t="shared" si="239"/>
        <v>04,07,09,10,13+06,12</v>
      </c>
      <c r="C1105" s="4" t="str">
        <f t="shared" si="240"/>
        <v>04</v>
      </c>
      <c r="D1105" s="4" t="str">
        <f t="shared" si="241"/>
        <v>07</v>
      </c>
      <c r="E1105" s="4" t="str">
        <f t="shared" si="242"/>
        <v>09</v>
      </c>
      <c r="F1105" s="4" t="str">
        <f t="shared" si="243"/>
        <v>10</v>
      </c>
      <c r="G1105" s="4" t="str">
        <f t="shared" si="244"/>
        <v>13</v>
      </c>
      <c r="H1105" s="5" t="str">
        <f t="shared" si="245"/>
        <v>06</v>
      </c>
      <c r="I1105" s="5" t="str">
        <f t="shared" si="246"/>
        <v>12</v>
      </c>
      <c r="J1105" s="9" t="str">
        <f t="shared" si="247"/>
        <v>5368233194</v>
      </c>
      <c r="K1105" s="9" t="str">
        <f t="shared" si="248"/>
        <v>230788528</v>
      </c>
      <c r="L1105" s="9" t="str">
        <f t="shared" si="249"/>
        <v>0</v>
      </c>
      <c r="M1105" s="9" t="str">
        <f t="shared" si="250"/>
        <v>0</v>
      </c>
      <c r="N1105" s="1" t="str">
        <f t="shared" si="251"/>
        <v>2018-04-30</v>
      </c>
      <c r="O1105" t="s">
        <v>4448</v>
      </c>
    </row>
    <row r="1106" spans="1:15">
      <c r="A1106" s="1" t="str">
        <f t="shared" si="238"/>
        <v>2018048</v>
      </c>
      <c r="B1106" s="1" t="str">
        <f t="shared" si="239"/>
        <v>02,03,11,20,25+02,07</v>
      </c>
      <c r="C1106" s="4" t="str">
        <f t="shared" si="240"/>
        <v>02</v>
      </c>
      <c r="D1106" s="4" t="str">
        <f t="shared" si="241"/>
        <v>03</v>
      </c>
      <c r="E1106" s="4" t="str">
        <f t="shared" si="242"/>
        <v>11</v>
      </c>
      <c r="F1106" s="4" t="str">
        <f t="shared" si="243"/>
        <v>20</v>
      </c>
      <c r="G1106" s="4" t="str">
        <f t="shared" si="244"/>
        <v>25</v>
      </c>
      <c r="H1106" s="5" t="str">
        <f t="shared" si="245"/>
        <v>02</v>
      </c>
      <c r="I1106" s="5" t="str">
        <f t="shared" si="246"/>
        <v>07</v>
      </c>
      <c r="J1106" s="9" t="str">
        <f t="shared" si="247"/>
        <v>5318104005</v>
      </c>
      <c r="K1106" s="9" t="str">
        <f t="shared" si="248"/>
        <v>276622481</v>
      </c>
      <c r="L1106" s="9" t="str">
        <f t="shared" si="249"/>
        <v>3</v>
      </c>
      <c r="M1106" s="9" t="str">
        <f t="shared" si="250"/>
        <v>10000000</v>
      </c>
      <c r="N1106" s="1" t="str">
        <f t="shared" si="251"/>
        <v>2018-04-28</v>
      </c>
      <c r="O1106" t="s">
        <v>4449</v>
      </c>
    </row>
    <row r="1107" spans="1:15">
      <c r="A1107" s="1" t="str">
        <f t="shared" si="238"/>
        <v>2018047</v>
      </c>
      <c r="B1107" s="1" t="str">
        <f t="shared" si="239"/>
        <v>03,08,10,14,20+04,08</v>
      </c>
      <c r="C1107" s="4" t="str">
        <f t="shared" si="240"/>
        <v>03</v>
      </c>
      <c r="D1107" s="4" t="str">
        <f t="shared" si="241"/>
        <v>08</v>
      </c>
      <c r="E1107" s="4" t="str">
        <f t="shared" si="242"/>
        <v>10</v>
      </c>
      <c r="F1107" s="4" t="str">
        <f t="shared" si="243"/>
        <v>14</v>
      </c>
      <c r="G1107" s="4" t="str">
        <f t="shared" si="244"/>
        <v>20</v>
      </c>
      <c r="H1107" s="5" t="str">
        <f t="shared" si="245"/>
        <v>04</v>
      </c>
      <c r="I1107" s="5" t="str">
        <f t="shared" si="246"/>
        <v>08</v>
      </c>
      <c r="J1107" s="9" t="str">
        <f t="shared" si="247"/>
        <v>5293491487</v>
      </c>
      <c r="K1107" s="9" t="str">
        <f t="shared" si="248"/>
        <v>258398718</v>
      </c>
      <c r="L1107" s="9" t="str">
        <f t="shared" si="249"/>
        <v>3</v>
      </c>
      <c r="M1107" s="9" t="str">
        <f t="shared" si="250"/>
        <v>10000000</v>
      </c>
      <c r="N1107" s="1" t="str">
        <f t="shared" si="251"/>
        <v>2018-04-25</v>
      </c>
      <c r="O1107" t="s">
        <v>4450</v>
      </c>
    </row>
    <row r="1108" spans="1:15">
      <c r="A1108" s="1" t="str">
        <f t="shared" si="238"/>
        <v>2018046</v>
      </c>
      <c r="B1108" s="1" t="str">
        <f t="shared" si="239"/>
        <v>10,20,22,29,32+05,10</v>
      </c>
      <c r="C1108" s="4" t="str">
        <f t="shared" si="240"/>
        <v>10</v>
      </c>
      <c r="D1108" s="4" t="str">
        <f t="shared" si="241"/>
        <v>20</v>
      </c>
      <c r="E1108" s="4" t="str">
        <f t="shared" si="242"/>
        <v>22</v>
      </c>
      <c r="F1108" s="4" t="str">
        <f t="shared" si="243"/>
        <v>29</v>
      </c>
      <c r="G1108" s="4" t="str">
        <f t="shared" si="244"/>
        <v>32</v>
      </c>
      <c r="H1108" s="5" t="str">
        <f t="shared" si="245"/>
        <v>05</v>
      </c>
      <c r="I1108" s="5" t="str">
        <f t="shared" si="246"/>
        <v>10</v>
      </c>
      <c r="J1108" s="9" t="str">
        <f t="shared" si="247"/>
        <v>5268370217</v>
      </c>
      <c r="K1108" s="9" t="str">
        <f t="shared" si="248"/>
        <v>257284500</v>
      </c>
      <c r="L1108" s="9" t="str">
        <f t="shared" si="249"/>
        <v>7</v>
      </c>
      <c r="M1108" s="9" t="str">
        <f t="shared" si="250"/>
        <v>7630443</v>
      </c>
      <c r="N1108" s="1" t="str">
        <f t="shared" si="251"/>
        <v>2018-04-23</v>
      </c>
      <c r="O1108" t="s">
        <v>4451</v>
      </c>
    </row>
    <row r="1109" spans="1:15">
      <c r="A1109" s="1" t="str">
        <f t="shared" si="238"/>
        <v>2018045</v>
      </c>
      <c r="B1109" s="1" t="str">
        <f t="shared" si="239"/>
        <v>02,05,20,30,35+05,09</v>
      </c>
      <c r="C1109" s="4" t="str">
        <f t="shared" si="240"/>
        <v>02</v>
      </c>
      <c r="D1109" s="4" t="str">
        <f t="shared" si="241"/>
        <v>05</v>
      </c>
      <c r="E1109" s="4" t="str">
        <f t="shared" si="242"/>
        <v>20</v>
      </c>
      <c r="F1109" s="4" t="str">
        <f t="shared" si="243"/>
        <v>30</v>
      </c>
      <c r="G1109" s="4" t="str">
        <f t="shared" si="244"/>
        <v>35</v>
      </c>
      <c r="H1109" s="5" t="str">
        <f t="shared" si="245"/>
        <v>05</v>
      </c>
      <c r="I1109" s="5" t="str">
        <f t="shared" si="246"/>
        <v>09</v>
      </c>
      <c r="J1109" s="9" t="str">
        <f t="shared" si="247"/>
        <v>5283900535</v>
      </c>
      <c r="K1109" s="9" t="str">
        <f t="shared" si="248"/>
        <v>283210997</v>
      </c>
      <c r="L1109" s="9" t="str">
        <f t="shared" si="249"/>
        <v>4</v>
      </c>
      <c r="M1109" s="9" t="str">
        <f t="shared" si="250"/>
        <v>10000000</v>
      </c>
      <c r="N1109" s="1" t="str">
        <f t="shared" si="251"/>
        <v>2018-04-21</v>
      </c>
      <c r="O1109" t="s">
        <v>4452</v>
      </c>
    </row>
    <row r="1110" spans="1:15">
      <c r="A1110" s="1" t="str">
        <f t="shared" si="238"/>
        <v>2018044</v>
      </c>
      <c r="B1110" s="1" t="str">
        <f t="shared" si="239"/>
        <v>02,04,06,18,21+05,08</v>
      </c>
      <c r="C1110" s="4" t="str">
        <f t="shared" si="240"/>
        <v>02</v>
      </c>
      <c r="D1110" s="4" t="str">
        <f t="shared" si="241"/>
        <v>04</v>
      </c>
      <c r="E1110" s="4" t="str">
        <f t="shared" si="242"/>
        <v>06</v>
      </c>
      <c r="F1110" s="4" t="str">
        <f t="shared" si="243"/>
        <v>18</v>
      </c>
      <c r="G1110" s="4" t="str">
        <f t="shared" si="244"/>
        <v>21</v>
      </c>
      <c r="H1110" s="5" t="str">
        <f t="shared" si="245"/>
        <v>05</v>
      </c>
      <c r="I1110" s="5" t="str">
        <f t="shared" si="246"/>
        <v>08</v>
      </c>
      <c r="J1110" s="9" t="str">
        <f t="shared" si="247"/>
        <v>5268779121</v>
      </c>
      <c r="K1110" s="9" t="str">
        <f t="shared" si="248"/>
        <v>265929558</v>
      </c>
      <c r="L1110" s="9" t="str">
        <f t="shared" si="249"/>
        <v>2</v>
      </c>
      <c r="M1110" s="9" t="str">
        <f t="shared" si="250"/>
        <v>10000000</v>
      </c>
      <c r="N1110" s="1" t="str">
        <f t="shared" si="251"/>
        <v>2018-04-18</v>
      </c>
      <c r="O1110" t="s">
        <v>4453</v>
      </c>
    </row>
    <row r="1111" spans="1:15">
      <c r="A1111" s="1" t="str">
        <f t="shared" si="238"/>
        <v>2018043</v>
      </c>
      <c r="B1111" s="1" t="str">
        <f t="shared" si="239"/>
        <v>03,06,13,28,33+04,11</v>
      </c>
      <c r="C1111" s="4" t="str">
        <f t="shared" si="240"/>
        <v>03</v>
      </c>
      <c r="D1111" s="4" t="str">
        <f t="shared" si="241"/>
        <v>06</v>
      </c>
      <c r="E1111" s="4" t="str">
        <f t="shared" si="242"/>
        <v>13</v>
      </c>
      <c r="F1111" s="4" t="str">
        <f t="shared" si="243"/>
        <v>28</v>
      </c>
      <c r="G1111" s="4" t="str">
        <f t="shared" si="244"/>
        <v>33</v>
      </c>
      <c r="H1111" s="5" t="str">
        <f t="shared" si="245"/>
        <v>04</v>
      </c>
      <c r="I1111" s="5" t="str">
        <f t="shared" si="246"/>
        <v>11</v>
      </c>
      <c r="J1111" s="9" t="str">
        <f t="shared" si="247"/>
        <v>5239147674</v>
      </c>
      <c r="K1111" s="9" t="str">
        <f t="shared" si="248"/>
        <v>256568992</v>
      </c>
      <c r="L1111" s="9" t="str">
        <f t="shared" si="249"/>
        <v>17</v>
      </c>
      <c r="M1111" s="9" t="str">
        <f t="shared" si="250"/>
        <v>5925049</v>
      </c>
      <c r="N1111" s="1" t="str">
        <f t="shared" si="251"/>
        <v>2018-04-16</v>
      </c>
      <c r="O1111" t="s">
        <v>4454</v>
      </c>
    </row>
    <row r="1112" spans="1:15">
      <c r="A1112" s="1" t="str">
        <f t="shared" si="238"/>
        <v>2018042</v>
      </c>
      <c r="B1112" s="1" t="str">
        <f t="shared" si="239"/>
        <v>03,19,25,29,35+05,09</v>
      </c>
      <c r="C1112" s="4" t="str">
        <f t="shared" si="240"/>
        <v>03</v>
      </c>
      <c r="D1112" s="4" t="str">
        <f t="shared" si="241"/>
        <v>19</v>
      </c>
      <c r="E1112" s="4" t="str">
        <f t="shared" si="242"/>
        <v>25</v>
      </c>
      <c r="F1112" s="4" t="str">
        <f t="shared" si="243"/>
        <v>29</v>
      </c>
      <c r="G1112" s="4" t="str">
        <f t="shared" si="244"/>
        <v>35</v>
      </c>
      <c r="H1112" s="5" t="str">
        <f t="shared" si="245"/>
        <v>05</v>
      </c>
      <c r="I1112" s="5" t="str">
        <f t="shared" si="246"/>
        <v>09</v>
      </c>
      <c r="J1112" s="9" t="str">
        <f t="shared" si="247"/>
        <v>5327068941</v>
      </c>
      <c r="K1112" s="9" t="str">
        <f t="shared" si="248"/>
        <v>265007165</v>
      </c>
      <c r="L1112" s="9" t="str">
        <f t="shared" si="249"/>
        <v>19</v>
      </c>
      <c r="M1112" s="9" t="str">
        <f t="shared" si="250"/>
        <v>5684224</v>
      </c>
      <c r="N1112" s="1" t="str">
        <f t="shared" si="251"/>
        <v>2018-04-14</v>
      </c>
      <c r="O1112" t="s">
        <v>4455</v>
      </c>
    </row>
    <row r="1113" spans="1:15">
      <c r="A1113" s="1" t="str">
        <f t="shared" si="238"/>
        <v>2018041</v>
      </c>
      <c r="B1113" s="1" t="str">
        <f t="shared" si="239"/>
        <v>01,23,25,31,33+01,12</v>
      </c>
      <c r="C1113" s="4" t="str">
        <f t="shared" si="240"/>
        <v>01</v>
      </c>
      <c r="D1113" s="4" t="str">
        <f t="shared" si="241"/>
        <v>23</v>
      </c>
      <c r="E1113" s="4" t="str">
        <f t="shared" si="242"/>
        <v>25</v>
      </c>
      <c r="F1113" s="4" t="str">
        <f t="shared" si="243"/>
        <v>31</v>
      </c>
      <c r="G1113" s="4" t="str">
        <f t="shared" si="244"/>
        <v>33</v>
      </c>
      <c r="H1113" s="5" t="str">
        <f t="shared" si="245"/>
        <v>01</v>
      </c>
      <c r="I1113" s="5" t="str">
        <f t="shared" si="246"/>
        <v>12</v>
      </c>
      <c r="J1113" s="9" t="str">
        <f t="shared" si="247"/>
        <v>5445163138</v>
      </c>
      <c r="K1113" s="9" t="str">
        <f t="shared" si="248"/>
        <v>253422570</v>
      </c>
      <c r="L1113" s="9" t="str">
        <f t="shared" si="249"/>
        <v>3</v>
      </c>
      <c r="M1113" s="9" t="str">
        <f t="shared" si="250"/>
        <v>10000000</v>
      </c>
      <c r="N1113" s="1" t="str">
        <f t="shared" si="251"/>
        <v>2018-04-11</v>
      </c>
      <c r="O1113" t="s">
        <v>4456</v>
      </c>
    </row>
    <row r="1114" spans="1:15">
      <c r="A1114" s="1" t="str">
        <f t="shared" si="238"/>
        <v>2018040</v>
      </c>
      <c r="B1114" s="1" t="str">
        <f t="shared" si="239"/>
        <v>05,07,18,27,31+01,08</v>
      </c>
      <c r="C1114" s="4" t="str">
        <f t="shared" si="240"/>
        <v>05</v>
      </c>
      <c r="D1114" s="4" t="str">
        <f t="shared" si="241"/>
        <v>07</v>
      </c>
      <c r="E1114" s="4" t="str">
        <f t="shared" si="242"/>
        <v>18</v>
      </c>
      <c r="F1114" s="4" t="str">
        <f t="shared" si="243"/>
        <v>27</v>
      </c>
      <c r="G1114" s="4" t="str">
        <f t="shared" si="244"/>
        <v>31</v>
      </c>
      <c r="H1114" s="5" t="str">
        <f t="shared" si="245"/>
        <v>01</v>
      </c>
      <c r="I1114" s="5" t="str">
        <f t="shared" si="246"/>
        <v>08</v>
      </c>
      <c r="J1114" s="9" t="str">
        <f t="shared" si="247"/>
        <v>5411665761</v>
      </c>
      <c r="K1114" s="9" t="str">
        <f t="shared" si="248"/>
        <v>211513034</v>
      </c>
      <c r="L1114" s="9" t="str">
        <f t="shared" si="249"/>
        <v>0</v>
      </c>
      <c r="M1114" s="9" t="str">
        <f t="shared" si="250"/>
        <v>0</v>
      </c>
      <c r="N1114" s="1" t="str">
        <f t="shared" si="251"/>
        <v>2018-04-09</v>
      </c>
      <c r="O1114" t="s">
        <v>4457</v>
      </c>
    </row>
    <row r="1115" spans="1:15">
      <c r="A1115" s="1" t="str">
        <f t="shared" si="238"/>
        <v>2018039</v>
      </c>
      <c r="B1115" s="1" t="str">
        <f t="shared" si="239"/>
        <v>02,07,14,29,32+10,11</v>
      </c>
      <c r="C1115" s="4" t="str">
        <f t="shared" si="240"/>
        <v>02</v>
      </c>
      <c r="D1115" s="4" t="str">
        <f t="shared" si="241"/>
        <v>07</v>
      </c>
      <c r="E1115" s="4" t="str">
        <f t="shared" si="242"/>
        <v>14</v>
      </c>
      <c r="F1115" s="4" t="str">
        <f t="shared" si="243"/>
        <v>29</v>
      </c>
      <c r="G1115" s="4" t="str">
        <f t="shared" si="244"/>
        <v>32</v>
      </c>
      <c r="H1115" s="5" t="str">
        <f t="shared" si="245"/>
        <v>10</v>
      </c>
      <c r="I1115" s="5" t="str">
        <f t="shared" si="246"/>
        <v>11</v>
      </c>
      <c r="J1115" s="9" t="str">
        <f t="shared" si="247"/>
        <v>5364269644</v>
      </c>
      <c r="K1115" s="9" t="str">
        <f t="shared" si="248"/>
        <v>217344524</v>
      </c>
      <c r="L1115" s="9" t="str">
        <f t="shared" si="249"/>
        <v>2</v>
      </c>
      <c r="M1115" s="9" t="str">
        <f t="shared" si="250"/>
        <v>10000000</v>
      </c>
      <c r="N1115" s="1" t="str">
        <f t="shared" si="251"/>
        <v>2018-04-07</v>
      </c>
      <c r="O1115" t="s">
        <v>4458</v>
      </c>
    </row>
    <row r="1116" spans="1:15">
      <c r="A1116" s="1" t="str">
        <f t="shared" si="238"/>
        <v>2018038</v>
      </c>
      <c r="B1116" s="1" t="str">
        <f t="shared" si="239"/>
        <v>14,23,25,31,32+01,03</v>
      </c>
      <c r="C1116" s="4" t="str">
        <f t="shared" si="240"/>
        <v>14</v>
      </c>
      <c r="D1116" s="4" t="str">
        <f t="shared" si="241"/>
        <v>23</v>
      </c>
      <c r="E1116" s="4" t="str">
        <f t="shared" si="242"/>
        <v>25</v>
      </c>
      <c r="F1116" s="4" t="str">
        <f t="shared" si="243"/>
        <v>31</v>
      </c>
      <c r="G1116" s="4" t="str">
        <f t="shared" si="244"/>
        <v>32</v>
      </c>
      <c r="H1116" s="5" t="str">
        <f t="shared" si="245"/>
        <v>01</v>
      </c>
      <c r="I1116" s="5" t="str">
        <f t="shared" si="246"/>
        <v>03</v>
      </c>
      <c r="J1116" s="9" t="str">
        <f t="shared" si="247"/>
        <v>5339234513</v>
      </c>
      <c r="K1116" s="9" t="str">
        <f t="shared" si="248"/>
        <v>198878775</v>
      </c>
      <c r="L1116" s="9" t="str">
        <f t="shared" si="249"/>
        <v>3</v>
      </c>
      <c r="M1116" s="9" t="str">
        <f t="shared" si="250"/>
        <v>10000000</v>
      </c>
      <c r="N1116" s="1" t="str">
        <f t="shared" si="251"/>
        <v>2018-04-04</v>
      </c>
      <c r="O1116" t="s">
        <v>4459</v>
      </c>
    </row>
    <row r="1117" spans="1:15">
      <c r="A1117" s="1" t="str">
        <f t="shared" si="238"/>
        <v>2018037</v>
      </c>
      <c r="B1117" s="1" t="str">
        <f t="shared" si="239"/>
        <v>01,03,27,30,31+02,11</v>
      </c>
      <c r="C1117" s="4" t="str">
        <f t="shared" si="240"/>
        <v>01</v>
      </c>
      <c r="D1117" s="4" t="str">
        <f t="shared" si="241"/>
        <v>03</v>
      </c>
      <c r="E1117" s="4" t="str">
        <f t="shared" si="242"/>
        <v>27</v>
      </c>
      <c r="F1117" s="4" t="str">
        <f t="shared" si="243"/>
        <v>30</v>
      </c>
      <c r="G1117" s="4" t="str">
        <f t="shared" si="244"/>
        <v>31</v>
      </c>
      <c r="H1117" s="5" t="str">
        <f t="shared" si="245"/>
        <v>02</v>
      </c>
      <c r="I1117" s="5" t="str">
        <f t="shared" si="246"/>
        <v>11</v>
      </c>
      <c r="J1117" s="9" t="str">
        <f t="shared" si="247"/>
        <v>5323867872</v>
      </c>
      <c r="K1117" s="9" t="str">
        <f t="shared" si="248"/>
        <v>205790103</v>
      </c>
      <c r="L1117" s="9" t="str">
        <f t="shared" si="249"/>
        <v>2</v>
      </c>
      <c r="M1117" s="9" t="str">
        <f t="shared" si="250"/>
        <v>10000000</v>
      </c>
      <c r="N1117" s="1" t="str">
        <f t="shared" si="251"/>
        <v>2018-04-02</v>
      </c>
      <c r="O1117" t="s">
        <v>4460</v>
      </c>
    </row>
    <row r="1118" spans="1:15">
      <c r="A1118" s="1" t="str">
        <f t="shared" si="238"/>
        <v>2018036</v>
      </c>
      <c r="B1118" s="1" t="str">
        <f t="shared" si="239"/>
        <v>11,17,18,21,27+07,08</v>
      </c>
      <c r="C1118" s="4" t="str">
        <f t="shared" si="240"/>
        <v>11</v>
      </c>
      <c r="D1118" s="4" t="str">
        <f t="shared" si="241"/>
        <v>17</v>
      </c>
      <c r="E1118" s="4" t="str">
        <f t="shared" si="242"/>
        <v>18</v>
      </c>
      <c r="F1118" s="4" t="str">
        <f t="shared" si="243"/>
        <v>21</v>
      </c>
      <c r="G1118" s="4" t="str">
        <f t="shared" si="244"/>
        <v>27</v>
      </c>
      <c r="H1118" s="5" t="str">
        <f t="shared" si="245"/>
        <v>07</v>
      </c>
      <c r="I1118" s="5" t="str">
        <f t="shared" si="246"/>
        <v>08</v>
      </c>
      <c r="J1118" s="9" t="str">
        <f t="shared" si="247"/>
        <v>5297754793</v>
      </c>
      <c r="K1118" s="9" t="str">
        <f t="shared" si="248"/>
        <v>227859939</v>
      </c>
      <c r="L1118" s="9" t="str">
        <f t="shared" si="249"/>
        <v>0</v>
      </c>
      <c r="M1118" s="9" t="str">
        <f t="shared" si="250"/>
        <v>0</v>
      </c>
      <c r="N1118" s="1" t="str">
        <f t="shared" si="251"/>
        <v>2018-03-31</v>
      </c>
      <c r="O1118" t="s">
        <v>4461</v>
      </c>
    </row>
    <row r="1119" spans="1:15">
      <c r="A1119" s="1" t="str">
        <f t="shared" si="238"/>
        <v>2018035</v>
      </c>
      <c r="B1119" s="1" t="str">
        <f t="shared" si="239"/>
        <v>05,07,10,12,24+07,11</v>
      </c>
      <c r="C1119" s="4" t="str">
        <f t="shared" si="240"/>
        <v>05</v>
      </c>
      <c r="D1119" s="4" t="str">
        <f t="shared" si="241"/>
        <v>07</v>
      </c>
      <c r="E1119" s="4" t="str">
        <f t="shared" si="242"/>
        <v>10</v>
      </c>
      <c r="F1119" s="4" t="str">
        <f t="shared" si="243"/>
        <v>12</v>
      </c>
      <c r="G1119" s="4" t="str">
        <f t="shared" si="244"/>
        <v>24</v>
      </c>
      <c r="H1119" s="5" t="str">
        <f t="shared" si="245"/>
        <v>07</v>
      </c>
      <c r="I1119" s="5" t="str">
        <f t="shared" si="246"/>
        <v>11</v>
      </c>
      <c r="J1119" s="9" t="str">
        <f t="shared" si="247"/>
        <v>5244871082</v>
      </c>
      <c r="K1119" s="9" t="str">
        <f t="shared" si="248"/>
        <v>211060885</v>
      </c>
      <c r="L1119" s="9" t="str">
        <f t="shared" si="249"/>
        <v>0</v>
      </c>
      <c r="M1119" s="9" t="str">
        <f t="shared" si="250"/>
        <v>0</v>
      </c>
      <c r="N1119" s="1" t="str">
        <f t="shared" si="251"/>
        <v>2018-03-28</v>
      </c>
      <c r="O1119" t="s">
        <v>4462</v>
      </c>
    </row>
    <row r="1120" spans="1:15">
      <c r="A1120" s="1" t="str">
        <f t="shared" si="238"/>
        <v>2018034</v>
      </c>
      <c r="B1120" s="1" t="str">
        <f t="shared" si="239"/>
        <v>08,11,22,27,32+03,07</v>
      </c>
      <c r="C1120" s="4" t="str">
        <f t="shared" si="240"/>
        <v>08</v>
      </c>
      <c r="D1120" s="4" t="str">
        <f t="shared" si="241"/>
        <v>11</v>
      </c>
      <c r="E1120" s="4" t="str">
        <f t="shared" si="242"/>
        <v>22</v>
      </c>
      <c r="F1120" s="4" t="str">
        <f t="shared" si="243"/>
        <v>27</v>
      </c>
      <c r="G1120" s="4" t="str">
        <f t="shared" si="244"/>
        <v>32</v>
      </c>
      <c r="H1120" s="5" t="str">
        <f t="shared" si="245"/>
        <v>03</v>
      </c>
      <c r="I1120" s="5" t="str">
        <f t="shared" si="246"/>
        <v>07</v>
      </c>
      <c r="J1120" s="9" t="str">
        <f t="shared" si="247"/>
        <v>5196338763</v>
      </c>
      <c r="K1120" s="9" t="str">
        <f t="shared" si="248"/>
        <v>212117050</v>
      </c>
      <c r="L1120" s="9" t="str">
        <f t="shared" si="249"/>
        <v>5</v>
      </c>
      <c r="M1120" s="9" t="str">
        <f t="shared" si="250"/>
        <v>8607549</v>
      </c>
      <c r="N1120" s="1" t="str">
        <f t="shared" si="251"/>
        <v>2018-03-26</v>
      </c>
      <c r="O1120" t="s">
        <v>4463</v>
      </c>
    </row>
    <row r="1121" spans="1:15">
      <c r="A1121" s="1" t="str">
        <f t="shared" si="238"/>
        <v>2018033</v>
      </c>
      <c r="B1121" s="1" t="str">
        <f t="shared" si="239"/>
        <v>02,03,19,23,34+04,09</v>
      </c>
      <c r="C1121" s="4" t="str">
        <f t="shared" si="240"/>
        <v>02</v>
      </c>
      <c r="D1121" s="4" t="str">
        <f t="shared" si="241"/>
        <v>03</v>
      </c>
      <c r="E1121" s="4" t="str">
        <f t="shared" si="242"/>
        <v>19</v>
      </c>
      <c r="F1121" s="4" t="str">
        <f t="shared" si="243"/>
        <v>23</v>
      </c>
      <c r="G1121" s="4" t="str">
        <f t="shared" si="244"/>
        <v>34</v>
      </c>
      <c r="H1121" s="5" t="str">
        <f t="shared" si="245"/>
        <v>04</v>
      </c>
      <c r="I1121" s="5" t="str">
        <f t="shared" si="246"/>
        <v>09</v>
      </c>
      <c r="J1121" s="9" t="str">
        <f t="shared" si="247"/>
        <v>5198381632</v>
      </c>
      <c r="K1121" s="9" t="str">
        <f t="shared" si="248"/>
        <v>231061109</v>
      </c>
      <c r="L1121" s="9" t="str">
        <f t="shared" si="249"/>
        <v>9</v>
      </c>
      <c r="M1121" s="9" t="str">
        <f t="shared" si="250"/>
        <v>6877616</v>
      </c>
      <c r="N1121" s="1" t="str">
        <f t="shared" si="251"/>
        <v>2018-03-24</v>
      </c>
      <c r="O1121" t="s">
        <v>4464</v>
      </c>
    </row>
    <row r="1122" spans="1:15">
      <c r="A1122" s="1" t="str">
        <f t="shared" si="238"/>
        <v>2018032</v>
      </c>
      <c r="B1122" s="1" t="str">
        <f t="shared" si="239"/>
        <v>07,10,17,32,35+05,12</v>
      </c>
      <c r="C1122" s="4" t="str">
        <f t="shared" si="240"/>
        <v>07</v>
      </c>
      <c r="D1122" s="4" t="str">
        <f t="shared" si="241"/>
        <v>10</v>
      </c>
      <c r="E1122" s="4" t="str">
        <f t="shared" si="242"/>
        <v>17</v>
      </c>
      <c r="F1122" s="4" t="str">
        <f t="shared" si="243"/>
        <v>32</v>
      </c>
      <c r="G1122" s="4" t="str">
        <f t="shared" si="244"/>
        <v>35</v>
      </c>
      <c r="H1122" s="5" t="str">
        <f t="shared" si="245"/>
        <v>05</v>
      </c>
      <c r="I1122" s="5" t="str">
        <f t="shared" si="246"/>
        <v>12</v>
      </c>
      <c r="J1122" s="9" t="str">
        <f t="shared" si="247"/>
        <v>5225006750</v>
      </c>
      <c r="K1122" s="9" t="str">
        <f t="shared" si="248"/>
        <v>211403323</v>
      </c>
      <c r="L1122" s="9" t="str">
        <f t="shared" si="249"/>
        <v>1</v>
      </c>
      <c r="M1122" s="9" t="str">
        <f t="shared" si="250"/>
        <v>10000000</v>
      </c>
      <c r="N1122" s="1" t="str">
        <f t="shared" si="251"/>
        <v>2018-03-21</v>
      </c>
      <c r="O1122" t="s">
        <v>4465</v>
      </c>
    </row>
    <row r="1123" spans="1:15">
      <c r="A1123" s="1" t="str">
        <f t="shared" si="238"/>
        <v>2018031</v>
      </c>
      <c r="B1123" s="1" t="str">
        <f t="shared" si="239"/>
        <v>03,08,13,17,23+05,11</v>
      </c>
      <c r="C1123" s="4" t="str">
        <f t="shared" si="240"/>
        <v>03</v>
      </c>
      <c r="D1123" s="4" t="str">
        <f t="shared" si="241"/>
        <v>08</v>
      </c>
      <c r="E1123" s="4" t="str">
        <f t="shared" si="242"/>
        <v>13</v>
      </c>
      <c r="F1123" s="4" t="str">
        <f t="shared" si="243"/>
        <v>17</v>
      </c>
      <c r="G1123" s="4" t="str">
        <f t="shared" si="244"/>
        <v>23</v>
      </c>
      <c r="H1123" s="5" t="str">
        <f t="shared" si="245"/>
        <v>05</v>
      </c>
      <c r="I1123" s="5" t="str">
        <f t="shared" si="246"/>
        <v>11</v>
      </c>
      <c r="J1123" s="9" t="str">
        <f t="shared" si="247"/>
        <v>5184093714</v>
      </c>
      <c r="K1123" s="9" t="str">
        <f t="shared" si="248"/>
        <v>211527559</v>
      </c>
      <c r="L1123" s="9" t="str">
        <f t="shared" si="249"/>
        <v>1</v>
      </c>
      <c r="M1123" s="9" t="str">
        <f t="shared" si="250"/>
        <v>10000000</v>
      </c>
      <c r="N1123" s="1" t="str">
        <f t="shared" si="251"/>
        <v>2018-03-19</v>
      </c>
      <c r="O1123" t="s">
        <v>4466</v>
      </c>
    </row>
    <row r="1124" spans="1:15">
      <c r="A1124" s="1" t="str">
        <f t="shared" si="238"/>
        <v>2018030</v>
      </c>
      <c r="B1124" s="1" t="str">
        <f t="shared" si="239"/>
        <v>05,18,21,28,32+09,11</v>
      </c>
      <c r="C1124" s="4" t="str">
        <f t="shared" si="240"/>
        <v>05</v>
      </c>
      <c r="D1124" s="4" t="str">
        <f t="shared" si="241"/>
        <v>18</v>
      </c>
      <c r="E1124" s="4" t="str">
        <f t="shared" si="242"/>
        <v>21</v>
      </c>
      <c r="F1124" s="4" t="str">
        <f t="shared" si="243"/>
        <v>28</v>
      </c>
      <c r="G1124" s="4" t="str">
        <f t="shared" si="244"/>
        <v>32</v>
      </c>
      <c r="H1124" s="5" t="str">
        <f t="shared" si="245"/>
        <v>09</v>
      </c>
      <c r="I1124" s="5" t="str">
        <f t="shared" si="246"/>
        <v>11</v>
      </c>
      <c r="J1124" s="9" t="str">
        <f t="shared" si="247"/>
        <v>5152546013</v>
      </c>
      <c r="K1124" s="9" t="str">
        <f t="shared" si="248"/>
        <v>230478981</v>
      </c>
      <c r="L1124" s="9" t="str">
        <f t="shared" si="249"/>
        <v>2</v>
      </c>
      <c r="M1124" s="9" t="str">
        <f t="shared" si="250"/>
        <v>10000000</v>
      </c>
      <c r="N1124" s="1" t="str">
        <f t="shared" si="251"/>
        <v>2018-03-17</v>
      </c>
      <c r="O1124" t="s">
        <v>4467</v>
      </c>
    </row>
    <row r="1125" spans="1:15">
      <c r="A1125" s="1" t="str">
        <f t="shared" si="238"/>
        <v>2018029</v>
      </c>
      <c r="B1125" s="1" t="str">
        <f t="shared" si="239"/>
        <v>03,09,21,25,29+01,08</v>
      </c>
      <c r="C1125" s="4" t="str">
        <f t="shared" si="240"/>
        <v>03</v>
      </c>
      <c r="D1125" s="4" t="str">
        <f t="shared" si="241"/>
        <v>09</v>
      </c>
      <c r="E1125" s="4" t="str">
        <f t="shared" si="242"/>
        <v>21</v>
      </c>
      <c r="F1125" s="4" t="str">
        <f t="shared" si="243"/>
        <v>25</v>
      </c>
      <c r="G1125" s="4" t="str">
        <f t="shared" si="244"/>
        <v>29</v>
      </c>
      <c r="H1125" s="5" t="str">
        <f t="shared" si="245"/>
        <v>01</v>
      </c>
      <c r="I1125" s="5" t="str">
        <f t="shared" si="246"/>
        <v>08</v>
      </c>
      <c r="J1125" s="9" t="str">
        <f t="shared" si="247"/>
        <v>5134052855</v>
      </c>
      <c r="K1125" s="9" t="str">
        <f t="shared" si="248"/>
        <v>211962307</v>
      </c>
      <c r="L1125" s="9" t="str">
        <f t="shared" si="249"/>
        <v>3</v>
      </c>
      <c r="M1125" s="9" t="str">
        <f t="shared" si="250"/>
        <v>10000000</v>
      </c>
      <c r="N1125" s="1" t="str">
        <f t="shared" si="251"/>
        <v>2018-03-14</v>
      </c>
      <c r="O1125" t="s">
        <v>4468</v>
      </c>
    </row>
    <row r="1126" spans="1:15">
      <c r="A1126" s="1" t="str">
        <f t="shared" si="238"/>
        <v>2018028</v>
      </c>
      <c r="B1126" s="1" t="str">
        <f t="shared" si="239"/>
        <v>04,19,25,30,35+04,07</v>
      </c>
      <c r="C1126" s="4" t="str">
        <f t="shared" si="240"/>
        <v>04</v>
      </c>
      <c r="D1126" s="4" t="str">
        <f t="shared" si="241"/>
        <v>19</v>
      </c>
      <c r="E1126" s="4" t="str">
        <f t="shared" si="242"/>
        <v>25</v>
      </c>
      <c r="F1126" s="4" t="str">
        <f t="shared" si="243"/>
        <v>30</v>
      </c>
      <c r="G1126" s="4" t="str">
        <f t="shared" si="244"/>
        <v>35</v>
      </c>
      <c r="H1126" s="5" t="str">
        <f t="shared" si="245"/>
        <v>04</v>
      </c>
      <c r="I1126" s="5" t="str">
        <f t="shared" si="246"/>
        <v>07</v>
      </c>
      <c r="J1126" s="9" t="str">
        <f t="shared" si="247"/>
        <v>5125941530</v>
      </c>
      <c r="K1126" s="9" t="str">
        <f t="shared" si="248"/>
        <v>210397698</v>
      </c>
      <c r="L1126" s="9" t="str">
        <f t="shared" si="249"/>
        <v>1</v>
      </c>
      <c r="M1126" s="9" t="str">
        <f t="shared" si="250"/>
        <v>10000000</v>
      </c>
      <c r="N1126" s="1" t="str">
        <f t="shared" si="251"/>
        <v>2018-03-12</v>
      </c>
      <c r="O1126" t="s">
        <v>4469</v>
      </c>
    </row>
    <row r="1127" spans="1:15">
      <c r="A1127" s="1" t="str">
        <f t="shared" si="238"/>
        <v>2018027</v>
      </c>
      <c r="B1127" s="1" t="str">
        <f t="shared" si="239"/>
        <v>01,18,20,21,26+04,11</v>
      </c>
      <c r="C1127" s="4" t="str">
        <f t="shared" si="240"/>
        <v>01</v>
      </c>
      <c r="D1127" s="4" t="str">
        <f t="shared" si="241"/>
        <v>18</v>
      </c>
      <c r="E1127" s="4" t="str">
        <f t="shared" si="242"/>
        <v>20</v>
      </c>
      <c r="F1127" s="4" t="str">
        <f t="shared" si="243"/>
        <v>21</v>
      </c>
      <c r="G1127" s="4" t="str">
        <f t="shared" si="244"/>
        <v>26</v>
      </c>
      <c r="H1127" s="5" t="str">
        <f t="shared" si="245"/>
        <v>04</v>
      </c>
      <c r="I1127" s="5" t="str">
        <f t="shared" si="246"/>
        <v>11</v>
      </c>
      <c r="J1127" s="9" t="str">
        <f t="shared" si="247"/>
        <v>5085962016</v>
      </c>
      <c r="K1127" s="9" t="str">
        <f t="shared" si="248"/>
        <v>222637440</v>
      </c>
      <c r="L1127" s="9" t="str">
        <f t="shared" si="249"/>
        <v>3</v>
      </c>
      <c r="M1127" s="9" t="str">
        <f t="shared" si="250"/>
        <v>10000000</v>
      </c>
      <c r="N1127" s="1" t="str">
        <f t="shared" si="251"/>
        <v>2018-03-10</v>
      </c>
      <c r="O1127" t="s">
        <v>4470</v>
      </c>
    </row>
    <row r="1128" spans="1:15">
      <c r="A1128" s="1" t="str">
        <f t="shared" si="238"/>
        <v>2018026</v>
      </c>
      <c r="B1128" s="1" t="str">
        <f t="shared" si="239"/>
        <v>01,02,03,04,30+03,05</v>
      </c>
      <c r="C1128" s="4" t="str">
        <f t="shared" si="240"/>
        <v>01</v>
      </c>
      <c r="D1128" s="4" t="str">
        <f t="shared" si="241"/>
        <v>02</v>
      </c>
      <c r="E1128" s="4" t="str">
        <f t="shared" si="242"/>
        <v>03</v>
      </c>
      <c r="F1128" s="4" t="str">
        <f t="shared" si="243"/>
        <v>04</v>
      </c>
      <c r="G1128" s="4" t="str">
        <f t="shared" si="244"/>
        <v>30</v>
      </c>
      <c r="H1128" s="5" t="str">
        <f t="shared" si="245"/>
        <v>03</v>
      </c>
      <c r="I1128" s="5" t="str">
        <f t="shared" si="246"/>
        <v>05</v>
      </c>
      <c r="J1128" s="9" t="str">
        <f t="shared" si="247"/>
        <v>5074912532</v>
      </c>
      <c r="K1128" s="9" t="str">
        <f t="shared" si="248"/>
        <v>205938359</v>
      </c>
      <c r="L1128" s="9" t="str">
        <f t="shared" si="249"/>
        <v>2</v>
      </c>
      <c r="M1128" s="9" t="str">
        <f t="shared" si="250"/>
        <v>10000000</v>
      </c>
      <c r="N1128" s="1" t="str">
        <f t="shared" si="251"/>
        <v>2018-03-07</v>
      </c>
      <c r="O1128" t="s">
        <v>4471</v>
      </c>
    </row>
    <row r="1129" spans="1:15">
      <c r="A1129" s="1" t="str">
        <f t="shared" si="238"/>
        <v>2018025</v>
      </c>
      <c r="B1129" s="1" t="str">
        <f t="shared" si="239"/>
        <v>07,08,09,15,34+07,08</v>
      </c>
      <c r="C1129" s="4" t="str">
        <f t="shared" si="240"/>
        <v>07</v>
      </c>
      <c r="D1129" s="4" t="str">
        <f t="shared" si="241"/>
        <v>08</v>
      </c>
      <c r="E1129" s="4" t="str">
        <f t="shared" si="242"/>
        <v>09</v>
      </c>
      <c r="F1129" s="4" t="str">
        <f t="shared" si="243"/>
        <v>15</v>
      </c>
      <c r="G1129" s="4" t="str">
        <f t="shared" si="244"/>
        <v>34</v>
      </c>
      <c r="H1129" s="5" t="str">
        <f t="shared" si="245"/>
        <v>07</v>
      </c>
      <c r="I1129" s="5" t="str">
        <f t="shared" si="246"/>
        <v>08</v>
      </c>
      <c r="J1129" s="9" t="str">
        <f t="shared" si="247"/>
        <v>5047617317</v>
      </c>
      <c r="K1129" s="9" t="str">
        <f t="shared" si="248"/>
        <v>207433913</v>
      </c>
      <c r="L1129" s="9" t="str">
        <f t="shared" si="249"/>
        <v>3</v>
      </c>
      <c r="M1129" s="9" t="str">
        <f t="shared" si="250"/>
        <v>10000000</v>
      </c>
      <c r="N1129" s="1" t="str">
        <f t="shared" si="251"/>
        <v>2018-03-05</v>
      </c>
      <c r="O1129" t="s">
        <v>4472</v>
      </c>
    </row>
    <row r="1130" spans="1:15">
      <c r="A1130" s="1" t="str">
        <f t="shared" si="238"/>
        <v>2018024</v>
      </c>
      <c r="B1130" s="1" t="str">
        <f t="shared" si="239"/>
        <v>02,16,24,30,32+04,07</v>
      </c>
      <c r="C1130" s="4" t="str">
        <f t="shared" si="240"/>
        <v>02</v>
      </c>
      <c r="D1130" s="4" t="str">
        <f t="shared" si="241"/>
        <v>16</v>
      </c>
      <c r="E1130" s="4" t="str">
        <f t="shared" si="242"/>
        <v>24</v>
      </c>
      <c r="F1130" s="4" t="str">
        <f t="shared" si="243"/>
        <v>30</v>
      </c>
      <c r="G1130" s="4" t="str">
        <f t="shared" si="244"/>
        <v>32</v>
      </c>
      <c r="H1130" s="5" t="str">
        <f t="shared" si="245"/>
        <v>04</v>
      </c>
      <c r="I1130" s="5" t="str">
        <f t="shared" si="246"/>
        <v>07</v>
      </c>
      <c r="J1130" s="9" t="str">
        <f t="shared" si="247"/>
        <v>5038602897</v>
      </c>
      <c r="K1130" s="9" t="str">
        <f t="shared" si="248"/>
        <v>230080943</v>
      </c>
      <c r="L1130" s="9" t="str">
        <f t="shared" si="249"/>
        <v>3</v>
      </c>
      <c r="M1130" s="9" t="str">
        <f t="shared" si="250"/>
        <v>10000000</v>
      </c>
      <c r="N1130" s="1" t="str">
        <f t="shared" si="251"/>
        <v>2018-03-03</v>
      </c>
      <c r="O1130" t="s">
        <v>4473</v>
      </c>
    </row>
    <row r="1131" spans="1:15">
      <c r="A1131" s="1" t="str">
        <f t="shared" si="238"/>
        <v>2018023</v>
      </c>
      <c r="B1131" s="1" t="str">
        <f t="shared" si="239"/>
        <v>12,13,18,21,29+02,08</v>
      </c>
      <c r="C1131" s="4" t="str">
        <f t="shared" si="240"/>
        <v>12</v>
      </c>
      <c r="D1131" s="4" t="str">
        <f t="shared" si="241"/>
        <v>13</v>
      </c>
      <c r="E1131" s="4" t="str">
        <f t="shared" si="242"/>
        <v>18</v>
      </c>
      <c r="F1131" s="4" t="str">
        <f t="shared" si="243"/>
        <v>21</v>
      </c>
      <c r="G1131" s="4" t="str">
        <f t="shared" si="244"/>
        <v>29</v>
      </c>
      <c r="H1131" s="5" t="str">
        <f t="shared" si="245"/>
        <v>02</v>
      </c>
      <c r="I1131" s="5" t="str">
        <f t="shared" si="246"/>
        <v>08</v>
      </c>
      <c r="J1131" s="9" t="str">
        <f t="shared" si="247"/>
        <v>5016451627</v>
      </c>
      <c r="K1131" s="9" t="str">
        <f t="shared" si="248"/>
        <v>203587803</v>
      </c>
      <c r="L1131" s="9" t="str">
        <f t="shared" si="249"/>
        <v>1</v>
      </c>
      <c r="M1131" s="9" t="str">
        <f t="shared" si="250"/>
        <v>10000000</v>
      </c>
      <c r="N1131" s="1" t="str">
        <f t="shared" si="251"/>
        <v>2018-02-28</v>
      </c>
      <c r="O1131" t="s">
        <v>4474</v>
      </c>
    </row>
    <row r="1132" spans="1:15">
      <c r="A1132" s="1" t="str">
        <f t="shared" si="238"/>
        <v>2018022</v>
      </c>
      <c r="B1132" s="1" t="str">
        <f t="shared" si="239"/>
        <v>02,10,19,33,35+05,06</v>
      </c>
      <c r="C1132" s="4" t="str">
        <f t="shared" si="240"/>
        <v>02</v>
      </c>
      <c r="D1132" s="4" t="str">
        <f t="shared" si="241"/>
        <v>10</v>
      </c>
      <c r="E1132" s="4" t="str">
        <f t="shared" si="242"/>
        <v>19</v>
      </c>
      <c r="F1132" s="4" t="str">
        <f t="shared" si="243"/>
        <v>33</v>
      </c>
      <c r="G1132" s="4" t="str">
        <f t="shared" si="244"/>
        <v>35</v>
      </c>
      <c r="H1132" s="5" t="str">
        <f t="shared" si="245"/>
        <v>05</v>
      </c>
      <c r="I1132" s="5" t="str">
        <f t="shared" si="246"/>
        <v>06</v>
      </c>
      <c r="J1132" s="9" t="str">
        <f t="shared" si="247"/>
        <v>4988506161</v>
      </c>
      <c r="K1132" s="9" t="str">
        <f t="shared" si="248"/>
        <v>202288216</v>
      </c>
      <c r="L1132" s="9" t="str">
        <f t="shared" si="249"/>
        <v>0</v>
      </c>
      <c r="M1132" s="9" t="str">
        <f t="shared" si="250"/>
        <v>0</v>
      </c>
      <c r="N1132" s="1" t="str">
        <f t="shared" si="251"/>
        <v>2018-02-26</v>
      </c>
      <c r="O1132" t="s">
        <v>4475</v>
      </c>
    </row>
    <row r="1133" spans="1:15">
      <c r="A1133" s="1" t="str">
        <f t="shared" si="238"/>
        <v>2018021</v>
      </c>
      <c r="B1133" s="1" t="str">
        <f t="shared" si="239"/>
        <v>05,06,08,09,15+04,11</v>
      </c>
      <c r="C1133" s="4" t="str">
        <f t="shared" si="240"/>
        <v>05</v>
      </c>
      <c r="D1133" s="4" t="str">
        <f t="shared" si="241"/>
        <v>06</v>
      </c>
      <c r="E1133" s="4" t="str">
        <f t="shared" si="242"/>
        <v>08</v>
      </c>
      <c r="F1133" s="4" t="str">
        <f t="shared" si="243"/>
        <v>09</v>
      </c>
      <c r="G1133" s="4" t="str">
        <f t="shared" si="244"/>
        <v>15</v>
      </c>
      <c r="H1133" s="5" t="str">
        <f t="shared" si="245"/>
        <v>04</v>
      </c>
      <c r="I1133" s="5" t="str">
        <f t="shared" si="246"/>
        <v>11</v>
      </c>
      <c r="J1133" s="9" t="str">
        <f t="shared" si="247"/>
        <v>4941852651</v>
      </c>
      <c r="K1133" s="9" t="str">
        <f t="shared" si="248"/>
        <v>233520667</v>
      </c>
      <c r="L1133" s="9" t="str">
        <f t="shared" si="249"/>
        <v>1</v>
      </c>
      <c r="M1133" s="9" t="str">
        <f t="shared" si="250"/>
        <v>10000000</v>
      </c>
      <c r="N1133" s="1" t="str">
        <f t="shared" si="251"/>
        <v>2018-02-24</v>
      </c>
      <c r="O1133" t="s">
        <v>4476</v>
      </c>
    </row>
    <row r="1134" spans="1:15">
      <c r="A1134" s="1" t="str">
        <f t="shared" si="238"/>
        <v>2018020</v>
      </c>
      <c r="B1134" s="1" t="str">
        <f t="shared" si="239"/>
        <v>01,10,13,14,21+09,12</v>
      </c>
      <c r="C1134" s="4" t="str">
        <f t="shared" si="240"/>
        <v>01</v>
      </c>
      <c r="D1134" s="4" t="str">
        <f t="shared" si="241"/>
        <v>10</v>
      </c>
      <c r="E1134" s="4" t="str">
        <f t="shared" si="242"/>
        <v>13</v>
      </c>
      <c r="F1134" s="4" t="str">
        <f t="shared" si="243"/>
        <v>14</v>
      </c>
      <c r="G1134" s="4" t="str">
        <f t="shared" si="244"/>
        <v>21</v>
      </c>
      <c r="H1134" s="5" t="str">
        <f t="shared" si="245"/>
        <v>09</v>
      </c>
      <c r="I1134" s="5" t="str">
        <f t="shared" si="246"/>
        <v>12</v>
      </c>
      <c r="J1134" s="9" t="str">
        <f t="shared" si="247"/>
        <v>4908324787</v>
      </c>
      <c r="K1134" s="9" t="str">
        <f t="shared" si="248"/>
        <v>223552917</v>
      </c>
      <c r="L1134" s="9" t="str">
        <f t="shared" si="249"/>
        <v>1</v>
      </c>
      <c r="M1134" s="9" t="str">
        <f t="shared" si="250"/>
        <v>10000000</v>
      </c>
      <c r="N1134" s="1" t="str">
        <f t="shared" si="251"/>
        <v>2018-02-14</v>
      </c>
      <c r="O1134" t="s">
        <v>4477</v>
      </c>
    </row>
    <row r="1135" spans="1:15">
      <c r="A1135" s="1" t="str">
        <f t="shared" si="238"/>
        <v>2018019</v>
      </c>
      <c r="B1135" s="1" t="str">
        <f t="shared" si="239"/>
        <v>10,11,19,21,28+05,12</v>
      </c>
      <c r="C1135" s="4" t="str">
        <f t="shared" si="240"/>
        <v>10</v>
      </c>
      <c r="D1135" s="4" t="str">
        <f t="shared" si="241"/>
        <v>11</v>
      </c>
      <c r="E1135" s="4" t="str">
        <f t="shared" si="242"/>
        <v>19</v>
      </c>
      <c r="F1135" s="4" t="str">
        <f t="shared" si="243"/>
        <v>21</v>
      </c>
      <c r="G1135" s="4" t="str">
        <f t="shared" si="244"/>
        <v>28</v>
      </c>
      <c r="H1135" s="5" t="str">
        <f t="shared" si="245"/>
        <v>05</v>
      </c>
      <c r="I1135" s="5" t="str">
        <f t="shared" si="246"/>
        <v>12</v>
      </c>
      <c r="J1135" s="9" t="str">
        <f t="shared" si="247"/>
        <v>4865933980</v>
      </c>
      <c r="K1135" s="9" t="str">
        <f t="shared" si="248"/>
        <v>206501821</v>
      </c>
      <c r="L1135" s="9" t="str">
        <f t="shared" si="249"/>
        <v>1</v>
      </c>
      <c r="M1135" s="9" t="str">
        <f t="shared" si="250"/>
        <v>10000000</v>
      </c>
      <c r="N1135" s="1" t="str">
        <f t="shared" si="251"/>
        <v>2018-02-12</v>
      </c>
      <c r="O1135" t="s">
        <v>4478</v>
      </c>
    </row>
    <row r="1136" spans="1:15">
      <c r="A1136" s="1" t="str">
        <f t="shared" si="238"/>
        <v>2018018</v>
      </c>
      <c r="B1136" s="1" t="str">
        <f t="shared" si="239"/>
        <v>06,08,13,24,28+06,12</v>
      </c>
      <c r="C1136" s="4" t="str">
        <f t="shared" si="240"/>
        <v>06</v>
      </c>
      <c r="D1136" s="4" t="str">
        <f t="shared" si="241"/>
        <v>08</v>
      </c>
      <c r="E1136" s="4" t="str">
        <f t="shared" si="242"/>
        <v>13</v>
      </c>
      <c r="F1136" s="4" t="str">
        <f t="shared" si="243"/>
        <v>24</v>
      </c>
      <c r="G1136" s="4" t="str">
        <f t="shared" si="244"/>
        <v>28</v>
      </c>
      <c r="H1136" s="5" t="str">
        <f t="shared" si="245"/>
        <v>06</v>
      </c>
      <c r="I1136" s="5" t="str">
        <f t="shared" si="246"/>
        <v>12</v>
      </c>
      <c r="J1136" s="9" t="str">
        <f t="shared" si="247"/>
        <v>4824492674</v>
      </c>
      <c r="K1136" s="9" t="str">
        <f t="shared" si="248"/>
        <v>226108418</v>
      </c>
      <c r="L1136" s="9" t="str">
        <f t="shared" si="249"/>
        <v>0</v>
      </c>
      <c r="M1136" s="9" t="str">
        <f t="shared" si="250"/>
        <v>0</v>
      </c>
      <c r="N1136" s="1" t="str">
        <f t="shared" si="251"/>
        <v>2018-02-10</v>
      </c>
      <c r="O1136" t="s">
        <v>4479</v>
      </c>
    </row>
    <row r="1137" spans="1:15">
      <c r="A1137" s="1" t="str">
        <f t="shared" si="238"/>
        <v>2018017</v>
      </c>
      <c r="B1137" s="1" t="str">
        <f t="shared" si="239"/>
        <v>04,19,21,23,31+04,09</v>
      </c>
      <c r="C1137" s="4" t="str">
        <f t="shared" si="240"/>
        <v>04</v>
      </c>
      <c r="D1137" s="4" t="str">
        <f t="shared" si="241"/>
        <v>19</v>
      </c>
      <c r="E1137" s="4" t="str">
        <f t="shared" si="242"/>
        <v>21</v>
      </c>
      <c r="F1137" s="4" t="str">
        <f t="shared" si="243"/>
        <v>23</v>
      </c>
      <c r="G1137" s="4" t="str">
        <f t="shared" si="244"/>
        <v>31</v>
      </c>
      <c r="H1137" s="5" t="str">
        <f t="shared" si="245"/>
        <v>04</v>
      </c>
      <c r="I1137" s="5" t="str">
        <f t="shared" si="246"/>
        <v>09</v>
      </c>
      <c r="J1137" s="9" t="str">
        <f t="shared" si="247"/>
        <v>4771863108</v>
      </c>
      <c r="K1137" s="9" t="str">
        <f t="shared" si="248"/>
        <v>202520718</v>
      </c>
      <c r="L1137" s="9" t="str">
        <f t="shared" si="249"/>
        <v>3</v>
      </c>
      <c r="M1137" s="9" t="str">
        <f t="shared" si="250"/>
        <v>9929207</v>
      </c>
      <c r="N1137" s="1" t="str">
        <f t="shared" si="251"/>
        <v>2018-02-07</v>
      </c>
      <c r="O1137" t="s">
        <v>4480</v>
      </c>
    </row>
    <row r="1138" spans="1:15">
      <c r="A1138" s="1" t="str">
        <f t="shared" si="238"/>
        <v>2018016</v>
      </c>
      <c r="B1138" s="1" t="str">
        <f t="shared" si="239"/>
        <v>01,02,12,13,23+09,12</v>
      </c>
      <c r="C1138" s="4" t="str">
        <f t="shared" si="240"/>
        <v>01</v>
      </c>
      <c r="D1138" s="4" t="str">
        <f t="shared" si="241"/>
        <v>02</v>
      </c>
      <c r="E1138" s="4" t="str">
        <f t="shared" si="242"/>
        <v>12</v>
      </c>
      <c r="F1138" s="4" t="str">
        <f t="shared" si="243"/>
        <v>13</v>
      </c>
      <c r="G1138" s="4" t="str">
        <f t="shared" si="244"/>
        <v>23</v>
      </c>
      <c r="H1138" s="5" t="str">
        <f t="shared" si="245"/>
        <v>09</v>
      </c>
      <c r="I1138" s="5" t="str">
        <f t="shared" si="246"/>
        <v>12</v>
      </c>
      <c r="J1138" s="9" t="str">
        <f t="shared" si="247"/>
        <v>4766514256</v>
      </c>
      <c r="K1138" s="9" t="str">
        <f t="shared" si="248"/>
        <v>202835116</v>
      </c>
      <c r="L1138" s="9" t="str">
        <f t="shared" si="249"/>
        <v>3</v>
      </c>
      <c r="M1138" s="9" t="str">
        <f t="shared" si="250"/>
        <v>10000000</v>
      </c>
      <c r="N1138" s="1" t="str">
        <f t="shared" si="251"/>
        <v>2018-02-05</v>
      </c>
      <c r="O1138" t="s">
        <v>4481</v>
      </c>
    </row>
    <row r="1139" spans="1:15">
      <c r="A1139" s="1" t="str">
        <f t="shared" si="238"/>
        <v>2018015</v>
      </c>
      <c r="B1139" s="1" t="str">
        <f t="shared" si="239"/>
        <v>04,13,15,18,29+05,11</v>
      </c>
      <c r="C1139" s="4" t="str">
        <f t="shared" si="240"/>
        <v>04</v>
      </c>
      <c r="D1139" s="4" t="str">
        <f t="shared" si="241"/>
        <v>13</v>
      </c>
      <c r="E1139" s="4" t="str">
        <f t="shared" si="242"/>
        <v>15</v>
      </c>
      <c r="F1139" s="4" t="str">
        <f t="shared" si="243"/>
        <v>18</v>
      </c>
      <c r="G1139" s="4" t="str">
        <f t="shared" si="244"/>
        <v>29</v>
      </c>
      <c r="H1139" s="5" t="str">
        <f t="shared" si="245"/>
        <v>05</v>
      </c>
      <c r="I1139" s="5" t="str">
        <f t="shared" si="246"/>
        <v>11</v>
      </c>
      <c r="J1139" s="9" t="str">
        <f t="shared" si="247"/>
        <v>4753653322</v>
      </c>
      <c r="K1139" s="9" t="str">
        <f t="shared" si="248"/>
        <v>220572521</v>
      </c>
      <c r="L1139" s="9" t="str">
        <f t="shared" si="249"/>
        <v>2</v>
      </c>
      <c r="M1139" s="9" t="str">
        <f t="shared" si="250"/>
        <v>10000000</v>
      </c>
      <c r="N1139" s="1" t="str">
        <f t="shared" si="251"/>
        <v>2018-02-03</v>
      </c>
      <c r="O1139" t="s">
        <v>4482</v>
      </c>
    </row>
    <row r="1140" spans="1:15">
      <c r="A1140" s="1" t="str">
        <f t="shared" si="238"/>
        <v>2018014</v>
      </c>
      <c r="B1140" s="1" t="str">
        <f t="shared" si="239"/>
        <v>14,16,18,24,31+01,08</v>
      </c>
      <c r="C1140" s="4" t="str">
        <f t="shared" si="240"/>
        <v>14</v>
      </c>
      <c r="D1140" s="4" t="str">
        <f t="shared" si="241"/>
        <v>16</v>
      </c>
      <c r="E1140" s="4" t="str">
        <f t="shared" si="242"/>
        <v>18</v>
      </c>
      <c r="F1140" s="4" t="str">
        <f t="shared" si="243"/>
        <v>24</v>
      </c>
      <c r="G1140" s="4" t="str">
        <f t="shared" si="244"/>
        <v>31</v>
      </c>
      <c r="H1140" s="5" t="str">
        <f t="shared" si="245"/>
        <v>01</v>
      </c>
      <c r="I1140" s="5" t="str">
        <f t="shared" si="246"/>
        <v>08</v>
      </c>
      <c r="J1140" s="9" t="str">
        <f t="shared" si="247"/>
        <v>4726825681</v>
      </c>
      <c r="K1140" s="9" t="str">
        <f t="shared" si="248"/>
        <v>203817985</v>
      </c>
      <c r="L1140" s="9" t="str">
        <f t="shared" si="249"/>
        <v>1</v>
      </c>
      <c r="M1140" s="9" t="str">
        <f t="shared" si="250"/>
        <v>10000000</v>
      </c>
      <c r="N1140" s="1" t="str">
        <f t="shared" si="251"/>
        <v>2018-01-31</v>
      </c>
      <c r="O1140" t="s">
        <v>4483</v>
      </c>
    </row>
    <row r="1141" spans="1:15">
      <c r="A1141" s="1" t="str">
        <f t="shared" si="238"/>
        <v>2018013</v>
      </c>
      <c r="B1141" s="1" t="str">
        <f t="shared" si="239"/>
        <v>08,24,31,33,35+07,10</v>
      </c>
      <c r="C1141" s="4" t="str">
        <f t="shared" si="240"/>
        <v>08</v>
      </c>
      <c r="D1141" s="4" t="str">
        <f t="shared" si="241"/>
        <v>24</v>
      </c>
      <c r="E1141" s="4" t="str">
        <f t="shared" si="242"/>
        <v>31</v>
      </c>
      <c r="F1141" s="4" t="str">
        <f t="shared" si="243"/>
        <v>33</v>
      </c>
      <c r="G1141" s="4" t="str">
        <f t="shared" si="244"/>
        <v>35</v>
      </c>
      <c r="H1141" s="5" t="str">
        <f t="shared" si="245"/>
        <v>07</v>
      </c>
      <c r="I1141" s="5" t="str">
        <f t="shared" si="246"/>
        <v>10</v>
      </c>
      <c r="J1141" s="9" t="str">
        <f t="shared" si="247"/>
        <v>4684812702</v>
      </c>
      <c r="K1141" s="9" t="str">
        <f t="shared" si="248"/>
        <v>203090721</v>
      </c>
      <c r="L1141" s="9" t="str">
        <f t="shared" si="249"/>
        <v>0</v>
      </c>
      <c r="M1141" s="9" t="str">
        <f t="shared" si="250"/>
        <v>0</v>
      </c>
      <c r="N1141" s="1" t="str">
        <f t="shared" si="251"/>
        <v>2018-01-29</v>
      </c>
      <c r="O1141" t="s">
        <v>4484</v>
      </c>
    </row>
    <row r="1142" spans="1:15">
      <c r="A1142" s="1" t="str">
        <f t="shared" si="238"/>
        <v>2018012</v>
      </c>
      <c r="B1142" s="1" t="str">
        <f t="shared" si="239"/>
        <v>03,22,24,29,34+07,11</v>
      </c>
      <c r="C1142" s="4" t="str">
        <f t="shared" si="240"/>
        <v>03</v>
      </c>
      <c r="D1142" s="4" t="str">
        <f t="shared" si="241"/>
        <v>22</v>
      </c>
      <c r="E1142" s="4" t="str">
        <f t="shared" si="242"/>
        <v>24</v>
      </c>
      <c r="F1142" s="4" t="str">
        <f t="shared" si="243"/>
        <v>29</v>
      </c>
      <c r="G1142" s="4" t="str">
        <f t="shared" si="244"/>
        <v>34</v>
      </c>
      <c r="H1142" s="5" t="str">
        <f t="shared" si="245"/>
        <v>07</v>
      </c>
      <c r="I1142" s="5" t="str">
        <f t="shared" si="246"/>
        <v>11</v>
      </c>
      <c r="J1142" s="9" t="str">
        <f t="shared" si="247"/>
        <v>4635213010</v>
      </c>
      <c r="K1142" s="9" t="str">
        <f t="shared" si="248"/>
        <v>218599858</v>
      </c>
      <c r="L1142" s="9" t="str">
        <f t="shared" si="249"/>
        <v>6</v>
      </c>
      <c r="M1142" s="9" t="str">
        <f t="shared" si="250"/>
        <v>8218993</v>
      </c>
      <c r="N1142" s="1" t="str">
        <f t="shared" si="251"/>
        <v>2018-01-27</v>
      </c>
      <c r="O1142" t="s">
        <v>4485</v>
      </c>
    </row>
    <row r="1143" spans="1:15">
      <c r="A1143" s="1" t="str">
        <f t="shared" si="238"/>
        <v>2018011</v>
      </c>
      <c r="B1143" s="1" t="str">
        <f t="shared" si="239"/>
        <v>03,13,15,23,26+01,10</v>
      </c>
      <c r="C1143" s="4" t="str">
        <f t="shared" si="240"/>
        <v>03</v>
      </c>
      <c r="D1143" s="4" t="str">
        <f t="shared" si="241"/>
        <v>13</v>
      </c>
      <c r="E1143" s="4" t="str">
        <f t="shared" si="242"/>
        <v>15</v>
      </c>
      <c r="F1143" s="4" t="str">
        <f t="shared" si="243"/>
        <v>23</v>
      </c>
      <c r="G1143" s="4" t="str">
        <f t="shared" si="244"/>
        <v>26</v>
      </c>
      <c r="H1143" s="5" t="str">
        <f t="shared" si="245"/>
        <v>01</v>
      </c>
      <c r="I1143" s="5" t="str">
        <f t="shared" si="246"/>
        <v>10</v>
      </c>
      <c r="J1143" s="9" t="str">
        <f t="shared" si="247"/>
        <v>4641173456</v>
      </c>
      <c r="K1143" s="9" t="str">
        <f t="shared" si="248"/>
        <v>203498133</v>
      </c>
      <c r="L1143" s="9" t="str">
        <f t="shared" si="249"/>
        <v>0</v>
      </c>
      <c r="M1143" s="9" t="str">
        <f t="shared" si="250"/>
        <v>0</v>
      </c>
      <c r="N1143" s="1" t="str">
        <f t="shared" si="251"/>
        <v>2018-01-24</v>
      </c>
      <c r="O1143" t="s">
        <v>4486</v>
      </c>
    </row>
    <row r="1144" spans="1:15">
      <c r="A1144" s="1" t="str">
        <f t="shared" si="238"/>
        <v>2018010</v>
      </c>
      <c r="B1144" s="1" t="str">
        <f t="shared" si="239"/>
        <v>24,25,26,28,29+04,12</v>
      </c>
      <c r="C1144" s="4" t="str">
        <f t="shared" si="240"/>
        <v>24</v>
      </c>
      <c r="D1144" s="4" t="str">
        <f t="shared" si="241"/>
        <v>25</v>
      </c>
      <c r="E1144" s="4" t="str">
        <f t="shared" si="242"/>
        <v>26</v>
      </c>
      <c r="F1144" s="4" t="str">
        <f t="shared" si="243"/>
        <v>28</v>
      </c>
      <c r="G1144" s="4" t="str">
        <f t="shared" si="244"/>
        <v>29</v>
      </c>
      <c r="H1144" s="5" t="str">
        <f t="shared" si="245"/>
        <v>04</v>
      </c>
      <c r="I1144" s="5" t="str">
        <f t="shared" si="246"/>
        <v>12</v>
      </c>
      <c r="J1144" s="9" t="str">
        <f t="shared" si="247"/>
        <v>4588018755</v>
      </c>
      <c r="K1144" s="9" t="str">
        <f t="shared" si="248"/>
        <v>209455315</v>
      </c>
      <c r="L1144" s="9" t="str">
        <f t="shared" si="249"/>
        <v>2</v>
      </c>
      <c r="M1144" s="9" t="str">
        <f t="shared" si="250"/>
        <v>10000000</v>
      </c>
      <c r="N1144" s="1" t="str">
        <f t="shared" si="251"/>
        <v>2018-01-22</v>
      </c>
      <c r="O1144" t="s">
        <v>4487</v>
      </c>
    </row>
    <row r="1145" spans="1:15">
      <c r="A1145" s="1" t="str">
        <f t="shared" si="238"/>
        <v>2018009</v>
      </c>
      <c r="B1145" s="1" t="str">
        <f t="shared" si="239"/>
        <v>10,12,28,30,34+03,04</v>
      </c>
      <c r="C1145" s="4" t="str">
        <f t="shared" si="240"/>
        <v>10</v>
      </c>
      <c r="D1145" s="4" t="str">
        <f t="shared" si="241"/>
        <v>12</v>
      </c>
      <c r="E1145" s="4" t="str">
        <f t="shared" si="242"/>
        <v>28</v>
      </c>
      <c r="F1145" s="4" t="str">
        <f t="shared" si="243"/>
        <v>30</v>
      </c>
      <c r="G1145" s="4" t="str">
        <f t="shared" si="244"/>
        <v>34</v>
      </c>
      <c r="H1145" s="5" t="str">
        <f t="shared" si="245"/>
        <v>03</v>
      </c>
      <c r="I1145" s="5" t="str">
        <f t="shared" si="246"/>
        <v>04</v>
      </c>
      <c r="J1145" s="9" t="str">
        <f t="shared" si="247"/>
        <v>4570009063</v>
      </c>
      <c r="K1145" s="9" t="str">
        <f t="shared" si="248"/>
        <v>230281073</v>
      </c>
      <c r="L1145" s="9" t="str">
        <f t="shared" si="249"/>
        <v>0</v>
      </c>
      <c r="M1145" s="9" t="str">
        <f t="shared" si="250"/>
        <v>0</v>
      </c>
      <c r="N1145" s="1" t="str">
        <f t="shared" si="251"/>
        <v>2018-01-20</v>
      </c>
      <c r="O1145" t="s">
        <v>4488</v>
      </c>
    </row>
    <row r="1146" spans="1:15">
      <c r="A1146" s="1" t="str">
        <f t="shared" si="238"/>
        <v>2018008</v>
      </c>
      <c r="B1146" s="1" t="str">
        <f t="shared" si="239"/>
        <v>09,15,17,20,22+10,11</v>
      </c>
      <c r="C1146" s="4" t="str">
        <f t="shared" si="240"/>
        <v>09</v>
      </c>
      <c r="D1146" s="4" t="str">
        <f t="shared" si="241"/>
        <v>15</v>
      </c>
      <c r="E1146" s="4" t="str">
        <f t="shared" si="242"/>
        <v>17</v>
      </c>
      <c r="F1146" s="4" t="str">
        <f t="shared" si="243"/>
        <v>20</v>
      </c>
      <c r="G1146" s="4" t="str">
        <f t="shared" si="244"/>
        <v>22</v>
      </c>
      <c r="H1146" s="5" t="str">
        <f t="shared" si="245"/>
        <v>10</v>
      </c>
      <c r="I1146" s="5" t="str">
        <f t="shared" si="246"/>
        <v>11</v>
      </c>
      <c r="J1146" s="9" t="str">
        <f t="shared" si="247"/>
        <v>4509562520</v>
      </c>
      <c r="K1146" s="9" t="str">
        <f t="shared" si="248"/>
        <v>211879491</v>
      </c>
      <c r="L1146" s="9" t="str">
        <f t="shared" si="249"/>
        <v>3</v>
      </c>
      <c r="M1146" s="9" t="str">
        <f t="shared" si="250"/>
        <v>9822295</v>
      </c>
      <c r="N1146" s="1" t="str">
        <f t="shared" si="251"/>
        <v>2018-01-17</v>
      </c>
      <c r="O1146" t="s">
        <v>4489</v>
      </c>
    </row>
    <row r="1147" spans="1:15">
      <c r="A1147" s="1" t="str">
        <f t="shared" si="238"/>
        <v>2018007</v>
      </c>
      <c r="B1147" s="1" t="str">
        <f t="shared" si="239"/>
        <v>03,04,28,31,34+04,11</v>
      </c>
      <c r="C1147" s="4" t="str">
        <f t="shared" si="240"/>
        <v>03</v>
      </c>
      <c r="D1147" s="4" t="str">
        <f t="shared" si="241"/>
        <v>04</v>
      </c>
      <c r="E1147" s="4" t="str">
        <f t="shared" si="242"/>
        <v>28</v>
      </c>
      <c r="F1147" s="4" t="str">
        <f t="shared" si="243"/>
        <v>31</v>
      </c>
      <c r="G1147" s="4" t="str">
        <f t="shared" si="244"/>
        <v>34</v>
      </c>
      <c r="H1147" s="5" t="str">
        <f t="shared" si="245"/>
        <v>04</v>
      </c>
      <c r="I1147" s="5" t="str">
        <f t="shared" si="246"/>
        <v>11</v>
      </c>
      <c r="J1147" s="9" t="str">
        <f t="shared" si="247"/>
        <v>4504102672</v>
      </c>
      <c r="K1147" s="9" t="str">
        <f t="shared" si="248"/>
        <v>210430592</v>
      </c>
      <c r="L1147" s="9" t="str">
        <f t="shared" si="249"/>
        <v>2</v>
      </c>
      <c r="M1147" s="9" t="str">
        <f t="shared" si="250"/>
        <v>10000000</v>
      </c>
      <c r="N1147" s="1" t="str">
        <f t="shared" si="251"/>
        <v>2018-01-15</v>
      </c>
      <c r="O1147" t="s">
        <v>4490</v>
      </c>
    </row>
    <row r="1148" spans="1:15">
      <c r="A1148" s="1" t="str">
        <f t="shared" si="238"/>
        <v>2018006</v>
      </c>
      <c r="B1148" s="1" t="str">
        <f t="shared" si="239"/>
        <v>19,20,30,32,33+03,05</v>
      </c>
      <c r="C1148" s="4" t="str">
        <f t="shared" si="240"/>
        <v>19</v>
      </c>
      <c r="D1148" s="4" t="str">
        <f t="shared" si="241"/>
        <v>20</v>
      </c>
      <c r="E1148" s="4" t="str">
        <f t="shared" si="242"/>
        <v>30</v>
      </c>
      <c r="F1148" s="4" t="str">
        <f t="shared" si="243"/>
        <v>32</v>
      </c>
      <c r="G1148" s="4" t="str">
        <f t="shared" si="244"/>
        <v>33</v>
      </c>
      <c r="H1148" s="5" t="str">
        <f t="shared" si="245"/>
        <v>03</v>
      </c>
      <c r="I1148" s="5" t="str">
        <f t="shared" si="246"/>
        <v>05</v>
      </c>
      <c r="J1148" s="9" t="str">
        <f t="shared" si="247"/>
        <v>4483250787</v>
      </c>
      <c r="K1148" s="9" t="str">
        <f t="shared" si="248"/>
        <v>228876959</v>
      </c>
      <c r="L1148" s="9" t="str">
        <f t="shared" si="249"/>
        <v>0</v>
      </c>
      <c r="M1148" s="9" t="str">
        <f t="shared" si="250"/>
        <v>0</v>
      </c>
      <c r="N1148" s="1" t="str">
        <f t="shared" si="251"/>
        <v>2018-01-13</v>
      </c>
      <c r="O1148" t="s">
        <v>4491</v>
      </c>
    </row>
    <row r="1149" spans="1:15">
      <c r="A1149" s="1" t="str">
        <f t="shared" si="238"/>
        <v>2018005</v>
      </c>
      <c r="B1149" s="1" t="str">
        <f t="shared" si="239"/>
        <v>04,09,23,24,30+08,11</v>
      </c>
      <c r="C1149" s="4" t="str">
        <f t="shared" si="240"/>
        <v>04</v>
      </c>
      <c r="D1149" s="4" t="str">
        <f t="shared" si="241"/>
        <v>09</v>
      </c>
      <c r="E1149" s="4" t="str">
        <f t="shared" si="242"/>
        <v>23</v>
      </c>
      <c r="F1149" s="4" t="str">
        <f t="shared" si="243"/>
        <v>24</v>
      </c>
      <c r="G1149" s="4" t="str">
        <f t="shared" si="244"/>
        <v>30</v>
      </c>
      <c r="H1149" s="5" t="str">
        <f t="shared" si="245"/>
        <v>08</v>
      </c>
      <c r="I1149" s="5" t="str">
        <f t="shared" si="246"/>
        <v>11</v>
      </c>
      <c r="J1149" s="9" t="str">
        <f t="shared" si="247"/>
        <v>4435847449</v>
      </c>
      <c r="K1149" s="9" t="str">
        <f t="shared" si="248"/>
        <v>208354385</v>
      </c>
      <c r="L1149" s="9" t="str">
        <f t="shared" si="249"/>
        <v>6</v>
      </c>
      <c r="M1149" s="9" t="str">
        <f t="shared" si="250"/>
        <v>7758568</v>
      </c>
      <c r="N1149" s="1" t="str">
        <f t="shared" si="251"/>
        <v>2018-01-10</v>
      </c>
      <c r="O1149" t="s">
        <v>4492</v>
      </c>
    </row>
    <row r="1150" spans="1:15">
      <c r="A1150" s="1" t="str">
        <f t="shared" si="238"/>
        <v>2018004</v>
      </c>
      <c r="B1150" s="1" t="str">
        <f t="shared" si="239"/>
        <v>04,09,22,28,30+01,10</v>
      </c>
      <c r="C1150" s="4" t="str">
        <f t="shared" si="240"/>
        <v>04</v>
      </c>
      <c r="D1150" s="4" t="str">
        <f t="shared" si="241"/>
        <v>09</v>
      </c>
      <c r="E1150" s="4" t="str">
        <f t="shared" si="242"/>
        <v>22</v>
      </c>
      <c r="F1150" s="4" t="str">
        <f t="shared" si="243"/>
        <v>28</v>
      </c>
      <c r="G1150" s="4" t="str">
        <f t="shared" si="244"/>
        <v>30</v>
      </c>
      <c r="H1150" s="5" t="str">
        <f t="shared" si="245"/>
        <v>01</v>
      </c>
      <c r="I1150" s="5" t="str">
        <f t="shared" si="246"/>
        <v>10</v>
      </c>
      <c r="J1150" s="9" t="str">
        <f t="shared" si="247"/>
        <v>4445675467</v>
      </c>
      <c r="K1150" s="9" t="str">
        <f t="shared" si="248"/>
        <v>205801716</v>
      </c>
      <c r="L1150" s="9" t="str">
        <f t="shared" si="249"/>
        <v>4</v>
      </c>
      <c r="M1150" s="9" t="str">
        <f t="shared" si="250"/>
        <v>9787367</v>
      </c>
      <c r="N1150" s="1" t="str">
        <f t="shared" si="251"/>
        <v>2018-01-08</v>
      </c>
      <c r="O1150" t="s">
        <v>4493</v>
      </c>
    </row>
    <row r="1151" spans="1:15">
      <c r="A1151" s="1" t="str">
        <f t="shared" si="238"/>
        <v>2018003</v>
      </c>
      <c r="B1151" s="1" t="str">
        <f t="shared" si="239"/>
        <v>04,21,23,24,30+09,10</v>
      </c>
      <c r="C1151" s="4" t="str">
        <f t="shared" si="240"/>
        <v>04</v>
      </c>
      <c r="D1151" s="4" t="str">
        <f t="shared" si="241"/>
        <v>21</v>
      </c>
      <c r="E1151" s="4" t="str">
        <f t="shared" si="242"/>
        <v>23</v>
      </c>
      <c r="F1151" s="4" t="str">
        <f t="shared" si="243"/>
        <v>24</v>
      </c>
      <c r="G1151" s="4" t="str">
        <f t="shared" si="244"/>
        <v>30</v>
      </c>
      <c r="H1151" s="5" t="str">
        <f t="shared" si="245"/>
        <v>09</v>
      </c>
      <c r="I1151" s="5" t="str">
        <f t="shared" si="246"/>
        <v>10</v>
      </c>
      <c r="J1151" s="9" t="str">
        <f t="shared" si="247"/>
        <v>4440647604</v>
      </c>
      <c r="K1151" s="9" t="str">
        <f t="shared" si="248"/>
        <v>226801109</v>
      </c>
      <c r="L1151" s="9" t="str">
        <f t="shared" si="249"/>
        <v>5</v>
      </c>
      <c r="M1151" s="9" t="str">
        <f t="shared" si="250"/>
        <v>8556199</v>
      </c>
      <c r="N1151" s="1" t="str">
        <f t="shared" si="251"/>
        <v>2018-01-06</v>
      </c>
      <c r="O1151" t="s">
        <v>4494</v>
      </c>
    </row>
    <row r="1152" spans="1:15">
      <c r="A1152" s="1" t="str">
        <f t="shared" si="238"/>
        <v>2018002</v>
      </c>
      <c r="B1152" s="1" t="str">
        <f t="shared" si="239"/>
        <v>12,20,23,27,34+01,06</v>
      </c>
      <c r="C1152" s="4" t="str">
        <f t="shared" si="240"/>
        <v>12</v>
      </c>
      <c r="D1152" s="4" t="str">
        <f t="shared" si="241"/>
        <v>20</v>
      </c>
      <c r="E1152" s="4" t="str">
        <f t="shared" si="242"/>
        <v>23</v>
      </c>
      <c r="F1152" s="4" t="str">
        <f t="shared" si="243"/>
        <v>27</v>
      </c>
      <c r="G1152" s="4" t="str">
        <f t="shared" si="244"/>
        <v>34</v>
      </c>
      <c r="H1152" s="5" t="str">
        <f t="shared" si="245"/>
        <v>01</v>
      </c>
      <c r="I1152" s="5" t="str">
        <f t="shared" si="246"/>
        <v>06</v>
      </c>
      <c r="J1152" s="9" t="str">
        <f t="shared" si="247"/>
        <v>4443585959</v>
      </c>
      <c r="K1152" s="9" t="str">
        <f t="shared" si="248"/>
        <v>208431222</v>
      </c>
      <c r="L1152" s="9" t="str">
        <f t="shared" si="249"/>
        <v>11</v>
      </c>
      <c r="M1152" s="9" t="str">
        <f t="shared" si="250"/>
        <v>6484151</v>
      </c>
      <c r="N1152" s="1" t="str">
        <f t="shared" si="251"/>
        <v>2018-01-03</v>
      </c>
      <c r="O1152" t="s">
        <v>4495</v>
      </c>
    </row>
    <row r="1153" spans="1:15">
      <c r="A1153" s="1" t="str">
        <f t="shared" si="238"/>
        <v>2018001</v>
      </c>
      <c r="B1153" s="1" t="str">
        <f t="shared" si="239"/>
        <v>01,13,22,25,35+03,04</v>
      </c>
      <c r="C1153" s="4" t="str">
        <f t="shared" si="240"/>
        <v>01</v>
      </c>
      <c r="D1153" s="4" t="str">
        <f t="shared" si="241"/>
        <v>13</v>
      </c>
      <c r="E1153" s="4" t="str">
        <f t="shared" si="242"/>
        <v>22</v>
      </c>
      <c r="F1153" s="4" t="str">
        <f t="shared" si="243"/>
        <v>25</v>
      </c>
      <c r="G1153" s="4" t="str">
        <f t="shared" si="244"/>
        <v>35</v>
      </c>
      <c r="H1153" s="5" t="str">
        <f t="shared" si="245"/>
        <v>03</v>
      </c>
      <c r="I1153" s="5" t="str">
        <f t="shared" si="246"/>
        <v>04</v>
      </c>
      <c r="J1153" s="9" t="str">
        <f t="shared" si="247"/>
        <v>4479674483</v>
      </c>
      <c r="K1153" s="9" t="str">
        <f t="shared" si="248"/>
        <v>215274808</v>
      </c>
      <c r="L1153" s="9" t="str">
        <f t="shared" si="249"/>
        <v>4</v>
      </c>
      <c r="M1153" s="9" t="str">
        <f t="shared" si="250"/>
        <v>9138300</v>
      </c>
      <c r="N1153" s="1" t="str">
        <f t="shared" si="251"/>
        <v>2018-01-01</v>
      </c>
      <c r="O1153" t="s">
        <v>4496</v>
      </c>
    </row>
    <row r="1154" spans="1:15">
      <c r="A1154" s="1" t="str">
        <f t="shared" si="238"/>
        <v>2017153</v>
      </c>
      <c r="B1154" s="1" t="str">
        <f t="shared" si="239"/>
        <v>01,09,24,26,34+09,12</v>
      </c>
      <c r="C1154" s="4" t="str">
        <f t="shared" si="240"/>
        <v>01</v>
      </c>
      <c r="D1154" s="4" t="str">
        <f t="shared" si="241"/>
        <v>09</v>
      </c>
      <c r="E1154" s="4" t="str">
        <f t="shared" si="242"/>
        <v>24</v>
      </c>
      <c r="F1154" s="4" t="str">
        <f t="shared" si="243"/>
        <v>26</v>
      </c>
      <c r="G1154" s="4" t="str">
        <f t="shared" si="244"/>
        <v>34</v>
      </c>
      <c r="H1154" s="5" t="str">
        <f t="shared" si="245"/>
        <v>09</v>
      </c>
      <c r="I1154" s="5" t="str">
        <f t="shared" si="246"/>
        <v>12</v>
      </c>
      <c r="J1154" s="9" t="str">
        <f t="shared" si="247"/>
        <v>4478126302</v>
      </c>
      <c r="K1154" s="9" t="str">
        <f t="shared" si="248"/>
        <v>236928410</v>
      </c>
      <c r="L1154" s="9" t="str">
        <f t="shared" si="249"/>
        <v>4</v>
      </c>
      <c r="M1154" s="9" t="str">
        <f t="shared" si="250"/>
        <v>10000000</v>
      </c>
      <c r="N1154" s="1" t="str">
        <f t="shared" si="251"/>
        <v>2017-12-30</v>
      </c>
      <c r="O1154" t="s">
        <v>4497</v>
      </c>
    </row>
    <row r="1155" spans="1:15">
      <c r="A1155" s="1" t="str">
        <f t="shared" ref="A1155:A1218" si="252">20&amp;MID(O1155,1,5)</f>
        <v>2017152</v>
      </c>
      <c r="B1155" s="1" t="str">
        <f t="shared" ref="B1155:B1218" si="253">REPLACE(MID(O1155,7,20),LEN(MID(O1155,7,20))-5,1,"+")</f>
        <v>02,04,07,23,28+02,08</v>
      </c>
      <c r="C1155" s="4" t="str">
        <f t="shared" ref="C1155:C1218" si="254">MID(O1155,7,2)</f>
        <v>02</v>
      </c>
      <c r="D1155" s="4" t="str">
        <f t="shared" ref="D1155:D1218" si="255">MID(O1155,10,2)</f>
        <v>04</v>
      </c>
      <c r="E1155" s="4" t="str">
        <f t="shared" ref="E1155:E1218" si="256">MID(O1155,13,2)</f>
        <v>07</v>
      </c>
      <c r="F1155" s="4" t="str">
        <f t="shared" ref="F1155:F1218" si="257">MID(O1155,16,2)</f>
        <v>23</v>
      </c>
      <c r="G1155" s="4" t="str">
        <f t="shared" ref="G1155:G1218" si="258">MID(O1155,19,2)</f>
        <v>28</v>
      </c>
      <c r="H1155" s="5" t="str">
        <f t="shared" ref="H1155:H1218" si="259">MID(O1155,22,2)</f>
        <v>02</v>
      </c>
      <c r="I1155" s="5" t="str">
        <f t="shared" ref="I1155:I1218" si="260">MID(O1155,25,2)</f>
        <v>08</v>
      </c>
      <c r="J1155" s="9" t="str">
        <f t="shared" ref="J1155:J1218" si="261">MID(O1155,FIND("^^",SUBSTITUTE(O1155,",","^^",8))+1,FIND("^^",SUBSTITUTE(O1155,",","^^",9))-FIND("^^",SUBSTITUTE(O1155,",","^^",8))-1)</f>
        <v>4466541182</v>
      </c>
      <c r="K1155" s="9" t="str">
        <f t="shared" ref="K1155:K1218" si="262">MID(O1155,FIND("^^",SUBSTITUTE(O1155,",","^^",13))+1,FIND("^^",SUBSTITUTE(O1155,",","^^",14))-FIND("^^",SUBSTITUTE(O1155,",","^^",13))-1)</f>
        <v>214887235</v>
      </c>
      <c r="L1155" s="9" t="str">
        <f t="shared" ref="L1155:L1218" si="263">MID(O1155,FIND("^^",SUBSTITUTE(O1155,",","^^",9))+1,FIND("^^",SUBSTITUTE(O1155,",","^^",10))-FIND("^^",SUBSTITUTE(O1155,",","^^",9))-1)</f>
        <v>4</v>
      </c>
      <c r="M1155" s="9" t="str">
        <f t="shared" ref="M1155:M1218" si="264">MID(O1155,FIND("^^",SUBSTITUTE(O1155,",","^^",10))+1,FIND("^^",SUBSTITUTE(O1155,",","^^",11))-FIND("^^",SUBSTITUTE(O1155,",","^^",10))-1)</f>
        <v>9200875</v>
      </c>
      <c r="N1155" s="1" t="str">
        <f t="shared" ref="N1155:N1218" si="265">RIGHT(O1155,10)</f>
        <v>2017-12-27</v>
      </c>
      <c r="O1155" t="s">
        <v>4498</v>
      </c>
    </row>
    <row r="1156" spans="1:15">
      <c r="A1156" s="1" t="str">
        <f t="shared" si="252"/>
        <v>2017151</v>
      </c>
      <c r="B1156" s="1" t="str">
        <f t="shared" si="253"/>
        <v>05,06,23,28,32+04,05</v>
      </c>
      <c r="C1156" s="4" t="str">
        <f t="shared" si="254"/>
        <v>05</v>
      </c>
      <c r="D1156" s="4" t="str">
        <f t="shared" si="255"/>
        <v>06</v>
      </c>
      <c r="E1156" s="4" t="str">
        <f t="shared" si="256"/>
        <v>23</v>
      </c>
      <c r="F1156" s="4" t="str">
        <f t="shared" si="257"/>
        <v>28</v>
      </c>
      <c r="G1156" s="4" t="str">
        <f t="shared" si="258"/>
        <v>32</v>
      </c>
      <c r="H1156" s="5" t="str">
        <f t="shared" si="259"/>
        <v>04</v>
      </c>
      <c r="I1156" s="5" t="str">
        <f t="shared" si="260"/>
        <v>05</v>
      </c>
      <c r="J1156" s="9" t="str">
        <f t="shared" si="261"/>
        <v>4464946961</v>
      </c>
      <c r="K1156" s="9" t="str">
        <f t="shared" si="262"/>
        <v>211995741</v>
      </c>
      <c r="L1156" s="9" t="str">
        <f t="shared" si="263"/>
        <v>3</v>
      </c>
      <c r="M1156" s="9" t="str">
        <f t="shared" si="264"/>
        <v>10000000</v>
      </c>
      <c r="N1156" s="1" t="str">
        <f t="shared" si="265"/>
        <v>2017-12-25</v>
      </c>
      <c r="O1156" t="s">
        <v>4499</v>
      </c>
    </row>
    <row r="1157" spans="1:15">
      <c r="A1157" s="1" t="str">
        <f t="shared" si="252"/>
        <v>2017150</v>
      </c>
      <c r="B1157" s="1" t="str">
        <f t="shared" si="253"/>
        <v>03,06,10,13,18+09,11</v>
      </c>
      <c r="C1157" s="4" t="str">
        <f t="shared" si="254"/>
        <v>03</v>
      </c>
      <c r="D1157" s="4" t="str">
        <f t="shared" si="255"/>
        <v>06</v>
      </c>
      <c r="E1157" s="4" t="str">
        <f t="shared" si="256"/>
        <v>10</v>
      </c>
      <c r="F1157" s="4" t="str">
        <f t="shared" si="257"/>
        <v>13</v>
      </c>
      <c r="G1157" s="4" t="str">
        <f t="shared" si="258"/>
        <v>18</v>
      </c>
      <c r="H1157" s="5" t="str">
        <f t="shared" si="259"/>
        <v>09</v>
      </c>
      <c r="I1157" s="5" t="str">
        <f t="shared" si="260"/>
        <v>11</v>
      </c>
      <c r="J1157" s="9" t="str">
        <f t="shared" si="261"/>
        <v>4457502260</v>
      </c>
      <c r="K1157" s="9" t="str">
        <f t="shared" si="262"/>
        <v>235911666</v>
      </c>
      <c r="L1157" s="9" t="str">
        <f t="shared" si="263"/>
        <v>1</v>
      </c>
      <c r="M1157" s="9" t="str">
        <f t="shared" si="264"/>
        <v>10000000</v>
      </c>
      <c r="N1157" s="1" t="str">
        <f t="shared" si="265"/>
        <v>2017-12-23</v>
      </c>
      <c r="O1157" t="s">
        <v>4500</v>
      </c>
    </row>
    <row r="1158" spans="1:15">
      <c r="A1158" s="1" t="str">
        <f t="shared" si="252"/>
        <v>2017149</v>
      </c>
      <c r="B1158" s="1" t="str">
        <f t="shared" si="253"/>
        <v>10,18,19,25,26+04,12</v>
      </c>
      <c r="C1158" s="4" t="str">
        <f t="shared" si="254"/>
        <v>10</v>
      </c>
      <c r="D1158" s="4" t="str">
        <f t="shared" si="255"/>
        <v>18</v>
      </c>
      <c r="E1158" s="4" t="str">
        <f t="shared" si="256"/>
        <v>19</v>
      </c>
      <c r="F1158" s="4" t="str">
        <f t="shared" si="257"/>
        <v>25</v>
      </c>
      <c r="G1158" s="4" t="str">
        <f t="shared" si="258"/>
        <v>26</v>
      </c>
      <c r="H1158" s="5" t="str">
        <f t="shared" si="259"/>
        <v>04</v>
      </c>
      <c r="I1158" s="5" t="str">
        <f t="shared" si="260"/>
        <v>12</v>
      </c>
      <c r="J1158" s="9" t="str">
        <f t="shared" si="261"/>
        <v>4407904079</v>
      </c>
      <c r="K1158" s="9" t="str">
        <f t="shared" si="262"/>
        <v>216816379</v>
      </c>
      <c r="L1158" s="9" t="str">
        <f t="shared" si="263"/>
        <v>1</v>
      </c>
      <c r="M1158" s="9" t="str">
        <f t="shared" si="264"/>
        <v>10000000</v>
      </c>
      <c r="N1158" s="1" t="str">
        <f t="shared" si="265"/>
        <v>2017-12-20</v>
      </c>
      <c r="O1158" t="s">
        <v>4501</v>
      </c>
    </row>
    <row r="1159" spans="1:15">
      <c r="A1159" s="1" t="str">
        <f t="shared" si="252"/>
        <v>2017148</v>
      </c>
      <c r="B1159" s="1" t="str">
        <f t="shared" si="253"/>
        <v>19,27,31,32,35+11,12</v>
      </c>
      <c r="C1159" s="4" t="str">
        <f t="shared" si="254"/>
        <v>19</v>
      </c>
      <c r="D1159" s="4" t="str">
        <f t="shared" si="255"/>
        <v>27</v>
      </c>
      <c r="E1159" s="4" t="str">
        <f t="shared" si="256"/>
        <v>31</v>
      </c>
      <c r="F1159" s="4" t="str">
        <f t="shared" si="257"/>
        <v>32</v>
      </c>
      <c r="G1159" s="4" t="str">
        <f t="shared" si="258"/>
        <v>35</v>
      </c>
      <c r="H1159" s="5" t="str">
        <f t="shared" si="259"/>
        <v>11</v>
      </c>
      <c r="I1159" s="5" t="str">
        <f t="shared" si="260"/>
        <v>12</v>
      </c>
      <c r="J1159" s="9" t="str">
        <f t="shared" si="261"/>
        <v>4364959468</v>
      </c>
      <c r="K1159" s="9" t="str">
        <f t="shared" si="262"/>
        <v>211263443</v>
      </c>
      <c r="L1159" s="9" t="str">
        <f t="shared" si="263"/>
        <v>4</v>
      </c>
      <c r="M1159" s="9" t="str">
        <f t="shared" si="264"/>
        <v>8582365</v>
      </c>
      <c r="N1159" s="1" t="str">
        <f t="shared" si="265"/>
        <v>2017-12-18</v>
      </c>
      <c r="O1159" t="s">
        <v>4502</v>
      </c>
    </row>
    <row r="1160" spans="1:15">
      <c r="A1160" s="1" t="str">
        <f t="shared" si="252"/>
        <v>2017147</v>
      </c>
      <c r="B1160" s="1" t="str">
        <f t="shared" si="253"/>
        <v>05,16,17,25,34+01,11</v>
      </c>
      <c r="C1160" s="4" t="str">
        <f t="shared" si="254"/>
        <v>05</v>
      </c>
      <c r="D1160" s="4" t="str">
        <f t="shared" si="255"/>
        <v>16</v>
      </c>
      <c r="E1160" s="4" t="str">
        <f t="shared" si="256"/>
        <v>17</v>
      </c>
      <c r="F1160" s="4" t="str">
        <f t="shared" si="257"/>
        <v>25</v>
      </c>
      <c r="G1160" s="4" t="str">
        <f t="shared" si="258"/>
        <v>34</v>
      </c>
      <c r="H1160" s="5" t="str">
        <f t="shared" si="259"/>
        <v>01</v>
      </c>
      <c r="I1160" s="5" t="str">
        <f t="shared" si="260"/>
        <v>11</v>
      </c>
      <c r="J1160" s="9" t="str">
        <f t="shared" si="261"/>
        <v>4367250718</v>
      </c>
      <c r="K1160" s="9" t="str">
        <f t="shared" si="262"/>
        <v>229737246</v>
      </c>
      <c r="L1160" s="9" t="str">
        <f t="shared" si="263"/>
        <v>1</v>
      </c>
      <c r="M1160" s="9" t="str">
        <f t="shared" si="264"/>
        <v>10000000</v>
      </c>
      <c r="N1160" s="1" t="str">
        <f t="shared" si="265"/>
        <v>2017-12-16</v>
      </c>
      <c r="O1160" t="s">
        <v>4503</v>
      </c>
    </row>
    <row r="1161" spans="1:15">
      <c r="A1161" s="1" t="str">
        <f t="shared" si="252"/>
        <v>2017146</v>
      </c>
      <c r="B1161" s="1" t="str">
        <f t="shared" si="253"/>
        <v>01,05,11,14,35+09,10</v>
      </c>
      <c r="C1161" s="4" t="str">
        <f t="shared" si="254"/>
        <v>01</v>
      </c>
      <c r="D1161" s="4" t="str">
        <f t="shared" si="255"/>
        <v>05</v>
      </c>
      <c r="E1161" s="4" t="str">
        <f t="shared" si="256"/>
        <v>11</v>
      </c>
      <c r="F1161" s="4" t="str">
        <f t="shared" si="257"/>
        <v>14</v>
      </c>
      <c r="G1161" s="4" t="str">
        <f t="shared" si="258"/>
        <v>35</v>
      </c>
      <c r="H1161" s="5" t="str">
        <f t="shared" si="259"/>
        <v>09</v>
      </c>
      <c r="I1161" s="5" t="str">
        <f t="shared" si="260"/>
        <v>10</v>
      </c>
      <c r="J1161" s="9" t="str">
        <f t="shared" si="261"/>
        <v>4318480826</v>
      </c>
      <c r="K1161" s="9" t="str">
        <f t="shared" si="262"/>
        <v>213122165</v>
      </c>
      <c r="L1161" s="9" t="str">
        <f t="shared" si="263"/>
        <v>4</v>
      </c>
      <c r="M1161" s="9" t="str">
        <f t="shared" si="264"/>
        <v>9143114</v>
      </c>
      <c r="N1161" s="1" t="str">
        <f t="shared" si="265"/>
        <v>2017-12-13</v>
      </c>
      <c r="O1161" t="s">
        <v>4504</v>
      </c>
    </row>
    <row r="1162" spans="1:15">
      <c r="A1162" s="1" t="str">
        <f t="shared" si="252"/>
        <v>2017145</v>
      </c>
      <c r="B1162" s="1" t="str">
        <f t="shared" si="253"/>
        <v>04,07,17,18,19+03,10</v>
      </c>
      <c r="C1162" s="4" t="str">
        <f t="shared" si="254"/>
        <v>04</v>
      </c>
      <c r="D1162" s="4" t="str">
        <f t="shared" si="255"/>
        <v>07</v>
      </c>
      <c r="E1162" s="4" t="str">
        <f t="shared" si="256"/>
        <v>17</v>
      </c>
      <c r="F1162" s="4" t="str">
        <f t="shared" si="257"/>
        <v>18</v>
      </c>
      <c r="G1162" s="4" t="str">
        <f t="shared" si="258"/>
        <v>19</v>
      </c>
      <c r="H1162" s="5" t="str">
        <f t="shared" si="259"/>
        <v>03</v>
      </c>
      <c r="I1162" s="5" t="str">
        <f t="shared" si="260"/>
        <v>10</v>
      </c>
      <c r="J1162" s="9" t="str">
        <f t="shared" si="261"/>
        <v>4317224774</v>
      </c>
      <c r="K1162" s="9" t="str">
        <f t="shared" si="262"/>
        <v>213369884</v>
      </c>
      <c r="L1162" s="9" t="str">
        <f t="shared" si="263"/>
        <v>2</v>
      </c>
      <c r="M1162" s="9" t="str">
        <f t="shared" si="264"/>
        <v>10000000</v>
      </c>
      <c r="N1162" s="1" t="str">
        <f t="shared" si="265"/>
        <v>2017-12-11</v>
      </c>
      <c r="O1162" t="s">
        <v>4505</v>
      </c>
    </row>
    <row r="1163" spans="1:15">
      <c r="A1163" s="1" t="str">
        <f t="shared" si="252"/>
        <v>2017144</v>
      </c>
      <c r="B1163" s="1" t="str">
        <f t="shared" si="253"/>
        <v>03,21,23,29,32+10,11</v>
      </c>
      <c r="C1163" s="4" t="str">
        <f t="shared" si="254"/>
        <v>03</v>
      </c>
      <c r="D1163" s="4" t="str">
        <f t="shared" si="255"/>
        <v>21</v>
      </c>
      <c r="E1163" s="4" t="str">
        <f t="shared" si="256"/>
        <v>23</v>
      </c>
      <c r="F1163" s="4" t="str">
        <f t="shared" si="257"/>
        <v>29</v>
      </c>
      <c r="G1163" s="4" t="str">
        <f t="shared" si="258"/>
        <v>32</v>
      </c>
      <c r="H1163" s="5" t="str">
        <f t="shared" si="259"/>
        <v>10</v>
      </c>
      <c r="I1163" s="5" t="str">
        <f t="shared" si="260"/>
        <v>11</v>
      </c>
      <c r="J1163" s="9" t="str">
        <f t="shared" si="261"/>
        <v>4309699345</v>
      </c>
      <c r="K1163" s="9" t="str">
        <f t="shared" si="262"/>
        <v>233101357</v>
      </c>
      <c r="L1163" s="9" t="str">
        <f t="shared" si="263"/>
        <v>3</v>
      </c>
      <c r="M1163" s="9" t="str">
        <f t="shared" si="264"/>
        <v>10000000</v>
      </c>
      <c r="N1163" s="1" t="str">
        <f t="shared" si="265"/>
        <v>2017-12-09</v>
      </c>
      <c r="O1163" t="s">
        <v>4506</v>
      </c>
    </row>
    <row r="1164" spans="1:15">
      <c r="A1164" s="1" t="str">
        <f t="shared" si="252"/>
        <v>2017143</v>
      </c>
      <c r="B1164" s="1" t="str">
        <f t="shared" si="253"/>
        <v>06,09,24,29,32+02,07</v>
      </c>
      <c r="C1164" s="4" t="str">
        <f t="shared" si="254"/>
        <v>06</v>
      </c>
      <c r="D1164" s="4" t="str">
        <f t="shared" si="255"/>
        <v>09</v>
      </c>
      <c r="E1164" s="4" t="str">
        <f t="shared" si="256"/>
        <v>24</v>
      </c>
      <c r="F1164" s="4" t="str">
        <f t="shared" si="257"/>
        <v>29</v>
      </c>
      <c r="G1164" s="4" t="str">
        <f t="shared" si="258"/>
        <v>32</v>
      </c>
      <c r="H1164" s="5" t="str">
        <f t="shared" si="259"/>
        <v>02</v>
      </c>
      <c r="I1164" s="5" t="str">
        <f t="shared" si="260"/>
        <v>07</v>
      </c>
      <c r="J1164" s="9" t="str">
        <f t="shared" si="261"/>
        <v>4282393686</v>
      </c>
      <c r="K1164" s="9" t="str">
        <f t="shared" si="262"/>
        <v>209971249</v>
      </c>
      <c r="L1164" s="9" t="str">
        <f t="shared" si="263"/>
        <v>4</v>
      </c>
      <c r="M1164" s="9" t="str">
        <f t="shared" si="264"/>
        <v>10000000</v>
      </c>
      <c r="N1164" s="1" t="str">
        <f t="shared" si="265"/>
        <v>2017-12-06</v>
      </c>
      <c r="O1164" t="s">
        <v>4507</v>
      </c>
    </row>
    <row r="1165" spans="1:15">
      <c r="A1165" s="1" t="str">
        <f t="shared" si="252"/>
        <v>2017142</v>
      </c>
      <c r="B1165" s="1" t="str">
        <f t="shared" si="253"/>
        <v>01,05,16,19,28+02,10</v>
      </c>
      <c r="C1165" s="4" t="str">
        <f t="shared" si="254"/>
        <v>01</v>
      </c>
      <c r="D1165" s="4" t="str">
        <f t="shared" si="255"/>
        <v>05</v>
      </c>
      <c r="E1165" s="4" t="str">
        <f t="shared" si="256"/>
        <v>16</v>
      </c>
      <c r="F1165" s="4" t="str">
        <f t="shared" si="257"/>
        <v>19</v>
      </c>
      <c r="G1165" s="4" t="str">
        <f t="shared" si="258"/>
        <v>28</v>
      </c>
      <c r="H1165" s="5" t="str">
        <f t="shared" si="259"/>
        <v>02</v>
      </c>
      <c r="I1165" s="5" t="str">
        <f t="shared" si="260"/>
        <v>10</v>
      </c>
      <c r="J1165" s="9" t="str">
        <f t="shared" si="261"/>
        <v>4275347171</v>
      </c>
      <c r="K1165" s="9" t="str">
        <f t="shared" si="262"/>
        <v>209153464</v>
      </c>
      <c r="L1165" s="9" t="str">
        <f t="shared" si="263"/>
        <v>1</v>
      </c>
      <c r="M1165" s="9" t="str">
        <f t="shared" si="264"/>
        <v>10000000</v>
      </c>
      <c r="N1165" s="1" t="str">
        <f t="shared" si="265"/>
        <v>2017-12-04</v>
      </c>
      <c r="O1165" t="s">
        <v>4508</v>
      </c>
    </row>
    <row r="1166" spans="1:15">
      <c r="A1166" s="1" t="str">
        <f t="shared" si="252"/>
        <v>2017141</v>
      </c>
      <c r="B1166" s="1" t="str">
        <f t="shared" si="253"/>
        <v>02,08,21,22,29+03,05</v>
      </c>
      <c r="C1166" s="4" t="str">
        <f t="shared" si="254"/>
        <v>02</v>
      </c>
      <c r="D1166" s="4" t="str">
        <f t="shared" si="255"/>
        <v>08</v>
      </c>
      <c r="E1166" s="4" t="str">
        <f t="shared" si="256"/>
        <v>21</v>
      </c>
      <c r="F1166" s="4" t="str">
        <f t="shared" si="257"/>
        <v>22</v>
      </c>
      <c r="G1166" s="4" t="str">
        <f t="shared" si="258"/>
        <v>29</v>
      </c>
      <c r="H1166" s="5" t="str">
        <f t="shared" si="259"/>
        <v>03</v>
      </c>
      <c r="I1166" s="5" t="str">
        <f t="shared" si="260"/>
        <v>05</v>
      </c>
      <c r="J1166" s="9" t="str">
        <f t="shared" si="261"/>
        <v>4237389514</v>
      </c>
      <c r="K1166" s="9" t="str">
        <f t="shared" si="262"/>
        <v>227842115</v>
      </c>
      <c r="L1166" s="9" t="str">
        <f t="shared" si="263"/>
        <v>3</v>
      </c>
      <c r="M1166" s="9" t="str">
        <f t="shared" si="264"/>
        <v>10000000</v>
      </c>
      <c r="N1166" s="1" t="str">
        <f t="shared" si="265"/>
        <v>2017-12-02</v>
      </c>
      <c r="O1166" t="s">
        <v>4509</v>
      </c>
    </row>
    <row r="1167" spans="1:15">
      <c r="A1167" s="1" t="str">
        <f t="shared" si="252"/>
        <v>2017140</v>
      </c>
      <c r="B1167" s="1" t="str">
        <f t="shared" si="253"/>
        <v>10,16,25,26,29+01,05</v>
      </c>
      <c r="C1167" s="4" t="str">
        <f t="shared" si="254"/>
        <v>10</v>
      </c>
      <c r="D1167" s="4" t="str">
        <f t="shared" si="255"/>
        <v>16</v>
      </c>
      <c r="E1167" s="4" t="str">
        <f t="shared" si="256"/>
        <v>25</v>
      </c>
      <c r="F1167" s="4" t="str">
        <f t="shared" si="257"/>
        <v>26</v>
      </c>
      <c r="G1167" s="4" t="str">
        <f t="shared" si="258"/>
        <v>29</v>
      </c>
      <c r="H1167" s="5" t="str">
        <f t="shared" si="259"/>
        <v>01</v>
      </c>
      <c r="I1167" s="5" t="str">
        <f t="shared" si="260"/>
        <v>05</v>
      </c>
      <c r="J1167" s="9" t="str">
        <f t="shared" si="261"/>
        <v>4219678773</v>
      </c>
      <c r="K1167" s="9" t="str">
        <f t="shared" si="262"/>
        <v>210287622</v>
      </c>
      <c r="L1167" s="9" t="str">
        <f t="shared" si="263"/>
        <v>3</v>
      </c>
      <c r="M1167" s="9" t="str">
        <f t="shared" si="264"/>
        <v>10000000</v>
      </c>
      <c r="N1167" s="1" t="str">
        <f t="shared" si="265"/>
        <v>2017-11-29</v>
      </c>
      <c r="O1167" t="s">
        <v>4510</v>
      </c>
    </row>
    <row r="1168" spans="1:15">
      <c r="A1168" s="1" t="str">
        <f t="shared" si="252"/>
        <v>2017139</v>
      </c>
      <c r="B1168" s="1" t="str">
        <f t="shared" si="253"/>
        <v>02,06,19,25,32+09,12</v>
      </c>
      <c r="C1168" s="4" t="str">
        <f t="shared" si="254"/>
        <v>02</v>
      </c>
      <c r="D1168" s="4" t="str">
        <f t="shared" si="255"/>
        <v>06</v>
      </c>
      <c r="E1168" s="4" t="str">
        <f t="shared" si="256"/>
        <v>19</v>
      </c>
      <c r="F1168" s="4" t="str">
        <f t="shared" si="257"/>
        <v>25</v>
      </c>
      <c r="G1168" s="4" t="str">
        <f t="shared" si="258"/>
        <v>32</v>
      </c>
      <c r="H1168" s="5" t="str">
        <f t="shared" si="259"/>
        <v>09</v>
      </c>
      <c r="I1168" s="5" t="str">
        <f t="shared" si="260"/>
        <v>12</v>
      </c>
      <c r="J1168" s="9" t="str">
        <f t="shared" si="261"/>
        <v>4210596967</v>
      </c>
      <c r="K1168" s="9" t="str">
        <f t="shared" si="262"/>
        <v>208076169</v>
      </c>
      <c r="L1168" s="9" t="str">
        <f t="shared" si="263"/>
        <v>2</v>
      </c>
      <c r="M1168" s="9" t="str">
        <f t="shared" si="264"/>
        <v>10000000</v>
      </c>
      <c r="N1168" s="1" t="str">
        <f t="shared" si="265"/>
        <v>2017-11-27</v>
      </c>
      <c r="O1168" t="s">
        <v>4511</v>
      </c>
    </row>
    <row r="1169" spans="1:15">
      <c r="A1169" s="1" t="str">
        <f t="shared" si="252"/>
        <v>2017138</v>
      </c>
      <c r="B1169" s="1" t="str">
        <f t="shared" si="253"/>
        <v>04,07,09,20,25+02,11</v>
      </c>
      <c r="C1169" s="4" t="str">
        <f t="shared" si="254"/>
        <v>04</v>
      </c>
      <c r="D1169" s="4" t="str">
        <f t="shared" si="255"/>
        <v>07</v>
      </c>
      <c r="E1169" s="4" t="str">
        <f t="shared" si="256"/>
        <v>09</v>
      </c>
      <c r="F1169" s="4" t="str">
        <f t="shared" si="257"/>
        <v>20</v>
      </c>
      <c r="G1169" s="4" t="str">
        <f t="shared" si="258"/>
        <v>25</v>
      </c>
      <c r="H1169" s="5" t="str">
        <f t="shared" si="259"/>
        <v>02</v>
      </c>
      <c r="I1169" s="5" t="str">
        <f t="shared" si="260"/>
        <v>11</v>
      </c>
      <c r="J1169" s="9" t="str">
        <f t="shared" si="261"/>
        <v>4195563190</v>
      </c>
      <c r="K1169" s="9" t="str">
        <f t="shared" si="262"/>
        <v>224706665</v>
      </c>
      <c r="L1169" s="9" t="str">
        <f t="shared" si="263"/>
        <v>13</v>
      </c>
      <c r="M1169" s="9" t="str">
        <f t="shared" si="264"/>
        <v>6550178</v>
      </c>
      <c r="N1169" s="1" t="str">
        <f t="shared" si="265"/>
        <v>2017-11-25</v>
      </c>
      <c r="O1169" t="s">
        <v>4512</v>
      </c>
    </row>
    <row r="1170" spans="1:15">
      <c r="A1170" s="1" t="str">
        <f t="shared" si="252"/>
        <v>2017137</v>
      </c>
      <c r="B1170" s="1" t="str">
        <f t="shared" si="253"/>
        <v>01,20,22,28,29+05,07</v>
      </c>
      <c r="C1170" s="4" t="str">
        <f t="shared" si="254"/>
        <v>01</v>
      </c>
      <c r="D1170" s="4" t="str">
        <f t="shared" si="255"/>
        <v>20</v>
      </c>
      <c r="E1170" s="4" t="str">
        <f t="shared" si="256"/>
        <v>22</v>
      </c>
      <c r="F1170" s="4" t="str">
        <f t="shared" si="257"/>
        <v>28</v>
      </c>
      <c r="G1170" s="4" t="str">
        <f t="shared" si="258"/>
        <v>29</v>
      </c>
      <c r="H1170" s="5" t="str">
        <f t="shared" si="259"/>
        <v>05</v>
      </c>
      <c r="I1170" s="5" t="str">
        <f t="shared" si="260"/>
        <v>07</v>
      </c>
      <c r="J1170" s="9" t="str">
        <f t="shared" si="261"/>
        <v>4236731015</v>
      </c>
      <c r="K1170" s="9" t="str">
        <f t="shared" si="262"/>
        <v>208371260</v>
      </c>
      <c r="L1170" s="9" t="str">
        <f t="shared" si="263"/>
        <v>15</v>
      </c>
      <c r="M1170" s="9" t="str">
        <f t="shared" si="264"/>
        <v>6019019</v>
      </c>
      <c r="N1170" s="1" t="str">
        <f t="shared" si="265"/>
        <v>2017-11-22</v>
      </c>
      <c r="O1170" t="s">
        <v>4513</v>
      </c>
    </row>
    <row r="1171" spans="1:15">
      <c r="A1171" s="1" t="str">
        <f t="shared" si="252"/>
        <v>2017136</v>
      </c>
      <c r="B1171" s="1" t="str">
        <f t="shared" si="253"/>
        <v>01,11,20,21,22+03,04</v>
      </c>
      <c r="C1171" s="4" t="str">
        <f t="shared" si="254"/>
        <v>01</v>
      </c>
      <c r="D1171" s="4" t="str">
        <f t="shared" si="255"/>
        <v>11</v>
      </c>
      <c r="E1171" s="4" t="str">
        <f t="shared" si="256"/>
        <v>20</v>
      </c>
      <c r="F1171" s="4" t="str">
        <f t="shared" si="257"/>
        <v>21</v>
      </c>
      <c r="G1171" s="4" t="str">
        <f t="shared" si="258"/>
        <v>22</v>
      </c>
      <c r="H1171" s="5" t="str">
        <f t="shared" si="259"/>
        <v>03</v>
      </c>
      <c r="I1171" s="5" t="str">
        <f t="shared" si="260"/>
        <v>04</v>
      </c>
      <c r="J1171" s="9" t="str">
        <f t="shared" si="261"/>
        <v>4314495402</v>
      </c>
      <c r="K1171" s="9" t="str">
        <f t="shared" si="262"/>
        <v>204621999</v>
      </c>
      <c r="L1171" s="9" t="str">
        <f t="shared" si="263"/>
        <v>17</v>
      </c>
      <c r="M1171" s="9" t="str">
        <f t="shared" si="264"/>
        <v>5878930</v>
      </c>
      <c r="N1171" s="1" t="str">
        <f t="shared" si="265"/>
        <v>2017-11-20</v>
      </c>
      <c r="O1171" t="s">
        <v>4514</v>
      </c>
    </row>
    <row r="1172" spans="1:15">
      <c r="A1172" s="1" t="str">
        <f t="shared" si="252"/>
        <v>2017135</v>
      </c>
      <c r="B1172" s="1" t="str">
        <f t="shared" si="253"/>
        <v>01,12,15,19,22+02,04</v>
      </c>
      <c r="C1172" s="4" t="str">
        <f t="shared" si="254"/>
        <v>01</v>
      </c>
      <c r="D1172" s="4" t="str">
        <f t="shared" si="255"/>
        <v>12</v>
      </c>
      <c r="E1172" s="4" t="str">
        <f t="shared" si="256"/>
        <v>15</v>
      </c>
      <c r="F1172" s="4" t="str">
        <f t="shared" si="257"/>
        <v>19</v>
      </c>
      <c r="G1172" s="4" t="str">
        <f t="shared" si="258"/>
        <v>22</v>
      </c>
      <c r="H1172" s="5" t="str">
        <f t="shared" si="259"/>
        <v>02</v>
      </c>
      <c r="I1172" s="5" t="str">
        <f t="shared" si="260"/>
        <v>04</v>
      </c>
      <c r="J1172" s="9" t="str">
        <f t="shared" si="261"/>
        <v>4403766719</v>
      </c>
      <c r="K1172" s="9" t="str">
        <f t="shared" si="262"/>
        <v>228099000</v>
      </c>
      <c r="L1172" s="9" t="str">
        <f t="shared" si="263"/>
        <v>4</v>
      </c>
      <c r="M1172" s="9" t="str">
        <f t="shared" si="264"/>
        <v>10000000</v>
      </c>
      <c r="N1172" s="1" t="str">
        <f t="shared" si="265"/>
        <v>2017-11-18</v>
      </c>
      <c r="O1172" t="s">
        <v>4515</v>
      </c>
    </row>
    <row r="1173" spans="1:15">
      <c r="A1173" s="1" t="str">
        <f t="shared" si="252"/>
        <v>2017134</v>
      </c>
      <c r="B1173" s="1" t="str">
        <f t="shared" si="253"/>
        <v>07,18,19,32,34+02,10</v>
      </c>
      <c r="C1173" s="4" t="str">
        <f t="shared" si="254"/>
        <v>07</v>
      </c>
      <c r="D1173" s="4" t="str">
        <f t="shared" si="255"/>
        <v>18</v>
      </c>
      <c r="E1173" s="4" t="str">
        <f t="shared" si="256"/>
        <v>19</v>
      </c>
      <c r="F1173" s="4" t="str">
        <f t="shared" si="257"/>
        <v>32</v>
      </c>
      <c r="G1173" s="4" t="str">
        <f t="shared" si="258"/>
        <v>34</v>
      </c>
      <c r="H1173" s="5" t="str">
        <f t="shared" si="259"/>
        <v>02</v>
      </c>
      <c r="I1173" s="5" t="str">
        <f t="shared" si="260"/>
        <v>10</v>
      </c>
      <c r="J1173" s="9" t="str">
        <f t="shared" si="261"/>
        <v>4384046233</v>
      </c>
      <c r="K1173" s="9" t="str">
        <f t="shared" si="262"/>
        <v>209089016</v>
      </c>
      <c r="L1173" s="9" t="str">
        <f t="shared" si="263"/>
        <v>2</v>
      </c>
      <c r="M1173" s="9" t="str">
        <f t="shared" si="264"/>
        <v>10000000</v>
      </c>
      <c r="N1173" s="1" t="str">
        <f t="shared" si="265"/>
        <v>2017-11-15</v>
      </c>
      <c r="O1173" t="s">
        <v>4516</v>
      </c>
    </row>
    <row r="1174" spans="1:15">
      <c r="A1174" s="1" t="str">
        <f t="shared" si="252"/>
        <v>2017133</v>
      </c>
      <c r="B1174" s="1" t="str">
        <f t="shared" si="253"/>
        <v>15,17,19,32,33+01,03</v>
      </c>
      <c r="C1174" s="4" t="str">
        <f t="shared" si="254"/>
        <v>15</v>
      </c>
      <c r="D1174" s="4" t="str">
        <f t="shared" si="255"/>
        <v>17</v>
      </c>
      <c r="E1174" s="4" t="str">
        <f t="shared" si="256"/>
        <v>19</v>
      </c>
      <c r="F1174" s="4" t="str">
        <f t="shared" si="257"/>
        <v>32</v>
      </c>
      <c r="G1174" s="4" t="str">
        <f t="shared" si="258"/>
        <v>33</v>
      </c>
      <c r="H1174" s="5" t="str">
        <f t="shared" si="259"/>
        <v>01</v>
      </c>
      <c r="I1174" s="5" t="str">
        <f t="shared" si="260"/>
        <v>03</v>
      </c>
      <c r="J1174" s="9" t="str">
        <f t="shared" si="261"/>
        <v>4363865130</v>
      </c>
      <c r="K1174" s="9" t="str">
        <f t="shared" si="262"/>
        <v>205369201</v>
      </c>
      <c r="L1174" s="9" t="str">
        <f t="shared" si="263"/>
        <v>0</v>
      </c>
      <c r="M1174" s="9" t="str">
        <f t="shared" si="264"/>
        <v>0</v>
      </c>
      <c r="N1174" s="1" t="str">
        <f t="shared" si="265"/>
        <v>2017-11-13</v>
      </c>
      <c r="O1174" t="s">
        <v>4517</v>
      </c>
    </row>
    <row r="1175" spans="1:15">
      <c r="A1175" s="1" t="str">
        <f t="shared" si="252"/>
        <v>2017132</v>
      </c>
      <c r="B1175" s="1" t="str">
        <f t="shared" si="253"/>
        <v>11,17,23,26,27+01,10</v>
      </c>
      <c r="C1175" s="4" t="str">
        <f t="shared" si="254"/>
        <v>11</v>
      </c>
      <c r="D1175" s="4" t="str">
        <f t="shared" si="255"/>
        <v>17</v>
      </c>
      <c r="E1175" s="4" t="str">
        <f t="shared" si="256"/>
        <v>23</v>
      </c>
      <c r="F1175" s="4" t="str">
        <f t="shared" si="257"/>
        <v>26</v>
      </c>
      <c r="G1175" s="4" t="str">
        <f t="shared" si="258"/>
        <v>27</v>
      </c>
      <c r="H1175" s="5" t="str">
        <f t="shared" si="259"/>
        <v>01</v>
      </c>
      <c r="I1175" s="5" t="str">
        <f t="shared" si="260"/>
        <v>10</v>
      </c>
      <c r="J1175" s="9" t="str">
        <f t="shared" si="261"/>
        <v>4276365066</v>
      </c>
      <c r="K1175" s="9" t="str">
        <f t="shared" si="262"/>
        <v>228286369</v>
      </c>
      <c r="L1175" s="9" t="str">
        <f t="shared" si="263"/>
        <v>2</v>
      </c>
      <c r="M1175" s="9" t="str">
        <f t="shared" si="264"/>
        <v>10000000</v>
      </c>
      <c r="N1175" s="1" t="str">
        <f t="shared" si="265"/>
        <v>2017-11-11</v>
      </c>
      <c r="O1175" t="s">
        <v>4518</v>
      </c>
    </row>
    <row r="1176" spans="1:15">
      <c r="A1176" s="1" t="str">
        <f t="shared" si="252"/>
        <v>2017131</v>
      </c>
      <c r="B1176" s="1" t="str">
        <f t="shared" si="253"/>
        <v>03,05,08,19,34+01,12</v>
      </c>
      <c r="C1176" s="4" t="str">
        <f t="shared" si="254"/>
        <v>03</v>
      </c>
      <c r="D1176" s="4" t="str">
        <f t="shared" si="255"/>
        <v>05</v>
      </c>
      <c r="E1176" s="4" t="str">
        <f t="shared" si="256"/>
        <v>08</v>
      </c>
      <c r="F1176" s="4" t="str">
        <f t="shared" si="257"/>
        <v>19</v>
      </c>
      <c r="G1176" s="4" t="str">
        <f t="shared" si="258"/>
        <v>34</v>
      </c>
      <c r="H1176" s="5" t="str">
        <f t="shared" si="259"/>
        <v>01</v>
      </c>
      <c r="I1176" s="5" t="str">
        <f t="shared" si="260"/>
        <v>12</v>
      </c>
      <c r="J1176" s="9" t="str">
        <f t="shared" si="261"/>
        <v>4276365066</v>
      </c>
      <c r="K1176" s="9" t="str">
        <f t="shared" si="262"/>
        <v>209769933</v>
      </c>
      <c r="L1176" s="9" t="str">
        <f t="shared" si="263"/>
        <v>4</v>
      </c>
      <c r="M1176" s="9" t="str">
        <f t="shared" si="264"/>
        <v>10000000</v>
      </c>
      <c r="N1176" s="1" t="str">
        <f t="shared" si="265"/>
        <v>2017-11-08</v>
      </c>
      <c r="O1176" t="s">
        <v>4519</v>
      </c>
    </row>
    <row r="1177" spans="1:15">
      <c r="A1177" s="1" t="str">
        <f t="shared" si="252"/>
        <v>2017130</v>
      </c>
      <c r="B1177" s="1" t="str">
        <f t="shared" si="253"/>
        <v>05,18,28,33,34+03,04</v>
      </c>
      <c r="C1177" s="4" t="str">
        <f t="shared" si="254"/>
        <v>05</v>
      </c>
      <c r="D1177" s="4" t="str">
        <f t="shared" si="255"/>
        <v>18</v>
      </c>
      <c r="E1177" s="4" t="str">
        <f t="shared" si="256"/>
        <v>28</v>
      </c>
      <c r="F1177" s="4" t="str">
        <f t="shared" si="257"/>
        <v>33</v>
      </c>
      <c r="G1177" s="4" t="str">
        <f t="shared" si="258"/>
        <v>34</v>
      </c>
      <c r="H1177" s="5" t="str">
        <f t="shared" si="259"/>
        <v>03</v>
      </c>
      <c r="I1177" s="5" t="str">
        <f t="shared" si="260"/>
        <v>04</v>
      </c>
      <c r="J1177" s="9" t="str">
        <f t="shared" si="261"/>
        <v>4269462536</v>
      </c>
      <c r="K1177" s="9" t="str">
        <f t="shared" si="262"/>
        <v>205281738</v>
      </c>
      <c r="L1177" s="9" t="str">
        <f t="shared" si="263"/>
        <v>1</v>
      </c>
      <c r="M1177" s="9" t="str">
        <f t="shared" si="264"/>
        <v>10000000</v>
      </c>
      <c r="N1177" s="1" t="str">
        <f t="shared" si="265"/>
        <v>2017-11-06</v>
      </c>
      <c r="O1177" t="s">
        <v>4520</v>
      </c>
    </row>
    <row r="1178" spans="1:15">
      <c r="A1178" s="1" t="str">
        <f t="shared" si="252"/>
        <v>2017129</v>
      </c>
      <c r="B1178" s="1" t="str">
        <f t="shared" si="253"/>
        <v>05,17,20,32,33+04,09</v>
      </c>
      <c r="C1178" s="4" t="str">
        <f t="shared" si="254"/>
        <v>05</v>
      </c>
      <c r="D1178" s="4" t="str">
        <f t="shared" si="255"/>
        <v>17</v>
      </c>
      <c r="E1178" s="4" t="str">
        <f t="shared" si="256"/>
        <v>20</v>
      </c>
      <c r="F1178" s="4" t="str">
        <f t="shared" si="257"/>
        <v>32</v>
      </c>
      <c r="G1178" s="4" t="str">
        <f t="shared" si="258"/>
        <v>33</v>
      </c>
      <c r="H1178" s="5" t="str">
        <f t="shared" si="259"/>
        <v>04</v>
      </c>
      <c r="I1178" s="5" t="str">
        <f t="shared" si="260"/>
        <v>09</v>
      </c>
      <c r="J1178" s="9" t="str">
        <f t="shared" si="261"/>
        <v>4234584571</v>
      </c>
      <c r="K1178" s="9" t="str">
        <f t="shared" si="262"/>
        <v>221400965</v>
      </c>
      <c r="L1178" s="9" t="str">
        <f t="shared" si="263"/>
        <v>4</v>
      </c>
      <c r="M1178" s="9" t="str">
        <f t="shared" si="264"/>
        <v>8566848</v>
      </c>
      <c r="N1178" s="1" t="str">
        <f t="shared" si="265"/>
        <v>2017-11-04</v>
      </c>
      <c r="O1178" t="s">
        <v>4521</v>
      </c>
    </row>
    <row r="1179" spans="1:15">
      <c r="A1179" s="1" t="str">
        <f t="shared" si="252"/>
        <v>2017128</v>
      </c>
      <c r="B1179" s="1" t="str">
        <f t="shared" si="253"/>
        <v>09,11,13,18,33+02,03</v>
      </c>
      <c r="C1179" s="4" t="str">
        <f t="shared" si="254"/>
        <v>09</v>
      </c>
      <c r="D1179" s="4" t="str">
        <f t="shared" si="255"/>
        <v>11</v>
      </c>
      <c r="E1179" s="4" t="str">
        <f t="shared" si="256"/>
        <v>13</v>
      </c>
      <c r="F1179" s="4" t="str">
        <f t="shared" si="257"/>
        <v>18</v>
      </c>
      <c r="G1179" s="4" t="str">
        <f t="shared" si="258"/>
        <v>33</v>
      </c>
      <c r="H1179" s="5" t="str">
        <f t="shared" si="259"/>
        <v>02</v>
      </c>
      <c r="I1179" s="5" t="str">
        <f t="shared" si="260"/>
        <v>03</v>
      </c>
      <c r="J1179" s="9" t="str">
        <f t="shared" si="261"/>
        <v>4236702290</v>
      </c>
      <c r="K1179" s="9" t="str">
        <f t="shared" si="262"/>
        <v>210460163</v>
      </c>
      <c r="L1179" s="9" t="str">
        <f t="shared" si="263"/>
        <v>3</v>
      </c>
      <c r="M1179" s="9" t="str">
        <f t="shared" si="264"/>
        <v>10000000</v>
      </c>
      <c r="N1179" s="1" t="str">
        <f t="shared" si="265"/>
        <v>2017-11-01</v>
      </c>
      <c r="O1179" t="s">
        <v>4522</v>
      </c>
    </row>
    <row r="1180" spans="1:15">
      <c r="A1180" s="1" t="str">
        <f t="shared" si="252"/>
        <v>2017127</v>
      </c>
      <c r="B1180" s="1" t="str">
        <f t="shared" si="253"/>
        <v>02,15,18,21,22+03,10</v>
      </c>
      <c r="C1180" s="4" t="str">
        <f t="shared" si="254"/>
        <v>02</v>
      </c>
      <c r="D1180" s="4" t="str">
        <f t="shared" si="255"/>
        <v>15</v>
      </c>
      <c r="E1180" s="4" t="str">
        <f t="shared" si="256"/>
        <v>18</v>
      </c>
      <c r="F1180" s="4" t="str">
        <f t="shared" si="257"/>
        <v>21</v>
      </c>
      <c r="G1180" s="4" t="str">
        <f t="shared" si="258"/>
        <v>22</v>
      </c>
      <c r="H1180" s="5" t="str">
        <f t="shared" si="259"/>
        <v>03</v>
      </c>
      <c r="I1180" s="5" t="str">
        <f t="shared" si="260"/>
        <v>10</v>
      </c>
      <c r="J1180" s="9" t="str">
        <f t="shared" si="261"/>
        <v>4224508242</v>
      </c>
      <c r="K1180" s="9" t="str">
        <f t="shared" si="262"/>
        <v>202014185</v>
      </c>
      <c r="L1180" s="9" t="str">
        <f t="shared" si="263"/>
        <v>17</v>
      </c>
      <c r="M1180" s="9" t="str">
        <f t="shared" si="264"/>
        <v>5932533</v>
      </c>
      <c r="N1180" s="1" t="str">
        <f t="shared" si="265"/>
        <v>2017-10-30</v>
      </c>
      <c r="O1180" t="s">
        <v>4523</v>
      </c>
    </row>
    <row r="1181" spans="1:15">
      <c r="A1181" s="1" t="str">
        <f t="shared" si="252"/>
        <v>2017126</v>
      </c>
      <c r="B1181" s="1" t="str">
        <f t="shared" si="253"/>
        <v>03,04,13,24,33+01,11</v>
      </c>
      <c r="C1181" s="4" t="str">
        <f t="shared" si="254"/>
        <v>03</v>
      </c>
      <c r="D1181" s="4" t="str">
        <f t="shared" si="255"/>
        <v>04</v>
      </c>
      <c r="E1181" s="4" t="str">
        <f t="shared" si="256"/>
        <v>13</v>
      </c>
      <c r="F1181" s="4" t="str">
        <f t="shared" si="257"/>
        <v>24</v>
      </c>
      <c r="G1181" s="4" t="str">
        <f t="shared" si="258"/>
        <v>33</v>
      </c>
      <c r="H1181" s="5" t="str">
        <f t="shared" si="259"/>
        <v>01</v>
      </c>
      <c r="I1181" s="5" t="str">
        <f t="shared" si="260"/>
        <v>11</v>
      </c>
      <c r="J1181" s="9" t="str">
        <f t="shared" si="261"/>
        <v>4291619493</v>
      </c>
      <c r="K1181" s="9" t="str">
        <f t="shared" si="262"/>
        <v>224742436</v>
      </c>
      <c r="L1181" s="9" t="str">
        <f t="shared" si="263"/>
        <v>3</v>
      </c>
      <c r="M1181" s="9" t="str">
        <f t="shared" si="264"/>
        <v>10000000</v>
      </c>
      <c r="N1181" s="1" t="str">
        <f t="shared" si="265"/>
        <v>2017-10-28</v>
      </c>
      <c r="O1181" t="s">
        <v>4524</v>
      </c>
    </row>
    <row r="1182" spans="1:15">
      <c r="A1182" s="1" t="str">
        <f t="shared" si="252"/>
        <v>2017125</v>
      </c>
      <c r="B1182" s="1" t="str">
        <f t="shared" si="253"/>
        <v>07,11,18,26,28+04,05</v>
      </c>
      <c r="C1182" s="4" t="str">
        <f t="shared" si="254"/>
        <v>07</v>
      </c>
      <c r="D1182" s="4" t="str">
        <f t="shared" si="255"/>
        <v>11</v>
      </c>
      <c r="E1182" s="4" t="str">
        <f t="shared" si="256"/>
        <v>18</v>
      </c>
      <c r="F1182" s="4" t="str">
        <f t="shared" si="257"/>
        <v>26</v>
      </c>
      <c r="G1182" s="4" t="str">
        <f t="shared" si="258"/>
        <v>28</v>
      </c>
      <c r="H1182" s="5" t="str">
        <f t="shared" si="259"/>
        <v>04</v>
      </c>
      <c r="I1182" s="5" t="str">
        <f t="shared" si="260"/>
        <v>05</v>
      </c>
      <c r="J1182" s="9" t="str">
        <f t="shared" si="261"/>
        <v>4275162353</v>
      </c>
      <c r="K1182" s="9" t="str">
        <f t="shared" si="262"/>
        <v>202527987</v>
      </c>
      <c r="L1182" s="9" t="str">
        <f t="shared" si="263"/>
        <v>16</v>
      </c>
      <c r="M1182" s="9" t="str">
        <f t="shared" si="264"/>
        <v>5652545</v>
      </c>
      <c r="N1182" s="1" t="str">
        <f t="shared" si="265"/>
        <v>2017-10-25</v>
      </c>
      <c r="O1182" t="s">
        <v>4525</v>
      </c>
    </row>
    <row r="1183" spans="1:15">
      <c r="A1183" s="1" t="str">
        <f t="shared" si="252"/>
        <v>2017124</v>
      </c>
      <c r="B1183" s="1" t="str">
        <f t="shared" si="253"/>
        <v>03,29,30,32,35+03,08</v>
      </c>
      <c r="C1183" s="4" t="str">
        <f t="shared" si="254"/>
        <v>03</v>
      </c>
      <c r="D1183" s="4" t="str">
        <f t="shared" si="255"/>
        <v>29</v>
      </c>
      <c r="E1183" s="4" t="str">
        <f t="shared" si="256"/>
        <v>30</v>
      </c>
      <c r="F1183" s="4" t="str">
        <f t="shared" si="257"/>
        <v>32</v>
      </c>
      <c r="G1183" s="4" t="str">
        <f t="shared" si="258"/>
        <v>35</v>
      </c>
      <c r="H1183" s="5" t="str">
        <f t="shared" si="259"/>
        <v>03</v>
      </c>
      <c r="I1183" s="5" t="str">
        <f t="shared" si="260"/>
        <v>08</v>
      </c>
      <c r="J1183" s="9" t="str">
        <f t="shared" si="261"/>
        <v>4351880934</v>
      </c>
      <c r="K1183" s="9" t="str">
        <f t="shared" si="262"/>
        <v>201634459</v>
      </c>
      <c r="L1183" s="9" t="str">
        <f t="shared" si="263"/>
        <v>1</v>
      </c>
      <c r="M1183" s="9" t="str">
        <f t="shared" si="264"/>
        <v>10000000</v>
      </c>
      <c r="N1183" s="1" t="str">
        <f t="shared" si="265"/>
        <v>2017-10-23</v>
      </c>
      <c r="O1183" t="s">
        <v>4526</v>
      </c>
    </row>
    <row r="1184" spans="1:15">
      <c r="A1184" s="1" t="str">
        <f t="shared" si="252"/>
        <v>2017123</v>
      </c>
      <c r="B1184" s="1" t="str">
        <f t="shared" si="253"/>
        <v>03,15,23,26,32+01,12</v>
      </c>
      <c r="C1184" s="4" t="str">
        <f t="shared" si="254"/>
        <v>03</v>
      </c>
      <c r="D1184" s="4" t="str">
        <f t="shared" si="255"/>
        <v>15</v>
      </c>
      <c r="E1184" s="4" t="str">
        <f t="shared" si="256"/>
        <v>23</v>
      </c>
      <c r="F1184" s="4" t="str">
        <f t="shared" si="257"/>
        <v>26</v>
      </c>
      <c r="G1184" s="4" t="str">
        <f t="shared" si="258"/>
        <v>32</v>
      </c>
      <c r="H1184" s="5" t="str">
        <f t="shared" si="259"/>
        <v>01</v>
      </c>
      <c r="I1184" s="5" t="str">
        <f t="shared" si="260"/>
        <v>12</v>
      </c>
      <c r="J1184" s="9" t="str">
        <f t="shared" si="261"/>
        <v>4318722376</v>
      </c>
      <c r="K1184" s="9" t="str">
        <f t="shared" si="262"/>
        <v>224279189</v>
      </c>
      <c r="L1184" s="9" t="str">
        <f t="shared" si="263"/>
        <v>2</v>
      </c>
      <c r="M1184" s="9" t="str">
        <f t="shared" si="264"/>
        <v>10000000</v>
      </c>
      <c r="N1184" s="1" t="str">
        <f t="shared" si="265"/>
        <v>2017-10-21</v>
      </c>
      <c r="O1184" t="s">
        <v>4527</v>
      </c>
    </row>
    <row r="1185" spans="1:15">
      <c r="A1185" s="1" t="str">
        <f t="shared" si="252"/>
        <v>2017122</v>
      </c>
      <c r="B1185" s="1" t="str">
        <f t="shared" si="253"/>
        <v>03,12,18,29,34+03,11</v>
      </c>
      <c r="C1185" s="4" t="str">
        <f t="shared" si="254"/>
        <v>03</v>
      </c>
      <c r="D1185" s="4" t="str">
        <f t="shared" si="255"/>
        <v>12</v>
      </c>
      <c r="E1185" s="4" t="str">
        <f t="shared" si="256"/>
        <v>18</v>
      </c>
      <c r="F1185" s="4" t="str">
        <f t="shared" si="257"/>
        <v>29</v>
      </c>
      <c r="G1185" s="4" t="str">
        <f t="shared" si="258"/>
        <v>34</v>
      </c>
      <c r="H1185" s="5" t="str">
        <f t="shared" si="259"/>
        <v>03</v>
      </c>
      <c r="I1185" s="5" t="str">
        <f t="shared" si="260"/>
        <v>11</v>
      </c>
      <c r="J1185" s="9" t="str">
        <f t="shared" si="261"/>
        <v>4284527224</v>
      </c>
      <c r="K1185" s="9" t="str">
        <f t="shared" si="262"/>
        <v>204853140</v>
      </c>
      <c r="L1185" s="9" t="str">
        <f t="shared" si="263"/>
        <v>3</v>
      </c>
      <c r="M1185" s="9" t="str">
        <f t="shared" si="264"/>
        <v>10000000</v>
      </c>
      <c r="N1185" s="1" t="str">
        <f t="shared" si="265"/>
        <v>2017-10-18</v>
      </c>
      <c r="O1185" t="s">
        <v>4528</v>
      </c>
    </row>
    <row r="1186" spans="1:15">
      <c r="A1186" s="1" t="str">
        <f t="shared" si="252"/>
        <v>2017121</v>
      </c>
      <c r="B1186" s="1" t="str">
        <f t="shared" si="253"/>
        <v>01,06,12,26,31+01,07</v>
      </c>
      <c r="C1186" s="4" t="str">
        <f t="shared" si="254"/>
        <v>01</v>
      </c>
      <c r="D1186" s="4" t="str">
        <f t="shared" si="255"/>
        <v>06</v>
      </c>
      <c r="E1186" s="4" t="str">
        <f t="shared" si="256"/>
        <v>12</v>
      </c>
      <c r="F1186" s="4" t="str">
        <f t="shared" si="257"/>
        <v>26</v>
      </c>
      <c r="G1186" s="4" t="str">
        <f t="shared" si="258"/>
        <v>31</v>
      </c>
      <c r="H1186" s="5" t="str">
        <f t="shared" si="259"/>
        <v>01</v>
      </c>
      <c r="I1186" s="5" t="str">
        <f t="shared" si="260"/>
        <v>07</v>
      </c>
      <c r="J1186" s="9" t="str">
        <f t="shared" si="261"/>
        <v>4271765199</v>
      </c>
      <c r="K1186" s="9" t="str">
        <f t="shared" si="262"/>
        <v>199583003</v>
      </c>
      <c r="L1186" s="9" t="str">
        <f t="shared" si="263"/>
        <v>0</v>
      </c>
      <c r="M1186" s="9" t="str">
        <f t="shared" si="264"/>
        <v>0</v>
      </c>
      <c r="N1186" s="1" t="str">
        <f t="shared" si="265"/>
        <v>2017-10-16</v>
      </c>
      <c r="O1186" t="s">
        <v>4529</v>
      </c>
    </row>
    <row r="1187" spans="1:15">
      <c r="A1187" s="1" t="str">
        <f t="shared" si="252"/>
        <v>2017120</v>
      </c>
      <c r="B1187" s="1" t="str">
        <f t="shared" si="253"/>
        <v>08,15,24,26,27+05,06</v>
      </c>
      <c r="C1187" s="4" t="str">
        <f t="shared" si="254"/>
        <v>08</v>
      </c>
      <c r="D1187" s="4" t="str">
        <f t="shared" si="255"/>
        <v>15</v>
      </c>
      <c r="E1187" s="4" t="str">
        <f t="shared" si="256"/>
        <v>24</v>
      </c>
      <c r="F1187" s="4" t="str">
        <f t="shared" si="257"/>
        <v>26</v>
      </c>
      <c r="G1187" s="4" t="str">
        <f t="shared" si="258"/>
        <v>27</v>
      </c>
      <c r="H1187" s="5" t="str">
        <f t="shared" si="259"/>
        <v>05</v>
      </c>
      <c r="I1187" s="5" t="str">
        <f t="shared" si="260"/>
        <v>06</v>
      </c>
      <c r="J1187" s="9" t="str">
        <f t="shared" si="261"/>
        <v>4223045066</v>
      </c>
      <c r="K1187" s="9" t="str">
        <f t="shared" si="262"/>
        <v>216330390</v>
      </c>
      <c r="L1187" s="9" t="str">
        <f t="shared" si="263"/>
        <v>7</v>
      </c>
      <c r="M1187" s="9" t="str">
        <f t="shared" si="264"/>
        <v>6747509</v>
      </c>
      <c r="N1187" s="1" t="str">
        <f t="shared" si="265"/>
        <v>2017-10-14</v>
      </c>
      <c r="O1187" t="s">
        <v>4530</v>
      </c>
    </row>
    <row r="1188" spans="1:15">
      <c r="A1188" s="1" t="str">
        <f t="shared" si="252"/>
        <v>2017119</v>
      </c>
      <c r="B1188" s="1" t="str">
        <f t="shared" si="253"/>
        <v>05,07,13,29,35+03,08</v>
      </c>
      <c r="C1188" s="4" t="str">
        <f t="shared" si="254"/>
        <v>05</v>
      </c>
      <c r="D1188" s="4" t="str">
        <f t="shared" si="255"/>
        <v>07</v>
      </c>
      <c r="E1188" s="4" t="str">
        <f t="shared" si="256"/>
        <v>13</v>
      </c>
      <c r="F1188" s="4" t="str">
        <f t="shared" si="257"/>
        <v>29</v>
      </c>
      <c r="G1188" s="4" t="str">
        <f t="shared" si="258"/>
        <v>35</v>
      </c>
      <c r="H1188" s="5" t="str">
        <f t="shared" si="259"/>
        <v>03</v>
      </c>
      <c r="I1188" s="5" t="str">
        <f t="shared" si="260"/>
        <v>08</v>
      </c>
      <c r="J1188" s="9" t="str">
        <f t="shared" si="261"/>
        <v>4247472952</v>
      </c>
      <c r="K1188" s="9" t="str">
        <f t="shared" si="262"/>
        <v>197391000</v>
      </c>
      <c r="L1188" s="9" t="str">
        <f t="shared" si="263"/>
        <v>5</v>
      </c>
      <c r="M1188" s="9" t="str">
        <f t="shared" si="264"/>
        <v>8296832</v>
      </c>
      <c r="N1188" s="1" t="str">
        <f t="shared" si="265"/>
        <v>2017-10-11</v>
      </c>
      <c r="O1188" t="s">
        <v>4531</v>
      </c>
    </row>
    <row r="1189" spans="1:15">
      <c r="A1189" s="1" t="str">
        <f t="shared" si="252"/>
        <v>2017118</v>
      </c>
      <c r="B1189" s="1" t="str">
        <f t="shared" si="253"/>
        <v>02,07,16,20,33+03,11</v>
      </c>
      <c r="C1189" s="4" t="str">
        <f t="shared" si="254"/>
        <v>02</v>
      </c>
      <c r="D1189" s="4" t="str">
        <f t="shared" si="255"/>
        <v>07</v>
      </c>
      <c r="E1189" s="4" t="str">
        <f t="shared" si="256"/>
        <v>16</v>
      </c>
      <c r="F1189" s="4" t="str">
        <f t="shared" si="257"/>
        <v>20</v>
      </c>
      <c r="G1189" s="4" t="str">
        <f t="shared" si="258"/>
        <v>33</v>
      </c>
      <c r="H1189" s="5" t="str">
        <f t="shared" si="259"/>
        <v>03</v>
      </c>
      <c r="I1189" s="5" t="str">
        <f t="shared" si="260"/>
        <v>11</v>
      </c>
      <c r="J1189" s="9" t="str">
        <f t="shared" si="261"/>
        <v>4252457951</v>
      </c>
      <c r="K1189" s="9" t="str">
        <f t="shared" si="262"/>
        <v>195121929</v>
      </c>
      <c r="L1189" s="9" t="str">
        <f t="shared" si="263"/>
        <v>11</v>
      </c>
      <c r="M1189" s="9" t="str">
        <f t="shared" si="264"/>
        <v>6287618</v>
      </c>
      <c r="N1189" s="1" t="str">
        <f t="shared" si="265"/>
        <v>2017-10-09</v>
      </c>
      <c r="O1189" t="s">
        <v>4532</v>
      </c>
    </row>
    <row r="1190" spans="1:15">
      <c r="A1190" s="1" t="str">
        <f t="shared" si="252"/>
        <v>2017117</v>
      </c>
      <c r="B1190" s="1" t="str">
        <f t="shared" si="253"/>
        <v>05,07,09,24,32+08,10</v>
      </c>
      <c r="C1190" s="4" t="str">
        <f t="shared" si="254"/>
        <v>05</v>
      </c>
      <c r="D1190" s="4" t="str">
        <f t="shared" si="255"/>
        <v>07</v>
      </c>
      <c r="E1190" s="4" t="str">
        <f t="shared" si="256"/>
        <v>09</v>
      </c>
      <c r="F1190" s="4" t="str">
        <f t="shared" si="257"/>
        <v>24</v>
      </c>
      <c r="G1190" s="4" t="str">
        <f t="shared" si="258"/>
        <v>32</v>
      </c>
      <c r="H1190" s="5" t="str">
        <f t="shared" si="259"/>
        <v>08</v>
      </c>
      <c r="I1190" s="5" t="str">
        <f t="shared" si="260"/>
        <v>10</v>
      </c>
      <c r="J1190" s="9" t="str">
        <f t="shared" si="261"/>
        <v>4307581838</v>
      </c>
      <c r="K1190" s="9" t="str">
        <f t="shared" si="262"/>
        <v>207881694</v>
      </c>
      <c r="L1190" s="9" t="str">
        <f t="shared" si="263"/>
        <v>5</v>
      </c>
      <c r="M1190" s="9" t="str">
        <f t="shared" si="264"/>
        <v>8668433</v>
      </c>
      <c r="N1190" s="1" t="str">
        <f t="shared" si="265"/>
        <v>2017-10-07</v>
      </c>
      <c r="O1190" t="s">
        <v>4533</v>
      </c>
    </row>
    <row r="1191" spans="1:15">
      <c r="A1191" s="1" t="str">
        <f t="shared" si="252"/>
        <v>2017116</v>
      </c>
      <c r="B1191" s="1" t="str">
        <f t="shared" si="253"/>
        <v>02,27,30,32,33+01,03</v>
      </c>
      <c r="C1191" s="4" t="str">
        <f t="shared" si="254"/>
        <v>02</v>
      </c>
      <c r="D1191" s="4" t="str">
        <f t="shared" si="255"/>
        <v>27</v>
      </c>
      <c r="E1191" s="4" t="str">
        <f t="shared" si="256"/>
        <v>30</v>
      </c>
      <c r="F1191" s="4" t="str">
        <f t="shared" si="257"/>
        <v>32</v>
      </c>
      <c r="G1191" s="4" t="str">
        <f t="shared" si="258"/>
        <v>33</v>
      </c>
      <c r="H1191" s="5" t="str">
        <f t="shared" si="259"/>
        <v>01</v>
      </c>
      <c r="I1191" s="5" t="str">
        <f t="shared" si="260"/>
        <v>03</v>
      </c>
      <c r="J1191" s="9" t="str">
        <f t="shared" si="261"/>
        <v>4309435912</v>
      </c>
      <c r="K1191" s="9" t="str">
        <f t="shared" si="262"/>
        <v>172984540</v>
      </c>
      <c r="L1191" s="9" t="str">
        <f t="shared" si="263"/>
        <v>2</v>
      </c>
      <c r="M1191" s="9" t="str">
        <f t="shared" si="264"/>
        <v>10000000</v>
      </c>
      <c r="N1191" s="1" t="str">
        <f t="shared" si="265"/>
        <v>2017-10-04</v>
      </c>
      <c r="O1191" t="s">
        <v>4534</v>
      </c>
    </row>
    <row r="1192" spans="1:15">
      <c r="A1192" s="1" t="str">
        <f t="shared" si="252"/>
        <v>2017115</v>
      </c>
      <c r="B1192" s="1" t="str">
        <f t="shared" si="253"/>
        <v>14,19,20,25,31+06,08</v>
      </c>
      <c r="C1192" s="4" t="str">
        <f t="shared" si="254"/>
        <v>14</v>
      </c>
      <c r="D1192" s="4" t="str">
        <f t="shared" si="255"/>
        <v>19</v>
      </c>
      <c r="E1192" s="4" t="str">
        <f t="shared" si="256"/>
        <v>20</v>
      </c>
      <c r="F1192" s="4" t="str">
        <f t="shared" si="257"/>
        <v>25</v>
      </c>
      <c r="G1192" s="4" t="str">
        <f t="shared" si="258"/>
        <v>31</v>
      </c>
      <c r="H1192" s="5" t="str">
        <f t="shared" si="259"/>
        <v>06</v>
      </c>
      <c r="I1192" s="5" t="str">
        <f t="shared" si="260"/>
        <v>08</v>
      </c>
      <c r="J1192" s="9" t="str">
        <f t="shared" si="261"/>
        <v>4288831779</v>
      </c>
      <c r="K1192" s="9" t="str">
        <f t="shared" si="262"/>
        <v>175963547</v>
      </c>
      <c r="L1192" s="9" t="str">
        <f t="shared" si="263"/>
        <v>3</v>
      </c>
      <c r="M1192" s="9" t="str">
        <f t="shared" si="264"/>
        <v>9023329</v>
      </c>
      <c r="N1192" s="1" t="str">
        <f t="shared" si="265"/>
        <v>2017-10-02</v>
      </c>
      <c r="O1192" t="s">
        <v>4535</v>
      </c>
    </row>
    <row r="1193" spans="1:15">
      <c r="A1193" s="1" t="str">
        <f t="shared" si="252"/>
        <v>2017114</v>
      </c>
      <c r="B1193" s="1" t="str">
        <f t="shared" si="253"/>
        <v>06,07,12,18,23+01,12</v>
      </c>
      <c r="C1193" s="4" t="str">
        <f t="shared" si="254"/>
        <v>06</v>
      </c>
      <c r="D1193" s="4" t="str">
        <f t="shared" si="255"/>
        <v>07</v>
      </c>
      <c r="E1193" s="4" t="str">
        <f t="shared" si="256"/>
        <v>12</v>
      </c>
      <c r="F1193" s="4" t="str">
        <f t="shared" si="257"/>
        <v>18</v>
      </c>
      <c r="G1193" s="4" t="str">
        <f t="shared" si="258"/>
        <v>23</v>
      </c>
      <c r="H1193" s="5" t="str">
        <f t="shared" si="259"/>
        <v>01</v>
      </c>
      <c r="I1193" s="5" t="str">
        <f t="shared" si="260"/>
        <v>12</v>
      </c>
      <c r="J1193" s="9" t="str">
        <f t="shared" si="261"/>
        <v>4288325250</v>
      </c>
      <c r="K1193" s="9" t="str">
        <f t="shared" si="262"/>
        <v>221457669</v>
      </c>
      <c r="L1193" s="9" t="str">
        <f t="shared" si="263"/>
        <v>1</v>
      </c>
      <c r="M1193" s="9" t="str">
        <f t="shared" si="264"/>
        <v>10000000</v>
      </c>
      <c r="N1193" s="1" t="str">
        <f t="shared" si="265"/>
        <v>2017-09-30</v>
      </c>
      <c r="O1193" t="s">
        <v>4536</v>
      </c>
    </row>
    <row r="1194" spans="1:15">
      <c r="A1194" s="1" t="str">
        <f t="shared" si="252"/>
        <v>2017113</v>
      </c>
      <c r="B1194" s="1" t="str">
        <f t="shared" si="253"/>
        <v>05,08,17,18,23+04,12</v>
      </c>
      <c r="C1194" s="4" t="str">
        <f t="shared" si="254"/>
        <v>05</v>
      </c>
      <c r="D1194" s="4" t="str">
        <f t="shared" si="255"/>
        <v>08</v>
      </c>
      <c r="E1194" s="4" t="str">
        <f t="shared" si="256"/>
        <v>17</v>
      </c>
      <c r="F1194" s="4" t="str">
        <f t="shared" si="257"/>
        <v>18</v>
      </c>
      <c r="G1194" s="4" t="str">
        <f t="shared" si="258"/>
        <v>23</v>
      </c>
      <c r="H1194" s="5" t="str">
        <f t="shared" si="259"/>
        <v>04</v>
      </c>
      <c r="I1194" s="5" t="str">
        <f t="shared" si="260"/>
        <v>12</v>
      </c>
      <c r="J1194" s="9" t="str">
        <f t="shared" si="261"/>
        <v>4238842403</v>
      </c>
      <c r="K1194" s="9" t="str">
        <f t="shared" si="262"/>
        <v>202181819</v>
      </c>
      <c r="L1194" s="9" t="str">
        <f t="shared" si="263"/>
        <v>10</v>
      </c>
      <c r="M1194" s="9" t="str">
        <f t="shared" si="264"/>
        <v>6601551</v>
      </c>
      <c r="N1194" s="1" t="str">
        <f t="shared" si="265"/>
        <v>2017-09-27</v>
      </c>
      <c r="O1194" t="s">
        <v>4537</v>
      </c>
    </row>
    <row r="1195" spans="1:15">
      <c r="A1195" s="1" t="str">
        <f t="shared" si="252"/>
        <v>2017112</v>
      </c>
      <c r="B1195" s="1" t="str">
        <f t="shared" si="253"/>
        <v>05,06,20,31,32+06,12</v>
      </c>
      <c r="C1195" s="4" t="str">
        <f t="shared" si="254"/>
        <v>05</v>
      </c>
      <c r="D1195" s="4" t="str">
        <f t="shared" si="255"/>
        <v>06</v>
      </c>
      <c r="E1195" s="4" t="str">
        <f t="shared" si="256"/>
        <v>20</v>
      </c>
      <c r="F1195" s="4" t="str">
        <f t="shared" si="257"/>
        <v>31</v>
      </c>
      <c r="G1195" s="4" t="str">
        <f t="shared" si="258"/>
        <v>32</v>
      </c>
      <c r="H1195" s="5" t="str">
        <f t="shared" si="259"/>
        <v>06</v>
      </c>
      <c r="I1195" s="5" t="str">
        <f t="shared" si="260"/>
        <v>12</v>
      </c>
      <c r="J1195" s="9" t="str">
        <f t="shared" si="261"/>
        <v>4270236000</v>
      </c>
      <c r="K1195" s="9" t="str">
        <f t="shared" si="262"/>
        <v>199283910</v>
      </c>
      <c r="L1195" s="9" t="str">
        <f t="shared" si="263"/>
        <v>6</v>
      </c>
      <c r="M1195" s="9" t="str">
        <f t="shared" si="264"/>
        <v>7219221</v>
      </c>
      <c r="N1195" s="1" t="str">
        <f t="shared" si="265"/>
        <v>2017-09-25</v>
      </c>
      <c r="O1195" t="s">
        <v>4538</v>
      </c>
    </row>
    <row r="1196" spans="1:15">
      <c r="A1196" s="1" t="str">
        <f t="shared" si="252"/>
        <v>2017111</v>
      </c>
      <c r="B1196" s="1" t="str">
        <f t="shared" si="253"/>
        <v>02,14,17,26,34+08,12</v>
      </c>
      <c r="C1196" s="4" t="str">
        <f t="shared" si="254"/>
        <v>02</v>
      </c>
      <c r="D1196" s="4" t="str">
        <f t="shared" si="255"/>
        <v>14</v>
      </c>
      <c r="E1196" s="4" t="str">
        <f t="shared" si="256"/>
        <v>17</v>
      </c>
      <c r="F1196" s="4" t="str">
        <f t="shared" si="257"/>
        <v>26</v>
      </c>
      <c r="G1196" s="4" t="str">
        <f t="shared" si="258"/>
        <v>34</v>
      </c>
      <c r="H1196" s="5" t="str">
        <f t="shared" si="259"/>
        <v>08</v>
      </c>
      <c r="I1196" s="5" t="str">
        <f t="shared" si="260"/>
        <v>12</v>
      </c>
      <c r="J1196" s="9" t="str">
        <f t="shared" si="261"/>
        <v>4289815824</v>
      </c>
      <c r="K1196" s="9" t="str">
        <f t="shared" si="262"/>
        <v>220140489</v>
      </c>
      <c r="L1196" s="9" t="str">
        <f t="shared" si="263"/>
        <v>1</v>
      </c>
      <c r="M1196" s="9" t="str">
        <f t="shared" si="264"/>
        <v>10000000</v>
      </c>
      <c r="N1196" s="1" t="str">
        <f t="shared" si="265"/>
        <v>2017-09-23</v>
      </c>
      <c r="O1196" t="s">
        <v>4539</v>
      </c>
    </row>
    <row r="1197" spans="1:15">
      <c r="A1197" s="1" t="str">
        <f t="shared" si="252"/>
        <v>2017110</v>
      </c>
      <c r="B1197" s="1" t="str">
        <f t="shared" si="253"/>
        <v>10,14,20,21,35+02,05</v>
      </c>
      <c r="C1197" s="4" t="str">
        <f t="shared" si="254"/>
        <v>10</v>
      </c>
      <c r="D1197" s="4" t="str">
        <f t="shared" si="255"/>
        <v>14</v>
      </c>
      <c r="E1197" s="4" t="str">
        <f t="shared" si="256"/>
        <v>20</v>
      </c>
      <c r="F1197" s="4" t="str">
        <f t="shared" si="257"/>
        <v>21</v>
      </c>
      <c r="G1197" s="4" t="str">
        <f t="shared" si="258"/>
        <v>35</v>
      </c>
      <c r="H1197" s="5" t="str">
        <f t="shared" si="259"/>
        <v>02</v>
      </c>
      <c r="I1197" s="5" t="str">
        <f t="shared" si="260"/>
        <v>05</v>
      </c>
      <c r="J1197" s="9" t="str">
        <f t="shared" si="261"/>
        <v>4252044900</v>
      </c>
      <c r="K1197" s="9" t="str">
        <f t="shared" si="262"/>
        <v>201794687</v>
      </c>
      <c r="L1197" s="9" t="str">
        <f t="shared" si="263"/>
        <v>3</v>
      </c>
      <c r="M1197" s="9" t="str">
        <f t="shared" si="264"/>
        <v>10000000</v>
      </c>
      <c r="N1197" s="1" t="str">
        <f t="shared" si="265"/>
        <v>2017-09-20</v>
      </c>
      <c r="O1197" t="s">
        <v>4540</v>
      </c>
    </row>
    <row r="1198" spans="1:15">
      <c r="A1198" s="1" t="str">
        <f t="shared" si="252"/>
        <v>2017109</v>
      </c>
      <c r="B1198" s="1" t="str">
        <f t="shared" si="253"/>
        <v>06,09,19,26,34+05,07</v>
      </c>
      <c r="C1198" s="4" t="str">
        <f t="shared" si="254"/>
        <v>06</v>
      </c>
      <c r="D1198" s="4" t="str">
        <f t="shared" si="255"/>
        <v>09</v>
      </c>
      <c r="E1198" s="4" t="str">
        <f t="shared" si="256"/>
        <v>19</v>
      </c>
      <c r="F1198" s="4" t="str">
        <f t="shared" si="257"/>
        <v>26</v>
      </c>
      <c r="G1198" s="4" t="str">
        <f t="shared" si="258"/>
        <v>34</v>
      </c>
      <c r="H1198" s="5" t="str">
        <f t="shared" si="259"/>
        <v>05</v>
      </c>
      <c r="I1198" s="5" t="str">
        <f t="shared" si="260"/>
        <v>07</v>
      </c>
      <c r="J1198" s="9" t="str">
        <f t="shared" si="261"/>
        <v>4242085788</v>
      </c>
      <c r="K1198" s="9" t="str">
        <f t="shared" si="262"/>
        <v>202094126</v>
      </c>
      <c r="L1198" s="9" t="str">
        <f t="shared" si="263"/>
        <v>6</v>
      </c>
      <c r="M1198" s="9" t="str">
        <f t="shared" si="264"/>
        <v>6758620</v>
      </c>
      <c r="N1198" s="1" t="str">
        <f t="shared" si="265"/>
        <v>2017-09-18</v>
      </c>
      <c r="O1198" t="s">
        <v>4541</v>
      </c>
    </row>
    <row r="1199" spans="1:15">
      <c r="A1199" s="1" t="str">
        <f t="shared" si="252"/>
        <v>2017108</v>
      </c>
      <c r="B1199" s="1" t="str">
        <f t="shared" si="253"/>
        <v>01,04,15,21,22+04,09</v>
      </c>
      <c r="C1199" s="4" t="str">
        <f t="shared" si="254"/>
        <v>01</v>
      </c>
      <c r="D1199" s="4" t="str">
        <f t="shared" si="255"/>
        <v>04</v>
      </c>
      <c r="E1199" s="4" t="str">
        <f t="shared" si="256"/>
        <v>15</v>
      </c>
      <c r="F1199" s="4" t="str">
        <f t="shared" si="257"/>
        <v>21</v>
      </c>
      <c r="G1199" s="4" t="str">
        <f t="shared" si="258"/>
        <v>22</v>
      </c>
      <c r="H1199" s="5" t="str">
        <f t="shared" si="259"/>
        <v>04</v>
      </c>
      <c r="I1199" s="5" t="str">
        <f t="shared" si="260"/>
        <v>09</v>
      </c>
      <c r="J1199" s="9" t="str">
        <f t="shared" si="261"/>
        <v>4268598636</v>
      </c>
      <c r="K1199" s="9" t="str">
        <f t="shared" si="262"/>
        <v>224635006</v>
      </c>
      <c r="L1199" s="9" t="str">
        <f t="shared" si="263"/>
        <v>3</v>
      </c>
      <c r="M1199" s="9" t="str">
        <f t="shared" si="264"/>
        <v>10000000</v>
      </c>
      <c r="N1199" s="1" t="str">
        <f t="shared" si="265"/>
        <v>2017-09-16</v>
      </c>
      <c r="O1199" t="s">
        <v>4542</v>
      </c>
    </row>
    <row r="1200" spans="1:15">
      <c r="A1200" s="1" t="str">
        <f t="shared" si="252"/>
        <v>2017107</v>
      </c>
      <c r="B1200" s="1" t="str">
        <f t="shared" si="253"/>
        <v>04,10,19,25,27+06,12</v>
      </c>
      <c r="C1200" s="4" t="str">
        <f t="shared" si="254"/>
        <v>04</v>
      </c>
      <c r="D1200" s="4" t="str">
        <f t="shared" si="255"/>
        <v>10</v>
      </c>
      <c r="E1200" s="4" t="str">
        <f t="shared" si="256"/>
        <v>19</v>
      </c>
      <c r="F1200" s="4" t="str">
        <f t="shared" si="257"/>
        <v>25</v>
      </c>
      <c r="G1200" s="4" t="str">
        <f t="shared" si="258"/>
        <v>27</v>
      </c>
      <c r="H1200" s="5" t="str">
        <f t="shared" si="259"/>
        <v>06</v>
      </c>
      <c r="I1200" s="5" t="str">
        <f t="shared" si="260"/>
        <v>12</v>
      </c>
      <c r="J1200" s="9" t="str">
        <f t="shared" si="261"/>
        <v>4256486299</v>
      </c>
      <c r="K1200" s="9" t="str">
        <f t="shared" si="262"/>
        <v>203030002</v>
      </c>
      <c r="L1200" s="9" t="str">
        <f t="shared" si="263"/>
        <v>2</v>
      </c>
      <c r="M1200" s="9" t="str">
        <f t="shared" si="264"/>
        <v>10000000</v>
      </c>
      <c r="N1200" s="1" t="str">
        <f t="shared" si="265"/>
        <v>2017-09-13</v>
      </c>
      <c r="O1200" t="s">
        <v>4543</v>
      </c>
    </row>
    <row r="1201" spans="1:15">
      <c r="A1201" s="1" t="str">
        <f t="shared" si="252"/>
        <v>2017106</v>
      </c>
      <c r="B1201" s="1" t="str">
        <f t="shared" si="253"/>
        <v>09,12,18,23,29+02,04</v>
      </c>
      <c r="C1201" s="4" t="str">
        <f t="shared" si="254"/>
        <v>09</v>
      </c>
      <c r="D1201" s="4" t="str">
        <f t="shared" si="255"/>
        <v>12</v>
      </c>
      <c r="E1201" s="4" t="str">
        <f t="shared" si="256"/>
        <v>18</v>
      </c>
      <c r="F1201" s="4" t="str">
        <f t="shared" si="257"/>
        <v>23</v>
      </c>
      <c r="G1201" s="4" t="str">
        <f t="shared" si="258"/>
        <v>29</v>
      </c>
      <c r="H1201" s="5" t="str">
        <f t="shared" si="259"/>
        <v>02</v>
      </c>
      <c r="I1201" s="5" t="str">
        <f t="shared" si="260"/>
        <v>04</v>
      </c>
      <c r="J1201" s="9" t="str">
        <f t="shared" si="261"/>
        <v>4239006391</v>
      </c>
      <c r="K1201" s="9" t="str">
        <f t="shared" si="262"/>
        <v>201806989</v>
      </c>
      <c r="L1201" s="9" t="str">
        <f t="shared" si="263"/>
        <v>3</v>
      </c>
      <c r="M1201" s="9" t="str">
        <f t="shared" si="264"/>
        <v>10000000</v>
      </c>
      <c r="N1201" s="1" t="str">
        <f t="shared" si="265"/>
        <v>2017-09-11</v>
      </c>
      <c r="O1201" t="s">
        <v>4544</v>
      </c>
    </row>
    <row r="1202" spans="1:15">
      <c r="A1202" s="1" t="str">
        <f t="shared" si="252"/>
        <v>2017105</v>
      </c>
      <c r="B1202" s="1" t="str">
        <f t="shared" si="253"/>
        <v>04,15,22,24,32+02,09</v>
      </c>
      <c r="C1202" s="4" t="str">
        <f t="shared" si="254"/>
        <v>04</v>
      </c>
      <c r="D1202" s="4" t="str">
        <f t="shared" si="255"/>
        <v>15</v>
      </c>
      <c r="E1202" s="4" t="str">
        <f t="shared" si="256"/>
        <v>22</v>
      </c>
      <c r="F1202" s="4" t="str">
        <f t="shared" si="257"/>
        <v>24</v>
      </c>
      <c r="G1202" s="4" t="str">
        <f t="shared" si="258"/>
        <v>32</v>
      </c>
      <c r="H1202" s="5" t="str">
        <f t="shared" si="259"/>
        <v>02</v>
      </c>
      <c r="I1202" s="5" t="str">
        <f t="shared" si="260"/>
        <v>09</v>
      </c>
      <c r="J1202" s="9" t="str">
        <f t="shared" si="261"/>
        <v>4224981560</v>
      </c>
      <c r="K1202" s="9" t="str">
        <f t="shared" si="262"/>
        <v>224525720</v>
      </c>
      <c r="L1202" s="9" t="str">
        <f t="shared" si="263"/>
        <v>2</v>
      </c>
      <c r="M1202" s="9" t="str">
        <f t="shared" si="264"/>
        <v>10000000</v>
      </c>
      <c r="N1202" s="1" t="str">
        <f t="shared" si="265"/>
        <v>2017-09-09</v>
      </c>
      <c r="O1202" t="s">
        <v>4545</v>
      </c>
    </row>
    <row r="1203" spans="1:15">
      <c r="A1203" s="1" t="str">
        <f t="shared" si="252"/>
        <v>2017104</v>
      </c>
      <c r="B1203" s="1" t="str">
        <f t="shared" si="253"/>
        <v>09,11,22,27,30+09,11</v>
      </c>
      <c r="C1203" s="4" t="str">
        <f t="shared" si="254"/>
        <v>09</v>
      </c>
      <c r="D1203" s="4" t="str">
        <f t="shared" si="255"/>
        <v>11</v>
      </c>
      <c r="E1203" s="4" t="str">
        <f t="shared" si="256"/>
        <v>22</v>
      </c>
      <c r="F1203" s="4" t="str">
        <f t="shared" si="257"/>
        <v>27</v>
      </c>
      <c r="G1203" s="4" t="str">
        <f t="shared" si="258"/>
        <v>30</v>
      </c>
      <c r="H1203" s="5" t="str">
        <f t="shared" si="259"/>
        <v>09</v>
      </c>
      <c r="I1203" s="5" t="str">
        <f t="shared" si="260"/>
        <v>11</v>
      </c>
      <c r="J1203" s="9" t="str">
        <f t="shared" si="261"/>
        <v>4191982211</v>
      </c>
      <c r="K1203" s="9" t="str">
        <f t="shared" si="262"/>
        <v>200139054</v>
      </c>
      <c r="L1203" s="9" t="str">
        <f t="shared" si="263"/>
        <v>3</v>
      </c>
      <c r="M1203" s="9" t="str">
        <f t="shared" si="264"/>
        <v>9662472</v>
      </c>
      <c r="N1203" s="1" t="str">
        <f t="shared" si="265"/>
        <v>2017-09-06</v>
      </c>
      <c r="O1203" t="s">
        <v>4546</v>
      </c>
    </row>
    <row r="1204" spans="1:15">
      <c r="A1204" s="1" t="str">
        <f t="shared" si="252"/>
        <v>2017103</v>
      </c>
      <c r="B1204" s="1" t="str">
        <f t="shared" si="253"/>
        <v>04,19,20,24,29+03,04</v>
      </c>
      <c r="C1204" s="4" t="str">
        <f t="shared" si="254"/>
        <v>04</v>
      </c>
      <c r="D1204" s="4" t="str">
        <f t="shared" si="255"/>
        <v>19</v>
      </c>
      <c r="E1204" s="4" t="str">
        <f t="shared" si="256"/>
        <v>20</v>
      </c>
      <c r="F1204" s="4" t="str">
        <f t="shared" si="257"/>
        <v>24</v>
      </c>
      <c r="G1204" s="4" t="str">
        <f t="shared" si="258"/>
        <v>29</v>
      </c>
      <c r="H1204" s="5" t="str">
        <f t="shared" si="259"/>
        <v>03</v>
      </c>
      <c r="I1204" s="5" t="str">
        <f t="shared" si="260"/>
        <v>04</v>
      </c>
      <c r="J1204" s="9" t="str">
        <f t="shared" si="261"/>
        <v>4188619608</v>
      </c>
      <c r="K1204" s="9" t="str">
        <f t="shared" si="262"/>
        <v>199164249</v>
      </c>
      <c r="L1204" s="9" t="str">
        <f t="shared" si="263"/>
        <v>2</v>
      </c>
      <c r="M1204" s="9" t="str">
        <f t="shared" si="264"/>
        <v>10000000</v>
      </c>
      <c r="N1204" s="1" t="str">
        <f t="shared" si="265"/>
        <v>2017-09-04</v>
      </c>
      <c r="O1204" t="s">
        <v>4547</v>
      </c>
    </row>
    <row r="1205" spans="1:15">
      <c r="A1205" s="1" t="str">
        <f t="shared" si="252"/>
        <v>2017102</v>
      </c>
      <c r="B1205" s="1" t="str">
        <f t="shared" si="253"/>
        <v>01,12,23,24,29+08,12</v>
      </c>
      <c r="C1205" s="4" t="str">
        <f t="shared" si="254"/>
        <v>01</v>
      </c>
      <c r="D1205" s="4" t="str">
        <f t="shared" si="255"/>
        <v>12</v>
      </c>
      <c r="E1205" s="4" t="str">
        <f t="shared" si="256"/>
        <v>23</v>
      </c>
      <c r="F1205" s="4" t="str">
        <f t="shared" si="257"/>
        <v>24</v>
      </c>
      <c r="G1205" s="4" t="str">
        <f t="shared" si="258"/>
        <v>29</v>
      </c>
      <c r="H1205" s="5" t="str">
        <f t="shared" si="259"/>
        <v>08</v>
      </c>
      <c r="I1205" s="5" t="str">
        <f t="shared" si="260"/>
        <v>12</v>
      </c>
      <c r="J1205" s="9" t="str">
        <f t="shared" si="261"/>
        <v>4163837399</v>
      </c>
      <c r="K1205" s="9" t="str">
        <f t="shared" si="262"/>
        <v>224707432</v>
      </c>
      <c r="L1205" s="9" t="str">
        <f t="shared" si="263"/>
        <v>2</v>
      </c>
      <c r="M1205" s="9" t="str">
        <f t="shared" si="264"/>
        <v>10000000</v>
      </c>
      <c r="N1205" s="1" t="str">
        <f t="shared" si="265"/>
        <v>2017-09-02</v>
      </c>
      <c r="O1205" t="s">
        <v>4548</v>
      </c>
    </row>
    <row r="1206" spans="1:15">
      <c r="A1206" s="1" t="str">
        <f t="shared" si="252"/>
        <v>2017101</v>
      </c>
      <c r="B1206" s="1" t="str">
        <f t="shared" si="253"/>
        <v>05,15,21,25,29+05,08</v>
      </c>
      <c r="C1206" s="4" t="str">
        <f t="shared" si="254"/>
        <v>05</v>
      </c>
      <c r="D1206" s="4" t="str">
        <f t="shared" si="255"/>
        <v>15</v>
      </c>
      <c r="E1206" s="4" t="str">
        <f t="shared" si="256"/>
        <v>21</v>
      </c>
      <c r="F1206" s="4" t="str">
        <f t="shared" si="257"/>
        <v>25</v>
      </c>
      <c r="G1206" s="4" t="str">
        <f t="shared" si="258"/>
        <v>29</v>
      </c>
      <c r="H1206" s="5" t="str">
        <f t="shared" si="259"/>
        <v>05</v>
      </c>
      <c r="I1206" s="5" t="str">
        <f t="shared" si="260"/>
        <v>08</v>
      </c>
      <c r="J1206" s="9" t="str">
        <f t="shared" si="261"/>
        <v>4125812710</v>
      </c>
      <c r="K1206" s="9" t="str">
        <f t="shared" si="262"/>
        <v>200305918</v>
      </c>
      <c r="L1206" s="9" t="str">
        <f t="shared" si="263"/>
        <v>18</v>
      </c>
      <c r="M1206" s="9" t="str">
        <f t="shared" si="264"/>
        <v>5495812</v>
      </c>
      <c r="N1206" s="1" t="str">
        <f t="shared" si="265"/>
        <v>2017-08-30</v>
      </c>
      <c r="O1206" t="s">
        <v>4549</v>
      </c>
    </row>
    <row r="1207" spans="1:15">
      <c r="A1207" s="1" t="str">
        <f t="shared" si="252"/>
        <v>2017100</v>
      </c>
      <c r="B1207" s="1" t="str">
        <f t="shared" si="253"/>
        <v>02,05,18,19,31+01,09</v>
      </c>
      <c r="C1207" s="4" t="str">
        <f t="shared" si="254"/>
        <v>02</v>
      </c>
      <c r="D1207" s="4" t="str">
        <f t="shared" si="255"/>
        <v>05</v>
      </c>
      <c r="E1207" s="4" t="str">
        <f t="shared" si="256"/>
        <v>18</v>
      </c>
      <c r="F1207" s="4" t="str">
        <f t="shared" si="257"/>
        <v>19</v>
      </c>
      <c r="G1207" s="4" t="str">
        <f t="shared" si="258"/>
        <v>31</v>
      </c>
      <c r="H1207" s="5" t="str">
        <f t="shared" si="259"/>
        <v>01</v>
      </c>
      <c r="I1207" s="5" t="str">
        <f t="shared" si="260"/>
        <v>09</v>
      </c>
      <c r="J1207" s="9" t="str">
        <f t="shared" si="261"/>
        <v>4228046475</v>
      </c>
      <c r="K1207" s="9" t="str">
        <f t="shared" si="262"/>
        <v>199482458</v>
      </c>
      <c r="L1207" s="9" t="str">
        <f t="shared" si="263"/>
        <v>0</v>
      </c>
      <c r="M1207" s="9" t="str">
        <f t="shared" si="264"/>
        <v>0</v>
      </c>
      <c r="N1207" s="1" t="str">
        <f t="shared" si="265"/>
        <v>2017-08-28</v>
      </c>
      <c r="O1207" t="s">
        <v>4550</v>
      </c>
    </row>
    <row r="1208" spans="1:15">
      <c r="A1208" s="1" t="str">
        <f t="shared" si="252"/>
        <v>2017099</v>
      </c>
      <c r="B1208" s="1" t="str">
        <f t="shared" si="253"/>
        <v>08,09,17,18,24+03,07</v>
      </c>
      <c r="C1208" s="4" t="str">
        <f t="shared" si="254"/>
        <v>08</v>
      </c>
      <c r="D1208" s="4" t="str">
        <f t="shared" si="255"/>
        <v>09</v>
      </c>
      <c r="E1208" s="4" t="str">
        <f t="shared" si="256"/>
        <v>17</v>
      </c>
      <c r="F1208" s="4" t="str">
        <f t="shared" si="257"/>
        <v>18</v>
      </c>
      <c r="G1208" s="4" t="str">
        <f t="shared" si="258"/>
        <v>24</v>
      </c>
      <c r="H1208" s="5" t="str">
        <f t="shared" si="259"/>
        <v>03</v>
      </c>
      <c r="I1208" s="5" t="str">
        <f t="shared" si="260"/>
        <v>07</v>
      </c>
      <c r="J1208" s="9" t="str">
        <f t="shared" si="261"/>
        <v>4185748073</v>
      </c>
      <c r="K1208" s="9" t="str">
        <f t="shared" si="262"/>
        <v>221193415</v>
      </c>
      <c r="L1208" s="9" t="str">
        <f t="shared" si="263"/>
        <v>1</v>
      </c>
      <c r="M1208" s="9" t="str">
        <f t="shared" si="264"/>
        <v>10000000</v>
      </c>
      <c r="N1208" s="1" t="str">
        <f t="shared" si="265"/>
        <v>2017-08-26</v>
      </c>
      <c r="O1208" t="s">
        <v>4551</v>
      </c>
    </row>
    <row r="1209" spans="1:15">
      <c r="A1209" s="1" t="str">
        <f t="shared" si="252"/>
        <v>2017098</v>
      </c>
      <c r="B1209" s="1" t="str">
        <f t="shared" si="253"/>
        <v>06,09,17,30,35+10,11</v>
      </c>
      <c r="C1209" s="4" t="str">
        <f t="shared" si="254"/>
        <v>06</v>
      </c>
      <c r="D1209" s="4" t="str">
        <f t="shared" si="255"/>
        <v>09</v>
      </c>
      <c r="E1209" s="4" t="str">
        <f t="shared" si="256"/>
        <v>17</v>
      </c>
      <c r="F1209" s="4" t="str">
        <f t="shared" si="257"/>
        <v>30</v>
      </c>
      <c r="G1209" s="4" t="str">
        <f t="shared" si="258"/>
        <v>35</v>
      </c>
      <c r="H1209" s="5" t="str">
        <f t="shared" si="259"/>
        <v>10</v>
      </c>
      <c r="I1209" s="5" t="str">
        <f t="shared" si="260"/>
        <v>11</v>
      </c>
      <c r="J1209" s="9" t="str">
        <f t="shared" si="261"/>
        <v>4147258197</v>
      </c>
      <c r="K1209" s="9" t="str">
        <f t="shared" si="262"/>
        <v>196939620</v>
      </c>
      <c r="L1209" s="9" t="str">
        <f t="shared" si="263"/>
        <v>2</v>
      </c>
      <c r="M1209" s="9" t="str">
        <f t="shared" si="264"/>
        <v>10000000</v>
      </c>
      <c r="N1209" s="1" t="str">
        <f t="shared" si="265"/>
        <v>2017-08-23</v>
      </c>
      <c r="O1209" t="s">
        <v>4552</v>
      </c>
    </row>
    <row r="1210" spans="1:15">
      <c r="A1210" s="1" t="str">
        <f t="shared" si="252"/>
        <v>2017097</v>
      </c>
      <c r="B1210" s="1" t="str">
        <f t="shared" si="253"/>
        <v>07,14,19,22,34+07,12</v>
      </c>
      <c r="C1210" s="4" t="str">
        <f t="shared" si="254"/>
        <v>07</v>
      </c>
      <c r="D1210" s="4" t="str">
        <f t="shared" si="255"/>
        <v>14</v>
      </c>
      <c r="E1210" s="4" t="str">
        <f t="shared" si="256"/>
        <v>19</v>
      </c>
      <c r="F1210" s="4" t="str">
        <f t="shared" si="257"/>
        <v>22</v>
      </c>
      <c r="G1210" s="4" t="str">
        <f t="shared" si="258"/>
        <v>34</v>
      </c>
      <c r="H1210" s="5" t="str">
        <f t="shared" si="259"/>
        <v>07</v>
      </c>
      <c r="I1210" s="5" t="str">
        <f t="shared" si="260"/>
        <v>12</v>
      </c>
      <c r="J1210" s="9" t="str">
        <f t="shared" si="261"/>
        <v>4126211909</v>
      </c>
      <c r="K1210" s="9" t="str">
        <f t="shared" si="262"/>
        <v>196473148</v>
      </c>
      <c r="L1210" s="9" t="str">
        <f t="shared" si="263"/>
        <v>1</v>
      </c>
      <c r="M1210" s="9" t="str">
        <f t="shared" si="264"/>
        <v>10000000</v>
      </c>
      <c r="N1210" s="1" t="str">
        <f t="shared" si="265"/>
        <v>2017-08-21</v>
      </c>
      <c r="O1210" t="s">
        <v>4553</v>
      </c>
    </row>
    <row r="1211" spans="1:15">
      <c r="A1211" s="1" t="str">
        <f t="shared" si="252"/>
        <v>2017096</v>
      </c>
      <c r="B1211" s="1" t="str">
        <f t="shared" si="253"/>
        <v>03,07,09,17,28+04,12</v>
      </c>
      <c r="C1211" s="4" t="str">
        <f t="shared" si="254"/>
        <v>03</v>
      </c>
      <c r="D1211" s="4" t="str">
        <f t="shared" si="255"/>
        <v>07</v>
      </c>
      <c r="E1211" s="4" t="str">
        <f t="shared" si="256"/>
        <v>09</v>
      </c>
      <c r="F1211" s="4" t="str">
        <f t="shared" si="257"/>
        <v>17</v>
      </c>
      <c r="G1211" s="4" t="str">
        <f t="shared" si="258"/>
        <v>28</v>
      </c>
      <c r="H1211" s="5" t="str">
        <f t="shared" si="259"/>
        <v>04</v>
      </c>
      <c r="I1211" s="5" t="str">
        <f t="shared" si="260"/>
        <v>12</v>
      </c>
      <c r="J1211" s="9" t="str">
        <f t="shared" si="261"/>
        <v>4090375935</v>
      </c>
      <c r="K1211" s="9" t="str">
        <f t="shared" si="262"/>
        <v>208897903</v>
      </c>
      <c r="L1211" s="9" t="str">
        <f t="shared" si="263"/>
        <v>1</v>
      </c>
      <c r="M1211" s="9" t="str">
        <f t="shared" si="264"/>
        <v>10000000</v>
      </c>
      <c r="N1211" s="1" t="str">
        <f t="shared" si="265"/>
        <v>2017-08-19</v>
      </c>
      <c r="O1211" t="s">
        <v>4554</v>
      </c>
    </row>
    <row r="1212" spans="1:15">
      <c r="A1212" s="1" t="str">
        <f t="shared" si="252"/>
        <v>2017095</v>
      </c>
      <c r="B1212" s="1" t="str">
        <f t="shared" si="253"/>
        <v>15,32,33,34,35+03,12</v>
      </c>
      <c r="C1212" s="4" t="str">
        <f t="shared" si="254"/>
        <v>15</v>
      </c>
      <c r="D1212" s="4" t="str">
        <f t="shared" si="255"/>
        <v>32</v>
      </c>
      <c r="E1212" s="4" t="str">
        <f t="shared" si="256"/>
        <v>33</v>
      </c>
      <c r="F1212" s="4" t="str">
        <f t="shared" si="257"/>
        <v>34</v>
      </c>
      <c r="G1212" s="4" t="str">
        <f t="shared" si="258"/>
        <v>35</v>
      </c>
      <c r="H1212" s="5" t="str">
        <f t="shared" si="259"/>
        <v>03</v>
      </c>
      <c r="I1212" s="5" t="str">
        <f t="shared" si="260"/>
        <v>12</v>
      </c>
      <c r="J1212" s="9" t="str">
        <f t="shared" si="261"/>
        <v>4049665155</v>
      </c>
      <c r="K1212" s="9" t="str">
        <f t="shared" si="262"/>
        <v>201396755</v>
      </c>
      <c r="L1212" s="9" t="str">
        <f t="shared" si="263"/>
        <v>10</v>
      </c>
      <c r="M1212" s="9" t="str">
        <f t="shared" si="264"/>
        <v>6540496</v>
      </c>
      <c r="N1212" s="1" t="str">
        <f t="shared" si="265"/>
        <v>2017-08-16</v>
      </c>
      <c r="O1212" t="s">
        <v>4555</v>
      </c>
    </row>
    <row r="1213" spans="1:15">
      <c r="A1213" s="1" t="str">
        <f t="shared" si="252"/>
        <v>2017094</v>
      </c>
      <c r="B1213" s="1" t="str">
        <f t="shared" si="253"/>
        <v>03,05,08,29,33+04,08</v>
      </c>
      <c r="C1213" s="4" t="str">
        <f t="shared" si="254"/>
        <v>03</v>
      </c>
      <c r="D1213" s="4" t="str">
        <f t="shared" si="255"/>
        <v>05</v>
      </c>
      <c r="E1213" s="4" t="str">
        <f t="shared" si="256"/>
        <v>08</v>
      </c>
      <c r="F1213" s="4" t="str">
        <f t="shared" si="257"/>
        <v>29</v>
      </c>
      <c r="G1213" s="4" t="str">
        <f t="shared" si="258"/>
        <v>33</v>
      </c>
      <c r="H1213" s="5" t="str">
        <f t="shared" si="259"/>
        <v>04</v>
      </c>
      <c r="I1213" s="5" t="str">
        <f t="shared" si="260"/>
        <v>08</v>
      </c>
      <c r="J1213" s="9" t="str">
        <f t="shared" si="261"/>
        <v>4085529699</v>
      </c>
      <c r="K1213" s="9" t="str">
        <f t="shared" si="262"/>
        <v>199415092</v>
      </c>
      <c r="L1213" s="9" t="str">
        <f t="shared" si="263"/>
        <v>4</v>
      </c>
      <c r="M1213" s="9" t="str">
        <f t="shared" si="264"/>
        <v>7965144</v>
      </c>
      <c r="N1213" s="1" t="str">
        <f t="shared" si="265"/>
        <v>2017-08-14</v>
      </c>
      <c r="O1213" t="s">
        <v>4556</v>
      </c>
    </row>
    <row r="1214" spans="1:15">
      <c r="A1214" s="1" t="str">
        <f t="shared" si="252"/>
        <v>2017093</v>
      </c>
      <c r="B1214" s="1" t="str">
        <f t="shared" si="253"/>
        <v>05,06,17,21,29+02,04</v>
      </c>
      <c r="C1214" s="4" t="str">
        <f t="shared" si="254"/>
        <v>05</v>
      </c>
      <c r="D1214" s="4" t="str">
        <f t="shared" si="255"/>
        <v>06</v>
      </c>
      <c r="E1214" s="4" t="str">
        <f t="shared" si="256"/>
        <v>17</v>
      </c>
      <c r="F1214" s="4" t="str">
        <f t="shared" si="257"/>
        <v>21</v>
      </c>
      <c r="G1214" s="4" t="str">
        <f t="shared" si="258"/>
        <v>29</v>
      </c>
      <c r="H1214" s="5" t="str">
        <f t="shared" si="259"/>
        <v>02</v>
      </c>
      <c r="I1214" s="5" t="str">
        <f t="shared" si="260"/>
        <v>04</v>
      </c>
      <c r="J1214" s="9" t="str">
        <f t="shared" si="261"/>
        <v>4092641538</v>
      </c>
      <c r="K1214" s="9" t="str">
        <f t="shared" si="262"/>
        <v>221236141</v>
      </c>
      <c r="L1214" s="9" t="str">
        <f t="shared" si="263"/>
        <v>5</v>
      </c>
      <c r="M1214" s="9" t="str">
        <f t="shared" si="264"/>
        <v>9617428</v>
      </c>
      <c r="N1214" s="1" t="str">
        <f t="shared" si="265"/>
        <v>2017-08-12</v>
      </c>
      <c r="O1214" t="s">
        <v>4557</v>
      </c>
    </row>
    <row r="1215" spans="1:15">
      <c r="A1215" s="1" t="str">
        <f t="shared" si="252"/>
        <v>2017092</v>
      </c>
      <c r="B1215" s="1" t="str">
        <f t="shared" si="253"/>
        <v>03,07,09,17,34+04,05</v>
      </c>
      <c r="C1215" s="4" t="str">
        <f t="shared" si="254"/>
        <v>03</v>
      </c>
      <c r="D1215" s="4" t="str">
        <f t="shared" si="255"/>
        <v>07</v>
      </c>
      <c r="E1215" s="4" t="str">
        <f t="shared" si="256"/>
        <v>09</v>
      </c>
      <c r="F1215" s="4" t="str">
        <f t="shared" si="257"/>
        <v>17</v>
      </c>
      <c r="G1215" s="4" t="str">
        <f t="shared" si="258"/>
        <v>34</v>
      </c>
      <c r="H1215" s="5" t="str">
        <f t="shared" si="259"/>
        <v>04</v>
      </c>
      <c r="I1215" s="5" t="str">
        <f t="shared" si="260"/>
        <v>05</v>
      </c>
      <c r="J1215" s="9" t="str">
        <f t="shared" si="261"/>
        <v>4088257898</v>
      </c>
      <c r="K1215" s="9" t="str">
        <f t="shared" si="262"/>
        <v>195744671</v>
      </c>
      <c r="L1215" s="9" t="str">
        <f t="shared" si="263"/>
        <v>0</v>
      </c>
      <c r="M1215" s="9" t="str">
        <f t="shared" si="264"/>
        <v>0</v>
      </c>
      <c r="N1215" s="1" t="str">
        <f t="shared" si="265"/>
        <v>2017-08-09</v>
      </c>
      <c r="O1215" t="s">
        <v>4558</v>
      </c>
    </row>
    <row r="1216" spans="1:15">
      <c r="A1216" s="1" t="str">
        <f t="shared" si="252"/>
        <v>2017091</v>
      </c>
      <c r="B1216" s="1" t="str">
        <f t="shared" si="253"/>
        <v>01,05,07,16,19+03,12</v>
      </c>
      <c r="C1216" s="4" t="str">
        <f t="shared" si="254"/>
        <v>01</v>
      </c>
      <c r="D1216" s="4" t="str">
        <f t="shared" si="255"/>
        <v>05</v>
      </c>
      <c r="E1216" s="4" t="str">
        <f t="shared" si="256"/>
        <v>07</v>
      </c>
      <c r="F1216" s="4" t="str">
        <f t="shared" si="257"/>
        <v>16</v>
      </c>
      <c r="G1216" s="4" t="str">
        <f t="shared" si="258"/>
        <v>19</v>
      </c>
      <c r="H1216" s="5" t="str">
        <f t="shared" si="259"/>
        <v>03</v>
      </c>
      <c r="I1216" s="5" t="str">
        <f t="shared" si="260"/>
        <v>12</v>
      </c>
      <c r="J1216" s="9" t="str">
        <f t="shared" si="261"/>
        <v>4051343402</v>
      </c>
      <c r="K1216" s="9" t="str">
        <f t="shared" si="262"/>
        <v>195484927</v>
      </c>
      <c r="L1216" s="9" t="str">
        <f t="shared" si="263"/>
        <v>0</v>
      </c>
      <c r="M1216" s="9" t="str">
        <f t="shared" si="264"/>
        <v>0</v>
      </c>
      <c r="N1216" s="1" t="str">
        <f t="shared" si="265"/>
        <v>2017-08-07</v>
      </c>
      <c r="O1216" t="s">
        <v>4559</v>
      </c>
    </row>
    <row r="1217" spans="1:15">
      <c r="A1217" s="1" t="str">
        <f t="shared" si="252"/>
        <v>2017090</v>
      </c>
      <c r="B1217" s="1" t="str">
        <f t="shared" si="253"/>
        <v>03,06,15,22,35+09,11</v>
      </c>
      <c r="C1217" s="4" t="str">
        <f t="shared" si="254"/>
        <v>03</v>
      </c>
      <c r="D1217" s="4" t="str">
        <f t="shared" si="255"/>
        <v>06</v>
      </c>
      <c r="E1217" s="4" t="str">
        <f t="shared" si="256"/>
        <v>15</v>
      </c>
      <c r="F1217" s="4" t="str">
        <f t="shared" si="257"/>
        <v>22</v>
      </c>
      <c r="G1217" s="4" t="str">
        <f t="shared" si="258"/>
        <v>35</v>
      </c>
      <c r="H1217" s="5" t="str">
        <f t="shared" si="259"/>
        <v>09</v>
      </c>
      <c r="I1217" s="5" t="str">
        <f t="shared" si="260"/>
        <v>11</v>
      </c>
      <c r="J1217" s="9" t="str">
        <f t="shared" si="261"/>
        <v>4007843515</v>
      </c>
      <c r="K1217" s="9" t="str">
        <f t="shared" si="262"/>
        <v>213149992</v>
      </c>
      <c r="L1217" s="9" t="str">
        <f t="shared" si="263"/>
        <v>1</v>
      </c>
      <c r="M1217" s="9" t="str">
        <f t="shared" si="264"/>
        <v>10000000</v>
      </c>
      <c r="N1217" s="1" t="str">
        <f t="shared" si="265"/>
        <v>2017-08-05</v>
      </c>
      <c r="O1217" t="s">
        <v>4560</v>
      </c>
    </row>
    <row r="1218" spans="1:15">
      <c r="A1218" s="1" t="str">
        <f t="shared" si="252"/>
        <v>2017089</v>
      </c>
      <c r="B1218" s="1" t="str">
        <f t="shared" si="253"/>
        <v>03,05,06,15,18+03,10</v>
      </c>
      <c r="C1218" s="4" t="str">
        <f t="shared" si="254"/>
        <v>03</v>
      </c>
      <c r="D1218" s="4" t="str">
        <f t="shared" si="255"/>
        <v>05</v>
      </c>
      <c r="E1218" s="4" t="str">
        <f t="shared" si="256"/>
        <v>06</v>
      </c>
      <c r="F1218" s="4" t="str">
        <f t="shared" si="257"/>
        <v>15</v>
      </c>
      <c r="G1218" s="4" t="str">
        <f t="shared" si="258"/>
        <v>18</v>
      </c>
      <c r="H1218" s="5" t="str">
        <f t="shared" si="259"/>
        <v>03</v>
      </c>
      <c r="I1218" s="5" t="str">
        <f t="shared" si="260"/>
        <v>10</v>
      </c>
      <c r="J1218" s="9" t="str">
        <f t="shared" si="261"/>
        <v>3963658497</v>
      </c>
      <c r="K1218" s="9" t="str">
        <f t="shared" si="262"/>
        <v>195804666</v>
      </c>
      <c r="L1218" s="9" t="str">
        <f t="shared" si="263"/>
        <v>5</v>
      </c>
      <c r="M1218" s="9" t="str">
        <f t="shared" si="264"/>
        <v>7918368</v>
      </c>
      <c r="N1218" s="1" t="str">
        <f t="shared" si="265"/>
        <v>2017-08-02</v>
      </c>
      <c r="O1218" t="s">
        <v>4561</v>
      </c>
    </row>
    <row r="1219" spans="1:15">
      <c r="A1219" s="1" t="str">
        <f t="shared" ref="A1219:A1282" si="266">20&amp;MID(O1219,1,5)</f>
        <v>2017088</v>
      </c>
      <c r="B1219" s="1" t="str">
        <f t="shared" ref="B1219:B1282" si="267">REPLACE(MID(O1219,7,20),LEN(MID(O1219,7,20))-5,1,"+")</f>
        <v>05,28,31,34,35+08,09</v>
      </c>
      <c r="C1219" s="4" t="str">
        <f t="shared" ref="C1219:C1282" si="268">MID(O1219,7,2)</f>
        <v>05</v>
      </c>
      <c r="D1219" s="4" t="str">
        <f t="shared" ref="D1219:D1282" si="269">MID(O1219,10,2)</f>
        <v>28</v>
      </c>
      <c r="E1219" s="4" t="str">
        <f t="shared" ref="E1219:E1282" si="270">MID(O1219,13,2)</f>
        <v>31</v>
      </c>
      <c r="F1219" s="4" t="str">
        <f t="shared" ref="F1219:F1282" si="271">MID(O1219,16,2)</f>
        <v>34</v>
      </c>
      <c r="G1219" s="4" t="str">
        <f t="shared" ref="G1219:G1282" si="272">MID(O1219,19,2)</f>
        <v>35</v>
      </c>
      <c r="H1219" s="5" t="str">
        <f t="shared" ref="H1219:H1282" si="273">MID(O1219,22,2)</f>
        <v>08</v>
      </c>
      <c r="I1219" s="5" t="str">
        <f t="shared" ref="I1219:I1282" si="274">MID(O1219,25,2)</f>
        <v>09</v>
      </c>
      <c r="J1219" s="9" t="str">
        <f t="shared" ref="J1219:J1282" si="275">MID(O1219,FIND("^^",SUBSTITUTE(O1219,",","^^",8))+1,FIND("^^",SUBSTITUTE(O1219,",","^^",9))-FIND("^^",SUBSTITUTE(O1219,",","^^",8))-1)</f>
        <v>3970858480</v>
      </c>
      <c r="K1219" s="9" t="str">
        <f t="shared" ref="K1219:K1282" si="276">MID(O1219,FIND("^^",SUBSTITUTE(O1219,",","^^",13))+1,FIND("^^",SUBSTITUTE(O1219,",","^^",14))-FIND("^^",SUBSTITUTE(O1219,",","^^",13))-1)</f>
        <v>197682581</v>
      </c>
      <c r="L1219" s="9" t="str">
        <f t="shared" ref="L1219:L1282" si="277">MID(O1219,FIND("^^",SUBSTITUTE(O1219,",","^^",9))+1,FIND("^^",SUBSTITUTE(O1219,",","^^",10))-FIND("^^",SUBSTITUTE(O1219,",","^^",9))-1)</f>
        <v>3</v>
      </c>
      <c r="M1219" s="9" t="str">
        <f t="shared" ref="M1219:M1282" si="278">MID(O1219,FIND("^^",SUBSTITUTE(O1219,",","^^",10))+1,FIND("^^",SUBSTITUTE(O1219,",","^^",11))-FIND("^^",SUBSTITUTE(O1219,",","^^",10))-1)</f>
        <v>10000000</v>
      </c>
      <c r="N1219" s="1" t="str">
        <f t="shared" ref="N1219:N1282" si="279">RIGHT(O1219,10)</f>
        <v>2017-07-31</v>
      </c>
      <c r="O1219" t="s">
        <v>4562</v>
      </c>
    </row>
    <row r="1220" spans="1:15">
      <c r="A1220" s="1" t="str">
        <f t="shared" si="266"/>
        <v>2017087</v>
      </c>
      <c r="B1220" s="1" t="str">
        <f t="shared" si="267"/>
        <v>03,14,21,29,35+02,06</v>
      </c>
      <c r="C1220" s="4" t="str">
        <f t="shared" si="268"/>
        <v>03</v>
      </c>
      <c r="D1220" s="4" t="str">
        <f t="shared" si="269"/>
        <v>14</v>
      </c>
      <c r="E1220" s="4" t="str">
        <f t="shared" si="270"/>
        <v>21</v>
      </c>
      <c r="F1220" s="4" t="str">
        <f t="shared" si="271"/>
        <v>29</v>
      </c>
      <c r="G1220" s="4" t="str">
        <f t="shared" si="272"/>
        <v>35</v>
      </c>
      <c r="H1220" s="5" t="str">
        <f t="shared" si="273"/>
        <v>02</v>
      </c>
      <c r="I1220" s="5" t="str">
        <f t="shared" si="274"/>
        <v>06</v>
      </c>
      <c r="J1220" s="9" t="str">
        <f t="shared" si="275"/>
        <v>3955355946</v>
      </c>
      <c r="K1220" s="9" t="str">
        <f t="shared" si="276"/>
        <v>217653411</v>
      </c>
      <c r="L1220" s="9" t="str">
        <f t="shared" si="277"/>
        <v>1</v>
      </c>
      <c r="M1220" s="9" t="str">
        <f t="shared" si="278"/>
        <v>10000000</v>
      </c>
      <c r="N1220" s="1" t="str">
        <f t="shared" si="279"/>
        <v>2017-07-29</v>
      </c>
      <c r="O1220" t="s">
        <v>4563</v>
      </c>
    </row>
    <row r="1221" spans="1:15">
      <c r="A1221" s="1" t="str">
        <f t="shared" si="266"/>
        <v>2017086</v>
      </c>
      <c r="B1221" s="1" t="str">
        <f t="shared" si="267"/>
        <v>12,15,18,22,31+01,08</v>
      </c>
      <c r="C1221" s="4" t="str">
        <f t="shared" si="268"/>
        <v>12</v>
      </c>
      <c r="D1221" s="4" t="str">
        <f t="shared" si="269"/>
        <v>15</v>
      </c>
      <c r="E1221" s="4" t="str">
        <f t="shared" si="270"/>
        <v>18</v>
      </c>
      <c r="F1221" s="4" t="str">
        <f t="shared" si="271"/>
        <v>22</v>
      </c>
      <c r="G1221" s="4" t="str">
        <f t="shared" si="272"/>
        <v>31</v>
      </c>
      <c r="H1221" s="5" t="str">
        <f t="shared" si="273"/>
        <v>01</v>
      </c>
      <c r="I1221" s="5" t="str">
        <f t="shared" si="274"/>
        <v>08</v>
      </c>
      <c r="J1221" s="9" t="str">
        <f t="shared" si="275"/>
        <v>3912253586</v>
      </c>
      <c r="K1221" s="9" t="str">
        <f t="shared" si="276"/>
        <v>197778070</v>
      </c>
      <c r="L1221" s="9" t="str">
        <f t="shared" si="277"/>
        <v>12</v>
      </c>
      <c r="M1221" s="9" t="str">
        <f t="shared" si="278"/>
        <v>6160458</v>
      </c>
      <c r="N1221" s="1" t="str">
        <f t="shared" si="279"/>
        <v>2017-07-26</v>
      </c>
      <c r="O1221" t="s">
        <v>4564</v>
      </c>
    </row>
    <row r="1222" spans="1:15">
      <c r="A1222" s="1" t="str">
        <f t="shared" si="266"/>
        <v>2017085</v>
      </c>
      <c r="B1222" s="1" t="str">
        <f t="shared" si="267"/>
        <v>09,13,14,25,30+02,05</v>
      </c>
      <c r="C1222" s="4" t="str">
        <f t="shared" si="268"/>
        <v>09</v>
      </c>
      <c r="D1222" s="4" t="str">
        <f t="shared" si="269"/>
        <v>13</v>
      </c>
      <c r="E1222" s="4" t="str">
        <f t="shared" si="270"/>
        <v>14</v>
      </c>
      <c r="F1222" s="4" t="str">
        <f t="shared" si="271"/>
        <v>25</v>
      </c>
      <c r="G1222" s="4" t="str">
        <f t="shared" si="272"/>
        <v>30</v>
      </c>
      <c r="H1222" s="5" t="str">
        <f t="shared" si="273"/>
        <v>02</v>
      </c>
      <c r="I1222" s="5" t="str">
        <f t="shared" si="274"/>
        <v>05</v>
      </c>
      <c r="J1222" s="9" t="str">
        <f t="shared" si="275"/>
        <v>3965099359</v>
      </c>
      <c r="K1222" s="9" t="str">
        <f t="shared" si="276"/>
        <v>196537555</v>
      </c>
      <c r="L1222" s="9" t="str">
        <f t="shared" si="277"/>
        <v>7</v>
      </c>
      <c r="M1222" s="9" t="str">
        <f t="shared" si="278"/>
        <v>6665765</v>
      </c>
      <c r="N1222" s="1" t="str">
        <f t="shared" si="279"/>
        <v>2017-07-24</v>
      </c>
      <c r="O1222" t="s">
        <v>4565</v>
      </c>
    </row>
    <row r="1223" spans="1:15">
      <c r="A1223" s="1" t="str">
        <f t="shared" si="266"/>
        <v>2017084</v>
      </c>
      <c r="B1223" s="1" t="str">
        <f t="shared" si="267"/>
        <v>06,11,14,21,31+09,12</v>
      </c>
      <c r="C1223" s="4" t="str">
        <f t="shared" si="268"/>
        <v>06</v>
      </c>
      <c r="D1223" s="4" t="str">
        <f t="shared" si="269"/>
        <v>11</v>
      </c>
      <c r="E1223" s="4" t="str">
        <f t="shared" si="270"/>
        <v>14</v>
      </c>
      <c r="F1223" s="4" t="str">
        <f t="shared" si="271"/>
        <v>21</v>
      </c>
      <c r="G1223" s="4" t="str">
        <f t="shared" si="272"/>
        <v>31</v>
      </c>
      <c r="H1223" s="5" t="str">
        <f t="shared" si="273"/>
        <v>09</v>
      </c>
      <c r="I1223" s="5" t="str">
        <f t="shared" si="274"/>
        <v>12</v>
      </c>
      <c r="J1223" s="9" t="str">
        <f t="shared" si="275"/>
        <v>3995626666</v>
      </c>
      <c r="K1223" s="9" t="str">
        <f t="shared" si="276"/>
        <v>212546263</v>
      </c>
      <c r="L1223" s="9" t="str">
        <f t="shared" si="277"/>
        <v>0</v>
      </c>
      <c r="M1223" s="9" t="str">
        <f t="shared" si="278"/>
        <v>0</v>
      </c>
      <c r="N1223" s="1" t="str">
        <f t="shared" si="279"/>
        <v>2017-07-22</v>
      </c>
      <c r="O1223" t="s">
        <v>4566</v>
      </c>
    </row>
    <row r="1224" spans="1:15">
      <c r="A1224" s="1" t="str">
        <f t="shared" si="266"/>
        <v>2017083</v>
      </c>
      <c r="B1224" s="1" t="str">
        <f t="shared" si="267"/>
        <v>02,05,14,22,34+03,09</v>
      </c>
      <c r="C1224" s="4" t="str">
        <f t="shared" si="268"/>
        <v>02</v>
      </c>
      <c r="D1224" s="4" t="str">
        <f t="shared" si="269"/>
        <v>05</v>
      </c>
      <c r="E1224" s="4" t="str">
        <f t="shared" si="270"/>
        <v>14</v>
      </c>
      <c r="F1224" s="4" t="str">
        <f t="shared" si="271"/>
        <v>22</v>
      </c>
      <c r="G1224" s="4" t="str">
        <f t="shared" si="272"/>
        <v>34</v>
      </c>
      <c r="H1224" s="5" t="str">
        <f t="shared" si="273"/>
        <v>03</v>
      </c>
      <c r="I1224" s="5" t="str">
        <f t="shared" si="274"/>
        <v>09</v>
      </c>
      <c r="J1224" s="9" t="str">
        <f t="shared" si="275"/>
        <v>3942194219</v>
      </c>
      <c r="K1224" s="9" t="str">
        <f t="shared" si="276"/>
        <v>196082394</v>
      </c>
      <c r="L1224" s="9" t="str">
        <f t="shared" si="277"/>
        <v>1</v>
      </c>
      <c r="M1224" s="9" t="str">
        <f t="shared" si="278"/>
        <v>10000000</v>
      </c>
      <c r="N1224" s="1" t="str">
        <f t="shared" si="279"/>
        <v>2017-07-19</v>
      </c>
      <c r="O1224" t="s">
        <v>4567</v>
      </c>
    </row>
    <row r="1225" spans="1:15">
      <c r="A1225" s="1" t="str">
        <f t="shared" si="266"/>
        <v>2017082</v>
      </c>
      <c r="B1225" s="1" t="str">
        <f t="shared" si="267"/>
        <v>05,13,20,21,25+08,09</v>
      </c>
      <c r="C1225" s="4" t="str">
        <f t="shared" si="268"/>
        <v>05</v>
      </c>
      <c r="D1225" s="4" t="str">
        <f t="shared" si="269"/>
        <v>13</v>
      </c>
      <c r="E1225" s="4" t="str">
        <f t="shared" si="270"/>
        <v>20</v>
      </c>
      <c r="F1225" s="4" t="str">
        <f t="shared" si="271"/>
        <v>21</v>
      </c>
      <c r="G1225" s="4" t="str">
        <f t="shared" si="272"/>
        <v>25</v>
      </c>
      <c r="H1225" s="5" t="str">
        <f t="shared" si="273"/>
        <v>08</v>
      </c>
      <c r="I1225" s="5" t="str">
        <f t="shared" si="274"/>
        <v>09</v>
      </c>
      <c r="J1225" s="9" t="str">
        <f t="shared" si="275"/>
        <v>3905756159</v>
      </c>
      <c r="K1225" s="9" t="str">
        <f t="shared" si="276"/>
        <v>195165466</v>
      </c>
      <c r="L1225" s="9" t="str">
        <f t="shared" si="277"/>
        <v>2</v>
      </c>
      <c r="M1225" s="9" t="str">
        <f t="shared" si="278"/>
        <v>10000000</v>
      </c>
      <c r="N1225" s="1" t="str">
        <f t="shared" si="279"/>
        <v>2017-07-17</v>
      </c>
      <c r="O1225" t="s">
        <v>4568</v>
      </c>
    </row>
    <row r="1226" spans="1:15">
      <c r="A1226" s="1" t="str">
        <f t="shared" si="266"/>
        <v>2017081</v>
      </c>
      <c r="B1226" s="1" t="str">
        <f t="shared" si="267"/>
        <v>02,12,15,20,34+01,06</v>
      </c>
      <c r="C1226" s="4" t="str">
        <f t="shared" si="268"/>
        <v>02</v>
      </c>
      <c r="D1226" s="4" t="str">
        <f t="shared" si="269"/>
        <v>12</v>
      </c>
      <c r="E1226" s="4" t="str">
        <f t="shared" si="270"/>
        <v>15</v>
      </c>
      <c r="F1226" s="4" t="str">
        <f t="shared" si="271"/>
        <v>20</v>
      </c>
      <c r="G1226" s="4" t="str">
        <f t="shared" si="272"/>
        <v>34</v>
      </c>
      <c r="H1226" s="5" t="str">
        <f t="shared" si="273"/>
        <v>01</v>
      </c>
      <c r="I1226" s="5" t="str">
        <f t="shared" si="274"/>
        <v>06</v>
      </c>
      <c r="J1226" s="9" t="str">
        <f t="shared" si="275"/>
        <v>3886662218</v>
      </c>
      <c r="K1226" s="9" t="str">
        <f t="shared" si="276"/>
        <v>214440906</v>
      </c>
      <c r="L1226" s="9" t="str">
        <f t="shared" si="277"/>
        <v>3</v>
      </c>
      <c r="M1226" s="9" t="str">
        <f t="shared" si="278"/>
        <v>10000000</v>
      </c>
      <c r="N1226" s="1" t="str">
        <f t="shared" si="279"/>
        <v>2017-07-15</v>
      </c>
      <c r="O1226" t="s">
        <v>4569</v>
      </c>
    </row>
    <row r="1227" spans="1:15">
      <c r="A1227" s="1" t="str">
        <f t="shared" si="266"/>
        <v>2017080</v>
      </c>
      <c r="B1227" s="1" t="str">
        <f t="shared" si="267"/>
        <v>08,10,21,30,31+02,05</v>
      </c>
      <c r="C1227" s="4" t="str">
        <f t="shared" si="268"/>
        <v>08</v>
      </c>
      <c r="D1227" s="4" t="str">
        <f t="shared" si="269"/>
        <v>10</v>
      </c>
      <c r="E1227" s="4" t="str">
        <f t="shared" si="270"/>
        <v>21</v>
      </c>
      <c r="F1227" s="4" t="str">
        <f t="shared" si="271"/>
        <v>30</v>
      </c>
      <c r="G1227" s="4" t="str">
        <f t="shared" si="272"/>
        <v>31</v>
      </c>
      <c r="H1227" s="5" t="str">
        <f t="shared" si="273"/>
        <v>02</v>
      </c>
      <c r="I1227" s="5" t="str">
        <f t="shared" si="274"/>
        <v>05</v>
      </c>
      <c r="J1227" s="9" t="str">
        <f t="shared" si="275"/>
        <v>3863295763</v>
      </c>
      <c r="K1227" s="9" t="str">
        <f t="shared" si="276"/>
        <v>195562828</v>
      </c>
      <c r="L1227" s="9" t="str">
        <f t="shared" si="277"/>
        <v>4</v>
      </c>
      <c r="M1227" s="9" t="str">
        <f t="shared" si="278"/>
        <v>9890573</v>
      </c>
      <c r="N1227" s="1" t="str">
        <f t="shared" si="279"/>
        <v>2017-07-12</v>
      </c>
      <c r="O1227" t="s">
        <v>4570</v>
      </c>
    </row>
    <row r="1228" spans="1:15">
      <c r="A1228" s="1" t="str">
        <f t="shared" si="266"/>
        <v>2017079</v>
      </c>
      <c r="B1228" s="1" t="str">
        <f t="shared" si="267"/>
        <v>01,17,19,32,33+02,11</v>
      </c>
      <c r="C1228" s="4" t="str">
        <f t="shared" si="268"/>
        <v>01</v>
      </c>
      <c r="D1228" s="4" t="str">
        <f t="shared" si="269"/>
        <v>17</v>
      </c>
      <c r="E1228" s="4" t="str">
        <f t="shared" si="270"/>
        <v>19</v>
      </c>
      <c r="F1228" s="4" t="str">
        <f t="shared" si="271"/>
        <v>32</v>
      </c>
      <c r="G1228" s="4" t="str">
        <f t="shared" si="272"/>
        <v>33</v>
      </c>
      <c r="H1228" s="5" t="str">
        <f t="shared" si="273"/>
        <v>02</v>
      </c>
      <c r="I1228" s="5" t="str">
        <f t="shared" si="274"/>
        <v>11</v>
      </c>
      <c r="J1228" s="9" t="str">
        <f t="shared" si="275"/>
        <v>3858398294</v>
      </c>
      <c r="K1228" s="9" t="str">
        <f t="shared" si="276"/>
        <v>195650788</v>
      </c>
      <c r="L1228" s="9" t="str">
        <f t="shared" si="277"/>
        <v>8</v>
      </c>
      <c r="M1228" s="9" t="str">
        <f t="shared" si="278"/>
        <v>6846376</v>
      </c>
      <c r="N1228" s="1" t="str">
        <f t="shared" si="279"/>
        <v>2017-07-10</v>
      </c>
      <c r="O1228" t="s">
        <v>4571</v>
      </c>
    </row>
    <row r="1229" spans="1:15">
      <c r="A1229" s="1" t="str">
        <f t="shared" si="266"/>
        <v>2017078</v>
      </c>
      <c r="B1229" s="1" t="str">
        <f t="shared" si="267"/>
        <v>04,05,27,31,34+03,06</v>
      </c>
      <c r="C1229" s="4" t="str">
        <f t="shared" si="268"/>
        <v>04</v>
      </c>
      <c r="D1229" s="4" t="str">
        <f t="shared" si="269"/>
        <v>05</v>
      </c>
      <c r="E1229" s="4" t="str">
        <f t="shared" si="270"/>
        <v>27</v>
      </c>
      <c r="F1229" s="4" t="str">
        <f t="shared" si="271"/>
        <v>31</v>
      </c>
      <c r="G1229" s="4" t="str">
        <f t="shared" si="272"/>
        <v>34</v>
      </c>
      <c r="H1229" s="5" t="str">
        <f t="shared" si="273"/>
        <v>03</v>
      </c>
      <c r="I1229" s="5" t="str">
        <f t="shared" si="274"/>
        <v>06</v>
      </c>
      <c r="J1229" s="9" t="str">
        <f t="shared" si="275"/>
        <v>3885958972</v>
      </c>
      <c r="K1229" s="9" t="str">
        <f t="shared" si="276"/>
        <v>215807962</v>
      </c>
      <c r="L1229" s="9" t="str">
        <f t="shared" si="277"/>
        <v>2</v>
      </c>
      <c r="M1229" s="9" t="str">
        <f t="shared" si="278"/>
        <v>10000000</v>
      </c>
      <c r="N1229" s="1" t="str">
        <f t="shared" si="279"/>
        <v>2017-07-08</v>
      </c>
      <c r="O1229" t="s">
        <v>4572</v>
      </c>
    </row>
    <row r="1230" spans="1:15">
      <c r="A1230" s="1" t="str">
        <f t="shared" si="266"/>
        <v>2017077</v>
      </c>
      <c r="B1230" s="1" t="str">
        <f t="shared" si="267"/>
        <v>01,03,04,25,31+06,09</v>
      </c>
      <c r="C1230" s="4" t="str">
        <f t="shared" si="268"/>
        <v>01</v>
      </c>
      <c r="D1230" s="4" t="str">
        <f t="shared" si="269"/>
        <v>03</v>
      </c>
      <c r="E1230" s="4" t="str">
        <f t="shared" si="270"/>
        <v>04</v>
      </c>
      <c r="F1230" s="4" t="str">
        <f t="shared" si="271"/>
        <v>25</v>
      </c>
      <c r="G1230" s="4" t="str">
        <f t="shared" si="272"/>
        <v>31</v>
      </c>
      <c r="H1230" s="5" t="str">
        <f t="shared" si="273"/>
        <v>06</v>
      </c>
      <c r="I1230" s="5" t="str">
        <f t="shared" si="274"/>
        <v>09</v>
      </c>
      <c r="J1230" s="9" t="str">
        <f t="shared" si="275"/>
        <v>3854394416</v>
      </c>
      <c r="K1230" s="9" t="str">
        <f t="shared" si="276"/>
        <v>199482288</v>
      </c>
      <c r="L1230" s="9" t="str">
        <f t="shared" si="277"/>
        <v>0</v>
      </c>
      <c r="M1230" s="9" t="str">
        <f t="shared" si="278"/>
        <v>0</v>
      </c>
      <c r="N1230" s="1" t="str">
        <f t="shared" si="279"/>
        <v>2017-07-05</v>
      </c>
      <c r="O1230" t="s">
        <v>4573</v>
      </c>
    </row>
    <row r="1231" spans="1:15">
      <c r="A1231" s="1" t="str">
        <f t="shared" si="266"/>
        <v>2017076</v>
      </c>
      <c r="B1231" s="1" t="str">
        <f t="shared" si="267"/>
        <v>02,07,25,30,35+07,12</v>
      </c>
      <c r="C1231" s="4" t="str">
        <f t="shared" si="268"/>
        <v>02</v>
      </c>
      <c r="D1231" s="4" t="str">
        <f t="shared" si="269"/>
        <v>07</v>
      </c>
      <c r="E1231" s="4" t="str">
        <f t="shared" si="270"/>
        <v>25</v>
      </c>
      <c r="F1231" s="4" t="str">
        <f t="shared" si="271"/>
        <v>30</v>
      </c>
      <c r="G1231" s="4" t="str">
        <f t="shared" si="272"/>
        <v>35</v>
      </c>
      <c r="H1231" s="5" t="str">
        <f t="shared" si="273"/>
        <v>07</v>
      </c>
      <c r="I1231" s="5" t="str">
        <f t="shared" si="274"/>
        <v>12</v>
      </c>
      <c r="J1231" s="9" t="str">
        <f t="shared" si="275"/>
        <v>3809067958</v>
      </c>
      <c r="K1231" s="9" t="str">
        <f t="shared" si="276"/>
        <v>200022206</v>
      </c>
      <c r="L1231" s="9" t="str">
        <f t="shared" si="277"/>
        <v>2</v>
      </c>
      <c r="M1231" s="9" t="str">
        <f t="shared" si="278"/>
        <v>10000000</v>
      </c>
      <c r="N1231" s="1" t="str">
        <f t="shared" si="279"/>
        <v>2017-07-03</v>
      </c>
      <c r="O1231" t="s">
        <v>4574</v>
      </c>
    </row>
    <row r="1232" spans="1:15">
      <c r="A1232" s="1" t="str">
        <f t="shared" si="266"/>
        <v>2017075</v>
      </c>
      <c r="B1232" s="1" t="str">
        <f t="shared" si="267"/>
        <v>05,11,16,18,35+01,06</v>
      </c>
      <c r="C1232" s="4" t="str">
        <f t="shared" si="268"/>
        <v>05</v>
      </c>
      <c r="D1232" s="4" t="str">
        <f t="shared" si="269"/>
        <v>11</v>
      </c>
      <c r="E1232" s="4" t="str">
        <f t="shared" si="270"/>
        <v>16</v>
      </c>
      <c r="F1232" s="4" t="str">
        <f t="shared" si="271"/>
        <v>18</v>
      </c>
      <c r="G1232" s="4" t="str">
        <f t="shared" si="272"/>
        <v>35</v>
      </c>
      <c r="H1232" s="5" t="str">
        <f t="shared" si="273"/>
        <v>01</v>
      </c>
      <c r="I1232" s="5" t="str">
        <f t="shared" si="274"/>
        <v>06</v>
      </c>
      <c r="J1232" s="9" t="str">
        <f t="shared" si="275"/>
        <v>3798166893</v>
      </c>
      <c r="K1232" s="9" t="str">
        <f t="shared" si="276"/>
        <v>221784822</v>
      </c>
      <c r="L1232" s="9" t="str">
        <f t="shared" si="277"/>
        <v>3</v>
      </c>
      <c r="M1232" s="9" t="str">
        <f t="shared" si="278"/>
        <v>10000000</v>
      </c>
      <c r="N1232" s="1" t="str">
        <f t="shared" si="279"/>
        <v>2017-07-01</v>
      </c>
      <c r="O1232" t="s">
        <v>4575</v>
      </c>
    </row>
    <row r="1233" spans="1:15">
      <c r="A1233" s="1" t="str">
        <f t="shared" si="266"/>
        <v>2017074</v>
      </c>
      <c r="B1233" s="1" t="str">
        <f t="shared" si="267"/>
        <v>08,10,11,13,17+08,11</v>
      </c>
      <c r="C1233" s="4" t="str">
        <f t="shared" si="268"/>
        <v>08</v>
      </c>
      <c r="D1233" s="4" t="str">
        <f t="shared" si="269"/>
        <v>10</v>
      </c>
      <c r="E1233" s="4" t="str">
        <f t="shared" si="270"/>
        <v>11</v>
      </c>
      <c r="F1233" s="4" t="str">
        <f t="shared" si="271"/>
        <v>13</v>
      </c>
      <c r="G1233" s="4" t="str">
        <f t="shared" si="272"/>
        <v>17</v>
      </c>
      <c r="H1233" s="5" t="str">
        <f t="shared" si="273"/>
        <v>08</v>
      </c>
      <c r="I1233" s="5" t="str">
        <f t="shared" si="274"/>
        <v>11</v>
      </c>
      <c r="J1233" s="9" t="str">
        <f t="shared" si="275"/>
        <v>3790728402</v>
      </c>
      <c r="K1233" s="9" t="str">
        <f t="shared" si="276"/>
        <v>204843047</v>
      </c>
      <c r="L1233" s="9" t="str">
        <f t="shared" si="277"/>
        <v>0</v>
      </c>
      <c r="M1233" s="9" t="str">
        <f t="shared" si="278"/>
        <v>0</v>
      </c>
      <c r="N1233" s="1" t="str">
        <f t="shared" si="279"/>
        <v>2017-06-28</v>
      </c>
      <c r="O1233" t="s">
        <v>4576</v>
      </c>
    </row>
    <row r="1234" spans="1:15">
      <c r="A1234" s="1" t="str">
        <f t="shared" si="266"/>
        <v>2017073</v>
      </c>
      <c r="B1234" s="1" t="str">
        <f t="shared" si="267"/>
        <v>07,18,28,31,33+01,02</v>
      </c>
      <c r="C1234" s="4" t="str">
        <f t="shared" si="268"/>
        <v>07</v>
      </c>
      <c r="D1234" s="4" t="str">
        <f t="shared" si="269"/>
        <v>18</v>
      </c>
      <c r="E1234" s="4" t="str">
        <f t="shared" si="270"/>
        <v>28</v>
      </c>
      <c r="F1234" s="4" t="str">
        <f t="shared" si="271"/>
        <v>31</v>
      </c>
      <c r="G1234" s="4" t="str">
        <f t="shared" si="272"/>
        <v>33</v>
      </c>
      <c r="H1234" s="5" t="str">
        <f t="shared" si="273"/>
        <v>01</v>
      </c>
      <c r="I1234" s="5" t="str">
        <f t="shared" si="274"/>
        <v>02</v>
      </c>
      <c r="J1234" s="9" t="str">
        <f t="shared" si="275"/>
        <v>3744836916</v>
      </c>
      <c r="K1234" s="9" t="str">
        <f t="shared" si="276"/>
        <v>204516994</v>
      </c>
      <c r="L1234" s="9" t="str">
        <f t="shared" si="277"/>
        <v>3</v>
      </c>
      <c r="M1234" s="9" t="str">
        <f t="shared" si="278"/>
        <v>10000000</v>
      </c>
      <c r="N1234" s="1" t="str">
        <f t="shared" si="279"/>
        <v>2017-06-26</v>
      </c>
      <c r="O1234" t="s">
        <v>4577</v>
      </c>
    </row>
    <row r="1235" spans="1:15">
      <c r="A1235" s="1" t="str">
        <f t="shared" si="266"/>
        <v>2017072</v>
      </c>
      <c r="B1235" s="1" t="str">
        <f t="shared" si="267"/>
        <v>01,03,29,32,34+02,05</v>
      </c>
      <c r="C1235" s="4" t="str">
        <f t="shared" si="268"/>
        <v>01</v>
      </c>
      <c r="D1235" s="4" t="str">
        <f t="shared" si="269"/>
        <v>03</v>
      </c>
      <c r="E1235" s="4" t="str">
        <f t="shared" si="270"/>
        <v>29</v>
      </c>
      <c r="F1235" s="4" t="str">
        <f t="shared" si="271"/>
        <v>32</v>
      </c>
      <c r="G1235" s="4" t="str">
        <f t="shared" si="272"/>
        <v>34</v>
      </c>
      <c r="H1235" s="5" t="str">
        <f t="shared" si="273"/>
        <v>02</v>
      </c>
      <c r="I1235" s="5" t="str">
        <f t="shared" si="274"/>
        <v>05</v>
      </c>
      <c r="J1235" s="9" t="str">
        <f t="shared" si="275"/>
        <v>3724273122</v>
      </c>
      <c r="K1235" s="9" t="str">
        <f t="shared" si="276"/>
        <v>228833631</v>
      </c>
      <c r="L1235" s="9" t="str">
        <f t="shared" si="277"/>
        <v>1</v>
      </c>
      <c r="M1235" s="9" t="str">
        <f t="shared" si="278"/>
        <v>10000000</v>
      </c>
      <c r="N1235" s="1" t="str">
        <f t="shared" si="279"/>
        <v>2017-06-24</v>
      </c>
      <c r="O1235" t="s">
        <v>4578</v>
      </c>
    </row>
    <row r="1236" spans="1:15">
      <c r="A1236" s="1" t="str">
        <f t="shared" si="266"/>
        <v>2017071</v>
      </c>
      <c r="B1236" s="1" t="str">
        <f t="shared" si="267"/>
        <v>01,04,11,14,33+05,07</v>
      </c>
      <c r="C1236" s="4" t="str">
        <f t="shared" si="268"/>
        <v>01</v>
      </c>
      <c r="D1236" s="4" t="str">
        <f t="shared" si="269"/>
        <v>04</v>
      </c>
      <c r="E1236" s="4" t="str">
        <f t="shared" si="270"/>
        <v>11</v>
      </c>
      <c r="F1236" s="4" t="str">
        <f t="shared" si="271"/>
        <v>14</v>
      </c>
      <c r="G1236" s="4" t="str">
        <f t="shared" si="272"/>
        <v>33</v>
      </c>
      <c r="H1236" s="5" t="str">
        <f t="shared" si="273"/>
        <v>05</v>
      </c>
      <c r="I1236" s="5" t="str">
        <f t="shared" si="274"/>
        <v>07</v>
      </c>
      <c r="J1236" s="9" t="str">
        <f t="shared" si="275"/>
        <v>3673649899</v>
      </c>
      <c r="K1236" s="9" t="str">
        <f t="shared" si="276"/>
        <v>210213519</v>
      </c>
      <c r="L1236" s="9" t="str">
        <f t="shared" si="277"/>
        <v>3</v>
      </c>
      <c r="M1236" s="9" t="str">
        <f t="shared" si="278"/>
        <v>10000000</v>
      </c>
      <c r="N1236" s="1" t="str">
        <f t="shared" si="279"/>
        <v>2017-06-21</v>
      </c>
      <c r="O1236" t="s">
        <v>4579</v>
      </c>
    </row>
    <row r="1237" spans="1:15">
      <c r="A1237" s="1" t="str">
        <f t="shared" si="266"/>
        <v>2017070</v>
      </c>
      <c r="B1237" s="1" t="str">
        <f t="shared" si="267"/>
        <v>06,16,18,26,30+02,03</v>
      </c>
      <c r="C1237" s="4" t="str">
        <f t="shared" si="268"/>
        <v>06</v>
      </c>
      <c r="D1237" s="4" t="str">
        <f t="shared" si="269"/>
        <v>16</v>
      </c>
      <c r="E1237" s="4" t="str">
        <f t="shared" si="270"/>
        <v>18</v>
      </c>
      <c r="F1237" s="4" t="str">
        <f t="shared" si="271"/>
        <v>26</v>
      </c>
      <c r="G1237" s="4" t="str">
        <f t="shared" si="272"/>
        <v>30</v>
      </c>
      <c r="H1237" s="5" t="str">
        <f t="shared" si="273"/>
        <v>02</v>
      </c>
      <c r="I1237" s="5" t="str">
        <f t="shared" si="274"/>
        <v>03</v>
      </c>
      <c r="J1237" s="9" t="str">
        <f t="shared" si="275"/>
        <v>3663920573</v>
      </c>
      <c r="K1237" s="9" t="str">
        <f t="shared" si="276"/>
        <v>207995131</v>
      </c>
      <c r="L1237" s="9" t="str">
        <f t="shared" si="277"/>
        <v>4</v>
      </c>
      <c r="M1237" s="9" t="str">
        <f t="shared" si="278"/>
        <v>10000000</v>
      </c>
      <c r="N1237" s="1" t="str">
        <f t="shared" si="279"/>
        <v>2017-06-19</v>
      </c>
      <c r="O1237" t="s">
        <v>4580</v>
      </c>
    </row>
    <row r="1238" spans="1:15">
      <c r="A1238" s="1" t="str">
        <f t="shared" si="266"/>
        <v>2017069</v>
      </c>
      <c r="B1238" s="1" t="str">
        <f t="shared" si="267"/>
        <v>10,16,20,23,32+08,11</v>
      </c>
      <c r="C1238" s="4" t="str">
        <f t="shared" si="268"/>
        <v>10</v>
      </c>
      <c r="D1238" s="4" t="str">
        <f t="shared" si="269"/>
        <v>16</v>
      </c>
      <c r="E1238" s="4" t="str">
        <f t="shared" si="270"/>
        <v>20</v>
      </c>
      <c r="F1238" s="4" t="str">
        <f t="shared" si="271"/>
        <v>23</v>
      </c>
      <c r="G1238" s="4" t="str">
        <f t="shared" si="272"/>
        <v>32</v>
      </c>
      <c r="H1238" s="5" t="str">
        <f t="shared" si="273"/>
        <v>08</v>
      </c>
      <c r="I1238" s="5" t="str">
        <f t="shared" si="274"/>
        <v>11</v>
      </c>
      <c r="J1238" s="9" t="str">
        <f t="shared" si="275"/>
        <v>3655686532</v>
      </c>
      <c r="K1238" s="9" t="str">
        <f t="shared" si="276"/>
        <v>228473387</v>
      </c>
      <c r="L1238" s="9" t="str">
        <f t="shared" si="277"/>
        <v>2</v>
      </c>
      <c r="M1238" s="9" t="str">
        <f t="shared" si="278"/>
        <v>10000000</v>
      </c>
      <c r="N1238" s="1" t="str">
        <f t="shared" si="279"/>
        <v>2017-06-17</v>
      </c>
      <c r="O1238" t="s">
        <v>4581</v>
      </c>
    </row>
    <row r="1239" spans="1:15">
      <c r="A1239" s="1" t="str">
        <f t="shared" si="266"/>
        <v>2017068</v>
      </c>
      <c r="B1239" s="1" t="str">
        <f t="shared" si="267"/>
        <v>07,08,19,24,27+06,07</v>
      </c>
      <c r="C1239" s="4" t="str">
        <f t="shared" si="268"/>
        <v>07</v>
      </c>
      <c r="D1239" s="4" t="str">
        <f t="shared" si="269"/>
        <v>08</v>
      </c>
      <c r="E1239" s="4" t="str">
        <f t="shared" si="270"/>
        <v>19</v>
      </c>
      <c r="F1239" s="4" t="str">
        <f t="shared" si="271"/>
        <v>24</v>
      </c>
      <c r="G1239" s="4" t="str">
        <f t="shared" si="272"/>
        <v>27</v>
      </c>
      <c r="H1239" s="5" t="str">
        <f t="shared" si="273"/>
        <v>06</v>
      </c>
      <c r="I1239" s="5" t="str">
        <f t="shared" si="274"/>
        <v>07</v>
      </c>
      <c r="J1239" s="9" t="str">
        <f t="shared" si="275"/>
        <v>3622286671</v>
      </c>
      <c r="K1239" s="9" t="str">
        <f t="shared" si="276"/>
        <v>209829116</v>
      </c>
      <c r="L1239" s="9" t="str">
        <f t="shared" si="277"/>
        <v>1</v>
      </c>
      <c r="M1239" s="9" t="str">
        <f t="shared" si="278"/>
        <v>10000000</v>
      </c>
      <c r="N1239" s="1" t="str">
        <f t="shared" si="279"/>
        <v>2017-06-14</v>
      </c>
      <c r="O1239" t="s">
        <v>4582</v>
      </c>
    </row>
    <row r="1240" spans="1:15">
      <c r="A1240" s="1" t="str">
        <f t="shared" si="266"/>
        <v>2017067</v>
      </c>
      <c r="B1240" s="1" t="str">
        <f t="shared" si="267"/>
        <v>10,17,18,32,35+10,11</v>
      </c>
      <c r="C1240" s="4" t="str">
        <f t="shared" si="268"/>
        <v>10</v>
      </c>
      <c r="D1240" s="4" t="str">
        <f t="shared" si="269"/>
        <v>17</v>
      </c>
      <c r="E1240" s="4" t="str">
        <f t="shared" si="270"/>
        <v>18</v>
      </c>
      <c r="F1240" s="4" t="str">
        <f t="shared" si="271"/>
        <v>32</v>
      </c>
      <c r="G1240" s="4" t="str">
        <f t="shared" si="272"/>
        <v>35</v>
      </c>
      <c r="H1240" s="5" t="str">
        <f t="shared" si="273"/>
        <v>10</v>
      </c>
      <c r="I1240" s="5" t="str">
        <f t="shared" si="274"/>
        <v>11</v>
      </c>
      <c r="J1240" s="9" t="str">
        <f t="shared" si="275"/>
        <v>3602210395</v>
      </c>
      <c r="K1240" s="9" t="str">
        <f t="shared" si="276"/>
        <v>212851692</v>
      </c>
      <c r="L1240" s="9" t="str">
        <f t="shared" si="277"/>
        <v>2</v>
      </c>
      <c r="M1240" s="9" t="str">
        <f t="shared" si="278"/>
        <v>10000000</v>
      </c>
      <c r="N1240" s="1" t="str">
        <f t="shared" si="279"/>
        <v>2017-06-12</v>
      </c>
      <c r="O1240" t="s">
        <v>4583</v>
      </c>
    </row>
    <row r="1241" spans="1:15">
      <c r="A1241" s="1" t="str">
        <f t="shared" si="266"/>
        <v>2017066</v>
      </c>
      <c r="B1241" s="1" t="str">
        <f t="shared" si="267"/>
        <v>11,15,23,26,30+02,11</v>
      </c>
      <c r="C1241" s="4" t="str">
        <f t="shared" si="268"/>
        <v>11</v>
      </c>
      <c r="D1241" s="4" t="str">
        <f t="shared" si="269"/>
        <v>15</v>
      </c>
      <c r="E1241" s="4" t="str">
        <f t="shared" si="270"/>
        <v>23</v>
      </c>
      <c r="F1241" s="4" t="str">
        <f t="shared" si="271"/>
        <v>26</v>
      </c>
      <c r="G1241" s="4" t="str">
        <f t="shared" si="272"/>
        <v>30</v>
      </c>
      <c r="H1241" s="5" t="str">
        <f t="shared" si="273"/>
        <v>02</v>
      </c>
      <c r="I1241" s="5" t="str">
        <f t="shared" si="274"/>
        <v>11</v>
      </c>
      <c r="J1241" s="9" t="str">
        <f t="shared" si="275"/>
        <v>3583202521</v>
      </c>
      <c r="K1241" s="9" t="str">
        <f t="shared" si="276"/>
        <v>231593730</v>
      </c>
      <c r="L1241" s="9" t="str">
        <f t="shared" si="277"/>
        <v>4</v>
      </c>
      <c r="M1241" s="9" t="str">
        <f t="shared" si="278"/>
        <v>10000000</v>
      </c>
      <c r="N1241" s="1" t="str">
        <f t="shared" si="279"/>
        <v>2017-06-10</v>
      </c>
      <c r="O1241" t="s">
        <v>4584</v>
      </c>
    </row>
    <row r="1242" spans="1:15">
      <c r="A1242" s="1" t="str">
        <f t="shared" si="266"/>
        <v>2017065</v>
      </c>
      <c r="B1242" s="1" t="str">
        <f t="shared" si="267"/>
        <v>05,11,12,19,28+05,12</v>
      </c>
      <c r="C1242" s="4" t="str">
        <f t="shared" si="268"/>
        <v>05</v>
      </c>
      <c r="D1242" s="4" t="str">
        <f t="shared" si="269"/>
        <v>11</v>
      </c>
      <c r="E1242" s="4" t="str">
        <f t="shared" si="270"/>
        <v>12</v>
      </c>
      <c r="F1242" s="4" t="str">
        <f t="shared" si="271"/>
        <v>19</v>
      </c>
      <c r="G1242" s="4" t="str">
        <f t="shared" si="272"/>
        <v>28</v>
      </c>
      <c r="H1242" s="5" t="str">
        <f t="shared" si="273"/>
        <v>05</v>
      </c>
      <c r="I1242" s="5" t="str">
        <f t="shared" si="274"/>
        <v>12</v>
      </c>
      <c r="J1242" s="9" t="str">
        <f t="shared" si="275"/>
        <v>3572736762</v>
      </c>
      <c r="K1242" s="9" t="str">
        <f t="shared" si="276"/>
        <v>213256921</v>
      </c>
      <c r="L1242" s="9" t="str">
        <f t="shared" si="277"/>
        <v>8</v>
      </c>
      <c r="M1242" s="9" t="str">
        <f t="shared" si="278"/>
        <v>7305373</v>
      </c>
      <c r="N1242" s="1" t="str">
        <f t="shared" si="279"/>
        <v>2017-06-07</v>
      </c>
      <c r="O1242" t="s">
        <v>4585</v>
      </c>
    </row>
    <row r="1243" spans="1:15">
      <c r="A1243" s="1" t="str">
        <f t="shared" si="266"/>
        <v>2017064</v>
      </c>
      <c r="B1243" s="1" t="str">
        <f t="shared" si="267"/>
        <v>01,08,20,27,30+03,04</v>
      </c>
      <c r="C1243" s="4" t="str">
        <f t="shared" si="268"/>
        <v>01</v>
      </c>
      <c r="D1243" s="4" t="str">
        <f t="shared" si="269"/>
        <v>08</v>
      </c>
      <c r="E1243" s="4" t="str">
        <f t="shared" si="270"/>
        <v>20</v>
      </c>
      <c r="F1243" s="4" t="str">
        <f t="shared" si="271"/>
        <v>27</v>
      </c>
      <c r="G1243" s="4" t="str">
        <f t="shared" si="272"/>
        <v>30</v>
      </c>
      <c r="H1243" s="5" t="str">
        <f t="shared" si="273"/>
        <v>03</v>
      </c>
      <c r="I1243" s="5" t="str">
        <f t="shared" si="274"/>
        <v>04</v>
      </c>
      <c r="J1243" s="9" t="str">
        <f t="shared" si="275"/>
        <v>3591742938</v>
      </c>
      <c r="K1243" s="9" t="str">
        <f t="shared" si="276"/>
        <v>211131212</v>
      </c>
      <c r="L1243" s="9" t="str">
        <f t="shared" si="277"/>
        <v>2</v>
      </c>
      <c r="M1243" s="9" t="str">
        <f t="shared" si="278"/>
        <v>10000000</v>
      </c>
      <c r="N1243" s="1" t="str">
        <f t="shared" si="279"/>
        <v>2017-06-05</v>
      </c>
      <c r="O1243" t="s">
        <v>4586</v>
      </c>
    </row>
    <row r="1244" spans="1:15">
      <c r="A1244" s="1" t="str">
        <f t="shared" si="266"/>
        <v>2017063</v>
      </c>
      <c r="B1244" s="1" t="str">
        <f t="shared" si="267"/>
        <v>18,21,22,24,29+05,11</v>
      </c>
      <c r="C1244" s="4" t="str">
        <f t="shared" si="268"/>
        <v>18</v>
      </c>
      <c r="D1244" s="4" t="str">
        <f t="shared" si="269"/>
        <v>21</v>
      </c>
      <c r="E1244" s="4" t="str">
        <f t="shared" si="270"/>
        <v>22</v>
      </c>
      <c r="F1244" s="4" t="str">
        <f t="shared" si="271"/>
        <v>24</v>
      </c>
      <c r="G1244" s="4" t="str">
        <f t="shared" si="272"/>
        <v>29</v>
      </c>
      <c r="H1244" s="5" t="str">
        <f t="shared" si="273"/>
        <v>05</v>
      </c>
      <c r="I1244" s="5" t="str">
        <f t="shared" si="274"/>
        <v>11</v>
      </c>
      <c r="J1244" s="9" t="str">
        <f t="shared" si="275"/>
        <v>3561778733</v>
      </c>
      <c r="K1244" s="9" t="str">
        <f t="shared" si="276"/>
        <v>234932394</v>
      </c>
      <c r="L1244" s="9" t="str">
        <f t="shared" si="277"/>
        <v>11</v>
      </c>
      <c r="M1244" s="9" t="str">
        <f t="shared" si="278"/>
        <v>6287758</v>
      </c>
      <c r="N1244" s="1" t="str">
        <f t="shared" si="279"/>
        <v>2017-06-03</v>
      </c>
      <c r="O1244" t="s">
        <v>4587</v>
      </c>
    </row>
    <row r="1245" spans="1:15">
      <c r="A1245" s="1" t="str">
        <f t="shared" si="266"/>
        <v>2017062</v>
      </c>
      <c r="B1245" s="1" t="str">
        <f t="shared" si="267"/>
        <v>01,04,06,08,28+08,12</v>
      </c>
      <c r="C1245" s="4" t="str">
        <f t="shared" si="268"/>
        <v>01</v>
      </c>
      <c r="D1245" s="4" t="str">
        <f t="shared" si="269"/>
        <v>04</v>
      </c>
      <c r="E1245" s="4" t="str">
        <f t="shared" si="270"/>
        <v>06</v>
      </c>
      <c r="F1245" s="4" t="str">
        <f t="shared" si="271"/>
        <v>08</v>
      </c>
      <c r="G1245" s="4" t="str">
        <f t="shared" si="272"/>
        <v>28</v>
      </c>
      <c r="H1245" s="5" t="str">
        <f t="shared" si="273"/>
        <v>08</v>
      </c>
      <c r="I1245" s="5" t="str">
        <f t="shared" si="274"/>
        <v>12</v>
      </c>
      <c r="J1245" s="9" t="str">
        <f t="shared" si="275"/>
        <v>3602783336</v>
      </c>
      <c r="K1245" s="9" t="str">
        <f t="shared" si="276"/>
        <v>214270896</v>
      </c>
      <c r="L1245" s="9" t="str">
        <f t="shared" si="277"/>
        <v>2</v>
      </c>
      <c r="M1245" s="9" t="str">
        <f t="shared" si="278"/>
        <v>10000000</v>
      </c>
      <c r="N1245" s="1" t="str">
        <f t="shared" si="279"/>
        <v>2017-05-31</v>
      </c>
      <c r="O1245" t="s">
        <v>4588</v>
      </c>
    </row>
    <row r="1246" spans="1:15">
      <c r="A1246" s="1" t="str">
        <f t="shared" si="266"/>
        <v>2017061</v>
      </c>
      <c r="B1246" s="1" t="str">
        <f t="shared" si="267"/>
        <v>10,19,23,25,30+02,04</v>
      </c>
      <c r="C1246" s="4" t="str">
        <f t="shared" si="268"/>
        <v>10</v>
      </c>
      <c r="D1246" s="4" t="str">
        <f t="shared" si="269"/>
        <v>19</v>
      </c>
      <c r="E1246" s="4" t="str">
        <f t="shared" si="270"/>
        <v>23</v>
      </c>
      <c r="F1246" s="4" t="str">
        <f t="shared" si="271"/>
        <v>25</v>
      </c>
      <c r="G1246" s="4" t="str">
        <f t="shared" si="272"/>
        <v>30</v>
      </c>
      <c r="H1246" s="5" t="str">
        <f t="shared" si="273"/>
        <v>02</v>
      </c>
      <c r="I1246" s="5" t="str">
        <f t="shared" si="274"/>
        <v>04</v>
      </c>
      <c r="J1246" s="9" t="str">
        <f t="shared" si="275"/>
        <v>3568226863</v>
      </c>
      <c r="K1246" s="9" t="str">
        <f t="shared" si="276"/>
        <v>208653050</v>
      </c>
      <c r="L1246" s="9" t="str">
        <f t="shared" si="277"/>
        <v>1</v>
      </c>
      <c r="M1246" s="9" t="str">
        <f t="shared" si="278"/>
        <v>10000000</v>
      </c>
      <c r="N1246" s="1" t="str">
        <f t="shared" si="279"/>
        <v>2017-05-29</v>
      </c>
      <c r="O1246" t="s">
        <v>4589</v>
      </c>
    </row>
    <row r="1247" spans="1:15">
      <c r="A1247" s="1" t="str">
        <f t="shared" si="266"/>
        <v>2017060</v>
      </c>
      <c r="B1247" s="1" t="str">
        <f t="shared" si="267"/>
        <v>09,15,20,26,31+05,12</v>
      </c>
      <c r="C1247" s="4" t="str">
        <f t="shared" si="268"/>
        <v>09</v>
      </c>
      <c r="D1247" s="4" t="str">
        <f t="shared" si="269"/>
        <v>15</v>
      </c>
      <c r="E1247" s="4" t="str">
        <f t="shared" si="270"/>
        <v>20</v>
      </c>
      <c r="F1247" s="4" t="str">
        <f t="shared" si="271"/>
        <v>26</v>
      </c>
      <c r="G1247" s="4" t="str">
        <f t="shared" si="272"/>
        <v>31</v>
      </c>
      <c r="H1247" s="5" t="str">
        <f t="shared" si="273"/>
        <v>05</v>
      </c>
      <c r="I1247" s="5" t="str">
        <f t="shared" si="274"/>
        <v>12</v>
      </c>
      <c r="J1247" s="9" t="str">
        <f t="shared" si="275"/>
        <v>3538189538</v>
      </c>
      <c r="K1247" s="9" t="str">
        <f t="shared" si="276"/>
        <v>245007742</v>
      </c>
      <c r="L1247" s="9" t="str">
        <f t="shared" si="277"/>
        <v>14</v>
      </c>
      <c r="M1247" s="9" t="str">
        <f t="shared" si="278"/>
        <v>5957762</v>
      </c>
      <c r="N1247" s="1" t="str">
        <f t="shared" si="279"/>
        <v>2017-05-27</v>
      </c>
      <c r="O1247" t="s">
        <v>4590</v>
      </c>
    </row>
    <row r="1248" spans="1:15">
      <c r="A1248" s="1" t="str">
        <f t="shared" si="266"/>
        <v>2017059</v>
      </c>
      <c r="B1248" s="1" t="str">
        <f t="shared" si="267"/>
        <v>08,11,13,15,17+03,10</v>
      </c>
      <c r="C1248" s="4" t="str">
        <f t="shared" si="268"/>
        <v>08</v>
      </c>
      <c r="D1248" s="4" t="str">
        <f t="shared" si="269"/>
        <v>11</v>
      </c>
      <c r="E1248" s="4" t="str">
        <f t="shared" si="270"/>
        <v>13</v>
      </c>
      <c r="F1248" s="4" t="str">
        <f t="shared" si="271"/>
        <v>15</v>
      </c>
      <c r="G1248" s="4" t="str">
        <f t="shared" si="272"/>
        <v>17</v>
      </c>
      <c r="H1248" s="5" t="str">
        <f t="shared" si="273"/>
        <v>03</v>
      </c>
      <c r="I1248" s="5" t="str">
        <f t="shared" si="274"/>
        <v>10</v>
      </c>
      <c r="J1248" s="9" t="str">
        <f t="shared" si="275"/>
        <v>3607004261</v>
      </c>
      <c r="K1248" s="9" t="str">
        <f t="shared" si="276"/>
        <v>223675219</v>
      </c>
      <c r="L1248" s="9" t="str">
        <f t="shared" si="277"/>
        <v>1</v>
      </c>
      <c r="M1248" s="9" t="str">
        <f t="shared" si="278"/>
        <v>10000000</v>
      </c>
      <c r="N1248" s="1" t="str">
        <f t="shared" si="279"/>
        <v>2017-05-24</v>
      </c>
      <c r="O1248" t="s">
        <v>4591</v>
      </c>
    </row>
    <row r="1249" spans="1:15">
      <c r="A1249" s="1" t="str">
        <f t="shared" si="266"/>
        <v>2017058</v>
      </c>
      <c r="B1249" s="1" t="str">
        <f t="shared" si="267"/>
        <v>14,18,20,21,28+03,06</v>
      </c>
      <c r="C1249" s="4" t="str">
        <f t="shared" si="268"/>
        <v>14</v>
      </c>
      <c r="D1249" s="4" t="str">
        <f t="shared" si="269"/>
        <v>18</v>
      </c>
      <c r="E1249" s="4" t="str">
        <f t="shared" si="270"/>
        <v>20</v>
      </c>
      <c r="F1249" s="4" t="str">
        <f t="shared" si="271"/>
        <v>21</v>
      </c>
      <c r="G1249" s="4" t="str">
        <f t="shared" si="272"/>
        <v>28</v>
      </c>
      <c r="H1249" s="5" t="str">
        <f t="shared" si="273"/>
        <v>03</v>
      </c>
      <c r="I1249" s="5" t="str">
        <f t="shared" si="274"/>
        <v>06</v>
      </c>
      <c r="J1249" s="9" t="str">
        <f t="shared" si="275"/>
        <v>3565690703</v>
      </c>
      <c r="K1249" s="9" t="str">
        <f t="shared" si="276"/>
        <v>215638058</v>
      </c>
      <c r="L1249" s="9" t="str">
        <f t="shared" si="277"/>
        <v>8</v>
      </c>
      <c r="M1249" s="9" t="str">
        <f t="shared" si="278"/>
        <v>6986731</v>
      </c>
      <c r="N1249" s="1" t="str">
        <f t="shared" si="279"/>
        <v>2017-05-22</v>
      </c>
      <c r="O1249" t="s">
        <v>4592</v>
      </c>
    </row>
    <row r="1250" spans="1:15">
      <c r="A1250" s="1" t="str">
        <f t="shared" si="266"/>
        <v>2017057</v>
      </c>
      <c r="B1250" s="1" t="str">
        <f t="shared" si="267"/>
        <v>12,16,19,23,24+02,05</v>
      </c>
      <c r="C1250" s="4" t="str">
        <f t="shared" si="268"/>
        <v>12</v>
      </c>
      <c r="D1250" s="4" t="str">
        <f t="shared" si="269"/>
        <v>16</v>
      </c>
      <c r="E1250" s="4" t="str">
        <f t="shared" si="270"/>
        <v>19</v>
      </c>
      <c r="F1250" s="4" t="str">
        <f t="shared" si="271"/>
        <v>23</v>
      </c>
      <c r="G1250" s="4" t="str">
        <f t="shared" si="272"/>
        <v>24</v>
      </c>
      <c r="H1250" s="5" t="str">
        <f t="shared" si="273"/>
        <v>02</v>
      </c>
      <c r="I1250" s="5" t="str">
        <f t="shared" si="274"/>
        <v>05</v>
      </c>
      <c r="J1250" s="9" t="str">
        <f t="shared" si="275"/>
        <v>3589910730</v>
      </c>
      <c r="K1250" s="9" t="str">
        <f t="shared" si="276"/>
        <v>237458502</v>
      </c>
      <c r="L1250" s="9" t="str">
        <f t="shared" si="277"/>
        <v>9</v>
      </c>
      <c r="M1250" s="9" t="str">
        <f t="shared" si="278"/>
        <v>6930982</v>
      </c>
      <c r="N1250" s="1" t="str">
        <f t="shared" si="279"/>
        <v>2017-05-20</v>
      </c>
      <c r="O1250" t="s">
        <v>4593</v>
      </c>
    </row>
    <row r="1251" spans="1:15">
      <c r="A1251" s="1" t="str">
        <f t="shared" si="266"/>
        <v>2017056</v>
      </c>
      <c r="B1251" s="1" t="str">
        <f t="shared" si="267"/>
        <v>01,04,24,27,32+03,10</v>
      </c>
      <c r="C1251" s="4" t="str">
        <f t="shared" si="268"/>
        <v>01</v>
      </c>
      <c r="D1251" s="4" t="str">
        <f t="shared" si="269"/>
        <v>04</v>
      </c>
      <c r="E1251" s="4" t="str">
        <f t="shared" si="270"/>
        <v>24</v>
      </c>
      <c r="F1251" s="4" t="str">
        <f t="shared" si="271"/>
        <v>27</v>
      </c>
      <c r="G1251" s="4" t="str">
        <f t="shared" si="272"/>
        <v>32</v>
      </c>
      <c r="H1251" s="5" t="str">
        <f t="shared" si="273"/>
        <v>03</v>
      </c>
      <c r="I1251" s="5" t="str">
        <f t="shared" si="274"/>
        <v>10</v>
      </c>
      <c r="J1251" s="9" t="str">
        <f t="shared" si="275"/>
        <v>3623470204</v>
      </c>
      <c r="K1251" s="9" t="str">
        <f t="shared" si="276"/>
        <v>217496898</v>
      </c>
      <c r="L1251" s="9" t="str">
        <f t="shared" si="277"/>
        <v>4</v>
      </c>
      <c r="M1251" s="9" t="str">
        <f t="shared" si="278"/>
        <v>10000000</v>
      </c>
      <c r="N1251" s="1" t="str">
        <f t="shared" si="279"/>
        <v>2017-05-17</v>
      </c>
      <c r="O1251" t="s">
        <v>4594</v>
      </c>
    </row>
    <row r="1252" spans="1:15">
      <c r="A1252" s="1" t="str">
        <f t="shared" si="266"/>
        <v>2017055</v>
      </c>
      <c r="B1252" s="1" t="str">
        <f t="shared" si="267"/>
        <v>19,20,22,30,33+03,09</v>
      </c>
      <c r="C1252" s="4" t="str">
        <f t="shared" si="268"/>
        <v>19</v>
      </c>
      <c r="D1252" s="4" t="str">
        <f t="shared" si="269"/>
        <v>20</v>
      </c>
      <c r="E1252" s="4" t="str">
        <f t="shared" si="270"/>
        <v>22</v>
      </c>
      <c r="F1252" s="4" t="str">
        <f t="shared" si="271"/>
        <v>30</v>
      </c>
      <c r="G1252" s="4" t="str">
        <f t="shared" si="272"/>
        <v>33</v>
      </c>
      <c r="H1252" s="5" t="str">
        <f t="shared" si="273"/>
        <v>03</v>
      </c>
      <c r="I1252" s="5" t="str">
        <f t="shared" si="274"/>
        <v>09</v>
      </c>
      <c r="J1252" s="9" t="str">
        <f t="shared" si="275"/>
        <v>3614943787</v>
      </c>
      <c r="K1252" s="9" t="str">
        <f t="shared" si="276"/>
        <v>213671196</v>
      </c>
      <c r="L1252" s="9" t="str">
        <f t="shared" si="277"/>
        <v>2</v>
      </c>
      <c r="M1252" s="9" t="str">
        <f t="shared" si="278"/>
        <v>10000000</v>
      </c>
      <c r="N1252" s="1" t="str">
        <f t="shared" si="279"/>
        <v>2017-05-15</v>
      </c>
      <c r="O1252" t="s">
        <v>4595</v>
      </c>
    </row>
    <row r="1253" spans="1:15">
      <c r="A1253" s="1" t="str">
        <f t="shared" si="266"/>
        <v>2017054</v>
      </c>
      <c r="B1253" s="1" t="str">
        <f t="shared" si="267"/>
        <v>16,29,30,32,33+04,05</v>
      </c>
      <c r="C1253" s="4" t="str">
        <f t="shared" si="268"/>
        <v>16</v>
      </c>
      <c r="D1253" s="4" t="str">
        <f t="shared" si="269"/>
        <v>29</v>
      </c>
      <c r="E1253" s="4" t="str">
        <f t="shared" si="270"/>
        <v>30</v>
      </c>
      <c r="F1253" s="4" t="str">
        <f t="shared" si="271"/>
        <v>32</v>
      </c>
      <c r="G1253" s="4" t="str">
        <f t="shared" si="272"/>
        <v>33</v>
      </c>
      <c r="H1253" s="5" t="str">
        <f t="shared" si="273"/>
        <v>04</v>
      </c>
      <c r="I1253" s="5" t="str">
        <f t="shared" si="274"/>
        <v>05</v>
      </c>
      <c r="J1253" s="9" t="str">
        <f t="shared" si="275"/>
        <v>3591834048</v>
      </c>
      <c r="K1253" s="9" t="str">
        <f t="shared" si="276"/>
        <v>237276288</v>
      </c>
      <c r="L1253" s="9" t="str">
        <f t="shared" si="277"/>
        <v>9</v>
      </c>
      <c r="M1253" s="9" t="str">
        <f t="shared" si="278"/>
        <v>6945590</v>
      </c>
      <c r="N1253" s="1" t="str">
        <f t="shared" si="279"/>
        <v>2017-05-13</v>
      </c>
      <c r="O1253" t="s">
        <v>4596</v>
      </c>
    </row>
    <row r="1254" spans="1:15">
      <c r="A1254" s="1" t="str">
        <f t="shared" si="266"/>
        <v>2017053</v>
      </c>
      <c r="B1254" s="1" t="str">
        <f t="shared" si="267"/>
        <v>06,19,20,22,26+01,11</v>
      </c>
      <c r="C1254" s="4" t="str">
        <f t="shared" si="268"/>
        <v>06</v>
      </c>
      <c r="D1254" s="4" t="str">
        <f t="shared" si="269"/>
        <v>19</v>
      </c>
      <c r="E1254" s="4" t="str">
        <f t="shared" si="270"/>
        <v>20</v>
      </c>
      <c r="F1254" s="4" t="str">
        <f t="shared" si="271"/>
        <v>22</v>
      </c>
      <c r="G1254" s="4" t="str">
        <f t="shared" si="272"/>
        <v>26</v>
      </c>
      <c r="H1254" s="5" t="str">
        <f t="shared" si="273"/>
        <v>01</v>
      </c>
      <c r="I1254" s="5" t="str">
        <f t="shared" si="274"/>
        <v>11</v>
      </c>
      <c r="J1254" s="9" t="str">
        <f t="shared" si="275"/>
        <v>3625148136</v>
      </c>
      <c r="K1254" s="9" t="str">
        <f t="shared" si="276"/>
        <v>218610023</v>
      </c>
      <c r="L1254" s="9" t="str">
        <f t="shared" si="277"/>
        <v>6</v>
      </c>
      <c r="M1254" s="9" t="str">
        <f t="shared" si="278"/>
        <v>8272809</v>
      </c>
      <c r="N1254" s="1" t="str">
        <f t="shared" si="279"/>
        <v>2017-05-10</v>
      </c>
      <c r="O1254" t="s">
        <v>4597</v>
      </c>
    </row>
    <row r="1255" spans="1:15">
      <c r="A1255" s="1" t="str">
        <f t="shared" si="266"/>
        <v>2017052</v>
      </c>
      <c r="B1255" s="1" t="str">
        <f t="shared" si="267"/>
        <v>03,19,24,28,33+04,12</v>
      </c>
      <c r="C1255" s="4" t="str">
        <f t="shared" si="268"/>
        <v>03</v>
      </c>
      <c r="D1255" s="4" t="str">
        <f t="shared" si="269"/>
        <v>19</v>
      </c>
      <c r="E1255" s="4" t="str">
        <f t="shared" si="270"/>
        <v>24</v>
      </c>
      <c r="F1255" s="4" t="str">
        <f t="shared" si="271"/>
        <v>28</v>
      </c>
      <c r="G1255" s="4" t="str">
        <f t="shared" si="272"/>
        <v>33</v>
      </c>
      <c r="H1255" s="5" t="str">
        <f t="shared" si="273"/>
        <v>04</v>
      </c>
      <c r="I1255" s="5" t="str">
        <f t="shared" si="274"/>
        <v>12</v>
      </c>
      <c r="J1255" s="9" t="str">
        <f t="shared" si="275"/>
        <v>3631157292</v>
      </c>
      <c r="K1255" s="9" t="str">
        <f t="shared" si="276"/>
        <v>218340582</v>
      </c>
      <c r="L1255" s="9" t="str">
        <f t="shared" si="277"/>
        <v>4</v>
      </c>
      <c r="M1255" s="9" t="str">
        <f t="shared" si="278"/>
        <v>8229327</v>
      </c>
      <c r="N1255" s="1" t="str">
        <f t="shared" si="279"/>
        <v>2017-05-08</v>
      </c>
      <c r="O1255" t="s">
        <v>4598</v>
      </c>
    </row>
    <row r="1256" spans="1:15">
      <c r="A1256" s="1" t="str">
        <f t="shared" si="266"/>
        <v>2017051</v>
      </c>
      <c r="B1256" s="1" t="str">
        <f t="shared" si="267"/>
        <v>14,17,18,22,29+10,11</v>
      </c>
      <c r="C1256" s="4" t="str">
        <f t="shared" si="268"/>
        <v>14</v>
      </c>
      <c r="D1256" s="4" t="str">
        <f t="shared" si="269"/>
        <v>17</v>
      </c>
      <c r="E1256" s="4" t="str">
        <f t="shared" si="270"/>
        <v>18</v>
      </c>
      <c r="F1256" s="4" t="str">
        <f t="shared" si="271"/>
        <v>22</v>
      </c>
      <c r="G1256" s="4" t="str">
        <f t="shared" si="272"/>
        <v>29</v>
      </c>
      <c r="H1256" s="5" t="str">
        <f t="shared" si="273"/>
        <v>10</v>
      </c>
      <c r="I1256" s="5" t="str">
        <f t="shared" si="274"/>
        <v>11</v>
      </c>
      <c r="J1256" s="9" t="str">
        <f t="shared" si="275"/>
        <v>3636318978</v>
      </c>
      <c r="K1256" s="9" t="str">
        <f t="shared" si="276"/>
        <v>241560120</v>
      </c>
      <c r="L1256" s="9" t="str">
        <f t="shared" si="277"/>
        <v>1</v>
      </c>
      <c r="M1256" s="9" t="str">
        <f t="shared" si="278"/>
        <v>10000000</v>
      </c>
      <c r="N1256" s="1" t="str">
        <f t="shared" si="279"/>
        <v>2017-05-06</v>
      </c>
      <c r="O1256" t="s">
        <v>4599</v>
      </c>
    </row>
    <row r="1257" spans="1:15">
      <c r="A1257" s="1" t="str">
        <f t="shared" si="266"/>
        <v>2017050</v>
      </c>
      <c r="B1257" s="1" t="str">
        <f t="shared" si="267"/>
        <v>12,14,17,20,28+02,06</v>
      </c>
      <c r="C1257" s="4" t="str">
        <f t="shared" si="268"/>
        <v>12</v>
      </c>
      <c r="D1257" s="4" t="str">
        <f t="shared" si="269"/>
        <v>14</v>
      </c>
      <c r="E1257" s="4" t="str">
        <f t="shared" si="270"/>
        <v>17</v>
      </c>
      <c r="F1257" s="4" t="str">
        <f t="shared" si="271"/>
        <v>20</v>
      </c>
      <c r="G1257" s="4" t="str">
        <f t="shared" si="272"/>
        <v>28</v>
      </c>
      <c r="H1257" s="5" t="str">
        <f t="shared" si="273"/>
        <v>02</v>
      </c>
      <c r="I1257" s="5" t="str">
        <f t="shared" si="274"/>
        <v>06</v>
      </c>
      <c r="J1257" s="9" t="str">
        <f t="shared" si="275"/>
        <v>3589897237</v>
      </c>
      <c r="K1257" s="9" t="str">
        <f t="shared" si="276"/>
        <v>218534565</v>
      </c>
      <c r="L1257" s="9" t="str">
        <f t="shared" si="277"/>
        <v>7</v>
      </c>
      <c r="M1257" s="9" t="str">
        <f t="shared" si="278"/>
        <v>7486392</v>
      </c>
      <c r="N1257" s="1" t="str">
        <f t="shared" si="279"/>
        <v>2017-05-03</v>
      </c>
      <c r="O1257" t="s">
        <v>4600</v>
      </c>
    </row>
    <row r="1258" spans="1:15">
      <c r="A1258" s="1" t="str">
        <f t="shared" si="266"/>
        <v>2017049</v>
      </c>
      <c r="B1258" s="1" t="str">
        <f t="shared" si="267"/>
        <v>09,12,14,22,31+05,08</v>
      </c>
      <c r="C1258" s="4" t="str">
        <f t="shared" si="268"/>
        <v>09</v>
      </c>
      <c r="D1258" s="4" t="str">
        <f t="shared" si="269"/>
        <v>12</v>
      </c>
      <c r="E1258" s="4" t="str">
        <f t="shared" si="270"/>
        <v>14</v>
      </c>
      <c r="F1258" s="4" t="str">
        <f t="shared" si="271"/>
        <v>22</v>
      </c>
      <c r="G1258" s="4" t="str">
        <f t="shared" si="272"/>
        <v>31</v>
      </c>
      <c r="H1258" s="5" t="str">
        <f t="shared" si="273"/>
        <v>05</v>
      </c>
      <c r="I1258" s="5" t="str">
        <f t="shared" si="274"/>
        <v>08</v>
      </c>
      <c r="J1258" s="9" t="str">
        <f t="shared" si="275"/>
        <v>3606049646</v>
      </c>
      <c r="K1258" s="9" t="str">
        <f t="shared" si="276"/>
        <v>202400371</v>
      </c>
      <c r="L1258" s="9" t="str">
        <f t="shared" si="277"/>
        <v>11</v>
      </c>
      <c r="M1258" s="9" t="str">
        <f t="shared" si="278"/>
        <v>6055761</v>
      </c>
      <c r="N1258" s="1" t="str">
        <f t="shared" si="279"/>
        <v>2017-05-01</v>
      </c>
      <c r="O1258" t="s">
        <v>4601</v>
      </c>
    </row>
    <row r="1259" spans="1:15">
      <c r="A1259" s="1" t="str">
        <f t="shared" si="266"/>
        <v>2017048</v>
      </c>
      <c r="B1259" s="1" t="str">
        <f t="shared" si="267"/>
        <v>07,09,13,15,19+03,10</v>
      </c>
      <c r="C1259" s="4" t="str">
        <f t="shared" si="268"/>
        <v>07</v>
      </c>
      <c r="D1259" s="4" t="str">
        <f t="shared" si="269"/>
        <v>09</v>
      </c>
      <c r="E1259" s="4" t="str">
        <f t="shared" si="270"/>
        <v>13</v>
      </c>
      <c r="F1259" s="4" t="str">
        <f t="shared" si="271"/>
        <v>15</v>
      </c>
      <c r="G1259" s="4" t="str">
        <f t="shared" si="272"/>
        <v>19</v>
      </c>
      <c r="H1259" s="5" t="str">
        <f t="shared" si="273"/>
        <v>03</v>
      </c>
      <c r="I1259" s="5" t="str">
        <f t="shared" si="274"/>
        <v>10</v>
      </c>
      <c r="J1259" s="9" t="str">
        <f t="shared" si="275"/>
        <v>3661625450</v>
      </c>
      <c r="K1259" s="9" t="str">
        <f t="shared" si="276"/>
        <v>233285579</v>
      </c>
      <c r="L1259" s="9" t="str">
        <f t="shared" si="277"/>
        <v>4</v>
      </c>
      <c r="M1259" s="9" t="str">
        <f t="shared" si="278"/>
        <v>8580522</v>
      </c>
      <c r="N1259" s="1" t="str">
        <f t="shared" si="279"/>
        <v>2017-04-29</v>
      </c>
      <c r="O1259" t="s">
        <v>4602</v>
      </c>
    </row>
    <row r="1260" spans="1:15">
      <c r="A1260" s="1" t="str">
        <f t="shared" si="266"/>
        <v>2017047</v>
      </c>
      <c r="B1260" s="1" t="str">
        <f t="shared" si="267"/>
        <v>15,19,32,33,34+09,12</v>
      </c>
      <c r="C1260" s="4" t="str">
        <f t="shared" si="268"/>
        <v>15</v>
      </c>
      <c r="D1260" s="4" t="str">
        <f t="shared" si="269"/>
        <v>19</v>
      </c>
      <c r="E1260" s="4" t="str">
        <f t="shared" si="270"/>
        <v>32</v>
      </c>
      <c r="F1260" s="4" t="str">
        <f t="shared" si="271"/>
        <v>33</v>
      </c>
      <c r="G1260" s="4" t="str">
        <f t="shared" si="272"/>
        <v>34</v>
      </c>
      <c r="H1260" s="5" t="str">
        <f t="shared" si="273"/>
        <v>09</v>
      </c>
      <c r="I1260" s="5" t="str">
        <f t="shared" si="274"/>
        <v>12</v>
      </c>
      <c r="J1260" s="9" t="str">
        <f t="shared" si="275"/>
        <v>3664460457</v>
      </c>
      <c r="K1260" s="9" t="str">
        <f t="shared" si="276"/>
        <v>216534177</v>
      </c>
      <c r="L1260" s="9" t="str">
        <f t="shared" si="277"/>
        <v>17</v>
      </c>
      <c r="M1260" s="9" t="str">
        <f t="shared" si="278"/>
        <v>5811339</v>
      </c>
      <c r="N1260" s="1" t="str">
        <f t="shared" si="279"/>
        <v>2017-04-26</v>
      </c>
      <c r="O1260" t="s">
        <v>4603</v>
      </c>
    </row>
    <row r="1261" spans="1:15">
      <c r="A1261" s="1" t="str">
        <f t="shared" si="266"/>
        <v>2017046</v>
      </c>
      <c r="B1261" s="1" t="str">
        <f t="shared" si="267"/>
        <v>04,17,20,23,30+02,03</v>
      </c>
      <c r="C1261" s="4" t="str">
        <f t="shared" si="268"/>
        <v>04</v>
      </c>
      <c r="D1261" s="4" t="str">
        <f t="shared" si="269"/>
        <v>17</v>
      </c>
      <c r="E1261" s="4" t="str">
        <f t="shared" si="270"/>
        <v>20</v>
      </c>
      <c r="F1261" s="4" t="str">
        <f t="shared" si="271"/>
        <v>23</v>
      </c>
      <c r="G1261" s="4" t="str">
        <f t="shared" si="272"/>
        <v>30</v>
      </c>
      <c r="H1261" s="5" t="str">
        <f t="shared" si="273"/>
        <v>02</v>
      </c>
      <c r="I1261" s="5" t="str">
        <f t="shared" si="274"/>
        <v>03</v>
      </c>
      <c r="J1261" s="9" t="str">
        <f t="shared" si="275"/>
        <v>3769992914</v>
      </c>
      <c r="K1261" s="9" t="str">
        <f t="shared" si="276"/>
        <v>214822695</v>
      </c>
      <c r="L1261" s="9" t="str">
        <f t="shared" si="277"/>
        <v>7</v>
      </c>
      <c r="M1261" s="9" t="str">
        <f t="shared" si="278"/>
        <v>7154756</v>
      </c>
      <c r="N1261" s="1" t="str">
        <f t="shared" si="279"/>
        <v>2017-04-24</v>
      </c>
      <c r="O1261" t="s">
        <v>4604</v>
      </c>
    </row>
    <row r="1262" spans="1:15">
      <c r="A1262" s="1" t="str">
        <f t="shared" si="266"/>
        <v>2017045</v>
      </c>
      <c r="B1262" s="1" t="str">
        <f t="shared" si="267"/>
        <v>01,08,11,21,35+09,12</v>
      </c>
      <c r="C1262" s="4" t="str">
        <f t="shared" si="268"/>
        <v>01</v>
      </c>
      <c r="D1262" s="4" t="str">
        <f t="shared" si="269"/>
        <v>08</v>
      </c>
      <c r="E1262" s="4" t="str">
        <f t="shared" si="270"/>
        <v>11</v>
      </c>
      <c r="F1262" s="4" t="str">
        <f t="shared" si="271"/>
        <v>21</v>
      </c>
      <c r="G1262" s="4" t="str">
        <f t="shared" si="272"/>
        <v>35</v>
      </c>
      <c r="H1262" s="5" t="str">
        <f t="shared" si="273"/>
        <v>09</v>
      </c>
      <c r="I1262" s="5" t="str">
        <f t="shared" si="274"/>
        <v>12</v>
      </c>
      <c r="J1262" s="9" t="str">
        <f t="shared" si="275"/>
        <v>3791214185</v>
      </c>
      <c r="K1262" s="9" t="str">
        <f t="shared" si="276"/>
        <v>236182140</v>
      </c>
      <c r="L1262" s="9" t="str">
        <f t="shared" si="277"/>
        <v>2</v>
      </c>
      <c r="M1262" s="9" t="str">
        <f t="shared" si="278"/>
        <v>10000000</v>
      </c>
      <c r="N1262" s="1" t="str">
        <f t="shared" si="279"/>
        <v>2017-04-22</v>
      </c>
      <c r="O1262" t="s">
        <v>4605</v>
      </c>
    </row>
    <row r="1263" spans="1:15">
      <c r="A1263" s="1" t="str">
        <f t="shared" si="266"/>
        <v>2017044</v>
      </c>
      <c r="B1263" s="1" t="str">
        <f t="shared" si="267"/>
        <v>11,16,17,18,25+02,09</v>
      </c>
      <c r="C1263" s="4" t="str">
        <f t="shared" si="268"/>
        <v>11</v>
      </c>
      <c r="D1263" s="4" t="str">
        <f t="shared" si="269"/>
        <v>16</v>
      </c>
      <c r="E1263" s="4" t="str">
        <f t="shared" si="270"/>
        <v>17</v>
      </c>
      <c r="F1263" s="4" t="str">
        <f t="shared" si="271"/>
        <v>18</v>
      </c>
      <c r="G1263" s="4" t="str">
        <f t="shared" si="272"/>
        <v>25</v>
      </c>
      <c r="H1263" s="5" t="str">
        <f t="shared" si="273"/>
        <v>02</v>
      </c>
      <c r="I1263" s="5" t="str">
        <f t="shared" si="274"/>
        <v>09</v>
      </c>
      <c r="J1263" s="9" t="str">
        <f t="shared" si="275"/>
        <v>3753218411</v>
      </c>
      <c r="K1263" s="9" t="str">
        <f t="shared" si="276"/>
        <v>219158986</v>
      </c>
      <c r="L1263" s="9" t="str">
        <f t="shared" si="277"/>
        <v>2</v>
      </c>
      <c r="M1263" s="9" t="str">
        <f t="shared" si="278"/>
        <v>10000000</v>
      </c>
      <c r="N1263" s="1" t="str">
        <f t="shared" si="279"/>
        <v>2017-04-19</v>
      </c>
      <c r="O1263" t="s">
        <v>4606</v>
      </c>
    </row>
    <row r="1264" spans="1:15">
      <c r="A1264" s="1" t="str">
        <f t="shared" si="266"/>
        <v>2017043</v>
      </c>
      <c r="B1264" s="1" t="str">
        <f t="shared" si="267"/>
        <v>06,13,22,25,35+09,12</v>
      </c>
      <c r="C1264" s="4" t="str">
        <f t="shared" si="268"/>
        <v>06</v>
      </c>
      <c r="D1264" s="4" t="str">
        <f t="shared" si="269"/>
        <v>13</v>
      </c>
      <c r="E1264" s="4" t="str">
        <f t="shared" si="270"/>
        <v>22</v>
      </c>
      <c r="F1264" s="4" t="str">
        <f t="shared" si="271"/>
        <v>25</v>
      </c>
      <c r="G1264" s="4" t="str">
        <f t="shared" si="272"/>
        <v>35</v>
      </c>
      <c r="H1264" s="5" t="str">
        <f t="shared" si="273"/>
        <v>09</v>
      </c>
      <c r="I1264" s="5" t="str">
        <f t="shared" si="274"/>
        <v>12</v>
      </c>
      <c r="J1264" s="9" t="str">
        <f t="shared" si="275"/>
        <v>3726032789</v>
      </c>
      <c r="K1264" s="9" t="str">
        <f t="shared" si="276"/>
        <v>189775514</v>
      </c>
      <c r="L1264" s="9" t="str">
        <f t="shared" si="277"/>
        <v>2</v>
      </c>
      <c r="M1264" s="9" t="str">
        <f t="shared" si="278"/>
        <v>10000000</v>
      </c>
      <c r="N1264" s="1" t="str">
        <f t="shared" si="279"/>
        <v>2017-04-17</v>
      </c>
      <c r="O1264" t="s">
        <v>4607</v>
      </c>
    </row>
    <row r="1265" spans="1:15">
      <c r="A1265" s="1" t="str">
        <f t="shared" si="266"/>
        <v>2017042</v>
      </c>
      <c r="B1265" s="1" t="str">
        <f t="shared" si="267"/>
        <v>02,17,31,33,34+01,07</v>
      </c>
      <c r="C1265" s="4" t="str">
        <f t="shared" si="268"/>
        <v>02</v>
      </c>
      <c r="D1265" s="4" t="str">
        <f t="shared" si="269"/>
        <v>17</v>
      </c>
      <c r="E1265" s="4" t="str">
        <f t="shared" si="270"/>
        <v>31</v>
      </c>
      <c r="F1265" s="4" t="str">
        <f t="shared" si="271"/>
        <v>33</v>
      </c>
      <c r="G1265" s="4" t="str">
        <f t="shared" si="272"/>
        <v>34</v>
      </c>
      <c r="H1265" s="5" t="str">
        <f t="shared" si="273"/>
        <v>01</v>
      </c>
      <c r="I1265" s="5" t="str">
        <f t="shared" si="274"/>
        <v>07</v>
      </c>
      <c r="J1265" s="9" t="str">
        <f t="shared" si="275"/>
        <v>3699831558</v>
      </c>
      <c r="K1265" s="9" t="str">
        <f t="shared" si="276"/>
        <v>202920322</v>
      </c>
      <c r="L1265" s="9" t="str">
        <f t="shared" si="277"/>
        <v>3</v>
      </c>
      <c r="M1265" s="9" t="str">
        <f t="shared" si="278"/>
        <v>9501645</v>
      </c>
      <c r="N1265" s="1" t="str">
        <f t="shared" si="279"/>
        <v>2017-04-15</v>
      </c>
      <c r="O1265" t="s">
        <v>4608</v>
      </c>
    </row>
    <row r="1266" spans="1:15">
      <c r="A1266" s="1" t="str">
        <f t="shared" si="266"/>
        <v>2017041</v>
      </c>
      <c r="B1266" s="1" t="str">
        <f t="shared" si="267"/>
        <v>02,04,06,25,31+05,09</v>
      </c>
      <c r="C1266" s="4" t="str">
        <f t="shared" si="268"/>
        <v>02</v>
      </c>
      <c r="D1266" s="4" t="str">
        <f t="shared" si="269"/>
        <v>04</v>
      </c>
      <c r="E1266" s="4" t="str">
        <f t="shared" si="270"/>
        <v>06</v>
      </c>
      <c r="F1266" s="4" t="str">
        <f t="shared" si="271"/>
        <v>25</v>
      </c>
      <c r="G1266" s="4" t="str">
        <f t="shared" si="272"/>
        <v>31</v>
      </c>
      <c r="H1266" s="5" t="str">
        <f t="shared" si="273"/>
        <v>05</v>
      </c>
      <c r="I1266" s="5" t="str">
        <f t="shared" si="274"/>
        <v>09</v>
      </c>
      <c r="J1266" s="9" t="str">
        <f t="shared" si="275"/>
        <v>3696768216</v>
      </c>
      <c r="K1266" s="9" t="str">
        <f t="shared" si="276"/>
        <v>187473970</v>
      </c>
      <c r="L1266" s="9" t="str">
        <f t="shared" si="277"/>
        <v>2</v>
      </c>
      <c r="M1266" s="9" t="str">
        <f t="shared" si="278"/>
        <v>10000000</v>
      </c>
      <c r="N1266" s="1" t="str">
        <f t="shared" si="279"/>
        <v>2017-04-12</v>
      </c>
      <c r="O1266" t="s">
        <v>4609</v>
      </c>
    </row>
    <row r="1267" spans="1:15">
      <c r="A1267" s="1" t="str">
        <f t="shared" si="266"/>
        <v>2017040</v>
      </c>
      <c r="B1267" s="1" t="str">
        <f t="shared" si="267"/>
        <v>04,06,10,23,29+09,11</v>
      </c>
      <c r="C1267" s="4" t="str">
        <f t="shared" si="268"/>
        <v>04</v>
      </c>
      <c r="D1267" s="4" t="str">
        <f t="shared" si="269"/>
        <v>06</v>
      </c>
      <c r="E1267" s="4" t="str">
        <f t="shared" si="270"/>
        <v>10</v>
      </c>
      <c r="F1267" s="4" t="str">
        <f t="shared" si="271"/>
        <v>23</v>
      </c>
      <c r="G1267" s="4" t="str">
        <f t="shared" si="272"/>
        <v>29</v>
      </c>
      <c r="H1267" s="5" t="str">
        <f t="shared" si="273"/>
        <v>09</v>
      </c>
      <c r="I1267" s="5" t="str">
        <f t="shared" si="274"/>
        <v>11</v>
      </c>
      <c r="J1267" s="9" t="str">
        <f t="shared" si="275"/>
        <v>3682847590</v>
      </c>
      <c r="K1267" s="9" t="str">
        <f t="shared" si="276"/>
        <v>183016793</v>
      </c>
      <c r="L1267" s="9" t="str">
        <f t="shared" si="277"/>
        <v>5</v>
      </c>
      <c r="M1267" s="9" t="str">
        <f t="shared" si="278"/>
        <v>7343490</v>
      </c>
      <c r="N1267" s="1" t="str">
        <f t="shared" si="279"/>
        <v>2017-04-10</v>
      </c>
      <c r="O1267" t="s">
        <v>4610</v>
      </c>
    </row>
    <row r="1268" spans="1:15">
      <c r="A1268" s="1" t="str">
        <f t="shared" si="266"/>
        <v>2017039</v>
      </c>
      <c r="B1268" s="1" t="str">
        <f t="shared" si="267"/>
        <v>05,06,14,17,26+03,08</v>
      </c>
      <c r="C1268" s="4" t="str">
        <f t="shared" si="268"/>
        <v>05</v>
      </c>
      <c r="D1268" s="4" t="str">
        <f t="shared" si="269"/>
        <v>06</v>
      </c>
      <c r="E1268" s="4" t="str">
        <f t="shared" si="270"/>
        <v>14</v>
      </c>
      <c r="F1268" s="4" t="str">
        <f t="shared" si="271"/>
        <v>17</v>
      </c>
      <c r="G1268" s="4" t="str">
        <f t="shared" si="272"/>
        <v>26</v>
      </c>
      <c r="H1268" s="5" t="str">
        <f t="shared" si="273"/>
        <v>03</v>
      </c>
      <c r="I1268" s="5" t="str">
        <f t="shared" si="274"/>
        <v>08</v>
      </c>
      <c r="J1268" s="9" t="str">
        <f t="shared" si="275"/>
        <v>3696565737</v>
      </c>
      <c r="K1268" s="9" t="str">
        <f t="shared" si="276"/>
        <v>202116551</v>
      </c>
      <c r="L1268" s="9" t="str">
        <f t="shared" si="277"/>
        <v>1</v>
      </c>
      <c r="M1268" s="9" t="str">
        <f t="shared" si="278"/>
        <v>10000000</v>
      </c>
      <c r="N1268" s="1" t="str">
        <f t="shared" si="279"/>
        <v>2017-04-08</v>
      </c>
      <c r="O1268" t="s">
        <v>4611</v>
      </c>
    </row>
    <row r="1269" spans="1:15">
      <c r="A1269" s="1" t="str">
        <f t="shared" si="266"/>
        <v>2017038</v>
      </c>
      <c r="B1269" s="1" t="str">
        <f t="shared" si="267"/>
        <v>04,05,13,18,27+03,09</v>
      </c>
      <c r="C1269" s="4" t="str">
        <f t="shared" si="268"/>
        <v>04</v>
      </c>
      <c r="D1269" s="4" t="str">
        <f t="shared" si="269"/>
        <v>05</v>
      </c>
      <c r="E1269" s="4" t="str">
        <f t="shared" si="270"/>
        <v>13</v>
      </c>
      <c r="F1269" s="4" t="str">
        <f t="shared" si="271"/>
        <v>18</v>
      </c>
      <c r="G1269" s="4" t="str">
        <f t="shared" si="272"/>
        <v>27</v>
      </c>
      <c r="H1269" s="5" t="str">
        <f t="shared" si="273"/>
        <v>03</v>
      </c>
      <c r="I1269" s="5" t="str">
        <f t="shared" si="274"/>
        <v>09</v>
      </c>
      <c r="J1269" s="9" t="str">
        <f t="shared" si="275"/>
        <v>3670337332</v>
      </c>
      <c r="K1269" s="9" t="str">
        <f t="shared" si="276"/>
        <v>183323685</v>
      </c>
      <c r="L1269" s="9" t="str">
        <f t="shared" si="277"/>
        <v>4</v>
      </c>
      <c r="M1269" s="9" t="str">
        <f t="shared" si="278"/>
        <v>8078810</v>
      </c>
      <c r="N1269" s="1" t="str">
        <f t="shared" si="279"/>
        <v>2017-04-05</v>
      </c>
      <c r="O1269" t="s">
        <v>4612</v>
      </c>
    </row>
    <row r="1270" spans="1:15">
      <c r="A1270" s="1" t="str">
        <f t="shared" si="266"/>
        <v>2017037</v>
      </c>
      <c r="B1270" s="1" t="str">
        <f t="shared" si="267"/>
        <v>13,15,16,32,34+06,11</v>
      </c>
      <c r="C1270" s="4" t="str">
        <f t="shared" si="268"/>
        <v>13</v>
      </c>
      <c r="D1270" s="4" t="str">
        <f t="shared" si="269"/>
        <v>15</v>
      </c>
      <c r="E1270" s="4" t="str">
        <f t="shared" si="270"/>
        <v>16</v>
      </c>
      <c r="F1270" s="4" t="str">
        <f t="shared" si="271"/>
        <v>32</v>
      </c>
      <c r="G1270" s="4" t="str">
        <f t="shared" si="272"/>
        <v>34</v>
      </c>
      <c r="H1270" s="5" t="str">
        <f t="shared" si="273"/>
        <v>06</v>
      </c>
      <c r="I1270" s="5" t="str">
        <f t="shared" si="274"/>
        <v>11</v>
      </c>
      <c r="J1270" s="9" t="str">
        <f t="shared" si="275"/>
        <v>3676610111</v>
      </c>
      <c r="K1270" s="9" t="str">
        <f t="shared" si="276"/>
        <v>172182359</v>
      </c>
      <c r="L1270" s="9" t="str">
        <f t="shared" si="277"/>
        <v>0</v>
      </c>
      <c r="M1270" s="9" t="str">
        <f t="shared" si="278"/>
        <v>0</v>
      </c>
      <c r="N1270" s="1" t="str">
        <f t="shared" si="279"/>
        <v>2017-04-03</v>
      </c>
      <c r="O1270" t="s">
        <v>4613</v>
      </c>
    </row>
    <row r="1271" spans="1:15">
      <c r="A1271" s="1" t="str">
        <f t="shared" si="266"/>
        <v>2017036</v>
      </c>
      <c r="B1271" s="1" t="str">
        <f t="shared" si="267"/>
        <v>01,04,09,18,33+02,05</v>
      </c>
      <c r="C1271" s="4" t="str">
        <f t="shared" si="268"/>
        <v>01</v>
      </c>
      <c r="D1271" s="4" t="str">
        <f t="shared" si="269"/>
        <v>04</v>
      </c>
      <c r="E1271" s="4" t="str">
        <f t="shared" si="270"/>
        <v>09</v>
      </c>
      <c r="F1271" s="4" t="str">
        <f t="shared" si="271"/>
        <v>18</v>
      </c>
      <c r="G1271" s="4" t="str">
        <f t="shared" si="272"/>
        <v>33</v>
      </c>
      <c r="H1271" s="5" t="str">
        <f t="shared" si="273"/>
        <v>02</v>
      </c>
      <c r="I1271" s="5" t="str">
        <f t="shared" si="274"/>
        <v>05</v>
      </c>
      <c r="J1271" s="9" t="str">
        <f t="shared" si="275"/>
        <v>3638673625</v>
      </c>
      <c r="K1271" s="9" t="str">
        <f t="shared" si="276"/>
        <v>207193403</v>
      </c>
      <c r="L1271" s="9" t="str">
        <f t="shared" si="277"/>
        <v>1</v>
      </c>
      <c r="M1271" s="9" t="str">
        <f t="shared" si="278"/>
        <v>10000000</v>
      </c>
      <c r="N1271" s="1" t="str">
        <f t="shared" si="279"/>
        <v>2017-04-01</v>
      </c>
      <c r="O1271" t="s">
        <v>4614</v>
      </c>
    </row>
    <row r="1272" spans="1:15">
      <c r="A1272" s="1" t="str">
        <f t="shared" si="266"/>
        <v>2017035</v>
      </c>
      <c r="B1272" s="1" t="str">
        <f t="shared" si="267"/>
        <v>14,17,22,30,33+07,12</v>
      </c>
      <c r="C1272" s="4" t="str">
        <f t="shared" si="268"/>
        <v>14</v>
      </c>
      <c r="D1272" s="4" t="str">
        <f t="shared" si="269"/>
        <v>17</v>
      </c>
      <c r="E1272" s="4" t="str">
        <f t="shared" si="270"/>
        <v>22</v>
      </c>
      <c r="F1272" s="4" t="str">
        <f t="shared" si="271"/>
        <v>30</v>
      </c>
      <c r="G1272" s="4" t="str">
        <f t="shared" si="272"/>
        <v>33</v>
      </c>
      <c r="H1272" s="5" t="str">
        <f t="shared" si="273"/>
        <v>07</v>
      </c>
      <c r="I1272" s="5" t="str">
        <f t="shared" si="274"/>
        <v>12</v>
      </c>
      <c r="J1272" s="9" t="str">
        <f t="shared" si="275"/>
        <v>3606190192</v>
      </c>
      <c r="K1272" s="9" t="str">
        <f t="shared" si="276"/>
        <v>191121882</v>
      </c>
      <c r="L1272" s="9" t="str">
        <f t="shared" si="277"/>
        <v>11</v>
      </c>
      <c r="M1272" s="9" t="str">
        <f t="shared" si="278"/>
        <v>6041708</v>
      </c>
      <c r="N1272" s="1" t="str">
        <f t="shared" si="279"/>
        <v>2017-03-29</v>
      </c>
      <c r="O1272" t="s">
        <v>4615</v>
      </c>
    </row>
    <row r="1273" spans="1:15">
      <c r="A1273" s="1" t="str">
        <f t="shared" si="266"/>
        <v>2017034</v>
      </c>
      <c r="B1273" s="1" t="str">
        <f t="shared" si="267"/>
        <v>06,12,21,26,29+02,11</v>
      </c>
      <c r="C1273" s="4" t="str">
        <f t="shared" si="268"/>
        <v>06</v>
      </c>
      <c r="D1273" s="4" t="str">
        <f t="shared" si="269"/>
        <v>12</v>
      </c>
      <c r="E1273" s="4" t="str">
        <f t="shared" si="270"/>
        <v>21</v>
      </c>
      <c r="F1273" s="4" t="str">
        <f t="shared" si="271"/>
        <v>26</v>
      </c>
      <c r="G1273" s="4" t="str">
        <f t="shared" si="272"/>
        <v>29</v>
      </c>
      <c r="H1273" s="5" t="str">
        <f t="shared" si="273"/>
        <v>02</v>
      </c>
      <c r="I1273" s="5" t="str">
        <f t="shared" si="274"/>
        <v>11</v>
      </c>
      <c r="J1273" s="9" t="str">
        <f t="shared" si="275"/>
        <v>3657628827</v>
      </c>
      <c r="K1273" s="9" t="str">
        <f t="shared" si="276"/>
        <v>188394105</v>
      </c>
      <c r="L1273" s="9" t="str">
        <f t="shared" si="277"/>
        <v>2</v>
      </c>
      <c r="M1273" s="9" t="str">
        <f t="shared" si="278"/>
        <v>10000000</v>
      </c>
      <c r="N1273" s="1" t="str">
        <f t="shared" si="279"/>
        <v>2017-03-27</v>
      </c>
      <c r="O1273" t="s">
        <v>4616</v>
      </c>
    </row>
    <row r="1274" spans="1:15">
      <c r="A1274" s="1" t="str">
        <f t="shared" si="266"/>
        <v>2017033</v>
      </c>
      <c r="B1274" s="1" t="str">
        <f t="shared" si="267"/>
        <v>15,22,23,25,34+05,11</v>
      </c>
      <c r="C1274" s="4" t="str">
        <f t="shared" si="268"/>
        <v>15</v>
      </c>
      <c r="D1274" s="4" t="str">
        <f t="shared" si="269"/>
        <v>22</v>
      </c>
      <c r="E1274" s="4" t="str">
        <f t="shared" si="270"/>
        <v>23</v>
      </c>
      <c r="F1274" s="4" t="str">
        <f t="shared" si="271"/>
        <v>25</v>
      </c>
      <c r="G1274" s="4" t="str">
        <f t="shared" si="272"/>
        <v>34</v>
      </c>
      <c r="H1274" s="5" t="str">
        <f t="shared" si="273"/>
        <v>05</v>
      </c>
      <c r="I1274" s="5" t="str">
        <f t="shared" si="274"/>
        <v>11</v>
      </c>
      <c r="J1274" s="9" t="str">
        <f t="shared" si="275"/>
        <v>3638317243</v>
      </c>
      <c r="K1274" s="9" t="str">
        <f t="shared" si="276"/>
        <v>206676911</v>
      </c>
      <c r="L1274" s="9" t="str">
        <f t="shared" si="277"/>
        <v>2</v>
      </c>
      <c r="M1274" s="9" t="str">
        <f t="shared" si="278"/>
        <v>10000000</v>
      </c>
      <c r="N1274" s="1" t="str">
        <f t="shared" si="279"/>
        <v>2017-03-25</v>
      </c>
      <c r="O1274" t="s">
        <v>4617</v>
      </c>
    </row>
    <row r="1275" spans="1:15">
      <c r="A1275" s="1" t="str">
        <f t="shared" si="266"/>
        <v>2017032</v>
      </c>
      <c r="B1275" s="1" t="str">
        <f t="shared" si="267"/>
        <v>02,13,14,18,29+03,09</v>
      </c>
      <c r="C1275" s="4" t="str">
        <f t="shared" si="268"/>
        <v>02</v>
      </c>
      <c r="D1275" s="4" t="str">
        <f t="shared" si="269"/>
        <v>13</v>
      </c>
      <c r="E1275" s="4" t="str">
        <f t="shared" si="270"/>
        <v>14</v>
      </c>
      <c r="F1275" s="4" t="str">
        <f t="shared" si="271"/>
        <v>18</v>
      </c>
      <c r="G1275" s="4" t="str">
        <f t="shared" si="272"/>
        <v>29</v>
      </c>
      <c r="H1275" s="5" t="str">
        <f t="shared" si="273"/>
        <v>03</v>
      </c>
      <c r="I1275" s="5" t="str">
        <f t="shared" si="274"/>
        <v>09</v>
      </c>
      <c r="J1275" s="9" t="str">
        <f t="shared" si="275"/>
        <v>3612033002</v>
      </c>
      <c r="K1275" s="9" t="str">
        <f t="shared" si="276"/>
        <v>190004398</v>
      </c>
      <c r="L1275" s="9" t="str">
        <f t="shared" si="277"/>
        <v>1</v>
      </c>
      <c r="M1275" s="9" t="str">
        <f t="shared" si="278"/>
        <v>10000000</v>
      </c>
      <c r="N1275" s="1" t="str">
        <f t="shared" si="279"/>
        <v>2017-03-22</v>
      </c>
      <c r="O1275" t="s">
        <v>4618</v>
      </c>
    </row>
    <row r="1276" spans="1:15">
      <c r="A1276" s="1" t="str">
        <f t="shared" si="266"/>
        <v>2017031</v>
      </c>
      <c r="B1276" s="1" t="str">
        <f t="shared" si="267"/>
        <v>02,16,17,30,32+02,09</v>
      </c>
      <c r="C1276" s="4" t="str">
        <f t="shared" si="268"/>
        <v>02</v>
      </c>
      <c r="D1276" s="4" t="str">
        <f t="shared" si="269"/>
        <v>16</v>
      </c>
      <c r="E1276" s="4" t="str">
        <f t="shared" si="270"/>
        <v>17</v>
      </c>
      <c r="F1276" s="4" t="str">
        <f t="shared" si="271"/>
        <v>30</v>
      </c>
      <c r="G1276" s="4" t="str">
        <f t="shared" si="272"/>
        <v>32</v>
      </c>
      <c r="H1276" s="5" t="str">
        <f t="shared" si="273"/>
        <v>02</v>
      </c>
      <c r="I1276" s="5" t="str">
        <f t="shared" si="274"/>
        <v>09</v>
      </c>
      <c r="J1276" s="9" t="str">
        <f t="shared" si="275"/>
        <v>3582956408</v>
      </c>
      <c r="K1276" s="9" t="str">
        <f t="shared" si="276"/>
        <v>185528267</v>
      </c>
      <c r="L1276" s="9" t="str">
        <f t="shared" si="277"/>
        <v>5</v>
      </c>
      <c r="M1276" s="9" t="str">
        <f t="shared" si="278"/>
        <v>7864769</v>
      </c>
      <c r="N1276" s="1" t="str">
        <f t="shared" si="279"/>
        <v>2017-03-20</v>
      </c>
      <c r="O1276" t="s">
        <v>4619</v>
      </c>
    </row>
    <row r="1277" spans="1:15">
      <c r="A1277" s="1" t="str">
        <f t="shared" si="266"/>
        <v>2017030</v>
      </c>
      <c r="B1277" s="1" t="str">
        <f t="shared" si="267"/>
        <v>21,22,24,29,34+05,06</v>
      </c>
      <c r="C1277" s="4" t="str">
        <f t="shared" si="268"/>
        <v>21</v>
      </c>
      <c r="D1277" s="4" t="str">
        <f t="shared" si="269"/>
        <v>22</v>
      </c>
      <c r="E1277" s="4" t="str">
        <f t="shared" si="270"/>
        <v>24</v>
      </c>
      <c r="F1277" s="4" t="str">
        <f t="shared" si="271"/>
        <v>29</v>
      </c>
      <c r="G1277" s="4" t="str">
        <f t="shared" si="272"/>
        <v>34</v>
      </c>
      <c r="H1277" s="5" t="str">
        <f t="shared" si="273"/>
        <v>05</v>
      </c>
      <c r="I1277" s="5" t="str">
        <f t="shared" si="274"/>
        <v>06</v>
      </c>
      <c r="J1277" s="9" t="str">
        <f t="shared" si="275"/>
        <v>3590538407</v>
      </c>
      <c r="K1277" s="9" t="str">
        <f t="shared" si="276"/>
        <v>203209977</v>
      </c>
      <c r="L1277" s="9" t="str">
        <f t="shared" si="277"/>
        <v>0</v>
      </c>
      <c r="M1277" s="9" t="str">
        <f t="shared" si="278"/>
        <v>0</v>
      </c>
      <c r="N1277" s="1" t="str">
        <f t="shared" si="279"/>
        <v>2017-03-18</v>
      </c>
      <c r="O1277" t="s">
        <v>4620</v>
      </c>
    </row>
    <row r="1278" spans="1:15">
      <c r="A1278" s="1" t="str">
        <f t="shared" si="266"/>
        <v>2017029</v>
      </c>
      <c r="B1278" s="1" t="str">
        <f t="shared" si="267"/>
        <v>01,06,14,17,29+01,11</v>
      </c>
      <c r="C1278" s="4" t="str">
        <f t="shared" si="268"/>
        <v>01</v>
      </c>
      <c r="D1278" s="4" t="str">
        <f t="shared" si="269"/>
        <v>06</v>
      </c>
      <c r="E1278" s="4" t="str">
        <f t="shared" si="270"/>
        <v>14</v>
      </c>
      <c r="F1278" s="4" t="str">
        <f t="shared" si="271"/>
        <v>17</v>
      </c>
      <c r="G1278" s="4" t="str">
        <f t="shared" si="272"/>
        <v>29</v>
      </c>
      <c r="H1278" s="5" t="str">
        <f t="shared" si="273"/>
        <v>01</v>
      </c>
      <c r="I1278" s="5" t="str">
        <f t="shared" si="274"/>
        <v>11</v>
      </c>
      <c r="J1278" s="9" t="str">
        <f t="shared" si="275"/>
        <v>3541799422</v>
      </c>
      <c r="K1278" s="9" t="str">
        <f t="shared" si="276"/>
        <v>189003450</v>
      </c>
      <c r="L1278" s="9" t="str">
        <f t="shared" si="277"/>
        <v>0</v>
      </c>
      <c r="M1278" s="9" t="str">
        <f t="shared" si="278"/>
        <v>0</v>
      </c>
      <c r="N1278" s="1" t="str">
        <f t="shared" si="279"/>
        <v>2017-03-15</v>
      </c>
      <c r="O1278" t="s">
        <v>4621</v>
      </c>
    </row>
    <row r="1279" spans="1:15">
      <c r="A1279" s="1" t="str">
        <f t="shared" si="266"/>
        <v>2017028</v>
      </c>
      <c r="B1279" s="1" t="str">
        <f t="shared" si="267"/>
        <v>06,18,22,23,33+09,11</v>
      </c>
      <c r="C1279" s="4" t="str">
        <f t="shared" si="268"/>
        <v>06</v>
      </c>
      <c r="D1279" s="4" t="str">
        <f t="shared" si="269"/>
        <v>18</v>
      </c>
      <c r="E1279" s="4" t="str">
        <f t="shared" si="270"/>
        <v>22</v>
      </c>
      <c r="F1279" s="4" t="str">
        <f t="shared" si="271"/>
        <v>23</v>
      </c>
      <c r="G1279" s="4" t="str">
        <f t="shared" si="272"/>
        <v>33</v>
      </c>
      <c r="H1279" s="5" t="str">
        <f t="shared" si="273"/>
        <v>09</v>
      </c>
      <c r="I1279" s="5" t="str">
        <f t="shared" si="274"/>
        <v>11</v>
      </c>
      <c r="J1279" s="9" t="str">
        <f t="shared" si="275"/>
        <v>3490596212</v>
      </c>
      <c r="K1279" s="9" t="str">
        <f t="shared" si="276"/>
        <v>185993221</v>
      </c>
      <c r="L1279" s="9" t="str">
        <f t="shared" si="277"/>
        <v>3</v>
      </c>
      <c r="M1279" s="9" t="str">
        <f t="shared" si="278"/>
        <v>10000000</v>
      </c>
      <c r="N1279" s="1" t="str">
        <f t="shared" si="279"/>
        <v>2017-03-13</v>
      </c>
      <c r="O1279" t="s">
        <v>4622</v>
      </c>
    </row>
    <row r="1280" spans="1:15">
      <c r="A1280" s="1" t="str">
        <f t="shared" si="266"/>
        <v>2017027</v>
      </c>
      <c r="B1280" s="1" t="str">
        <f t="shared" si="267"/>
        <v>08,17,25,33,34+03,11</v>
      </c>
      <c r="C1280" s="4" t="str">
        <f t="shared" si="268"/>
        <v>08</v>
      </c>
      <c r="D1280" s="4" t="str">
        <f t="shared" si="269"/>
        <v>17</v>
      </c>
      <c r="E1280" s="4" t="str">
        <f t="shared" si="270"/>
        <v>25</v>
      </c>
      <c r="F1280" s="4" t="str">
        <f t="shared" si="271"/>
        <v>33</v>
      </c>
      <c r="G1280" s="4" t="str">
        <f t="shared" si="272"/>
        <v>34</v>
      </c>
      <c r="H1280" s="5" t="str">
        <f t="shared" si="273"/>
        <v>03</v>
      </c>
      <c r="I1280" s="5" t="str">
        <f t="shared" si="274"/>
        <v>11</v>
      </c>
      <c r="J1280" s="9" t="str">
        <f t="shared" si="275"/>
        <v>3480957577</v>
      </c>
      <c r="K1280" s="9" t="str">
        <f t="shared" si="276"/>
        <v>206383912</v>
      </c>
      <c r="L1280" s="9" t="str">
        <f t="shared" si="277"/>
        <v>5</v>
      </c>
      <c r="M1280" s="9" t="str">
        <f t="shared" si="278"/>
        <v>8569144</v>
      </c>
      <c r="N1280" s="1" t="str">
        <f t="shared" si="279"/>
        <v>2017-03-11</v>
      </c>
      <c r="O1280" t="s">
        <v>4623</v>
      </c>
    </row>
    <row r="1281" spans="1:15">
      <c r="A1281" s="1" t="str">
        <f t="shared" si="266"/>
        <v>2017026</v>
      </c>
      <c r="B1281" s="1" t="str">
        <f t="shared" si="267"/>
        <v>10,14,19,25,32+02,07</v>
      </c>
      <c r="C1281" s="4" t="str">
        <f t="shared" si="268"/>
        <v>10</v>
      </c>
      <c r="D1281" s="4" t="str">
        <f t="shared" si="269"/>
        <v>14</v>
      </c>
      <c r="E1281" s="4" t="str">
        <f t="shared" si="270"/>
        <v>19</v>
      </c>
      <c r="F1281" s="4" t="str">
        <f t="shared" si="271"/>
        <v>25</v>
      </c>
      <c r="G1281" s="4" t="str">
        <f t="shared" si="272"/>
        <v>32</v>
      </c>
      <c r="H1281" s="5" t="str">
        <f t="shared" si="273"/>
        <v>02</v>
      </c>
      <c r="I1281" s="5" t="str">
        <f t="shared" si="274"/>
        <v>07</v>
      </c>
      <c r="J1281" s="9" t="str">
        <f t="shared" si="275"/>
        <v>3483244837</v>
      </c>
      <c r="K1281" s="9" t="str">
        <f t="shared" si="276"/>
        <v>186355566</v>
      </c>
      <c r="L1281" s="9" t="str">
        <f t="shared" si="277"/>
        <v>4</v>
      </c>
      <c r="M1281" s="9" t="str">
        <f t="shared" si="278"/>
        <v>9734049</v>
      </c>
      <c r="N1281" s="1" t="str">
        <f t="shared" si="279"/>
        <v>2017-03-08</v>
      </c>
      <c r="O1281" t="s">
        <v>4624</v>
      </c>
    </row>
    <row r="1282" spans="1:15">
      <c r="A1282" s="1" t="str">
        <f t="shared" si="266"/>
        <v>2017025</v>
      </c>
      <c r="B1282" s="1" t="str">
        <f t="shared" si="267"/>
        <v>10,16,19,20,34+04,05</v>
      </c>
      <c r="C1282" s="4" t="str">
        <f t="shared" si="268"/>
        <v>10</v>
      </c>
      <c r="D1282" s="4" t="str">
        <f t="shared" si="269"/>
        <v>16</v>
      </c>
      <c r="E1282" s="4" t="str">
        <f t="shared" si="270"/>
        <v>19</v>
      </c>
      <c r="F1282" s="4" t="str">
        <f t="shared" si="271"/>
        <v>20</v>
      </c>
      <c r="G1282" s="4" t="str">
        <f t="shared" si="272"/>
        <v>34</v>
      </c>
      <c r="H1282" s="5" t="str">
        <f t="shared" si="273"/>
        <v>04</v>
      </c>
      <c r="I1282" s="5" t="str">
        <f t="shared" si="274"/>
        <v>05</v>
      </c>
      <c r="J1282" s="9" t="str">
        <f t="shared" si="275"/>
        <v>3479144224</v>
      </c>
      <c r="K1282" s="9" t="str">
        <f t="shared" si="276"/>
        <v>183593080</v>
      </c>
      <c r="L1282" s="9" t="str">
        <f t="shared" si="277"/>
        <v>2</v>
      </c>
      <c r="M1282" s="9" t="str">
        <f t="shared" si="278"/>
        <v>10000000</v>
      </c>
      <c r="N1282" s="1" t="str">
        <f t="shared" si="279"/>
        <v>2017-03-06</v>
      </c>
      <c r="O1282" t="s">
        <v>4625</v>
      </c>
    </row>
    <row r="1283" spans="1:15">
      <c r="A1283" s="1" t="str">
        <f t="shared" ref="A1283:A1346" si="280">20&amp;MID(O1283,1,5)</f>
        <v>2017024</v>
      </c>
      <c r="B1283" s="1" t="str">
        <f t="shared" ref="B1283:B1346" si="281">REPLACE(MID(O1283,7,20),LEN(MID(O1283,7,20))-5,1,"+")</f>
        <v>21,23,29,32,35+11,12</v>
      </c>
      <c r="C1283" s="4" t="str">
        <f t="shared" ref="C1283:C1346" si="282">MID(O1283,7,2)</f>
        <v>21</v>
      </c>
      <c r="D1283" s="4" t="str">
        <f t="shared" ref="D1283:D1346" si="283">MID(O1283,10,2)</f>
        <v>23</v>
      </c>
      <c r="E1283" s="4" t="str">
        <f t="shared" ref="E1283:E1346" si="284">MID(O1283,13,2)</f>
        <v>29</v>
      </c>
      <c r="F1283" s="4" t="str">
        <f t="shared" ref="F1283:F1346" si="285">MID(O1283,16,2)</f>
        <v>32</v>
      </c>
      <c r="G1283" s="4" t="str">
        <f t="shared" ref="G1283:G1346" si="286">MID(O1283,19,2)</f>
        <v>35</v>
      </c>
      <c r="H1283" s="5" t="str">
        <f t="shared" ref="H1283:H1346" si="287">MID(O1283,22,2)</f>
        <v>11</v>
      </c>
      <c r="I1283" s="5" t="str">
        <f t="shared" ref="I1283:I1346" si="288">MID(O1283,25,2)</f>
        <v>12</v>
      </c>
      <c r="J1283" s="9" t="str">
        <f t="shared" ref="J1283:J1346" si="289">MID(O1283,FIND("^^",SUBSTITUTE(O1283,",","^^",8))+1,FIND("^^",SUBSTITUTE(O1283,",","^^",9))-FIND("^^",SUBSTITUTE(O1283,",","^^",8))-1)</f>
        <v>3471058022</v>
      </c>
      <c r="K1283" s="9" t="str">
        <f t="shared" ref="K1283:K1346" si="290">MID(O1283,FIND("^^",SUBSTITUTE(O1283,",","^^",13))+1,FIND("^^",SUBSTITUTE(O1283,",","^^",14))-FIND("^^",SUBSTITUTE(O1283,",","^^",13))-1)</f>
        <v>206593265</v>
      </c>
      <c r="L1283" s="9" t="str">
        <f t="shared" ref="L1283:L1346" si="291">MID(O1283,FIND("^^",SUBSTITUTE(O1283,",","^^",9))+1,FIND("^^",SUBSTITUTE(O1283,",","^^",10))-FIND("^^",SUBSTITUTE(O1283,",","^^",9))-1)</f>
        <v>3</v>
      </c>
      <c r="M1283" s="9" t="str">
        <f t="shared" ref="M1283:M1346" si="292">MID(O1283,FIND("^^",SUBSTITUTE(O1283,",","^^",10))+1,FIND("^^",SUBSTITUTE(O1283,",","^^",11))-FIND("^^",SUBSTITUTE(O1283,",","^^",10))-1)</f>
        <v>10000000</v>
      </c>
      <c r="N1283" s="1" t="str">
        <f t="shared" ref="N1283:N1346" si="293">RIGHT(O1283,10)</f>
        <v>2017-03-04</v>
      </c>
      <c r="O1283" t="s">
        <v>4626</v>
      </c>
    </row>
    <row r="1284" spans="1:15">
      <c r="A1284" s="1" t="str">
        <f t="shared" si="280"/>
        <v>2017023</v>
      </c>
      <c r="B1284" s="1" t="str">
        <f t="shared" si="281"/>
        <v>05,08,12,24,34+07,10</v>
      </c>
      <c r="C1284" s="4" t="str">
        <f t="shared" si="282"/>
        <v>05</v>
      </c>
      <c r="D1284" s="4" t="str">
        <f t="shared" si="283"/>
        <v>08</v>
      </c>
      <c r="E1284" s="4" t="str">
        <f t="shared" si="284"/>
        <v>12</v>
      </c>
      <c r="F1284" s="4" t="str">
        <f t="shared" si="285"/>
        <v>24</v>
      </c>
      <c r="G1284" s="4" t="str">
        <f t="shared" si="286"/>
        <v>34</v>
      </c>
      <c r="H1284" s="5" t="str">
        <f t="shared" si="287"/>
        <v>07</v>
      </c>
      <c r="I1284" s="5" t="str">
        <f t="shared" si="288"/>
        <v>10</v>
      </c>
      <c r="J1284" s="9" t="str">
        <f t="shared" si="289"/>
        <v>3455027875</v>
      </c>
      <c r="K1284" s="9" t="str">
        <f t="shared" si="290"/>
        <v>183366943</v>
      </c>
      <c r="L1284" s="9" t="str">
        <f t="shared" si="291"/>
        <v>1</v>
      </c>
      <c r="M1284" s="9" t="str">
        <f t="shared" si="292"/>
        <v>10000000</v>
      </c>
      <c r="N1284" s="1" t="str">
        <f t="shared" si="293"/>
        <v>2017-03-01</v>
      </c>
      <c r="O1284" t="s">
        <v>4627</v>
      </c>
    </row>
    <row r="1285" spans="1:15">
      <c r="A1285" s="1" t="str">
        <f t="shared" si="280"/>
        <v>2017022</v>
      </c>
      <c r="B1285" s="1" t="str">
        <f t="shared" si="281"/>
        <v>02,03,09,17,24+06,12</v>
      </c>
      <c r="C1285" s="4" t="str">
        <f t="shared" si="282"/>
        <v>02</v>
      </c>
      <c r="D1285" s="4" t="str">
        <f t="shared" si="283"/>
        <v>03</v>
      </c>
      <c r="E1285" s="4" t="str">
        <f t="shared" si="284"/>
        <v>09</v>
      </c>
      <c r="F1285" s="4" t="str">
        <f t="shared" si="285"/>
        <v>17</v>
      </c>
      <c r="G1285" s="4" t="str">
        <f t="shared" si="286"/>
        <v>24</v>
      </c>
      <c r="H1285" s="5" t="str">
        <f t="shared" si="287"/>
        <v>06</v>
      </c>
      <c r="I1285" s="5" t="str">
        <f t="shared" si="288"/>
        <v>12</v>
      </c>
      <c r="J1285" s="9" t="str">
        <f t="shared" si="289"/>
        <v>3427151759</v>
      </c>
      <c r="K1285" s="9" t="str">
        <f t="shared" si="290"/>
        <v>188485187</v>
      </c>
      <c r="L1285" s="9" t="str">
        <f t="shared" si="291"/>
        <v>0</v>
      </c>
      <c r="M1285" s="9" t="str">
        <f t="shared" si="292"/>
        <v>0</v>
      </c>
      <c r="N1285" s="1" t="str">
        <f t="shared" si="293"/>
        <v>2017-02-27</v>
      </c>
      <c r="O1285" t="s">
        <v>4628</v>
      </c>
    </row>
    <row r="1286" spans="1:15">
      <c r="A1286" s="1" t="str">
        <f t="shared" si="280"/>
        <v>2017021</v>
      </c>
      <c r="B1286" s="1" t="str">
        <f t="shared" si="281"/>
        <v>01,15,17,20,26+06,08</v>
      </c>
      <c r="C1286" s="4" t="str">
        <f t="shared" si="282"/>
        <v>01</v>
      </c>
      <c r="D1286" s="4" t="str">
        <f t="shared" si="283"/>
        <v>15</v>
      </c>
      <c r="E1286" s="4" t="str">
        <f t="shared" si="284"/>
        <v>17</v>
      </c>
      <c r="F1286" s="4" t="str">
        <f t="shared" si="285"/>
        <v>20</v>
      </c>
      <c r="G1286" s="4" t="str">
        <f t="shared" si="286"/>
        <v>26</v>
      </c>
      <c r="H1286" s="5" t="str">
        <f t="shared" si="287"/>
        <v>06</v>
      </c>
      <c r="I1286" s="5" t="str">
        <f t="shared" si="288"/>
        <v>08</v>
      </c>
      <c r="J1286" s="9" t="str">
        <f t="shared" si="289"/>
        <v>3379016481</v>
      </c>
      <c r="K1286" s="9" t="str">
        <f t="shared" si="290"/>
        <v>201103341</v>
      </c>
      <c r="L1286" s="9" t="str">
        <f t="shared" si="291"/>
        <v>1</v>
      </c>
      <c r="M1286" s="9" t="str">
        <f t="shared" si="292"/>
        <v>10000000</v>
      </c>
      <c r="N1286" s="1" t="str">
        <f t="shared" si="293"/>
        <v>2017-02-25</v>
      </c>
      <c r="O1286" t="s">
        <v>4629</v>
      </c>
    </row>
    <row r="1287" spans="1:15">
      <c r="A1287" s="1" t="str">
        <f t="shared" si="280"/>
        <v>2017020</v>
      </c>
      <c r="B1287" s="1" t="str">
        <f t="shared" si="281"/>
        <v>16,21,24,27,28+04,07</v>
      </c>
      <c r="C1287" s="4" t="str">
        <f t="shared" si="282"/>
        <v>16</v>
      </c>
      <c r="D1287" s="4" t="str">
        <f t="shared" si="283"/>
        <v>21</v>
      </c>
      <c r="E1287" s="4" t="str">
        <f t="shared" si="284"/>
        <v>24</v>
      </c>
      <c r="F1287" s="4" t="str">
        <f t="shared" si="285"/>
        <v>27</v>
      </c>
      <c r="G1287" s="4" t="str">
        <f t="shared" si="286"/>
        <v>28</v>
      </c>
      <c r="H1287" s="5" t="str">
        <f t="shared" si="287"/>
        <v>04</v>
      </c>
      <c r="I1287" s="5" t="str">
        <f t="shared" si="288"/>
        <v>07</v>
      </c>
      <c r="J1287" s="9" t="str">
        <f t="shared" si="289"/>
        <v>3350612688</v>
      </c>
      <c r="K1287" s="9" t="str">
        <f t="shared" si="290"/>
        <v>181168570</v>
      </c>
      <c r="L1287" s="9" t="str">
        <f t="shared" si="291"/>
        <v>6</v>
      </c>
      <c r="M1287" s="9" t="str">
        <f t="shared" si="292"/>
        <v>6970810</v>
      </c>
      <c r="N1287" s="1" t="str">
        <f t="shared" si="293"/>
        <v>2017-02-22</v>
      </c>
      <c r="O1287" t="s">
        <v>4630</v>
      </c>
    </row>
    <row r="1288" spans="1:15">
      <c r="A1288" s="1" t="str">
        <f t="shared" si="280"/>
        <v>2017019</v>
      </c>
      <c r="B1288" s="1" t="str">
        <f t="shared" si="281"/>
        <v>02,06,14,23,25+02,10</v>
      </c>
      <c r="C1288" s="4" t="str">
        <f t="shared" si="282"/>
        <v>02</v>
      </c>
      <c r="D1288" s="4" t="str">
        <f t="shared" si="283"/>
        <v>06</v>
      </c>
      <c r="E1288" s="4" t="str">
        <f t="shared" si="284"/>
        <v>14</v>
      </c>
      <c r="F1288" s="4" t="str">
        <f t="shared" si="285"/>
        <v>23</v>
      </c>
      <c r="G1288" s="4" t="str">
        <f t="shared" si="286"/>
        <v>25</v>
      </c>
      <c r="H1288" s="5" t="str">
        <f t="shared" si="287"/>
        <v>02</v>
      </c>
      <c r="I1288" s="5" t="str">
        <f t="shared" si="288"/>
        <v>10</v>
      </c>
      <c r="J1288" s="9" t="str">
        <f t="shared" si="289"/>
        <v>3371542925</v>
      </c>
      <c r="K1288" s="9" t="str">
        <f t="shared" si="290"/>
        <v>182158151</v>
      </c>
      <c r="L1288" s="9" t="str">
        <f t="shared" si="291"/>
        <v>11</v>
      </c>
      <c r="M1288" s="9" t="str">
        <f t="shared" si="292"/>
        <v>6272113</v>
      </c>
      <c r="N1288" s="1" t="str">
        <f t="shared" si="293"/>
        <v>2017-02-20</v>
      </c>
      <c r="O1288" t="s">
        <v>4631</v>
      </c>
    </row>
    <row r="1289" spans="1:15">
      <c r="A1289" s="1" t="str">
        <f t="shared" si="280"/>
        <v>2017018</v>
      </c>
      <c r="B1289" s="1" t="str">
        <f t="shared" si="281"/>
        <v>06,07,10,17,23+01,09</v>
      </c>
      <c r="C1289" s="4" t="str">
        <f t="shared" si="282"/>
        <v>06</v>
      </c>
      <c r="D1289" s="4" t="str">
        <f t="shared" si="283"/>
        <v>07</v>
      </c>
      <c r="E1289" s="4" t="str">
        <f t="shared" si="284"/>
        <v>10</v>
      </c>
      <c r="F1289" s="4" t="str">
        <f t="shared" si="285"/>
        <v>17</v>
      </c>
      <c r="G1289" s="4" t="str">
        <f t="shared" si="286"/>
        <v>23</v>
      </c>
      <c r="H1289" s="5" t="str">
        <f t="shared" si="287"/>
        <v>01</v>
      </c>
      <c r="I1289" s="5" t="str">
        <f t="shared" si="288"/>
        <v>09</v>
      </c>
      <c r="J1289" s="9" t="str">
        <f t="shared" si="289"/>
        <v>3418876151</v>
      </c>
      <c r="K1289" s="9" t="str">
        <f t="shared" si="290"/>
        <v>200875000</v>
      </c>
      <c r="L1289" s="9" t="str">
        <f t="shared" si="291"/>
        <v>2</v>
      </c>
      <c r="M1289" s="9" t="str">
        <f t="shared" si="292"/>
        <v>10000000</v>
      </c>
      <c r="N1289" s="1" t="str">
        <f t="shared" si="293"/>
        <v>2017-02-18</v>
      </c>
      <c r="O1289" t="s">
        <v>4632</v>
      </c>
    </row>
    <row r="1290" spans="1:15">
      <c r="A1290" s="1" t="str">
        <f t="shared" si="280"/>
        <v>2017017</v>
      </c>
      <c r="B1290" s="1" t="str">
        <f t="shared" si="281"/>
        <v>04,19,24,26,29+04,06</v>
      </c>
      <c r="C1290" s="4" t="str">
        <f t="shared" si="282"/>
        <v>04</v>
      </c>
      <c r="D1290" s="4" t="str">
        <f t="shared" si="283"/>
        <v>19</v>
      </c>
      <c r="E1290" s="4" t="str">
        <f t="shared" si="284"/>
        <v>24</v>
      </c>
      <c r="F1290" s="4" t="str">
        <f t="shared" si="285"/>
        <v>26</v>
      </c>
      <c r="G1290" s="4" t="str">
        <f t="shared" si="286"/>
        <v>29</v>
      </c>
      <c r="H1290" s="5" t="str">
        <f t="shared" si="287"/>
        <v>04</v>
      </c>
      <c r="I1290" s="5" t="str">
        <f t="shared" si="288"/>
        <v>06</v>
      </c>
      <c r="J1290" s="9" t="str">
        <f t="shared" si="289"/>
        <v>3392699037</v>
      </c>
      <c r="K1290" s="9" t="str">
        <f t="shared" si="290"/>
        <v>182067186</v>
      </c>
      <c r="L1290" s="9" t="str">
        <f t="shared" si="291"/>
        <v>3</v>
      </c>
      <c r="M1290" s="9" t="str">
        <f t="shared" si="292"/>
        <v>10000000</v>
      </c>
      <c r="N1290" s="1" t="str">
        <f t="shared" si="293"/>
        <v>2017-02-15</v>
      </c>
      <c r="O1290" t="s">
        <v>4633</v>
      </c>
    </row>
    <row r="1291" spans="1:15">
      <c r="A1291" s="1" t="str">
        <f t="shared" si="280"/>
        <v>2017016</v>
      </c>
      <c r="B1291" s="1" t="str">
        <f t="shared" si="281"/>
        <v>03,13,28,30,33+09,10</v>
      </c>
      <c r="C1291" s="4" t="str">
        <f t="shared" si="282"/>
        <v>03</v>
      </c>
      <c r="D1291" s="4" t="str">
        <f t="shared" si="283"/>
        <v>13</v>
      </c>
      <c r="E1291" s="4" t="str">
        <f t="shared" si="284"/>
        <v>28</v>
      </c>
      <c r="F1291" s="4" t="str">
        <f t="shared" si="285"/>
        <v>30</v>
      </c>
      <c r="G1291" s="4" t="str">
        <f t="shared" si="286"/>
        <v>33</v>
      </c>
      <c r="H1291" s="5" t="str">
        <f t="shared" si="287"/>
        <v>09</v>
      </c>
      <c r="I1291" s="5" t="str">
        <f t="shared" si="288"/>
        <v>10</v>
      </c>
      <c r="J1291" s="9" t="str">
        <f t="shared" si="289"/>
        <v>3382818218</v>
      </c>
      <c r="K1291" s="9" t="str">
        <f t="shared" si="290"/>
        <v>181455349</v>
      </c>
      <c r="L1291" s="9" t="str">
        <f t="shared" si="291"/>
        <v>3</v>
      </c>
      <c r="M1291" s="9" t="str">
        <f t="shared" si="292"/>
        <v>10000000</v>
      </c>
      <c r="N1291" s="1" t="str">
        <f t="shared" si="293"/>
        <v>2017-02-13</v>
      </c>
      <c r="O1291" t="s">
        <v>4634</v>
      </c>
    </row>
    <row r="1292" spans="1:15">
      <c r="A1292" s="1" t="str">
        <f t="shared" si="280"/>
        <v>2017015</v>
      </c>
      <c r="B1292" s="1" t="str">
        <f t="shared" si="281"/>
        <v>01,07,19,27,34+01,02</v>
      </c>
      <c r="C1292" s="4" t="str">
        <f t="shared" si="282"/>
        <v>01</v>
      </c>
      <c r="D1292" s="4" t="str">
        <f t="shared" si="283"/>
        <v>07</v>
      </c>
      <c r="E1292" s="4" t="str">
        <f t="shared" si="284"/>
        <v>19</v>
      </c>
      <c r="F1292" s="4" t="str">
        <f t="shared" si="285"/>
        <v>27</v>
      </c>
      <c r="G1292" s="4" t="str">
        <f t="shared" si="286"/>
        <v>34</v>
      </c>
      <c r="H1292" s="5" t="str">
        <f t="shared" si="287"/>
        <v>01</v>
      </c>
      <c r="I1292" s="5" t="str">
        <f t="shared" si="288"/>
        <v>02</v>
      </c>
      <c r="J1292" s="9" t="str">
        <f t="shared" si="289"/>
        <v>3373917243</v>
      </c>
      <c r="K1292" s="9" t="str">
        <f t="shared" si="290"/>
        <v>196382532</v>
      </c>
      <c r="L1292" s="9" t="str">
        <f t="shared" si="291"/>
        <v>3</v>
      </c>
      <c r="M1292" s="9" t="str">
        <f t="shared" si="292"/>
        <v>10000000</v>
      </c>
      <c r="N1292" s="1" t="str">
        <f t="shared" si="293"/>
        <v>2017-02-11</v>
      </c>
      <c r="O1292" t="s">
        <v>4635</v>
      </c>
    </row>
    <row r="1293" spans="1:15">
      <c r="A1293" s="1" t="str">
        <f t="shared" si="280"/>
        <v>2017014</v>
      </c>
      <c r="B1293" s="1" t="str">
        <f t="shared" si="281"/>
        <v>04,08,15,24,25+02,05</v>
      </c>
      <c r="C1293" s="4" t="str">
        <f t="shared" si="282"/>
        <v>04</v>
      </c>
      <c r="D1293" s="4" t="str">
        <f t="shared" si="283"/>
        <v>08</v>
      </c>
      <c r="E1293" s="4" t="str">
        <f t="shared" si="284"/>
        <v>15</v>
      </c>
      <c r="F1293" s="4" t="str">
        <f t="shared" si="285"/>
        <v>24</v>
      </c>
      <c r="G1293" s="4" t="str">
        <f t="shared" si="286"/>
        <v>25</v>
      </c>
      <c r="H1293" s="5" t="str">
        <f t="shared" si="287"/>
        <v>02</v>
      </c>
      <c r="I1293" s="5" t="str">
        <f t="shared" si="288"/>
        <v>05</v>
      </c>
      <c r="J1293" s="9" t="str">
        <f t="shared" si="289"/>
        <v>3358297383</v>
      </c>
      <c r="K1293" s="9" t="str">
        <f t="shared" si="290"/>
        <v>173798704</v>
      </c>
      <c r="L1293" s="9" t="str">
        <f t="shared" si="291"/>
        <v>1</v>
      </c>
      <c r="M1293" s="9" t="str">
        <f t="shared" si="292"/>
        <v>10000000</v>
      </c>
      <c r="N1293" s="1" t="str">
        <f t="shared" si="293"/>
        <v>2017-02-08</v>
      </c>
      <c r="O1293" t="s">
        <v>4636</v>
      </c>
    </row>
    <row r="1294" spans="1:15">
      <c r="A1294" s="1" t="str">
        <f t="shared" si="280"/>
        <v>2017013</v>
      </c>
      <c r="B1294" s="1" t="str">
        <f t="shared" si="281"/>
        <v>05,12,17,30,34+11,12</v>
      </c>
      <c r="C1294" s="4" t="str">
        <f t="shared" si="282"/>
        <v>05</v>
      </c>
      <c r="D1294" s="4" t="str">
        <f t="shared" si="283"/>
        <v>12</v>
      </c>
      <c r="E1294" s="4" t="str">
        <f t="shared" si="284"/>
        <v>17</v>
      </c>
      <c r="F1294" s="4" t="str">
        <f t="shared" si="285"/>
        <v>30</v>
      </c>
      <c r="G1294" s="4" t="str">
        <f t="shared" si="286"/>
        <v>34</v>
      </c>
      <c r="H1294" s="5" t="str">
        <f t="shared" si="287"/>
        <v>11</v>
      </c>
      <c r="I1294" s="5" t="str">
        <f t="shared" si="288"/>
        <v>12</v>
      </c>
      <c r="J1294" s="9" t="str">
        <f t="shared" si="289"/>
        <v>3335198533</v>
      </c>
      <c r="K1294" s="9" t="str">
        <f t="shared" si="290"/>
        <v>176214923</v>
      </c>
      <c r="L1294" s="9" t="str">
        <f t="shared" si="291"/>
        <v>1</v>
      </c>
      <c r="M1294" s="9" t="str">
        <f t="shared" si="292"/>
        <v>10000000</v>
      </c>
      <c r="N1294" s="1" t="str">
        <f t="shared" si="293"/>
        <v>2017-02-06</v>
      </c>
      <c r="O1294" t="s">
        <v>4637</v>
      </c>
    </row>
    <row r="1295" spans="1:15">
      <c r="A1295" s="1" t="str">
        <f t="shared" si="280"/>
        <v>2017012</v>
      </c>
      <c r="B1295" s="1" t="str">
        <f t="shared" si="281"/>
        <v>04,05,24,26,35+07,12</v>
      </c>
      <c r="C1295" s="4" t="str">
        <f t="shared" si="282"/>
        <v>04</v>
      </c>
      <c r="D1295" s="4" t="str">
        <f t="shared" si="283"/>
        <v>05</v>
      </c>
      <c r="E1295" s="4" t="str">
        <f t="shared" si="284"/>
        <v>24</v>
      </c>
      <c r="F1295" s="4" t="str">
        <f t="shared" si="285"/>
        <v>26</v>
      </c>
      <c r="G1295" s="4" t="str">
        <f t="shared" si="286"/>
        <v>35</v>
      </c>
      <c r="H1295" s="5" t="str">
        <f t="shared" si="287"/>
        <v>07</v>
      </c>
      <c r="I1295" s="5" t="str">
        <f t="shared" si="288"/>
        <v>12</v>
      </c>
      <c r="J1295" s="9" t="str">
        <f t="shared" si="289"/>
        <v>3309200241</v>
      </c>
      <c r="K1295" s="9" t="str">
        <f t="shared" si="290"/>
        <v>199177937</v>
      </c>
      <c r="L1295" s="9" t="str">
        <f t="shared" si="291"/>
        <v>2</v>
      </c>
      <c r="M1295" s="9" t="str">
        <f t="shared" si="292"/>
        <v>10000000</v>
      </c>
      <c r="N1295" s="1" t="str">
        <f t="shared" si="293"/>
        <v>2017-02-04</v>
      </c>
      <c r="O1295" t="s">
        <v>4638</v>
      </c>
    </row>
    <row r="1296" spans="1:15">
      <c r="A1296" s="1" t="str">
        <f t="shared" si="280"/>
        <v>2017011</v>
      </c>
      <c r="B1296" s="1" t="str">
        <f t="shared" si="281"/>
        <v>05,15,21,29,34+06,09</v>
      </c>
      <c r="C1296" s="4" t="str">
        <f t="shared" si="282"/>
        <v>05</v>
      </c>
      <c r="D1296" s="4" t="str">
        <f t="shared" si="283"/>
        <v>15</v>
      </c>
      <c r="E1296" s="4" t="str">
        <f t="shared" si="284"/>
        <v>21</v>
      </c>
      <c r="F1296" s="4" t="str">
        <f t="shared" si="285"/>
        <v>29</v>
      </c>
      <c r="G1296" s="4" t="str">
        <f t="shared" si="286"/>
        <v>34</v>
      </c>
      <c r="H1296" s="5" t="str">
        <f t="shared" si="287"/>
        <v>06</v>
      </c>
      <c r="I1296" s="5" t="str">
        <f t="shared" si="288"/>
        <v>09</v>
      </c>
      <c r="J1296" s="9" t="str">
        <f t="shared" si="289"/>
        <v>3296873997</v>
      </c>
      <c r="K1296" s="9" t="str">
        <f t="shared" si="290"/>
        <v>193935932</v>
      </c>
      <c r="L1296" s="9" t="str">
        <f t="shared" si="291"/>
        <v>4</v>
      </c>
      <c r="M1296" s="9" t="str">
        <f t="shared" si="292"/>
        <v>7753983</v>
      </c>
      <c r="N1296" s="1" t="str">
        <f t="shared" si="293"/>
        <v>2017-01-25</v>
      </c>
      <c r="O1296" t="s">
        <v>4639</v>
      </c>
    </row>
    <row r="1297" spans="1:15">
      <c r="A1297" s="1" t="str">
        <f t="shared" si="280"/>
        <v>2017010</v>
      </c>
      <c r="B1297" s="1" t="str">
        <f t="shared" si="281"/>
        <v>04,10,13,18,35+01,02</v>
      </c>
      <c r="C1297" s="4" t="str">
        <f t="shared" si="282"/>
        <v>04</v>
      </c>
      <c r="D1297" s="4" t="str">
        <f t="shared" si="283"/>
        <v>10</v>
      </c>
      <c r="E1297" s="4" t="str">
        <f t="shared" si="284"/>
        <v>13</v>
      </c>
      <c r="F1297" s="4" t="str">
        <f t="shared" si="285"/>
        <v>18</v>
      </c>
      <c r="G1297" s="4" t="str">
        <f t="shared" si="286"/>
        <v>35</v>
      </c>
      <c r="H1297" s="5" t="str">
        <f t="shared" si="287"/>
        <v>01</v>
      </c>
      <c r="I1297" s="5" t="str">
        <f t="shared" si="288"/>
        <v>02</v>
      </c>
      <c r="J1297" s="9" t="str">
        <f t="shared" si="289"/>
        <v>3305544582</v>
      </c>
      <c r="K1297" s="9" t="str">
        <f t="shared" si="290"/>
        <v>185249696</v>
      </c>
      <c r="L1297" s="9" t="str">
        <f t="shared" si="291"/>
        <v>7</v>
      </c>
      <c r="M1297" s="9" t="str">
        <f t="shared" si="292"/>
        <v>6781359</v>
      </c>
      <c r="N1297" s="1" t="str">
        <f t="shared" si="293"/>
        <v>2017-01-23</v>
      </c>
      <c r="O1297" t="s">
        <v>4640</v>
      </c>
    </row>
    <row r="1298" spans="1:15">
      <c r="A1298" s="1" t="str">
        <f t="shared" si="280"/>
        <v>2017009</v>
      </c>
      <c r="B1298" s="1" t="str">
        <f t="shared" si="281"/>
        <v>05,06,08,12,22+03,04</v>
      </c>
      <c r="C1298" s="4" t="str">
        <f t="shared" si="282"/>
        <v>05</v>
      </c>
      <c r="D1298" s="4" t="str">
        <f t="shared" si="283"/>
        <v>06</v>
      </c>
      <c r="E1298" s="4" t="str">
        <f t="shared" si="284"/>
        <v>08</v>
      </c>
      <c r="F1298" s="4" t="str">
        <f t="shared" si="285"/>
        <v>12</v>
      </c>
      <c r="G1298" s="4" t="str">
        <f t="shared" si="286"/>
        <v>22</v>
      </c>
      <c r="H1298" s="5" t="str">
        <f t="shared" si="287"/>
        <v>03</v>
      </c>
      <c r="I1298" s="5" t="str">
        <f t="shared" si="288"/>
        <v>04</v>
      </c>
      <c r="J1298" s="9" t="str">
        <f t="shared" si="289"/>
        <v>3334512408</v>
      </c>
      <c r="K1298" s="9" t="str">
        <f t="shared" si="290"/>
        <v>203513636</v>
      </c>
      <c r="L1298" s="9" t="str">
        <f t="shared" si="291"/>
        <v>1</v>
      </c>
      <c r="M1298" s="9" t="str">
        <f t="shared" si="292"/>
        <v>10000000</v>
      </c>
      <c r="N1298" s="1" t="str">
        <f t="shared" si="293"/>
        <v>2017-01-21</v>
      </c>
      <c r="O1298" t="s">
        <v>4641</v>
      </c>
    </row>
    <row r="1299" spans="1:15">
      <c r="A1299" s="1" t="str">
        <f t="shared" si="280"/>
        <v>2017008</v>
      </c>
      <c r="B1299" s="1" t="str">
        <f t="shared" si="281"/>
        <v>03,04,09,25,32+02,04</v>
      </c>
      <c r="C1299" s="4" t="str">
        <f t="shared" si="282"/>
        <v>03</v>
      </c>
      <c r="D1299" s="4" t="str">
        <f t="shared" si="283"/>
        <v>04</v>
      </c>
      <c r="E1299" s="4" t="str">
        <f t="shared" si="284"/>
        <v>09</v>
      </c>
      <c r="F1299" s="4" t="str">
        <f t="shared" si="285"/>
        <v>25</v>
      </c>
      <c r="G1299" s="4" t="str">
        <f t="shared" si="286"/>
        <v>32</v>
      </c>
      <c r="H1299" s="5" t="str">
        <f t="shared" si="287"/>
        <v>02</v>
      </c>
      <c r="I1299" s="5" t="str">
        <f t="shared" si="288"/>
        <v>04</v>
      </c>
      <c r="J1299" s="9" t="str">
        <f t="shared" si="289"/>
        <v>3299550616</v>
      </c>
      <c r="K1299" s="9" t="str">
        <f t="shared" si="290"/>
        <v>184148162</v>
      </c>
      <c r="L1299" s="9" t="str">
        <f t="shared" si="291"/>
        <v>2</v>
      </c>
      <c r="M1299" s="9" t="str">
        <f t="shared" si="292"/>
        <v>10000000</v>
      </c>
      <c r="N1299" s="1" t="str">
        <f t="shared" si="293"/>
        <v>2017-01-18</v>
      </c>
      <c r="O1299" t="s">
        <v>4642</v>
      </c>
    </row>
    <row r="1300" spans="1:15">
      <c r="A1300" s="1" t="str">
        <f t="shared" si="280"/>
        <v>2017007</v>
      </c>
      <c r="B1300" s="1" t="str">
        <f t="shared" si="281"/>
        <v>08,11,17,25,27+02,04</v>
      </c>
      <c r="C1300" s="4" t="str">
        <f t="shared" si="282"/>
        <v>08</v>
      </c>
      <c r="D1300" s="4" t="str">
        <f t="shared" si="283"/>
        <v>11</v>
      </c>
      <c r="E1300" s="4" t="str">
        <f t="shared" si="284"/>
        <v>17</v>
      </c>
      <c r="F1300" s="4" t="str">
        <f t="shared" si="285"/>
        <v>25</v>
      </c>
      <c r="G1300" s="4" t="str">
        <f t="shared" si="286"/>
        <v>27</v>
      </c>
      <c r="H1300" s="5" t="str">
        <f t="shared" si="287"/>
        <v>02</v>
      </c>
      <c r="I1300" s="5" t="str">
        <f t="shared" si="288"/>
        <v>04</v>
      </c>
      <c r="J1300" s="9" t="str">
        <f t="shared" si="289"/>
        <v>3283292218</v>
      </c>
      <c r="K1300" s="9" t="str">
        <f t="shared" si="290"/>
        <v>185767086</v>
      </c>
      <c r="L1300" s="9" t="str">
        <f t="shared" si="291"/>
        <v>3</v>
      </c>
      <c r="M1300" s="9" t="str">
        <f t="shared" si="292"/>
        <v>10000000</v>
      </c>
      <c r="N1300" s="1" t="str">
        <f t="shared" si="293"/>
        <v>2017-01-16</v>
      </c>
      <c r="O1300" t="s">
        <v>4643</v>
      </c>
    </row>
    <row r="1301" spans="1:15">
      <c r="A1301" s="1" t="str">
        <f t="shared" si="280"/>
        <v>2017006</v>
      </c>
      <c r="B1301" s="1" t="str">
        <f t="shared" si="281"/>
        <v>04,06,23,32,33+05,06</v>
      </c>
      <c r="C1301" s="4" t="str">
        <f t="shared" si="282"/>
        <v>04</v>
      </c>
      <c r="D1301" s="4" t="str">
        <f t="shared" si="283"/>
        <v>06</v>
      </c>
      <c r="E1301" s="4" t="str">
        <f t="shared" si="284"/>
        <v>23</v>
      </c>
      <c r="F1301" s="4" t="str">
        <f t="shared" si="285"/>
        <v>32</v>
      </c>
      <c r="G1301" s="4" t="str">
        <f t="shared" si="286"/>
        <v>33</v>
      </c>
      <c r="H1301" s="5" t="str">
        <f t="shared" si="287"/>
        <v>05</v>
      </c>
      <c r="I1301" s="5" t="str">
        <f t="shared" si="288"/>
        <v>06</v>
      </c>
      <c r="J1301" s="9" t="str">
        <f t="shared" si="289"/>
        <v>3269026898</v>
      </c>
      <c r="K1301" s="9" t="str">
        <f t="shared" si="290"/>
        <v>206891305</v>
      </c>
      <c r="L1301" s="9" t="str">
        <f t="shared" si="291"/>
        <v>13</v>
      </c>
      <c r="M1301" s="9" t="str">
        <f t="shared" si="292"/>
        <v>6247111</v>
      </c>
      <c r="N1301" s="1" t="str">
        <f t="shared" si="293"/>
        <v>2017-01-14</v>
      </c>
      <c r="O1301" t="s">
        <v>4644</v>
      </c>
    </row>
    <row r="1302" spans="1:15">
      <c r="A1302" s="1" t="str">
        <f t="shared" si="280"/>
        <v>2017005</v>
      </c>
      <c r="B1302" s="1" t="str">
        <f t="shared" si="281"/>
        <v>05,09,20,26,35+02,11</v>
      </c>
      <c r="C1302" s="4" t="str">
        <f t="shared" si="282"/>
        <v>05</v>
      </c>
      <c r="D1302" s="4" t="str">
        <f t="shared" si="283"/>
        <v>09</v>
      </c>
      <c r="E1302" s="4" t="str">
        <f t="shared" si="284"/>
        <v>20</v>
      </c>
      <c r="F1302" s="4" t="str">
        <f t="shared" si="285"/>
        <v>26</v>
      </c>
      <c r="G1302" s="4" t="str">
        <f t="shared" si="286"/>
        <v>35</v>
      </c>
      <c r="H1302" s="5" t="str">
        <f t="shared" si="287"/>
        <v>02</v>
      </c>
      <c r="I1302" s="5" t="str">
        <f t="shared" si="288"/>
        <v>11</v>
      </c>
      <c r="J1302" s="9" t="str">
        <f t="shared" si="289"/>
        <v>3313392877</v>
      </c>
      <c r="K1302" s="9" t="str">
        <f t="shared" si="290"/>
        <v>188095935</v>
      </c>
      <c r="L1302" s="9" t="str">
        <f t="shared" si="291"/>
        <v>0</v>
      </c>
      <c r="M1302" s="9" t="str">
        <f t="shared" si="292"/>
        <v>0</v>
      </c>
      <c r="N1302" s="1" t="str">
        <f t="shared" si="293"/>
        <v>2017-01-11</v>
      </c>
      <c r="O1302" t="s">
        <v>4645</v>
      </c>
    </row>
    <row r="1303" spans="1:15">
      <c r="A1303" s="1" t="str">
        <f t="shared" si="280"/>
        <v>2017004</v>
      </c>
      <c r="B1303" s="1" t="str">
        <f t="shared" si="281"/>
        <v>05,08,11,28,31+06,07</v>
      </c>
      <c r="C1303" s="4" t="str">
        <f t="shared" si="282"/>
        <v>05</v>
      </c>
      <c r="D1303" s="4" t="str">
        <f t="shared" si="283"/>
        <v>08</v>
      </c>
      <c r="E1303" s="4" t="str">
        <f t="shared" si="284"/>
        <v>11</v>
      </c>
      <c r="F1303" s="4" t="str">
        <f t="shared" si="285"/>
        <v>28</v>
      </c>
      <c r="G1303" s="4" t="str">
        <f t="shared" si="286"/>
        <v>31</v>
      </c>
      <c r="H1303" s="5" t="str">
        <f t="shared" si="287"/>
        <v>06</v>
      </c>
      <c r="I1303" s="5" t="str">
        <f t="shared" si="288"/>
        <v>07</v>
      </c>
      <c r="J1303" s="9" t="str">
        <f t="shared" si="289"/>
        <v>3269100289</v>
      </c>
      <c r="K1303" s="9" t="str">
        <f t="shared" si="290"/>
        <v>186673580</v>
      </c>
      <c r="L1303" s="9" t="str">
        <f t="shared" si="291"/>
        <v>4</v>
      </c>
      <c r="M1303" s="9" t="str">
        <f t="shared" si="292"/>
        <v>8648787</v>
      </c>
      <c r="N1303" s="1" t="str">
        <f t="shared" si="293"/>
        <v>2017-01-09</v>
      </c>
      <c r="O1303" t="s">
        <v>4646</v>
      </c>
    </row>
    <row r="1304" spans="1:15">
      <c r="A1304" s="1" t="str">
        <f t="shared" si="280"/>
        <v>2017003</v>
      </c>
      <c r="B1304" s="1" t="str">
        <f t="shared" si="281"/>
        <v>03,05,06,13,22+09,12</v>
      </c>
      <c r="C1304" s="4" t="str">
        <f t="shared" si="282"/>
        <v>03</v>
      </c>
      <c r="D1304" s="4" t="str">
        <f t="shared" si="283"/>
        <v>05</v>
      </c>
      <c r="E1304" s="4" t="str">
        <f t="shared" si="284"/>
        <v>06</v>
      </c>
      <c r="F1304" s="4" t="str">
        <f t="shared" si="285"/>
        <v>13</v>
      </c>
      <c r="G1304" s="4" t="str">
        <f t="shared" si="286"/>
        <v>22</v>
      </c>
      <c r="H1304" s="5" t="str">
        <f t="shared" si="287"/>
        <v>09</v>
      </c>
      <c r="I1304" s="5" t="str">
        <f t="shared" si="288"/>
        <v>12</v>
      </c>
      <c r="J1304" s="9" t="str">
        <f t="shared" si="289"/>
        <v>3270524644</v>
      </c>
      <c r="K1304" s="9" t="str">
        <f t="shared" si="290"/>
        <v>206276983</v>
      </c>
      <c r="L1304" s="9" t="str">
        <f t="shared" si="291"/>
        <v>2</v>
      </c>
      <c r="M1304" s="9" t="str">
        <f t="shared" si="292"/>
        <v>10000000</v>
      </c>
      <c r="N1304" s="1" t="str">
        <f t="shared" si="293"/>
        <v>2017-01-07</v>
      </c>
      <c r="O1304" t="s">
        <v>4647</v>
      </c>
    </row>
    <row r="1305" spans="1:15">
      <c r="A1305" s="1" t="str">
        <f t="shared" si="280"/>
        <v>2017002</v>
      </c>
      <c r="B1305" s="1" t="str">
        <f t="shared" si="281"/>
        <v>07,12,14,31,34+09,11</v>
      </c>
      <c r="C1305" s="4" t="str">
        <f t="shared" si="282"/>
        <v>07</v>
      </c>
      <c r="D1305" s="4" t="str">
        <f t="shared" si="283"/>
        <v>12</v>
      </c>
      <c r="E1305" s="4" t="str">
        <f t="shared" si="284"/>
        <v>14</v>
      </c>
      <c r="F1305" s="4" t="str">
        <f t="shared" si="285"/>
        <v>31</v>
      </c>
      <c r="G1305" s="4" t="str">
        <f t="shared" si="286"/>
        <v>34</v>
      </c>
      <c r="H1305" s="5" t="str">
        <f t="shared" si="287"/>
        <v>09</v>
      </c>
      <c r="I1305" s="5" t="str">
        <f t="shared" si="288"/>
        <v>11</v>
      </c>
      <c r="J1305" s="9" t="str">
        <f t="shared" si="289"/>
        <v>3252308112</v>
      </c>
      <c r="K1305" s="9" t="str">
        <f t="shared" si="290"/>
        <v>192781724</v>
      </c>
      <c r="L1305" s="9" t="str">
        <f t="shared" si="291"/>
        <v>1</v>
      </c>
      <c r="M1305" s="9" t="str">
        <f t="shared" si="292"/>
        <v>10000000</v>
      </c>
      <c r="N1305" s="1" t="str">
        <f t="shared" si="293"/>
        <v>2017-01-04</v>
      </c>
      <c r="O1305" t="s">
        <v>4648</v>
      </c>
    </row>
    <row r="1306" spans="1:15">
      <c r="A1306" s="1" t="str">
        <f t="shared" si="280"/>
        <v>2017001</v>
      </c>
      <c r="B1306" s="1" t="str">
        <f t="shared" si="281"/>
        <v>07,09,20,31,33+08,10</v>
      </c>
      <c r="C1306" s="4" t="str">
        <f t="shared" si="282"/>
        <v>07</v>
      </c>
      <c r="D1306" s="4" t="str">
        <f t="shared" si="283"/>
        <v>09</v>
      </c>
      <c r="E1306" s="4" t="str">
        <f t="shared" si="284"/>
        <v>20</v>
      </c>
      <c r="F1306" s="4" t="str">
        <f t="shared" si="285"/>
        <v>31</v>
      </c>
      <c r="G1306" s="4" t="str">
        <f t="shared" si="286"/>
        <v>33</v>
      </c>
      <c r="H1306" s="5" t="str">
        <f t="shared" si="287"/>
        <v>08</v>
      </c>
      <c r="I1306" s="5" t="str">
        <f t="shared" si="288"/>
        <v>10</v>
      </c>
      <c r="J1306" s="9" t="str">
        <f t="shared" si="289"/>
        <v>3214884037</v>
      </c>
      <c r="K1306" s="9" t="str">
        <f t="shared" si="290"/>
        <v>186624920</v>
      </c>
      <c r="L1306" s="9" t="str">
        <f t="shared" si="291"/>
        <v>8</v>
      </c>
      <c r="M1306" s="9" t="str">
        <f t="shared" si="292"/>
        <v>6898280</v>
      </c>
      <c r="N1306" s="1" t="str">
        <f t="shared" si="293"/>
        <v>2017-01-02</v>
      </c>
      <c r="O1306" t="s">
        <v>4649</v>
      </c>
    </row>
    <row r="1307" spans="1:15">
      <c r="A1307" s="1" t="str">
        <f t="shared" si="280"/>
        <v>2016154</v>
      </c>
      <c r="B1307" s="1" t="str">
        <f t="shared" si="281"/>
        <v>06,16,17,21,29+04,06</v>
      </c>
      <c r="C1307" s="4" t="str">
        <f t="shared" si="282"/>
        <v>06</v>
      </c>
      <c r="D1307" s="4" t="str">
        <f t="shared" si="283"/>
        <v>16</v>
      </c>
      <c r="E1307" s="4" t="str">
        <f t="shared" si="284"/>
        <v>17</v>
      </c>
      <c r="F1307" s="4" t="str">
        <f t="shared" si="285"/>
        <v>21</v>
      </c>
      <c r="G1307" s="4" t="str">
        <f t="shared" si="286"/>
        <v>29</v>
      </c>
      <c r="H1307" s="5" t="str">
        <f t="shared" si="287"/>
        <v>04</v>
      </c>
      <c r="I1307" s="5" t="str">
        <f t="shared" si="288"/>
        <v>06</v>
      </c>
      <c r="J1307" s="9" t="str">
        <f t="shared" si="289"/>
        <v>3235556086</v>
      </c>
      <c r="K1307" s="9" t="str">
        <f t="shared" si="290"/>
        <v>226398958</v>
      </c>
      <c r="L1307" s="9" t="str">
        <f t="shared" si="291"/>
        <v>10</v>
      </c>
      <c r="M1307" s="9" t="str">
        <f t="shared" si="292"/>
        <v>6729997</v>
      </c>
      <c r="N1307" s="1" t="str">
        <f t="shared" si="293"/>
        <v>2016-12-31</v>
      </c>
      <c r="O1307" t="s">
        <v>4650</v>
      </c>
    </row>
    <row r="1308" spans="1:15">
      <c r="A1308" s="1" t="str">
        <f t="shared" si="280"/>
        <v>2016153</v>
      </c>
      <c r="B1308" s="1" t="str">
        <f t="shared" si="281"/>
        <v>13,18,25,29,35+03,11</v>
      </c>
      <c r="C1308" s="4" t="str">
        <f t="shared" si="282"/>
        <v>13</v>
      </c>
      <c r="D1308" s="4" t="str">
        <f t="shared" si="283"/>
        <v>18</v>
      </c>
      <c r="E1308" s="4" t="str">
        <f t="shared" si="284"/>
        <v>25</v>
      </c>
      <c r="F1308" s="4" t="str">
        <f t="shared" si="285"/>
        <v>29</v>
      </c>
      <c r="G1308" s="4" t="str">
        <f t="shared" si="286"/>
        <v>35</v>
      </c>
      <c r="H1308" s="5" t="str">
        <f t="shared" si="287"/>
        <v>03</v>
      </c>
      <c r="I1308" s="5" t="str">
        <f t="shared" si="288"/>
        <v>11</v>
      </c>
      <c r="J1308" s="9" t="str">
        <f t="shared" si="289"/>
        <v>3271932474</v>
      </c>
      <c r="K1308" s="9" t="str">
        <f t="shared" si="290"/>
        <v>196228015</v>
      </c>
      <c r="L1308" s="9" t="str">
        <f t="shared" si="291"/>
        <v>0</v>
      </c>
      <c r="M1308" s="9" t="str">
        <f t="shared" si="292"/>
        <v>0</v>
      </c>
      <c r="N1308" s="1" t="str">
        <f t="shared" si="293"/>
        <v>2016-12-28</v>
      </c>
      <c r="O1308" t="s">
        <v>4651</v>
      </c>
    </row>
    <row r="1309" spans="1:15">
      <c r="A1309" s="1" t="str">
        <f t="shared" si="280"/>
        <v>2016152</v>
      </c>
      <c r="B1309" s="1" t="str">
        <f t="shared" si="281"/>
        <v>08,17,22,24,30+05,11</v>
      </c>
      <c r="C1309" s="4" t="str">
        <f t="shared" si="282"/>
        <v>08</v>
      </c>
      <c r="D1309" s="4" t="str">
        <f t="shared" si="283"/>
        <v>17</v>
      </c>
      <c r="E1309" s="4" t="str">
        <f t="shared" si="284"/>
        <v>22</v>
      </c>
      <c r="F1309" s="4" t="str">
        <f t="shared" si="285"/>
        <v>24</v>
      </c>
      <c r="G1309" s="4" t="str">
        <f t="shared" si="286"/>
        <v>30</v>
      </c>
      <c r="H1309" s="5" t="str">
        <f t="shared" si="287"/>
        <v>05</v>
      </c>
      <c r="I1309" s="5" t="str">
        <f t="shared" si="288"/>
        <v>11</v>
      </c>
      <c r="J1309" s="9" t="str">
        <f t="shared" si="289"/>
        <v>3224085510</v>
      </c>
      <c r="K1309" s="9" t="str">
        <f t="shared" si="290"/>
        <v>194727932</v>
      </c>
      <c r="L1309" s="9" t="str">
        <f t="shared" si="291"/>
        <v>3</v>
      </c>
      <c r="M1309" s="9" t="str">
        <f t="shared" si="292"/>
        <v>9894220</v>
      </c>
      <c r="N1309" s="1" t="str">
        <f t="shared" si="293"/>
        <v>2016-12-26</v>
      </c>
      <c r="O1309" t="s">
        <v>4652</v>
      </c>
    </row>
    <row r="1310" spans="1:15">
      <c r="A1310" s="1" t="str">
        <f t="shared" si="280"/>
        <v>2016151</v>
      </c>
      <c r="B1310" s="1" t="str">
        <f t="shared" si="281"/>
        <v>04,07,11,14,21+05,12</v>
      </c>
      <c r="C1310" s="4" t="str">
        <f t="shared" si="282"/>
        <v>04</v>
      </c>
      <c r="D1310" s="4" t="str">
        <f t="shared" si="283"/>
        <v>07</v>
      </c>
      <c r="E1310" s="4" t="str">
        <f t="shared" si="284"/>
        <v>11</v>
      </c>
      <c r="F1310" s="4" t="str">
        <f t="shared" si="285"/>
        <v>14</v>
      </c>
      <c r="G1310" s="4" t="str">
        <f t="shared" si="286"/>
        <v>21</v>
      </c>
      <c r="H1310" s="5" t="str">
        <f t="shared" si="287"/>
        <v>05</v>
      </c>
      <c r="I1310" s="5" t="str">
        <f t="shared" si="288"/>
        <v>12</v>
      </c>
      <c r="J1310" s="9" t="str">
        <f t="shared" si="289"/>
        <v>3219661079</v>
      </c>
      <c r="K1310" s="9" t="str">
        <f t="shared" si="290"/>
        <v>219111783</v>
      </c>
      <c r="L1310" s="9" t="str">
        <f t="shared" si="291"/>
        <v>5</v>
      </c>
      <c r="M1310" s="9" t="str">
        <f t="shared" si="292"/>
        <v>7764199</v>
      </c>
      <c r="N1310" s="1" t="str">
        <f t="shared" si="293"/>
        <v>2016-12-24</v>
      </c>
      <c r="O1310" t="s">
        <v>4653</v>
      </c>
    </row>
    <row r="1311" spans="1:15">
      <c r="A1311" s="1" t="str">
        <f t="shared" si="280"/>
        <v>2016150</v>
      </c>
      <c r="B1311" s="1" t="str">
        <f t="shared" si="281"/>
        <v>01,10,18,24,29+07,10</v>
      </c>
      <c r="C1311" s="4" t="str">
        <f t="shared" si="282"/>
        <v>01</v>
      </c>
      <c r="D1311" s="4" t="str">
        <f t="shared" si="283"/>
        <v>10</v>
      </c>
      <c r="E1311" s="4" t="str">
        <f t="shared" si="284"/>
        <v>18</v>
      </c>
      <c r="F1311" s="4" t="str">
        <f t="shared" si="285"/>
        <v>24</v>
      </c>
      <c r="G1311" s="4" t="str">
        <f t="shared" si="286"/>
        <v>29</v>
      </c>
      <c r="H1311" s="5" t="str">
        <f t="shared" si="287"/>
        <v>07</v>
      </c>
      <c r="I1311" s="5" t="str">
        <f t="shared" si="288"/>
        <v>10</v>
      </c>
      <c r="J1311" s="9" t="str">
        <f t="shared" si="289"/>
        <v>3229738187</v>
      </c>
      <c r="K1311" s="9" t="str">
        <f t="shared" si="290"/>
        <v>188065956</v>
      </c>
      <c r="L1311" s="9" t="str">
        <f t="shared" si="291"/>
        <v>106</v>
      </c>
      <c r="M1311" s="9" t="str">
        <f t="shared" si="292"/>
        <v>5002840</v>
      </c>
      <c r="N1311" s="1" t="str">
        <f t="shared" si="293"/>
        <v>2016-12-21</v>
      </c>
      <c r="O1311" t="s">
        <v>4654</v>
      </c>
    </row>
    <row r="1312" spans="1:15">
      <c r="A1312" s="1" t="str">
        <f t="shared" si="280"/>
        <v>2016149</v>
      </c>
      <c r="B1312" s="1" t="str">
        <f t="shared" si="281"/>
        <v>01,02,03,12,33+04,09</v>
      </c>
      <c r="C1312" s="4" t="str">
        <f t="shared" si="282"/>
        <v>01</v>
      </c>
      <c r="D1312" s="4" t="str">
        <f t="shared" si="283"/>
        <v>02</v>
      </c>
      <c r="E1312" s="4" t="str">
        <f t="shared" si="284"/>
        <v>03</v>
      </c>
      <c r="F1312" s="4" t="str">
        <f t="shared" si="285"/>
        <v>12</v>
      </c>
      <c r="G1312" s="4" t="str">
        <f t="shared" si="286"/>
        <v>33</v>
      </c>
      <c r="H1312" s="5" t="str">
        <f t="shared" si="287"/>
        <v>04</v>
      </c>
      <c r="I1312" s="5" t="str">
        <f t="shared" si="288"/>
        <v>09</v>
      </c>
      <c r="J1312" s="9" t="str">
        <f t="shared" si="289"/>
        <v>3816313703</v>
      </c>
      <c r="K1312" s="9" t="str">
        <f t="shared" si="290"/>
        <v>189963373</v>
      </c>
      <c r="L1312" s="9" t="str">
        <f t="shared" si="291"/>
        <v>2</v>
      </c>
      <c r="M1312" s="9" t="str">
        <f t="shared" si="292"/>
        <v>10000000</v>
      </c>
      <c r="N1312" s="1" t="str">
        <f t="shared" si="293"/>
        <v>2016-12-19</v>
      </c>
      <c r="O1312" t="s">
        <v>4655</v>
      </c>
    </row>
    <row r="1313" spans="1:15">
      <c r="A1313" s="1" t="str">
        <f t="shared" si="280"/>
        <v>2016148</v>
      </c>
      <c r="B1313" s="1" t="str">
        <f t="shared" si="281"/>
        <v>05,14,15,23,25+06,08</v>
      </c>
      <c r="C1313" s="4" t="str">
        <f t="shared" si="282"/>
        <v>05</v>
      </c>
      <c r="D1313" s="4" t="str">
        <f t="shared" si="283"/>
        <v>14</v>
      </c>
      <c r="E1313" s="4" t="str">
        <f t="shared" si="284"/>
        <v>15</v>
      </c>
      <c r="F1313" s="4" t="str">
        <f t="shared" si="285"/>
        <v>23</v>
      </c>
      <c r="G1313" s="4" t="str">
        <f t="shared" si="286"/>
        <v>25</v>
      </c>
      <c r="H1313" s="5" t="str">
        <f t="shared" si="287"/>
        <v>06</v>
      </c>
      <c r="I1313" s="5" t="str">
        <f t="shared" si="288"/>
        <v>08</v>
      </c>
      <c r="J1313" s="9" t="str">
        <f t="shared" si="289"/>
        <v>3806985330</v>
      </c>
      <c r="K1313" s="9" t="str">
        <f t="shared" si="290"/>
        <v>210580973</v>
      </c>
      <c r="L1313" s="9" t="str">
        <f t="shared" si="291"/>
        <v>3</v>
      </c>
      <c r="M1313" s="9" t="str">
        <f t="shared" si="292"/>
        <v>10000000</v>
      </c>
      <c r="N1313" s="1" t="str">
        <f t="shared" si="293"/>
        <v>2016-12-17</v>
      </c>
      <c r="O1313" t="s">
        <v>4656</v>
      </c>
    </row>
    <row r="1314" spans="1:15">
      <c r="A1314" s="1" t="str">
        <f t="shared" si="280"/>
        <v>2016147</v>
      </c>
      <c r="B1314" s="1" t="str">
        <f t="shared" si="281"/>
        <v>07,19,20,28,30+04,12</v>
      </c>
      <c r="C1314" s="4" t="str">
        <f t="shared" si="282"/>
        <v>07</v>
      </c>
      <c r="D1314" s="4" t="str">
        <f t="shared" si="283"/>
        <v>19</v>
      </c>
      <c r="E1314" s="4" t="str">
        <f t="shared" si="284"/>
        <v>20</v>
      </c>
      <c r="F1314" s="4" t="str">
        <f t="shared" si="285"/>
        <v>28</v>
      </c>
      <c r="G1314" s="4" t="str">
        <f t="shared" si="286"/>
        <v>30</v>
      </c>
      <c r="H1314" s="5" t="str">
        <f t="shared" si="287"/>
        <v>04</v>
      </c>
      <c r="I1314" s="5" t="str">
        <f t="shared" si="288"/>
        <v>12</v>
      </c>
      <c r="J1314" s="9" t="str">
        <f t="shared" si="289"/>
        <v>3791177687</v>
      </c>
      <c r="K1314" s="9" t="str">
        <f t="shared" si="290"/>
        <v>186538144</v>
      </c>
      <c r="L1314" s="9" t="str">
        <f t="shared" si="291"/>
        <v>22</v>
      </c>
      <c r="M1314" s="9" t="str">
        <f t="shared" si="292"/>
        <v>5356179</v>
      </c>
      <c r="N1314" s="1" t="str">
        <f t="shared" si="293"/>
        <v>2016-12-14</v>
      </c>
      <c r="O1314" t="s">
        <v>4657</v>
      </c>
    </row>
    <row r="1315" spans="1:15">
      <c r="A1315" s="1" t="str">
        <f t="shared" si="280"/>
        <v>2016146</v>
      </c>
      <c r="B1315" s="1" t="str">
        <f t="shared" si="281"/>
        <v>21,22,25,29,34+01,11</v>
      </c>
      <c r="C1315" s="4" t="str">
        <f t="shared" si="282"/>
        <v>21</v>
      </c>
      <c r="D1315" s="4" t="str">
        <f t="shared" si="283"/>
        <v>22</v>
      </c>
      <c r="E1315" s="4" t="str">
        <f t="shared" si="284"/>
        <v>25</v>
      </c>
      <c r="F1315" s="4" t="str">
        <f t="shared" si="285"/>
        <v>29</v>
      </c>
      <c r="G1315" s="4" t="str">
        <f t="shared" si="286"/>
        <v>34</v>
      </c>
      <c r="H1315" s="5" t="str">
        <f t="shared" si="287"/>
        <v>01</v>
      </c>
      <c r="I1315" s="5" t="str">
        <f t="shared" si="288"/>
        <v>11</v>
      </c>
      <c r="J1315" s="9" t="str">
        <f t="shared" si="289"/>
        <v>3915756735</v>
      </c>
      <c r="K1315" s="9" t="str">
        <f t="shared" si="290"/>
        <v>191944792</v>
      </c>
      <c r="L1315" s="9" t="str">
        <f t="shared" si="291"/>
        <v>4</v>
      </c>
      <c r="M1315" s="9" t="str">
        <f t="shared" si="292"/>
        <v>9377831</v>
      </c>
      <c r="N1315" s="1" t="str">
        <f t="shared" si="293"/>
        <v>2016-12-12</v>
      </c>
      <c r="O1315" t="s">
        <v>4658</v>
      </c>
    </row>
    <row r="1316" spans="1:15">
      <c r="A1316" s="1" t="str">
        <f t="shared" si="280"/>
        <v>2016145</v>
      </c>
      <c r="B1316" s="1" t="str">
        <f t="shared" si="281"/>
        <v>01,09,11,17,28+03,08</v>
      </c>
      <c r="C1316" s="4" t="str">
        <f t="shared" si="282"/>
        <v>01</v>
      </c>
      <c r="D1316" s="4" t="str">
        <f t="shared" si="283"/>
        <v>09</v>
      </c>
      <c r="E1316" s="4" t="str">
        <f t="shared" si="284"/>
        <v>11</v>
      </c>
      <c r="F1316" s="4" t="str">
        <f t="shared" si="285"/>
        <v>17</v>
      </c>
      <c r="G1316" s="4" t="str">
        <f t="shared" si="286"/>
        <v>28</v>
      </c>
      <c r="H1316" s="5" t="str">
        <f t="shared" si="287"/>
        <v>03</v>
      </c>
      <c r="I1316" s="5" t="str">
        <f t="shared" si="288"/>
        <v>08</v>
      </c>
      <c r="J1316" s="9" t="str">
        <f t="shared" si="289"/>
        <v>3913126519</v>
      </c>
      <c r="K1316" s="9" t="str">
        <f t="shared" si="290"/>
        <v>209502660</v>
      </c>
      <c r="L1316" s="9" t="str">
        <f t="shared" si="291"/>
        <v>4</v>
      </c>
      <c r="M1316" s="9" t="str">
        <f t="shared" si="292"/>
        <v>8669836</v>
      </c>
      <c r="N1316" s="1" t="str">
        <f t="shared" si="293"/>
        <v>2016-12-10</v>
      </c>
      <c r="O1316" t="s">
        <v>4659</v>
      </c>
    </row>
    <row r="1317" spans="1:15">
      <c r="A1317" s="1" t="str">
        <f t="shared" si="280"/>
        <v>2016144</v>
      </c>
      <c r="B1317" s="1" t="str">
        <f t="shared" si="281"/>
        <v>04,05,13,22,31+05,10</v>
      </c>
      <c r="C1317" s="4" t="str">
        <f t="shared" si="282"/>
        <v>04</v>
      </c>
      <c r="D1317" s="4" t="str">
        <f t="shared" si="283"/>
        <v>05</v>
      </c>
      <c r="E1317" s="4" t="str">
        <f t="shared" si="284"/>
        <v>13</v>
      </c>
      <c r="F1317" s="4" t="str">
        <f t="shared" si="285"/>
        <v>22</v>
      </c>
      <c r="G1317" s="4" t="str">
        <f t="shared" si="286"/>
        <v>31</v>
      </c>
      <c r="H1317" s="5" t="str">
        <f t="shared" si="287"/>
        <v>05</v>
      </c>
      <c r="I1317" s="5" t="str">
        <f t="shared" si="288"/>
        <v>10</v>
      </c>
      <c r="J1317" s="9" t="str">
        <f t="shared" si="289"/>
        <v>3914443711</v>
      </c>
      <c r="K1317" s="9" t="str">
        <f t="shared" si="290"/>
        <v>191810527</v>
      </c>
      <c r="L1317" s="9" t="str">
        <f t="shared" si="291"/>
        <v>3</v>
      </c>
      <c r="M1317" s="9" t="str">
        <f t="shared" si="292"/>
        <v>10000000</v>
      </c>
      <c r="N1317" s="1" t="str">
        <f t="shared" si="293"/>
        <v>2016-12-07</v>
      </c>
      <c r="O1317" t="s">
        <v>4660</v>
      </c>
    </row>
    <row r="1318" spans="1:15">
      <c r="A1318" s="1" t="str">
        <f t="shared" si="280"/>
        <v>2016143</v>
      </c>
      <c r="B1318" s="1" t="str">
        <f t="shared" si="281"/>
        <v>04,06,22,27,31+06,07</v>
      </c>
      <c r="C1318" s="4" t="str">
        <f t="shared" si="282"/>
        <v>04</v>
      </c>
      <c r="D1318" s="4" t="str">
        <f t="shared" si="283"/>
        <v>06</v>
      </c>
      <c r="E1318" s="4" t="str">
        <f t="shared" si="284"/>
        <v>22</v>
      </c>
      <c r="F1318" s="4" t="str">
        <f t="shared" si="285"/>
        <v>27</v>
      </c>
      <c r="G1318" s="4" t="str">
        <f t="shared" si="286"/>
        <v>31</v>
      </c>
      <c r="H1318" s="5" t="str">
        <f t="shared" si="287"/>
        <v>06</v>
      </c>
      <c r="I1318" s="5" t="str">
        <f t="shared" si="288"/>
        <v>07</v>
      </c>
      <c r="J1318" s="9" t="str">
        <f t="shared" si="289"/>
        <v>3904182884</v>
      </c>
      <c r="K1318" s="9" t="str">
        <f t="shared" si="290"/>
        <v>188839857</v>
      </c>
      <c r="L1318" s="9" t="str">
        <f t="shared" si="291"/>
        <v>3</v>
      </c>
      <c r="M1318" s="9" t="str">
        <f t="shared" si="292"/>
        <v>10000000</v>
      </c>
      <c r="N1318" s="1" t="str">
        <f t="shared" si="293"/>
        <v>2016-12-05</v>
      </c>
      <c r="O1318" t="s">
        <v>4661</v>
      </c>
    </row>
    <row r="1319" spans="1:15">
      <c r="A1319" s="1" t="str">
        <f t="shared" si="280"/>
        <v>2016142</v>
      </c>
      <c r="B1319" s="1" t="str">
        <f t="shared" si="281"/>
        <v>01,06,17,23,26+06,12</v>
      </c>
      <c r="C1319" s="4" t="str">
        <f t="shared" si="282"/>
        <v>01</v>
      </c>
      <c r="D1319" s="4" t="str">
        <f t="shared" si="283"/>
        <v>06</v>
      </c>
      <c r="E1319" s="4" t="str">
        <f t="shared" si="284"/>
        <v>17</v>
      </c>
      <c r="F1319" s="4" t="str">
        <f t="shared" si="285"/>
        <v>23</v>
      </c>
      <c r="G1319" s="4" t="str">
        <f t="shared" si="286"/>
        <v>26</v>
      </c>
      <c r="H1319" s="5" t="str">
        <f t="shared" si="287"/>
        <v>06</v>
      </c>
      <c r="I1319" s="5" t="str">
        <f t="shared" si="288"/>
        <v>12</v>
      </c>
      <c r="J1319" s="9" t="str">
        <f t="shared" si="289"/>
        <v>3899078595</v>
      </c>
      <c r="K1319" s="9" t="str">
        <f t="shared" si="290"/>
        <v>208883904</v>
      </c>
      <c r="L1319" s="9" t="str">
        <f t="shared" si="291"/>
        <v>1</v>
      </c>
      <c r="M1319" s="9" t="str">
        <f t="shared" si="292"/>
        <v>10000000</v>
      </c>
      <c r="N1319" s="1" t="str">
        <f t="shared" si="293"/>
        <v>2016-12-03</v>
      </c>
      <c r="O1319" t="s">
        <v>4662</v>
      </c>
    </row>
    <row r="1320" spans="1:15">
      <c r="A1320" s="1" t="str">
        <f t="shared" si="280"/>
        <v>2016141</v>
      </c>
      <c r="B1320" s="1" t="str">
        <f t="shared" si="281"/>
        <v>02,06,07,19,28+11,12</v>
      </c>
      <c r="C1320" s="4" t="str">
        <f t="shared" si="282"/>
        <v>02</v>
      </c>
      <c r="D1320" s="4" t="str">
        <f t="shared" si="283"/>
        <v>06</v>
      </c>
      <c r="E1320" s="4" t="str">
        <f t="shared" si="284"/>
        <v>07</v>
      </c>
      <c r="F1320" s="4" t="str">
        <f t="shared" si="285"/>
        <v>19</v>
      </c>
      <c r="G1320" s="4" t="str">
        <f t="shared" si="286"/>
        <v>28</v>
      </c>
      <c r="H1320" s="5" t="str">
        <f t="shared" si="287"/>
        <v>11</v>
      </c>
      <c r="I1320" s="5" t="str">
        <f t="shared" si="288"/>
        <v>12</v>
      </c>
      <c r="J1320" s="9" t="str">
        <f t="shared" si="289"/>
        <v>3857570669</v>
      </c>
      <c r="K1320" s="9" t="str">
        <f t="shared" si="290"/>
        <v>193465971</v>
      </c>
      <c r="L1320" s="9" t="str">
        <f t="shared" si="291"/>
        <v>2</v>
      </c>
      <c r="M1320" s="9" t="str">
        <f t="shared" si="292"/>
        <v>10000000</v>
      </c>
      <c r="N1320" s="1" t="str">
        <f t="shared" si="293"/>
        <v>2016-11-30</v>
      </c>
      <c r="O1320" t="s">
        <v>4663</v>
      </c>
    </row>
    <row r="1321" spans="1:15">
      <c r="A1321" s="1" t="str">
        <f t="shared" si="280"/>
        <v>2016140</v>
      </c>
      <c r="B1321" s="1" t="str">
        <f t="shared" si="281"/>
        <v>12,16,23,29,34+04,11</v>
      </c>
      <c r="C1321" s="4" t="str">
        <f t="shared" si="282"/>
        <v>12</v>
      </c>
      <c r="D1321" s="4" t="str">
        <f t="shared" si="283"/>
        <v>16</v>
      </c>
      <c r="E1321" s="4" t="str">
        <f t="shared" si="284"/>
        <v>23</v>
      </c>
      <c r="F1321" s="4" t="str">
        <f t="shared" si="285"/>
        <v>29</v>
      </c>
      <c r="G1321" s="4" t="str">
        <f t="shared" si="286"/>
        <v>34</v>
      </c>
      <c r="H1321" s="5" t="str">
        <f t="shared" si="287"/>
        <v>04</v>
      </c>
      <c r="I1321" s="5" t="str">
        <f t="shared" si="288"/>
        <v>11</v>
      </c>
      <c r="J1321" s="9" t="str">
        <f t="shared" si="289"/>
        <v>3845393921</v>
      </c>
      <c r="K1321" s="9" t="str">
        <f t="shared" si="290"/>
        <v>188081802</v>
      </c>
      <c r="L1321" s="9" t="str">
        <f t="shared" si="291"/>
        <v>9</v>
      </c>
      <c r="M1321" s="9" t="str">
        <f t="shared" si="292"/>
        <v>7220551</v>
      </c>
      <c r="N1321" s="1" t="str">
        <f t="shared" si="293"/>
        <v>2016-11-28</v>
      </c>
      <c r="O1321" t="s">
        <v>4664</v>
      </c>
    </row>
    <row r="1322" spans="1:15">
      <c r="A1322" s="1" t="str">
        <f t="shared" si="280"/>
        <v>2016139</v>
      </c>
      <c r="B1322" s="1" t="str">
        <f t="shared" si="281"/>
        <v>13,21,30,31,35+01,08</v>
      </c>
      <c r="C1322" s="4" t="str">
        <f t="shared" si="282"/>
        <v>13</v>
      </c>
      <c r="D1322" s="4" t="str">
        <f t="shared" si="283"/>
        <v>21</v>
      </c>
      <c r="E1322" s="4" t="str">
        <f t="shared" si="284"/>
        <v>30</v>
      </c>
      <c r="F1322" s="4" t="str">
        <f t="shared" si="285"/>
        <v>31</v>
      </c>
      <c r="G1322" s="4" t="str">
        <f t="shared" si="286"/>
        <v>35</v>
      </c>
      <c r="H1322" s="5" t="str">
        <f t="shared" si="287"/>
        <v>01</v>
      </c>
      <c r="I1322" s="5" t="str">
        <f t="shared" si="288"/>
        <v>08</v>
      </c>
      <c r="J1322" s="9" t="str">
        <f t="shared" si="289"/>
        <v>3864958511</v>
      </c>
      <c r="K1322" s="9" t="str">
        <f t="shared" si="290"/>
        <v>200772078</v>
      </c>
      <c r="L1322" s="9" t="str">
        <f t="shared" si="291"/>
        <v>1</v>
      </c>
      <c r="M1322" s="9" t="str">
        <f t="shared" si="292"/>
        <v>10000000</v>
      </c>
      <c r="N1322" s="1" t="str">
        <f t="shared" si="293"/>
        <v>2016-11-26</v>
      </c>
      <c r="O1322" t="s">
        <v>4665</v>
      </c>
    </row>
    <row r="1323" spans="1:15">
      <c r="A1323" s="1" t="str">
        <f t="shared" si="280"/>
        <v>2016138</v>
      </c>
      <c r="B1323" s="1" t="str">
        <f t="shared" si="281"/>
        <v>12,13,16,29,35+05,11</v>
      </c>
      <c r="C1323" s="4" t="str">
        <f t="shared" si="282"/>
        <v>12</v>
      </c>
      <c r="D1323" s="4" t="str">
        <f t="shared" si="283"/>
        <v>13</v>
      </c>
      <c r="E1323" s="4" t="str">
        <f t="shared" si="284"/>
        <v>16</v>
      </c>
      <c r="F1323" s="4" t="str">
        <f t="shared" si="285"/>
        <v>29</v>
      </c>
      <c r="G1323" s="4" t="str">
        <f t="shared" si="286"/>
        <v>35</v>
      </c>
      <c r="H1323" s="5" t="str">
        <f t="shared" si="287"/>
        <v>05</v>
      </c>
      <c r="I1323" s="5" t="str">
        <f t="shared" si="288"/>
        <v>11</v>
      </c>
      <c r="J1323" s="9" t="str">
        <f t="shared" si="289"/>
        <v>3826489200</v>
      </c>
      <c r="K1323" s="9" t="str">
        <f t="shared" si="290"/>
        <v>179140283</v>
      </c>
      <c r="L1323" s="9" t="str">
        <f t="shared" si="291"/>
        <v>2</v>
      </c>
      <c r="M1323" s="9" t="str">
        <f t="shared" si="292"/>
        <v>10000000</v>
      </c>
      <c r="N1323" s="1" t="str">
        <f t="shared" si="293"/>
        <v>2016-11-23</v>
      </c>
      <c r="O1323" t="s">
        <v>4666</v>
      </c>
    </row>
    <row r="1324" spans="1:15">
      <c r="A1324" s="1" t="str">
        <f t="shared" si="280"/>
        <v>2016137</v>
      </c>
      <c r="B1324" s="1" t="str">
        <f t="shared" si="281"/>
        <v>07,20,23,29,34+02,10</v>
      </c>
      <c r="C1324" s="4" t="str">
        <f t="shared" si="282"/>
        <v>07</v>
      </c>
      <c r="D1324" s="4" t="str">
        <f t="shared" si="283"/>
        <v>20</v>
      </c>
      <c r="E1324" s="4" t="str">
        <f t="shared" si="284"/>
        <v>23</v>
      </c>
      <c r="F1324" s="4" t="str">
        <f t="shared" si="285"/>
        <v>29</v>
      </c>
      <c r="G1324" s="4" t="str">
        <f t="shared" si="286"/>
        <v>34</v>
      </c>
      <c r="H1324" s="5" t="str">
        <f t="shared" si="287"/>
        <v>02</v>
      </c>
      <c r="I1324" s="5" t="str">
        <f t="shared" si="288"/>
        <v>10</v>
      </c>
      <c r="J1324" s="9" t="str">
        <f t="shared" si="289"/>
        <v>3807220445</v>
      </c>
      <c r="K1324" s="9" t="str">
        <f t="shared" si="290"/>
        <v>181006344</v>
      </c>
      <c r="L1324" s="9" t="str">
        <f t="shared" si="291"/>
        <v>2</v>
      </c>
      <c r="M1324" s="9" t="str">
        <f t="shared" si="292"/>
        <v>10000000</v>
      </c>
      <c r="N1324" s="1" t="str">
        <f t="shared" si="293"/>
        <v>2016-11-21</v>
      </c>
      <c r="O1324" t="s">
        <v>4667</v>
      </c>
    </row>
    <row r="1325" spans="1:15">
      <c r="A1325" s="1" t="str">
        <f t="shared" si="280"/>
        <v>2016136</v>
      </c>
      <c r="B1325" s="1" t="str">
        <f t="shared" si="281"/>
        <v>05,06,07,19,23+04,11</v>
      </c>
      <c r="C1325" s="4" t="str">
        <f t="shared" si="282"/>
        <v>05</v>
      </c>
      <c r="D1325" s="4" t="str">
        <f t="shared" si="283"/>
        <v>06</v>
      </c>
      <c r="E1325" s="4" t="str">
        <f t="shared" si="284"/>
        <v>07</v>
      </c>
      <c r="F1325" s="4" t="str">
        <f t="shared" si="285"/>
        <v>19</v>
      </c>
      <c r="G1325" s="4" t="str">
        <f t="shared" si="286"/>
        <v>23</v>
      </c>
      <c r="H1325" s="5" t="str">
        <f t="shared" si="287"/>
        <v>04</v>
      </c>
      <c r="I1325" s="5" t="str">
        <f t="shared" si="288"/>
        <v>11</v>
      </c>
      <c r="J1325" s="9" t="str">
        <f t="shared" si="289"/>
        <v>3791740200</v>
      </c>
      <c r="K1325" s="9" t="str">
        <f t="shared" si="290"/>
        <v>204254202</v>
      </c>
      <c r="L1325" s="9" t="str">
        <f t="shared" si="291"/>
        <v>2</v>
      </c>
      <c r="M1325" s="9" t="str">
        <f t="shared" si="292"/>
        <v>10000000</v>
      </c>
      <c r="N1325" s="1" t="str">
        <f t="shared" si="293"/>
        <v>2016-11-19</v>
      </c>
      <c r="O1325" t="s">
        <v>4668</v>
      </c>
    </row>
    <row r="1326" spans="1:15">
      <c r="A1326" s="1" t="str">
        <f t="shared" si="280"/>
        <v>2016135</v>
      </c>
      <c r="B1326" s="1" t="str">
        <f t="shared" si="281"/>
        <v>01,10,12,18,35+01,12</v>
      </c>
      <c r="C1326" s="4" t="str">
        <f t="shared" si="282"/>
        <v>01</v>
      </c>
      <c r="D1326" s="4" t="str">
        <f t="shared" si="283"/>
        <v>10</v>
      </c>
      <c r="E1326" s="4" t="str">
        <f t="shared" si="284"/>
        <v>12</v>
      </c>
      <c r="F1326" s="4" t="str">
        <f t="shared" si="285"/>
        <v>18</v>
      </c>
      <c r="G1326" s="4" t="str">
        <f t="shared" si="286"/>
        <v>35</v>
      </c>
      <c r="H1326" s="5" t="str">
        <f t="shared" si="287"/>
        <v>01</v>
      </c>
      <c r="I1326" s="5" t="str">
        <f t="shared" si="288"/>
        <v>12</v>
      </c>
      <c r="J1326" s="9" t="str">
        <f t="shared" si="289"/>
        <v>3770081323</v>
      </c>
      <c r="K1326" s="9" t="str">
        <f t="shared" si="290"/>
        <v>187947049</v>
      </c>
      <c r="L1326" s="9" t="str">
        <f t="shared" si="291"/>
        <v>2</v>
      </c>
      <c r="M1326" s="9" t="str">
        <f t="shared" si="292"/>
        <v>10000000</v>
      </c>
      <c r="N1326" s="1" t="str">
        <f t="shared" si="293"/>
        <v>2016-11-16</v>
      </c>
      <c r="O1326" t="s">
        <v>4669</v>
      </c>
    </row>
    <row r="1327" spans="1:15">
      <c r="A1327" s="1" t="str">
        <f t="shared" si="280"/>
        <v>2016134</v>
      </c>
      <c r="B1327" s="1" t="str">
        <f t="shared" si="281"/>
        <v>01,03,31,32,34+02,07</v>
      </c>
      <c r="C1327" s="4" t="str">
        <f t="shared" si="282"/>
        <v>01</v>
      </c>
      <c r="D1327" s="4" t="str">
        <f t="shared" si="283"/>
        <v>03</v>
      </c>
      <c r="E1327" s="4" t="str">
        <f t="shared" si="284"/>
        <v>31</v>
      </c>
      <c r="F1327" s="4" t="str">
        <f t="shared" si="285"/>
        <v>32</v>
      </c>
      <c r="G1327" s="4" t="str">
        <f t="shared" si="286"/>
        <v>34</v>
      </c>
      <c r="H1327" s="5" t="str">
        <f t="shared" si="287"/>
        <v>02</v>
      </c>
      <c r="I1327" s="5" t="str">
        <f t="shared" si="288"/>
        <v>07</v>
      </c>
      <c r="J1327" s="9" t="str">
        <f t="shared" si="289"/>
        <v>3741306383</v>
      </c>
      <c r="K1327" s="9" t="str">
        <f t="shared" si="290"/>
        <v>185722161</v>
      </c>
      <c r="L1327" s="9" t="str">
        <f t="shared" si="291"/>
        <v>3</v>
      </c>
      <c r="M1327" s="9" t="str">
        <f t="shared" si="292"/>
        <v>10000000</v>
      </c>
      <c r="N1327" s="1" t="str">
        <f t="shared" si="293"/>
        <v>2016-11-14</v>
      </c>
      <c r="O1327" t="s">
        <v>4670</v>
      </c>
    </row>
    <row r="1328" spans="1:15">
      <c r="A1328" s="1" t="str">
        <f t="shared" si="280"/>
        <v>2016133</v>
      </c>
      <c r="B1328" s="1" t="str">
        <f t="shared" si="281"/>
        <v>01,04,05,23,28+05,09</v>
      </c>
      <c r="C1328" s="4" t="str">
        <f t="shared" si="282"/>
        <v>01</v>
      </c>
      <c r="D1328" s="4" t="str">
        <f t="shared" si="283"/>
        <v>04</v>
      </c>
      <c r="E1328" s="4" t="str">
        <f t="shared" si="284"/>
        <v>05</v>
      </c>
      <c r="F1328" s="4" t="str">
        <f t="shared" si="285"/>
        <v>23</v>
      </c>
      <c r="G1328" s="4" t="str">
        <f t="shared" si="286"/>
        <v>28</v>
      </c>
      <c r="H1328" s="5" t="str">
        <f t="shared" si="287"/>
        <v>05</v>
      </c>
      <c r="I1328" s="5" t="str">
        <f t="shared" si="288"/>
        <v>09</v>
      </c>
      <c r="J1328" s="9" t="str">
        <f t="shared" si="289"/>
        <v>3724999633</v>
      </c>
      <c r="K1328" s="9" t="str">
        <f t="shared" si="290"/>
        <v>203224114</v>
      </c>
      <c r="L1328" s="9" t="str">
        <f t="shared" si="291"/>
        <v>4</v>
      </c>
      <c r="M1328" s="9" t="str">
        <f t="shared" si="292"/>
        <v>8706060</v>
      </c>
      <c r="N1328" s="1" t="str">
        <f t="shared" si="293"/>
        <v>2016-11-12</v>
      </c>
      <c r="O1328" t="s">
        <v>4671</v>
      </c>
    </row>
    <row r="1329" spans="1:15">
      <c r="A1329" s="1" t="str">
        <f t="shared" si="280"/>
        <v>2016132</v>
      </c>
      <c r="B1329" s="1" t="str">
        <f t="shared" si="281"/>
        <v>04,18,19,22,35+01,02</v>
      </c>
      <c r="C1329" s="4" t="str">
        <f t="shared" si="282"/>
        <v>04</v>
      </c>
      <c r="D1329" s="4" t="str">
        <f t="shared" si="283"/>
        <v>18</v>
      </c>
      <c r="E1329" s="4" t="str">
        <f t="shared" si="284"/>
        <v>19</v>
      </c>
      <c r="F1329" s="4" t="str">
        <f t="shared" si="285"/>
        <v>22</v>
      </c>
      <c r="G1329" s="4" t="str">
        <f t="shared" si="286"/>
        <v>35</v>
      </c>
      <c r="H1329" s="5" t="str">
        <f t="shared" si="287"/>
        <v>01</v>
      </c>
      <c r="I1329" s="5" t="str">
        <f t="shared" si="288"/>
        <v>02</v>
      </c>
      <c r="J1329" s="9" t="str">
        <f t="shared" si="289"/>
        <v>3726472243</v>
      </c>
      <c r="K1329" s="9" t="str">
        <f t="shared" si="290"/>
        <v>180524624</v>
      </c>
      <c r="L1329" s="9" t="str">
        <f t="shared" si="291"/>
        <v>2</v>
      </c>
      <c r="M1329" s="9" t="str">
        <f t="shared" si="292"/>
        <v>10000000</v>
      </c>
      <c r="N1329" s="1" t="str">
        <f t="shared" si="293"/>
        <v>2016-11-09</v>
      </c>
      <c r="O1329" t="s">
        <v>4672</v>
      </c>
    </row>
    <row r="1330" spans="1:15">
      <c r="A1330" s="1" t="str">
        <f t="shared" si="280"/>
        <v>2016131</v>
      </c>
      <c r="B1330" s="1" t="str">
        <f t="shared" si="281"/>
        <v>06,13,25,28,30+02,07</v>
      </c>
      <c r="C1330" s="4" t="str">
        <f t="shared" si="282"/>
        <v>06</v>
      </c>
      <c r="D1330" s="4" t="str">
        <f t="shared" si="283"/>
        <v>13</v>
      </c>
      <c r="E1330" s="4" t="str">
        <f t="shared" si="284"/>
        <v>25</v>
      </c>
      <c r="F1330" s="4" t="str">
        <f t="shared" si="285"/>
        <v>28</v>
      </c>
      <c r="G1330" s="4" t="str">
        <f t="shared" si="286"/>
        <v>30</v>
      </c>
      <c r="H1330" s="5" t="str">
        <f t="shared" si="287"/>
        <v>02</v>
      </c>
      <c r="I1330" s="5" t="str">
        <f t="shared" si="288"/>
        <v>07</v>
      </c>
      <c r="J1330" s="9" t="str">
        <f t="shared" si="289"/>
        <v>3705987913</v>
      </c>
      <c r="K1330" s="9" t="str">
        <f t="shared" si="290"/>
        <v>172418049</v>
      </c>
      <c r="L1330" s="9" t="str">
        <f t="shared" si="291"/>
        <v>6</v>
      </c>
      <c r="M1330" s="9" t="str">
        <f t="shared" si="292"/>
        <v>7083984</v>
      </c>
      <c r="N1330" s="1" t="str">
        <f t="shared" si="293"/>
        <v>2016-11-07</v>
      </c>
      <c r="O1330" t="s">
        <v>4673</v>
      </c>
    </row>
    <row r="1331" spans="1:15">
      <c r="A1331" s="1" t="str">
        <f t="shared" si="280"/>
        <v>2016130</v>
      </c>
      <c r="B1331" s="1" t="str">
        <f t="shared" si="281"/>
        <v>11,23,32,33,34+01,12</v>
      </c>
      <c r="C1331" s="4" t="str">
        <f t="shared" si="282"/>
        <v>11</v>
      </c>
      <c r="D1331" s="4" t="str">
        <f t="shared" si="283"/>
        <v>23</v>
      </c>
      <c r="E1331" s="4" t="str">
        <f t="shared" si="284"/>
        <v>32</v>
      </c>
      <c r="F1331" s="4" t="str">
        <f t="shared" si="285"/>
        <v>33</v>
      </c>
      <c r="G1331" s="4" t="str">
        <f t="shared" si="286"/>
        <v>34</v>
      </c>
      <c r="H1331" s="5" t="str">
        <f t="shared" si="287"/>
        <v>01</v>
      </c>
      <c r="I1331" s="5" t="str">
        <f t="shared" si="288"/>
        <v>12</v>
      </c>
      <c r="J1331" s="9" t="str">
        <f t="shared" si="289"/>
        <v>3722891036</v>
      </c>
      <c r="K1331" s="9" t="str">
        <f t="shared" si="290"/>
        <v>200057806</v>
      </c>
      <c r="L1331" s="9" t="str">
        <f t="shared" si="291"/>
        <v>10</v>
      </c>
      <c r="M1331" s="9" t="str">
        <f t="shared" si="292"/>
        <v>7114758</v>
      </c>
      <c r="N1331" s="1" t="str">
        <f t="shared" si="293"/>
        <v>2016-11-05</v>
      </c>
      <c r="O1331" t="s">
        <v>4674</v>
      </c>
    </row>
    <row r="1332" spans="1:15">
      <c r="A1332" s="1" t="str">
        <f t="shared" si="280"/>
        <v>2016129</v>
      </c>
      <c r="B1332" s="1" t="str">
        <f t="shared" si="281"/>
        <v>07,08,19,30,35+08,09</v>
      </c>
      <c r="C1332" s="4" t="str">
        <f t="shared" si="282"/>
        <v>07</v>
      </c>
      <c r="D1332" s="4" t="str">
        <f t="shared" si="283"/>
        <v>08</v>
      </c>
      <c r="E1332" s="4" t="str">
        <f t="shared" si="284"/>
        <v>19</v>
      </c>
      <c r="F1332" s="4" t="str">
        <f t="shared" si="285"/>
        <v>30</v>
      </c>
      <c r="G1332" s="4" t="str">
        <f t="shared" si="286"/>
        <v>35</v>
      </c>
      <c r="H1332" s="5" t="str">
        <f t="shared" si="287"/>
        <v>08</v>
      </c>
      <c r="I1332" s="5" t="str">
        <f t="shared" si="288"/>
        <v>09</v>
      </c>
      <c r="J1332" s="9" t="str">
        <f t="shared" si="289"/>
        <v>3745975912</v>
      </c>
      <c r="K1332" s="9" t="str">
        <f t="shared" si="290"/>
        <v>180262598</v>
      </c>
      <c r="L1332" s="9" t="str">
        <f t="shared" si="291"/>
        <v>3</v>
      </c>
      <c r="M1332" s="9" t="str">
        <f t="shared" si="292"/>
        <v>9693425</v>
      </c>
      <c r="N1332" s="1" t="str">
        <f t="shared" si="293"/>
        <v>2016-11-02</v>
      </c>
      <c r="O1332" t="s">
        <v>4675</v>
      </c>
    </row>
    <row r="1333" spans="1:15">
      <c r="A1333" s="1" t="str">
        <f t="shared" si="280"/>
        <v>2016128</v>
      </c>
      <c r="B1333" s="1" t="str">
        <f t="shared" si="281"/>
        <v>17,20,22,30,33+07,08</v>
      </c>
      <c r="C1333" s="4" t="str">
        <f t="shared" si="282"/>
        <v>17</v>
      </c>
      <c r="D1333" s="4" t="str">
        <f t="shared" si="283"/>
        <v>20</v>
      </c>
      <c r="E1333" s="4" t="str">
        <f t="shared" si="284"/>
        <v>22</v>
      </c>
      <c r="F1333" s="4" t="str">
        <f t="shared" si="285"/>
        <v>30</v>
      </c>
      <c r="G1333" s="4" t="str">
        <f t="shared" si="286"/>
        <v>33</v>
      </c>
      <c r="H1333" s="5" t="str">
        <f t="shared" si="287"/>
        <v>07</v>
      </c>
      <c r="I1333" s="5" t="str">
        <f t="shared" si="288"/>
        <v>08</v>
      </c>
      <c r="J1333" s="9" t="str">
        <f t="shared" si="289"/>
        <v>3742471490</v>
      </c>
      <c r="K1333" s="9" t="str">
        <f t="shared" si="290"/>
        <v>178307590</v>
      </c>
      <c r="L1333" s="9" t="str">
        <f t="shared" si="291"/>
        <v>5</v>
      </c>
      <c r="M1333" s="9" t="str">
        <f t="shared" si="292"/>
        <v>8206736</v>
      </c>
      <c r="N1333" s="1" t="str">
        <f t="shared" si="293"/>
        <v>2016-10-31</v>
      </c>
      <c r="O1333" t="s">
        <v>4676</v>
      </c>
    </row>
    <row r="1334" spans="1:15">
      <c r="A1334" s="1" t="str">
        <f t="shared" si="280"/>
        <v>2016127</v>
      </c>
      <c r="B1334" s="1" t="str">
        <f t="shared" si="281"/>
        <v>01,05,15,24,26+09,10</v>
      </c>
      <c r="C1334" s="4" t="str">
        <f t="shared" si="282"/>
        <v>01</v>
      </c>
      <c r="D1334" s="4" t="str">
        <f t="shared" si="283"/>
        <v>05</v>
      </c>
      <c r="E1334" s="4" t="str">
        <f t="shared" si="284"/>
        <v>15</v>
      </c>
      <c r="F1334" s="4" t="str">
        <f t="shared" si="285"/>
        <v>24</v>
      </c>
      <c r="G1334" s="4" t="str">
        <f t="shared" si="286"/>
        <v>26</v>
      </c>
      <c r="H1334" s="5" t="str">
        <f t="shared" si="287"/>
        <v>09</v>
      </c>
      <c r="I1334" s="5" t="str">
        <f t="shared" si="288"/>
        <v>10</v>
      </c>
      <c r="J1334" s="9" t="str">
        <f t="shared" si="289"/>
        <v>3747064984</v>
      </c>
      <c r="K1334" s="9" t="str">
        <f t="shared" si="290"/>
        <v>192473077</v>
      </c>
      <c r="L1334" s="9" t="str">
        <f t="shared" si="291"/>
        <v>2</v>
      </c>
      <c r="M1334" s="9" t="str">
        <f t="shared" si="292"/>
        <v>10000000</v>
      </c>
      <c r="N1334" s="1" t="str">
        <f t="shared" si="293"/>
        <v>2016-10-29</v>
      </c>
      <c r="O1334" t="s">
        <v>4677</v>
      </c>
    </row>
    <row r="1335" spans="1:15">
      <c r="A1335" s="1" t="str">
        <f t="shared" si="280"/>
        <v>2016126</v>
      </c>
      <c r="B1335" s="1" t="str">
        <f t="shared" si="281"/>
        <v>11,13,16,19,24+06,08</v>
      </c>
      <c r="C1335" s="4" t="str">
        <f t="shared" si="282"/>
        <v>11</v>
      </c>
      <c r="D1335" s="4" t="str">
        <f t="shared" si="283"/>
        <v>13</v>
      </c>
      <c r="E1335" s="4" t="str">
        <f t="shared" si="284"/>
        <v>16</v>
      </c>
      <c r="F1335" s="4" t="str">
        <f t="shared" si="285"/>
        <v>19</v>
      </c>
      <c r="G1335" s="4" t="str">
        <f t="shared" si="286"/>
        <v>24</v>
      </c>
      <c r="H1335" s="5" t="str">
        <f t="shared" si="287"/>
        <v>06</v>
      </c>
      <c r="I1335" s="5" t="str">
        <f t="shared" si="288"/>
        <v>08</v>
      </c>
      <c r="J1335" s="9" t="str">
        <f t="shared" si="289"/>
        <v>3727343868</v>
      </c>
      <c r="K1335" s="9" t="str">
        <f t="shared" si="290"/>
        <v>176733833</v>
      </c>
      <c r="L1335" s="9" t="str">
        <f t="shared" si="291"/>
        <v>4</v>
      </c>
      <c r="M1335" s="9" t="str">
        <f t="shared" si="292"/>
        <v>8943883</v>
      </c>
      <c r="N1335" s="1" t="str">
        <f t="shared" si="293"/>
        <v>2016-10-26</v>
      </c>
      <c r="O1335" t="s">
        <v>4678</v>
      </c>
    </row>
    <row r="1336" spans="1:15">
      <c r="A1336" s="1" t="str">
        <f t="shared" si="280"/>
        <v>2016125</v>
      </c>
      <c r="B1336" s="1" t="str">
        <f t="shared" si="281"/>
        <v>06,07,08,28,30+01,02</v>
      </c>
      <c r="C1336" s="4" t="str">
        <f t="shared" si="282"/>
        <v>06</v>
      </c>
      <c r="D1336" s="4" t="str">
        <f t="shared" si="283"/>
        <v>07</v>
      </c>
      <c r="E1336" s="4" t="str">
        <f t="shared" si="284"/>
        <v>08</v>
      </c>
      <c r="F1336" s="4" t="str">
        <f t="shared" si="285"/>
        <v>28</v>
      </c>
      <c r="G1336" s="4" t="str">
        <f t="shared" si="286"/>
        <v>30</v>
      </c>
      <c r="H1336" s="5" t="str">
        <f t="shared" si="287"/>
        <v>01</v>
      </c>
      <c r="I1336" s="5" t="str">
        <f t="shared" si="288"/>
        <v>02</v>
      </c>
      <c r="J1336" s="9" t="str">
        <f t="shared" si="289"/>
        <v>3727254222</v>
      </c>
      <c r="K1336" s="9" t="str">
        <f t="shared" si="290"/>
        <v>179128075</v>
      </c>
      <c r="L1336" s="9" t="str">
        <f t="shared" si="291"/>
        <v>1</v>
      </c>
      <c r="M1336" s="9" t="str">
        <f t="shared" si="292"/>
        <v>10000000</v>
      </c>
      <c r="N1336" s="1" t="str">
        <f t="shared" si="293"/>
        <v>2016-10-24</v>
      </c>
      <c r="O1336" t="s">
        <v>4679</v>
      </c>
    </row>
    <row r="1337" spans="1:15">
      <c r="A1337" s="1" t="str">
        <f t="shared" si="280"/>
        <v>2016124</v>
      </c>
      <c r="B1337" s="1" t="str">
        <f t="shared" si="281"/>
        <v>04,13,24,26,29+08,11</v>
      </c>
      <c r="C1337" s="4" t="str">
        <f t="shared" si="282"/>
        <v>04</v>
      </c>
      <c r="D1337" s="4" t="str">
        <f t="shared" si="283"/>
        <v>13</v>
      </c>
      <c r="E1337" s="4" t="str">
        <f t="shared" si="284"/>
        <v>24</v>
      </c>
      <c r="F1337" s="4" t="str">
        <f t="shared" si="285"/>
        <v>26</v>
      </c>
      <c r="G1337" s="4" t="str">
        <f t="shared" si="286"/>
        <v>29</v>
      </c>
      <c r="H1337" s="5" t="str">
        <f t="shared" si="287"/>
        <v>08</v>
      </c>
      <c r="I1337" s="5" t="str">
        <f t="shared" si="288"/>
        <v>11</v>
      </c>
      <c r="J1337" s="9" t="str">
        <f t="shared" si="289"/>
        <v>3693174707</v>
      </c>
      <c r="K1337" s="9" t="str">
        <f t="shared" si="290"/>
        <v>191410193</v>
      </c>
      <c r="L1337" s="9" t="str">
        <f t="shared" si="291"/>
        <v>0</v>
      </c>
      <c r="M1337" s="9" t="str">
        <f t="shared" si="292"/>
        <v>0</v>
      </c>
      <c r="N1337" s="1" t="str">
        <f t="shared" si="293"/>
        <v>2016-10-22</v>
      </c>
      <c r="O1337" t="s">
        <v>4680</v>
      </c>
    </row>
    <row r="1338" spans="1:15">
      <c r="A1338" s="1" t="str">
        <f t="shared" si="280"/>
        <v>2016123</v>
      </c>
      <c r="B1338" s="1" t="str">
        <f t="shared" si="281"/>
        <v>04,05,13,20,32+01,10</v>
      </c>
      <c r="C1338" s="4" t="str">
        <f t="shared" si="282"/>
        <v>04</v>
      </c>
      <c r="D1338" s="4" t="str">
        <f t="shared" si="283"/>
        <v>05</v>
      </c>
      <c r="E1338" s="4" t="str">
        <f t="shared" si="284"/>
        <v>13</v>
      </c>
      <c r="F1338" s="4" t="str">
        <f t="shared" si="285"/>
        <v>20</v>
      </c>
      <c r="G1338" s="4" t="str">
        <f t="shared" si="286"/>
        <v>32</v>
      </c>
      <c r="H1338" s="5" t="str">
        <f t="shared" si="287"/>
        <v>01</v>
      </c>
      <c r="I1338" s="5" t="str">
        <f t="shared" si="288"/>
        <v>10</v>
      </c>
      <c r="J1338" s="9" t="str">
        <f t="shared" si="289"/>
        <v>3651778795</v>
      </c>
      <c r="K1338" s="9" t="str">
        <f t="shared" si="290"/>
        <v>179976965</v>
      </c>
      <c r="L1338" s="9" t="str">
        <f t="shared" si="291"/>
        <v>0</v>
      </c>
      <c r="M1338" s="9" t="str">
        <f t="shared" si="292"/>
        <v>0</v>
      </c>
      <c r="N1338" s="1" t="str">
        <f t="shared" si="293"/>
        <v>2016-10-19</v>
      </c>
      <c r="O1338" t="s">
        <v>4681</v>
      </c>
    </row>
    <row r="1339" spans="1:15">
      <c r="A1339" s="1" t="str">
        <f t="shared" si="280"/>
        <v>2016122</v>
      </c>
      <c r="B1339" s="1" t="str">
        <f t="shared" si="281"/>
        <v>01,03,12,14,29+02,06</v>
      </c>
      <c r="C1339" s="4" t="str">
        <f t="shared" si="282"/>
        <v>01</v>
      </c>
      <c r="D1339" s="4" t="str">
        <f t="shared" si="283"/>
        <v>03</v>
      </c>
      <c r="E1339" s="4" t="str">
        <f t="shared" si="284"/>
        <v>12</v>
      </c>
      <c r="F1339" s="4" t="str">
        <f t="shared" si="285"/>
        <v>14</v>
      </c>
      <c r="G1339" s="4" t="str">
        <f t="shared" si="286"/>
        <v>29</v>
      </c>
      <c r="H1339" s="5" t="str">
        <f t="shared" si="287"/>
        <v>02</v>
      </c>
      <c r="I1339" s="5" t="str">
        <f t="shared" si="288"/>
        <v>06</v>
      </c>
      <c r="J1339" s="9" t="str">
        <f t="shared" si="289"/>
        <v>3603748957</v>
      </c>
      <c r="K1339" s="9" t="str">
        <f t="shared" si="290"/>
        <v>178700027</v>
      </c>
      <c r="L1339" s="9" t="str">
        <f t="shared" si="291"/>
        <v>0</v>
      </c>
      <c r="M1339" s="9" t="str">
        <f t="shared" si="292"/>
        <v>0</v>
      </c>
      <c r="N1339" s="1" t="str">
        <f t="shared" si="293"/>
        <v>2016-10-17</v>
      </c>
      <c r="O1339" t="s">
        <v>4682</v>
      </c>
    </row>
    <row r="1340" spans="1:15">
      <c r="A1340" s="1" t="str">
        <f t="shared" si="280"/>
        <v>2016121</v>
      </c>
      <c r="B1340" s="1" t="str">
        <f t="shared" si="281"/>
        <v>04,05,08,15,20+01,06</v>
      </c>
      <c r="C1340" s="4" t="str">
        <f t="shared" si="282"/>
        <v>04</v>
      </c>
      <c r="D1340" s="4" t="str">
        <f t="shared" si="283"/>
        <v>05</v>
      </c>
      <c r="E1340" s="4" t="str">
        <f t="shared" si="284"/>
        <v>08</v>
      </c>
      <c r="F1340" s="4" t="str">
        <f t="shared" si="285"/>
        <v>15</v>
      </c>
      <c r="G1340" s="4" t="str">
        <f t="shared" si="286"/>
        <v>20</v>
      </c>
      <c r="H1340" s="5" t="str">
        <f t="shared" si="287"/>
        <v>01</v>
      </c>
      <c r="I1340" s="5" t="str">
        <f t="shared" si="288"/>
        <v>06</v>
      </c>
      <c r="J1340" s="9" t="str">
        <f t="shared" si="289"/>
        <v>3559509834</v>
      </c>
      <c r="K1340" s="9" t="str">
        <f t="shared" si="290"/>
        <v>196550154</v>
      </c>
      <c r="L1340" s="9" t="str">
        <f t="shared" si="291"/>
        <v>5</v>
      </c>
      <c r="M1340" s="9" t="str">
        <f t="shared" si="292"/>
        <v>8110981</v>
      </c>
      <c r="N1340" s="1" t="str">
        <f t="shared" si="293"/>
        <v>2016-10-15</v>
      </c>
      <c r="O1340" t="s">
        <v>4683</v>
      </c>
    </row>
    <row r="1341" spans="1:15">
      <c r="A1341" s="1" t="str">
        <f t="shared" si="280"/>
        <v>2016120</v>
      </c>
      <c r="B1341" s="1" t="str">
        <f t="shared" si="281"/>
        <v>03,10,20,32,34+04,07</v>
      </c>
      <c r="C1341" s="4" t="str">
        <f t="shared" si="282"/>
        <v>03</v>
      </c>
      <c r="D1341" s="4" t="str">
        <f t="shared" si="283"/>
        <v>10</v>
      </c>
      <c r="E1341" s="4" t="str">
        <f t="shared" si="284"/>
        <v>20</v>
      </c>
      <c r="F1341" s="4" t="str">
        <f t="shared" si="285"/>
        <v>32</v>
      </c>
      <c r="G1341" s="4" t="str">
        <f t="shared" si="286"/>
        <v>34</v>
      </c>
      <c r="H1341" s="5" t="str">
        <f t="shared" si="287"/>
        <v>04</v>
      </c>
      <c r="I1341" s="5" t="str">
        <f t="shared" si="288"/>
        <v>07</v>
      </c>
      <c r="J1341" s="9" t="str">
        <f t="shared" si="289"/>
        <v>3565337019</v>
      </c>
      <c r="K1341" s="9" t="str">
        <f t="shared" si="290"/>
        <v>177521772</v>
      </c>
      <c r="L1341" s="9" t="str">
        <f t="shared" si="291"/>
        <v>5</v>
      </c>
      <c r="M1341" s="9" t="str">
        <f t="shared" si="292"/>
        <v>8218445</v>
      </c>
      <c r="N1341" s="1" t="str">
        <f t="shared" si="293"/>
        <v>2016-10-12</v>
      </c>
      <c r="O1341" t="s">
        <v>4684</v>
      </c>
    </row>
    <row r="1342" spans="1:15">
      <c r="A1342" s="1" t="str">
        <f t="shared" si="280"/>
        <v>2016119</v>
      </c>
      <c r="B1342" s="1" t="str">
        <f t="shared" si="281"/>
        <v>02,03,09,21,22+05,10</v>
      </c>
      <c r="C1342" s="4" t="str">
        <f t="shared" si="282"/>
        <v>02</v>
      </c>
      <c r="D1342" s="4" t="str">
        <f t="shared" si="283"/>
        <v>03</v>
      </c>
      <c r="E1342" s="4" t="str">
        <f t="shared" si="284"/>
        <v>09</v>
      </c>
      <c r="F1342" s="4" t="str">
        <f t="shared" si="285"/>
        <v>21</v>
      </c>
      <c r="G1342" s="4" t="str">
        <f t="shared" si="286"/>
        <v>22</v>
      </c>
      <c r="H1342" s="5" t="str">
        <f t="shared" si="287"/>
        <v>05</v>
      </c>
      <c r="I1342" s="5" t="str">
        <f t="shared" si="288"/>
        <v>10</v>
      </c>
      <c r="J1342" s="9" t="str">
        <f t="shared" si="289"/>
        <v>3569855994</v>
      </c>
      <c r="K1342" s="9" t="str">
        <f t="shared" si="290"/>
        <v>175765163</v>
      </c>
      <c r="L1342" s="9" t="str">
        <f t="shared" si="291"/>
        <v>4</v>
      </c>
      <c r="M1342" s="9" t="str">
        <f t="shared" si="292"/>
        <v>8573445</v>
      </c>
      <c r="N1342" s="1" t="str">
        <f t="shared" si="293"/>
        <v>2016-10-10</v>
      </c>
      <c r="O1342" t="s">
        <v>4685</v>
      </c>
    </row>
    <row r="1343" spans="1:15">
      <c r="A1343" s="1" t="str">
        <f t="shared" si="280"/>
        <v>2016118</v>
      </c>
      <c r="B1343" s="1" t="str">
        <f t="shared" si="281"/>
        <v>12,15,18,24,29+03,11</v>
      </c>
      <c r="C1343" s="4" t="str">
        <f t="shared" si="282"/>
        <v>12</v>
      </c>
      <c r="D1343" s="4" t="str">
        <f t="shared" si="283"/>
        <v>15</v>
      </c>
      <c r="E1343" s="4" t="str">
        <f t="shared" si="284"/>
        <v>18</v>
      </c>
      <c r="F1343" s="4" t="str">
        <f t="shared" si="285"/>
        <v>24</v>
      </c>
      <c r="G1343" s="4" t="str">
        <f t="shared" si="286"/>
        <v>29</v>
      </c>
      <c r="H1343" s="5" t="str">
        <f t="shared" si="287"/>
        <v>03</v>
      </c>
      <c r="I1343" s="5" t="str">
        <f t="shared" si="288"/>
        <v>11</v>
      </c>
      <c r="J1343" s="9" t="str">
        <f t="shared" si="289"/>
        <v>3571935089</v>
      </c>
      <c r="K1343" s="9" t="str">
        <f t="shared" si="290"/>
        <v>195629351</v>
      </c>
      <c r="L1343" s="9" t="str">
        <f t="shared" si="291"/>
        <v>2</v>
      </c>
      <c r="M1343" s="9" t="str">
        <f t="shared" si="292"/>
        <v>10000000</v>
      </c>
      <c r="N1343" s="1" t="str">
        <f t="shared" si="293"/>
        <v>2016-10-08</v>
      </c>
      <c r="O1343" t="s">
        <v>4686</v>
      </c>
    </row>
    <row r="1344" spans="1:15">
      <c r="A1344" s="1" t="str">
        <f t="shared" si="280"/>
        <v>2016117</v>
      </c>
      <c r="B1344" s="1" t="str">
        <f t="shared" si="281"/>
        <v>03,09,14,16,23+02,09</v>
      </c>
      <c r="C1344" s="4" t="str">
        <f t="shared" si="282"/>
        <v>03</v>
      </c>
      <c r="D1344" s="4" t="str">
        <f t="shared" si="283"/>
        <v>09</v>
      </c>
      <c r="E1344" s="4" t="str">
        <f t="shared" si="284"/>
        <v>14</v>
      </c>
      <c r="F1344" s="4" t="str">
        <f t="shared" si="285"/>
        <v>16</v>
      </c>
      <c r="G1344" s="4" t="str">
        <f t="shared" si="286"/>
        <v>23</v>
      </c>
      <c r="H1344" s="5" t="str">
        <f t="shared" si="287"/>
        <v>02</v>
      </c>
      <c r="I1344" s="5" t="str">
        <f t="shared" si="288"/>
        <v>09</v>
      </c>
      <c r="J1344" s="9" t="str">
        <f t="shared" si="289"/>
        <v>3557096623</v>
      </c>
      <c r="K1344" s="9" t="str">
        <f t="shared" si="290"/>
        <v>159626154</v>
      </c>
      <c r="L1344" s="9" t="str">
        <f t="shared" si="291"/>
        <v>5</v>
      </c>
      <c r="M1344" s="9" t="str">
        <f t="shared" si="292"/>
        <v>7676957</v>
      </c>
      <c r="N1344" s="1" t="str">
        <f t="shared" si="293"/>
        <v>2016-10-05</v>
      </c>
      <c r="O1344" t="s">
        <v>4687</v>
      </c>
    </row>
    <row r="1345" spans="1:15">
      <c r="A1345" s="1" t="str">
        <f t="shared" si="280"/>
        <v>2016116</v>
      </c>
      <c r="B1345" s="1" t="str">
        <f t="shared" si="281"/>
        <v>04,06,08,19,34+10,12</v>
      </c>
      <c r="C1345" s="4" t="str">
        <f t="shared" si="282"/>
        <v>04</v>
      </c>
      <c r="D1345" s="4" t="str">
        <f t="shared" si="283"/>
        <v>06</v>
      </c>
      <c r="E1345" s="4" t="str">
        <f t="shared" si="284"/>
        <v>08</v>
      </c>
      <c r="F1345" s="4" t="str">
        <f t="shared" si="285"/>
        <v>19</v>
      </c>
      <c r="G1345" s="4" t="str">
        <f t="shared" si="286"/>
        <v>34</v>
      </c>
      <c r="H1345" s="5" t="str">
        <f t="shared" si="287"/>
        <v>10</v>
      </c>
      <c r="I1345" s="5" t="str">
        <f t="shared" si="288"/>
        <v>12</v>
      </c>
      <c r="J1345" s="9" t="str">
        <f t="shared" si="289"/>
        <v>3566017216</v>
      </c>
      <c r="K1345" s="9" t="str">
        <f t="shared" si="290"/>
        <v>157717027</v>
      </c>
      <c r="L1345" s="9" t="str">
        <f t="shared" si="291"/>
        <v>2</v>
      </c>
      <c r="M1345" s="9" t="str">
        <f t="shared" si="292"/>
        <v>10000000</v>
      </c>
      <c r="N1345" s="1" t="str">
        <f t="shared" si="293"/>
        <v>2016-10-03</v>
      </c>
      <c r="O1345" t="s">
        <v>4688</v>
      </c>
    </row>
    <row r="1346" spans="1:15">
      <c r="A1346" s="1" t="str">
        <f t="shared" si="280"/>
        <v>2016115</v>
      </c>
      <c r="B1346" s="1" t="str">
        <f t="shared" si="281"/>
        <v>01,04,15,31,34+02,11</v>
      </c>
      <c r="C1346" s="4" t="str">
        <f t="shared" si="282"/>
        <v>01</v>
      </c>
      <c r="D1346" s="4" t="str">
        <f t="shared" si="283"/>
        <v>04</v>
      </c>
      <c r="E1346" s="4" t="str">
        <f t="shared" si="284"/>
        <v>15</v>
      </c>
      <c r="F1346" s="4" t="str">
        <f t="shared" si="285"/>
        <v>31</v>
      </c>
      <c r="G1346" s="4" t="str">
        <f t="shared" si="286"/>
        <v>34</v>
      </c>
      <c r="H1346" s="5" t="str">
        <f t="shared" si="287"/>
        <v>02</v>
      </c>
      <c r="I1346" s="5" t="str">
        <f t="shared" si="288"/>
        <v>11</v>
      </c>
      <c r="J1346" s="9" t="str">
        <f t="shared" si="289"/>
        <v>3547923720</v>
      </c>
      <c r="K1346" s="9" t="str">
        <f t="shared" si="290"/>
        <v>188778020</v>
      </c>
      <c r="L1346" s="9" t="str">
        <f t="shared" si="291"/>
        <v>0</v>
      </c>
      <c r="M1346" s="9" t="str">
        <f t="shared" si="292"/>
        <v>0</v>
      </c>
      <c r="N1346" s="1" t="str">
        <f t="shared" si="293"/>
        <v>2016-10-01</v>
      </c>
      <c r="O1346" t="s">
        <v>4689</v>
      </c>
    </row>
    <row r="1347" spans="1:15">
      <c r="A1347" s="1" t="str">
        <f t="shared" ref="A1347:A1410" si="294">20&amp;MID(O1347,1,5)</f>
        <v>2016114</v>
      </c>
      <c r="B1347" s="1" t="str">
        <f t="shared" ref="B1347:B1410" si="295">REPLACE(MID(O1347,7,20),LEN(MID(O1347,7,20))-5,1,"+")</f>
        <v>16,17,20,32,33+03,07</v>
      </c>
      <c r="C1347" s="4" t="str">
        <f t="shared" ref="C1347:C1410" si="296">MID(O1347,7,2)</f>
        <v>16</v>
      </c>
      <c r="D1347" s="4" t="str">
        <f t="shared" ref="D1347:D1410" si="297">MID(O1347,10,2)</f>
        <v>17</v>
      </c>
      <c r="E1347" s="4" t="str">
        <f t="shared" ref="E1347:E1410" si="298">MID(O1347,13,2)</f>
        <v>20</v>
      </c>
      <c r="F1347" s="4" t="str">
        <f t="shared" ref="F1347:F1410" si="299">MID(O1347,16,2)</f>
        <v>32</v>
      </c>
      <c r="G1347" s="4" t="str">
        <f t="shared" ref="G1347:G1410" si="300">MID(O1347,19,2)</f>
        <v>33</v>
      </c>
      <c r="H1347" s="5" t="str">
        <f t="shared" ref="H1347:H1410" si="301">MID(O1347,22,2)</f>
        <v>03</v>
      </c>
      <c r="I1347" s="5" t="str">
        <f t="shared" ref="I1347:I1410" si="302">MID(O1347,25,2)</f>
        <v>07</v>
      </c>
      <c r="J1347" s="9" t="str">
        <f t="shared" ref="J1347:J1410" si="303">MID(O1347,FIND("^^",SUBSTITUTE(O1347,",","^^",8))+1,FIND("^^",SUBSTITUTE(O1347,",","^^",9))-FIND("^^",SUBSTITUTE(O1347,",","^^",8))-1)</f>
        <v>3502839878</v>
      </c>
      <c r="K1347" s="9" t="str">
        <f t="shared" ref="K1347:K1410" si="304">MID(O1347,FIND("^^",SUBSTITUTE(O1347,",","^^",13))+1,FIND("^^",SUBSTITUTE(O1347,",","^^",14))-FIND("^^",SUBSTITUTE(O1347,",","^^",13))-1)</f>
        <v>173340048</v>
      </c>
      <c r="L1347" s="9" t="str">
        <f t="shared" ref="L1347:L1410" si="305">MID(O1347,FIND("^^",SUBSTITUTE(O1347,",","^^",9))+1,FIND("^^",SUBSTITUTE(O1347,",","^^",10))-FIND("^^",SUBSTITUTE(O1347,",","^^",9))-1)</f>
        <v>6</v>
      </c>
      <c r="M1347" s="9" t="str">
        <f t="shared" ref="M1347:M1410" si="306">MID(O1347,FIND("^^",SUBSTITUTE(O1347,",","^^",10))+1,FIND("^^",SUBSTITUTE(O1347,",","^^",11))-FIND("^^",SUBSTITUTE(O1347,",","^^",10))-1)</f>
        <v>7458089</v>
      </c>
      <c r="N1347" s="1" t="str">
        <f t="shared" ref="N1347:N1410" si="307">RIGHT(O1347,10)</f>
        <v>2016-09-28</v>
      </c>
      <c r="O1347" t="s">
        <v>4690</v>
      </c>
    </row>
    <row r="1348" spans="1:15">
      <c r="A1348" s="1" t="str">
        <f t="shared" si="294"/>
        <v>2016113</v>
      </c>
      <c r="B1348" s="1" t="str">
        <f t="shared" si="295"/>
        <v>10,11,17,30,34+03,12</v>
      </c>
      <c r="C1348" s="4" t="str">
        <f t="shared" si="296"/>
        <v>10</v>
      </c>
      <c r="D1348" s="4" t="str">
        <f t="shared" si="297"/>
        <v>11</v>
      </c>
      <c r="E1348" s="4" t="str">
        <f t="shared" si="298"/>
        <v>17</v>
      </c>
      <c r="F1348" s="4" t="str">
        <f t="shared" si="299"/>
        <v>30</v>
      </c>
      <c r="G1348" s="4" t="str">
        <f t="shared" si="300"/>
        <v>34</v>
      </c>
      <c r="H1348" s="5" t="str">
        <f t="shared" si="301"/>
        <v>03</v>
      </c>
      <c r="I1348" s="5" t="str">
        <f t="shared" si="302"/>
        <v>12</v>
      </c>
      <c r="J1348" s="9" t="str">
        <f t="shared" si="303"/>
        <v>3515191923</v>
      </c>
      <c r="K1348" s="9" t="str">
        <f t="shared" si="304"/>
        <v>177637883</v>
      </c>
      <c r="L1348" s="9" t="str">
        <f t="shared" si="305"/>
        <v>3</v>
      </c>
      <c r="M1348" s="9" t="str">
        <f t="shared" si="306"/>
        <v>10000000</v>
      </c>
      <c r="N1348" s="1" t="str">
        <f t="shared" si="307"/>
        <v>2016-09-26</v>
      </c>
      <c r="O1348" t="s">
        <v>4691</v>
      </c>
    </row>
    <row r="1349" spans="1:15">
      <c r="A1349" s="1" t="str">
        <f t="shared" si="294"/>
        <v>2016112</v>
      </c>
      <c r="B1349" s="1" t="str">
        <f t="shared" si="295"/>
        <v>07,22,23,31,32+04,05</v>
      </c>
      <c r="C1349" s="4" t="str">
        <f t="shared" si="296"/>
        <v>07</v>
      </c>
      <c r="D1349" s="4" t="str">
        <f t="shared" si="297"/>
        <v>22</v>
      </c>
      <c r="E1349" s="4" t="str">
        <f t="shared" si="298"/>
        <v>23</v>
      </c>
      <c r="F1349" s="4" t="str">
        <f t="shared" si="299"/>
        <v>31</v>
      </c>
      <c r="G1349" s="4" t="str">
        <f t="shared" si="300"/>
        <v>32</v>
      </c>
      <c r="H1349" s="5" t="str">
        <f t="shared" si="301"/>
        <v>04</v>
      </c>
      <c r="I1349" s="5" t="str">
        <f t="shared" si="302"/>
        <v>05</v>
      </c>
      <c r="J1349" s="9" t="str">
        <f t="shared" si="303"/>
        <v>3502750201</v>
      </c>
      <c r="K1349" s="9" t="str">
        <f t="shared" si="304"/>
        <v>199351193</v>
      </c>
      <c r="L1349" s="9" t="str">
        <f t="shared" si="305"/>
        <v>1</v>
      </c>
      <c r="M1349" s="9" t="str">
        <f t="shared" si="306"/>
        <v>10000000</v>
      </c>
      <c r="N1349" s="1" t="str">
        <f t="shared" si="307"/>
        <v>2016-09-24</v>
      </c>
      <c r="O1349" t="s">
        <v>4692</v>
      </c>
    </row>
    <row r="1350" spans="1:15">
      <c r="A1350" s="1" t="str">
        <f t="shared" si="294"/>
        <v>2016111</v>
      </c>
      <c r="B1350" s="1" t="str">
        <f t="shared" si="295"/>
        <v>04,09,22,26,27+02,12</v>
      </c>
      <c r="C1350" s="4" t="str">
        <f t="shared" si="296"/>
        <v>04</v>
      </c>
      <c r="D1350" s="4" t="str">
        <f t="shared" si="297"/>
        <v>09</v>
      </c>
      <c r="E1350" s="4" t="str">
        <f t="shared" si="298"/>
        <v>22</v>
      </c>
      <c r="F1350" s="4" t="str">
        <f t="shared" si="299"/>
        <v>26</v>
      </c>
      <c r="G1350" s="4" t="str">
        <f t="shared" si="300"/>
        <v>27</v>
      </c>
      <c r="H1350" s="5" t="str">
        <f t="shared" si="301"/>
        <v>02</v>
      </c>
      <c r="I1350" s="5" t="str">
        <f t="shared" si="302"/>
        <v>12</v>
      </c>
      <c r="J1350" s="9" t="str">
        <f t="shared" si="303"/>
        <v>3467679525</v>
      </c>
      <c r="K1350" s="9" t="str">
        <f t="shared" si="304"/>
        <v>181731808</v>
      </c>
      <c r="L1350" s="9" t="str">
        <f t="shared" si="305"/>
        <v>1</v>
      </c>
      <c r="M1350" s="9" t="str">
        <f t="shared" si="306"/>
        <v>10000000</v>
      </c>
      <c r="N1350" s="1" t="str">
        <f t="shared" si="307"/>
        <v>2016-09-21</v>
      </c>
      <c r="O1350" t="s">
        <v>4693</v>
      </c>
    </row>
    <row r="1351" spans="1:15">
      <c r="A1351" s="1" t="str">
        <f t="shared" si="294"/>
        <v>2016110</v>
      </c>
      <c r="B1351" s="1" t="str">
        <f t="shared" si="295"/>
        <v>07,20,21,23,30+07,10</v>
      </c>
      <c r="C1351" s="4" t="str">
        <f t="shared" si="296"/>
        <v>07</v>
      </c>
      <c r="D1351" s="4" t="str">
        <f t="shared" si="297"/>
        <v>20</v>
      </c>
      <c r="E1351" s="4" t="str">
        <f t="shared" si="298"/>
        <v>21</v>
      </c>
      <c r="F1351" s="4" t="str">
        <f t="shared" si="299"/>
        <v>23</v>
      </c>
      <c r="G1351" s="4" t="str">
        <f t="shared" si="300"/>
        <v>30</v>
      </c>
      <c r="H1351" s="5" t="str">
        <f t="shared" si="301"/>
        <v>07</v>
      </c>
      <c r="I1351" s="5" t="str">
        <f t="shared" si="302"/>
        <v>10</v>
      </c>
      <c r="J1351" s="9" t="str">
        <f t="shared" si="303"/>
        <v>3442910758</v>
      </c>
      <c r="K1351" s="9" t="str">
        <f t="shared" si="304"/>
        <v>179311987</v>
      </c>
      <c r="L1351" s="9" t="str">
        <f t="shared" si="305"/>
        <v>8</v>
      </c>
      <c r="M1351" s="9" t="str">
        <f t="shared" si="306"/>
        <v>6772123</v>
      </c>
      <c r="N1351" s="1" t="str">
        <f t="shared" si="307"/>
        <v>2016-09-19</v>
      </c>
      <c r="O1351" t="s">
        <v>4694</v>
      </c>
    </row>
    <row r="1352" spans="1:15">
      <c r="A1352" s="1" t="str">
        <f t="shared" si="294"/>
        <v>2016109</v>
      </c>
      <c r="B1352" s="1" t="str">
        <f t="shared" si="295"/>
        <v>03,25,28,31,34+11,12</v>
      </c>
      <c r="C1352" s="4" t="str">
        <f t="shared" si="296"/>
        <v>03</v>
      </c>
      <c r="D1352" s="4" t="str">
        <f t="shared" si="297"/>
        <v>25</v>
      </c>
      <c r="E1352" s="4" t="str">
        <f t="shared" si="298"/>
        <v>28</v>
      </c>
      <c r="F1352" s="4" t="str">
        <f t="shared" si="299"/>
        <v>31</v>
      </c>
      <c r="G1352" s="4" t="str">
        <f t="shared" si="300"/>
        <v>34</v>
      </c>
      <c r="H1352" s="5" t="str">
        <f t="shared" si="301"/>
        <v>11</v>
      </c>
      <c r="I1352" s="5" t="str">
        <f t="shared" si="302"/>
        <v>12</v>
      </c>
      <c r="J1352" s="9" t="str">
        <f t="shared" si="303"/>
        <v>3466514047</v>
      </c>
      <c r="K1352" s="9" t="str">
        <f t="shared" si="304"/>
        <v>193626665</v>
      </c>
      <c r="L1352" s="9" t="str">
        <f t="shared" si="305"/>
        <v>2</v>
      </c>
      <c r="M1352" s="9" t="str">
        <f t="shared" si="306"/>
        <v>10000000</v>
      </c>
      <c r="N1352" s="1" t="str">
        <f t="shared" si="307"/>
        <v>2016-09-17</v>
      </c>
      <c r="O1352" t="s">
        <v>4695</v>
      </c>
    </row>
    <row r="1353" spans="1:15">
      <c r="A1353" s="1" t="str">
        <f t="shared" si="294"/>
        <v>2016108</v>
      </c>
      <c r="B1353" s="1" t="str">
        <f t="shared" si="295"/>
        <v>10,17,22,23,25+07,09</v>
      </c>
      <c r="C1353" s="4" t="str">
        <f t="shared" si="296"/>
        <v>10</v>
      </c>
      <c r="D1353" s="4" t="str">
        <f t="shared" si="297"/>
        <v>17</v>
      </c>
      <c r="E1353" s="4" t="str">
        <f t="shared" si="298"/>
        <v>22</v>
      </c>
      <c r="F1353" s="4" t="str">
        <f t="shared" si="299"/>
        <v>23</v>
      </c>
      <c r="G1353" s="4" t="str">
        <f t="shared" si="300"/>
        <v>25</v>
      </c>
      <c r="H1353" s="5" t="str">
        <f t="shared" si="301"/>
        <v>07</v>
      </c>
      <c r="I1353" s="5" t="str">
        <f t="shared" si="302"/>
        <v>09</v>
      </c>
      <c r="J1353" s="9" t="str">
        <f t="shared" si="303"/>
        <v>3437657318</v>
      </c>
      <c r="K1353" s="9" t="str">
        <f t="shared" si="304"/>
        <v>173106306</v>
      </c>
      <c r="L1353" s="9" t="str">
        <f t="shared" si="305"/>
        <v>7</v>
      </c>
      <c r="M1353" s="9" t="str">
        <f t="shared" si="306"/>
        <v>6542310</v>
      </c>
      <c r="N1353" s="1" t="str">
        <f t="shared" si="307"/>
        <v>2016-09-14</v>
      </c>
      <c r="O1353" t="s">
        <v>4696</v>
      </c>
    </row>
    <row r="1354" spans="1:15">
      <c r="A1354" s="1" t="str">
        <f t="shared" si="294"/>
        <v>2016107</v>
      </c>
      <c r="B1354" s="1" t="str">
        <f t="shared" si="295"/>
        <v>02,06,19,24,26+04,06</v>
      </c>
      <c r="C1354" s="4" t="str">
        <f t="shared" si="296"/>
        <v>02</v>
      </c>
      <c r="D1354" s="4" t="str">
        <f t="shared" si="297"/>
        <v>06</v>
      </c>
      <c r="E1354" s="4" t="str">
        <f t="shared" si="298"/>
        <v>19</v>
      </c>
      <c r="F1354" s="4" t="str">
        <f t="shared" si="299"/>
        <v>24</v>
      </c>
      <c r="G1354" s="4" t="str">
        <f t="shared" si="300"/>
        <v>26</v>
      </c>
      <c r="H1354" s="5" t="str">
        <f t="shared" si="301"/>
        <v>04</v>
      </c>
      <c r="I1354" s="5" t="str">
        <f t="shared" si="302"/>
        <v>06</v>
      </c>
      <c r="J1354" s="9" t="str">
        <f t="shared" si="303"/>
        <v>3462561196</v>
      </c>
      <c r="K1354" s="9" t="str">
        <f t="shared" si="304"/>
        <v>174509999</v>
      </c>
      <c r="L1354" s="9" t="str">
        <f t="shared" si="305"/>
        <v>7</v>
      </c>
      <c r="M1354" s="9" t="str">
        <f t="shared" si="306"/>
        <v>6607125</v>
      </c>
      <c r="N1354" s="1" t="str">
        <f t="shared" si="307"/>
        <v>2016-09-12</v>
      </c>
      <c r="O1354" t="s">
        <v>4697</v>
      </c>
    </row>
    <row r="1355" spans="1:15">
      <c r="A1355" s="1" t="str">
        <f t="shared" si="294"/>
        <v>2016106</v>
      </c>
      <c r="B1355" s="1" t="str">
        <f t="shared" si="295"/>
        <v>03,21,30,33,35+01,04</v>
      </c>
      <c r="C1355" s="4" t="str">
        <f t="shared" si="296"/>
        <v>03</v>
      </c>
      <c r="D1355" s="4" t="str">
        <f t="shared" si="297"/>
        <v>21</v>
      </c>
      <c r="E1355" s="4" t="str">
        <f t="shared" si="298"/>
        <v>30</v>
      </c>
      <c r="F1355" s="4" t="str">
        <f t="shared" si="299"/>
        <v>33</v>
      </c>
      <c r="G1355" s="4" t="str">
        <f t="shared" si="300"/>
        <v>35</v>
      </c>
      <c r="H1355" s="5" t="str">
        <f t="shared" si="301"/>
        <v>01</v>
      </c>
      <c r="I1355" s="5" t="str">
        <f t="shared" si="302"/>
        <v>04</v>
      </c>
      <c r="J1355" s="9" t="str">
        <f t="shared" si="303"/>
        <v>3493879603</v>
      </c>
      <c r="K1355" s="9" t="str">
        <f t="shared" si="304"/>
        <v>191510252</v>
      </c>
      <c r="L1355" s="9" t="str">
        <f t="shared" si="305"/>
        <v>6</v>
      </c>
      <c r="M1355" s="9" t="str">
        <f t="shared" si="306"/>
        <v>7312443</v>
      </c>
      <c r="N1355" s="1" t="str">
        <f t="shared" si="307"/>
        <v>2016-09-10</v>
      </c>
      <c r="O1355" t="s">
        <v>4698</v>
      </c>
    </row>
    <row r="1356" spans="1:15">
      <c r="A1356" s="1" t="str">
        <f t="shared" si="294"/>
        <v>2016105</v>
      </c>
      <c r="B1356" s="1" t="str">
        <f t="shared" si="295"/>
        <v>08,11,31,34,35+01,02</v>
      </c>
      <c r="C1356" s="4" t="str">
        <f t="shared" si="296"/>
        <v>08</v>
      </c>
      <c r="D1356" s="4" t="str">
        <f t="shared" si="297"/>
        <v>11</v>
      </c>
      <c r="E1356" s="4" t="str">
        <f t="shared" si="298"/>
        <v>31</v>
      </c>
      <c r="F1356" s="4" t="str">
        <f t="shared" si="299"/>
        <v>34</v>
      </c>
      <c r="G1356" s="4" t="str">
        <f t="shared" si="300"/>
        <v>35</v>
      </c>
      <c r="H1356" s="5" t="str">
        <f t="shared" si="301"/>
        <v>01</v>
      </c>
      <c r="I1356" s="5" t="str">
        <f t="shared" si="302"/>
        <v>02</v>
      </c>
      <c r="J1356" s="9" t="str">
        <f t="shared" si="303"/>
        <v>3509923337</v>
      </c>
      <c r="K1356" s="9" t="str">
        <f t="shared" si="304"/>
        <v>175645150</v>
      </c>
      <c r="L1356" s="9" t="str">
        <f t="shared" si="305"/>
        <v>1</v>
      </c>
      <c r="M1356" s="9" t="str">
        <f t="shared" si="306"/>
        <v>10000000</v>
      </c>
      <c r="N1356" s="1" t="str">
        <f t="shared" si="307"/>
        <v>2016-09-07</v>
      </c>
      <c r="O1356" t="s">
        <v>4699</v>
      </c>
    </row>
    <row r="1357" spans="1:15">
      <c r="A1357" s="1" t="str">
        <f t="shared" si="294"/>
        <v>2016104</v>
      </c>
      <c r="B1357" s="1" t="str">
        <f t="shared" si="295"/>
        <v>01,20,22,23,30+06,07</v>
      </c>
      <c r="C1357" s="4" t="str">
        <f t="shared" si="296"/>
        <v>01</v>
      </c>
      <c r="D1357" s="4" t="str">
        <f t="shared" si="297"/>
        <v>20</v>
      </c>
      <c r="E1357" s="4" t="str">
        <f t="shared" si="298"/>
        <v>22</v>
      </c>
      <c r="F1357" s="4" t="str">
        <f t="shared" si="299"/>
        <v>23</v>
      </c>
      <c r="G1357" s="4" t="str">
        <f t="shared" si="300"/>
        <v>30</v>
      </c>
      <c r="H1357" s="5" t="str">
        <f t="shared" si="301"/>
        <v>06</v>
      </c>
      <c r="I1357" s="5" t="str">
        <f t="shared" si="302"/>
        <v>07</v>
      </c>
      <c r="J1357" s="9" t="str">
        <f t="shared" si="303"/>
        <v>3475855899</v>
      </c>
      <c r="K1357" s="9" t="str">
        <f t="shared" si="304"/>
        <v>176312231</v>
      </c>
      <c r="L1357" s="9" t="str">
        <f t="shared" si="305"/>
        <v>3</v>
      </c>
      <c r="M1357" s="9" t="str">
        <f t="shared" si="306"/>
        <v>10000000</v>
      </c>
      <c r="N1357" s="1" t="str">
        <f t="shared" si="307"/>
        <v>2016-09-05</v>
      </c>
      <c r="O1357" t="s">
        <v>4700</v>
      </c>
    </row>
    <row r="1358" spans="1:15">
      <c r="A1358" s="1" t="str">
        <f t="shared" si="294"/>
        <v>2016103</v>
      </c>
      <c r="B1358" s="1" t="str">
        <f t="shared" si="295"/>
        <v>05,14,20,23,29+03,11</v>
      </c>
      <c r="C1358" s="4" t="str">
        <f t="shared" si="296"/>
        <v>05</v>
      </c>
      <c r="D1358" s="4" t="str">
        <f t="shared" si="297"/>
        <v>14</v>
      </c>
      <c r="E1358" s="4" t="str">
        <f t="shared" si="298"/>
        <v>20</v>
      </c>
      <c r="F1358" s="4" t="str">
        <f t="shared" si="299"/>
        <v>23</v>
      </c>
      <c r="G1358" s="4" t="str">
        <f t="shared" si="300"/>
        <v>29</v>
      </c>
      <c r="H1358" s="5" t="str">
        <f t="shared" si="301"/>
        <v>03</v>
      </c>
      <c r="I1358" s="5" t="str">
        <f t="shared" si="302"/>
        <v>11</v>
      </c>
      <c r="J1358" s="9" t="str">
        <f t="shared" si="303"/>
        <v>3461843842</v>
      </c>
      <c r="K1358" s="9" t="str">
        <f t="shared" si="304"/>
        <v>196977631</v>
      </c>
      <c r="L1358" s="9" t="str">
        <f t="shared" si="305"/>
        <v>3</v>
      </c>
      <c r="M1358" s="9" t="str">
        <f t="shared" si="306"/>
        <v>10000000</v>
      </c>
      <c r="N1358" s="1" t="str">
        <f t="shared" si="307"/>
        <v>2016-09-03</v>
      </c>
      <c r="O1358" t="s">
        <v>4701</v>
      </c>
    </row>
    <row r="1359" spans="1:15">
      <c r="A1359" s="1" t="str">
        <f t="shared" si="294"/>
        <v>2016102</v>
      </c>
      <c r="B1359" s="1" t="str">
        <f t="shared" si="295"/>
        <v>03,05,06,34,35+03,12</v>
      </c>
      <c r="C1359" s="4" t="str">
        <f t="shared" si="296"/>
        <v>03</v>
      </c>
      <c r="D1359" s="4" t="str">
        <f t="shared" si="297"/>
        <v>05</v>
      </c>
      <c r="E1359" s="4" t="str">
        <f t="shared" si="298"/>
        <v>06</v>
      </c>
      <c r="F1359" s="4" t="str">
        <f t="shared" si="299"/>
        <v>34</v>
      </c>
      <c r="G1359" s="4" t="str">
        <f t="shared" si="300"/>
        <v>35</v>
      </c>
      <c r="H1359" s="5" t="str">
        <f t="shared" si="301"/>
        <v>03</v>
      </c>
      <c r="I1359" s="5" t="str">
        <f t="shared" si="302"/>
        <v>12</v>
      </c>
      <c r="J1359" s="9" t="str">
        <f t="shared" si="303"/>
        <v>3449353717</v>
      </c>
      <c r="K1359" s="9" t="str">
        <f t="shared" si="304"/>
        <v>177794219</v>
      </c>
      <c r="L1359" s="9" t="str">
        <f t="shared" si="305"/>
        <v>0</v>
      </c>
      <c r="M1359" s="9" t="str">
        <f t="shared" si="306"/>
        <v>0</v>
      </c>
      <c r="N1359" s="1" t="str">
        <f t="shared" si="307"/>
        <v>2016-08-31</v>
      </c>
      <c r="O1359" t="s">
        <v>4702</v>
      </c>
    </row>
    <row r="1360" spans="1:15">
      <c r="A1360" s="1" t="str">
        <f t="shared" si="294"/>
        <v>2016101</v>
      </c>
      <c r="B1360" s="1" t="str">
        <f t="shared" si="295"/>
        <v>04,06,28,33,35+07,12</v>
      </c>
      <c r="C1360" s="4" t="str">
        <f t="shared" si="296"/>
        <v>04</v>
      </c>
      <c r="D1360" s="4" t="str">
        <f t="shared" si="297"/>
        <v>06</v>
      </c>
      <c r="E1360" s="4" t="str">
        <f t="shared" si="298"/>
        <v>28</v>
      </c>
      <c r="F1360" s="4" t="str">
        <f t="shared" si="299"/>
        <v>33</v>
      </c>
      <c r="G1360" s="4" t="str">
        <f t="shared" si="300"/>
        <v>35</v>
      </c>
      <c r="H1360" s="5" t="str">
        <f t="shared" si="301"/>
        <v>07</v>
      </c>
      <c r="I1360" s="5" t="str">
        <f t="shared" si="302"/>
        <v>12</v>
      </c>
      <c r="J1360" s="9" t="str">
        <f t="shared" si="303"/>
        <v>3405154941</v>
      </c>
      <c r="K1360" s="9" t="str">
        <f t="shared" si="304"/>
        <v>176690621</v>
      </c>
      <c r="L1360" s="9" t="str">
        <f t="shared" si="305"/>
        <v>1</v>
      </c>
      <c r="M1360" s="9" t="str">
        <f t="shared" si="306"/>
        <v>10000000</v>
      </c>
      <c r="N1360" s="1" t="str">
        <f t="shared" si="307"/>
        <v>2016-08-29</v>
      </c>
      <c r="O1360" t="s">
        <v>4703</v>
      </c>
    </row>
    <row r="1361" spans="1:15">
      <c r="A1361" s="1" t="str">
        <f t="shared" si="294"/>
        <v>2016100</v>
      </c>
      <c r="B1361" s="1" t="str">
        <f t="shared" si="295"/>
        <v>08,12,19,26,30+02,12</v>
      </c>
      <c r="C1361" s="4" t="str">
        <f t="shared" si="296"/>
        <v>08</v>
      </c>
      <c r="D1361" s="4" t="str">
        <f t="shared" si="297"/>
        <v>12</v>
      </c>
      <c r="E1361" s="4" t="str">
        <f t="shared" si="298"/>
        <v>19</v>
      </c>
      <c r="F1361" s="4" t="str">
        <f t="shared" si="299"/>
        <v>26</v>
      </c>
      <c r="G1361" s="4" t="str">
        <f t="shared" si="300"/>
        <v>30</v>
      </c>
      <c r="H1361" s="5" t="str">
        <f t="shared" si="301"/>
        <v>02</v>
      </c>
      <c r="I1361" s="5" t="str">
        <f t="shared" si="302"/>
        <v>12</v>
      </c>
      <c r="J1361" s="9" t="str">
        <f t="shared" si="303"/>
        <v>3372470173</v>
      </c>
      <c r="K1361" s="9" t="str">
        <f t="shared" si="304"/>
        <v>194558808</v>
      </c>
      <c r="L1361" s="9" t="str">
        <f t="shared" si="305"/>
        <v>1</v>
      </c>
      <c r="M1361" s="9" t="str">
        <f t="shared" si="306"/>
        <v>10000000</v>
      </c>
      <c r="N1361" s="1" t="str">
        <f t="shared" si="307"/>
        <v>2016-08-27</v>
      </c>
      <c r="O1361" t="s">
        <v>4704</v>
      </c>
    </row>
    <row r="1362" spans="1:15">
      <c r="A1362" s="1" t="str">
        <f t="shared" si="294"/>
        <v>2016099</v>
      </c>
      <c r="B1362" s="1" t="str">
        <f t="shared" si="295"/>
        <v>03,04,12,14,27+01,05</v>
      </c>
      <c r="C1362" s="4" t="str">
        <f t="shared" si="296"/>
        <v>03</v>
      </c>
      <c r="D1362" s="4" t="str">
        <f t="shared" si="297"/>
        <v>04</v>
      </c>
      <c r="E1362" s="4" t="str">
        <f t="shared" si="298"/>
        <v>12</v>
      </c>
      <c r="F1362" s="4" t="str">
        <f t="shared" si="299"/>
        <v>14</v>
      </c>
      <c r="G1362" s="4" t="str">
        <f t="shared" si="300"/>
        <v>27</v>
      </c>
      <c r="H1362" s="5" t="str">
        <f t="shared" si="301"/>
        <v>01</v>
      </c>
      <c r="I1362" s="5" t="str">
        <f t="shared" si="302"/>
        <v>05</v>
      </c>
      <c r="J1362" s="9" t="str">
        <f t="shared" si="303"/>
        <v>3337125371</v>
      </c>
      <c r="K1362" s="9" t="str">
        <f t="shared" si="304"/>
        <v>176499869</v>
      </c>
      <c r="L1362" s="9" t="str">
        <f t="shared" si="305"/>
        <v>1</v>
      </c>
      <c r="M1362" s="9" t="str">
        <f t="shared" si="306"/>
        <v>10000000</v>
      </c>
      <c r="N1362" s="1" t="str">
        <f t="shared" si="307"/>
        <v>2016-08-24</v>
      </c>
      <c r="O1362" t="s">
        <v>4705</v>
      </c>
    </row>
    <row r="1363" spans="1:15">
      <c r="A1363" s="1" t="str">
        <f t="shared" si="294"/>
        <v>2016098</v>
      </c>
      <c r="B1363" s="1" t="str">
        <f t="shared" si="295"/>
        <v>08,09,11,20,29+04,05</v>
      </c>
      <c r="C1363" s="4" t="str">
        <f t="shared" si="296"/>
        <v>08</v>
      </c>
      <c r="D1363" s="4" t="str">
        <f t="shared" si="297"/>
        <v>09</v>
      </c>
      <c r="E1363" s="4" t="str">
        <f t="shared" si="298"/>
        <v>11</v>
      </c>
      <c r="F1363" s="4" t="str">
        <f t="shared" si="299"/>
        <v>20</v>
      </c>
      <c r="G1363" s="4" t="str">
        <f t="shared" si="300"/>
        <v>29</v>
      </c>
      <c r="H1363" s="5" t="str">
        <f t="shared" si="301"/>
        <v>04</v>
      </c>
      <c r="I1363" s="5" t="str">
        <f t="shared" si="302"/>
        <v>05</v>
      </c>
      <c r="J1363" s="9" t="str">
        <f t="shared" si="303"/>
        <v>3309928561</v>
      </c>
      <c r="K1363" s="9" t="str">
        <f t="shared" si="304"/>
        <v>174126611</v>
      </c>
      <c r="L1363" s="9" t="str">
        <f t="shared" si="305"/>
        <v>4</v>
      </c>
      <c r="M1363" s="9" t="str">
        <f t="shared" si="306"/>
        <v>7630986</v>
      </c>
      <c r="N1363" s="1" t="str">
        <f t="shared" si="307"/>
        <v>2016-08-22</v>
      </c>
      <c r="O1363" t="s">
        <v>4706</v>
      </c>
    </row>
    <row r="1364" spans="1:15">
      <c r="A1364" s="1" t="str">
        <f t="shared" si="294"/>
        <v>2016097</v>
      </c>
      <c r="B1364" s="1" t="str">
        <f t="shared" si="295"/>
        <v>06,08,18,31,33+10,12</v>
      </c>
      <c r="C1364" s="4" t="str">
        <f t="shared" si="296"/>
        <v>06</v>
      </c>
      <c r="D1364" s="4" t="str">
        <f t="shared" si="297"/>
        <v>08</v>
      </c>
      <c r="E1364" s="4" t="str">
        <f t="shared" si="298"/>
        <v>18</v>
      </c>
      <c r="F1364" s="4" t="str">
        <f t="shared" si="299"/>
        <v>31</v>
      </c>
      <c r="G1364" s="4" t="str">
        <f t="shared" si="300"/>
        <v>33</v>
      </c>
      <c r="H1364" s="5" t="str">
        <f t="shared" si="301"/>
        <v>10</v>
      </c>
      <c r="I1364" s="5" t="str">
        <f t="shared" si="302"/>
        <v>12</v>
      </c>
      <c r="J1364" s="9" t="str">
        <f t="shared" si="303"/>
        <v>3318516210</v>
      </c>
      <c r="K1364" s="9" t="str">
        <f t="shared" si="304"/>
        <v>194470665</v>
      </c>
      <c r="L1364" s="9" t="str">
        <f t="shared" si="305"/>
        <v>1</v>
      </c>
      <c r="M1364" s="9" t="str">
        <f t="shared" si="306"/>
        <v>10000000</v>
      </c>
      <c r="N1364" s="1" t="str">
        <f t="shared" si="307"/>
        <v>2016-08-20</v>
      </c>
      <c r="O1364" t="s">
        <v>4707</v>
      </c>
    </row>
    <row r="1365" spans="1:15">
      <c r="A1365" s="1" t="str">
        <f t="shared" si="294"/>
        <v>2016096</v>
      </c>
      <c r="B1365" s="1" t="str">
        <f t="shared" si="295"/>
        <v>01,06,08,12,21+05,10</v>
      </c>
      <c r="C1365" s="4" t="str">
        <f t="shared" si="296"/>
        <v>01</v>
      </c>
      <c r="D1365" s="4" t="str">
        <f t="shared" si="297"/>
        <v>06</v>
      </c>
      <c r="E1365" s="4" t="str">
        <f t="shared" si="298"/>
        <v>08</v>
      </c>
      <c r="F1365" s="4" t="str">
        <f t="shared" si="299"/>
        <v>12</v>
      </c>
      <c r="G1365" s="4" t="str">
        <f t="shared" si="300"/>
        <v>21</v>
      </c>
      <c r="H1365" s="5" t="str">
        <f t="shared" si="301"/>
        <v>05</v>
      </c>
      <c r="I1365" s="5" t="str">
        <f t="shared" si="302"/>
        <v>10</v>
      </c>
      <c r="J1365" s="9" t="str">
        <f t="shared" si="303"/>
        <v>3279830818</v>
      </c>
      <c r="K1365" s="9" t="str">
        <f t="shared" si="304"/>
        <v>176201944</v>
      </c>
      <c r="L1365" s="9" t="str">
        <f t="shared" si="305"/>
        <v>5</v>
      </c>
      <c r="M1365" s="9" t="str">
        <f t="shared" si="306"/>
        <v>7280272</v>
      </c>
      <c r="N1365" s="1" t="str">
        <f t="shared" si="307"/>
        <v>2016-08-17</v>
      </c>
      <c r="O1365" t="s">
        <v>4708</v>
      </c>
    </row>
    <row r="1366" spans="1:15">
      <c r="A1366" s="1" t="str">
        <f t="shared" si="294"/>
        <v>2016095</v>
      </c>
      <c r="B1366" s="1" t="str">
        <f t="shared" si="295"/>
        <v>08,12,18,19,21+03,06</v>
      </c>
      <c r="C1366" s="4" t="str">
        <f t="shared" si="296"/>
        <v>08</v>
      </c>
      <c r="D1366" s="4" t="str">
        <f t="shared" si="297"/>
        <v>12</v>
      </c>
      <c r="E1366" s="4" t="str">
        <f t="shared" si="298"/>
        <v>18</v>
      </c>
      <c r="F1366" s="4" t="str">
        <f t="shared" si="299"/>
        <v>19</v>
      </c>
      <c r="G1366" s="4" t="str">
        <f t="shared" si="300"/>
        <v>21</v>
      </c>
      <c r="H1366" s="5" t="str">
        <f t="shared" si="301"/>
        <v>03</v>
      </c>
      <c r="I1366" s="5" t="str">
        <f t="shared" si="302"/>
        <v>06</v>
      </c>
      <c r="J1366" s="9" t="str">
        <f t="shared" si="303"/>
        <v>3296613494</v>
      </c>
      <c r="K1366" s="9" t="str">
        <f t="shared" si="304"/>
        <v>172149445</v>
      </c>
      <c r="L1366" s="9" t="str">
        <f t="shared" si="305"/>
        <v>2</v>
      </c>
      <c r="M1366" s="9" t="str">
        <f t="shared" si="306"/>
        <v>9779074</v>
      </c>
      <c r="N1366" s="1" t="str">
        <f t="shared" si="307"/>
        <v>2016-08-15</v>
      </c>
      <c r="O1366" t="s">
        <v>4709</v>
      </c>
    </row>
    <row r="1367" spans="1:15">
      <c r="A1367" s="1" t="str">
        <f t="shared" si="294"/>
        <v>2016094</v>
      </c>
      <c r="B1367" s="1" t="str">
        <f t="shared" si="295"/>
        <v>01,14,16,17,18+05,07</v>
      </c>
      <c r="C1367" s="4" t="str">
        <f t="shared" si="296"/>
        <v>01</v>
      </c>
      <c r="D1367" s="4" t="str">
        <f t="shared" si="297"/>
        <v>14</v>
      </c>
      <c r="E1367" s="4" t="str">
        <f t="shared" si="298"/>
        <v>16</v>
      </c>
      <c r="F1367" s="4" t="str">
        <f t="shared" si="299"/>
        <v>17</v>
      </c>
      <c r="G1367" s="4" t="str">
        <f t="shared" si="300"/>
        <v>18</v>
      </c>
      <c r="H1367" s="5" t="str">
        <f t="shared" si="301"/>
        <v>05</v>
      </c>
      <c r="I1367" s="5" t="str">
        <f t="shared" si="302"/>
        <v>07</v>
      </c>
      <c r="J1367" s="9" t="str">
        <f t="shared" si="303"/>
        <v>3293149626</v>
      </c>
      <c r="K1367" s="9" t="str">
        <f t="shared" si="304"/>
        <v>193668600</v>
      </c>
      <c r="L1367" s="9" t="str">
        <f t="shared" si="305"/>
        <v>7</v>
      </c>
      <c r="M1367" s="9" t="str">
        <f t="shared" si="306"/>
        <v>7651464</v>
      </c>
      <c r="N1367" s="1" t="str">
        <f t="shared" si="307"/>
        <v>2016-08-13</v>
      </c>
      <c r="O1367" t="s">
        <v>4710</v>
      </c>
    </row>
    <row r="1368" spans="1:15">
      <c r="A1368" s="1" t="str">
        <f t="shared" si="294"/>
        <v>2016093</v>
      </c>
      <c r="B1368" s="1" t="str">
        <f t="shared" si="295"/>
        <v>01,08,14,30,35+06,07</v>
      </c>
      <c r="C1368" s="4" t="str">
        <f t="shared" si="296"/>
        <v>01</v>
      </c>
      <c r="D1368" s="4" t="str">
        <f t="shared" si="297"/>
        <v>08</v>
      </c>
      <c r="E1368" s="4" t="str">
        <f t="shared" si="298"/>
        <v>14</v>
      </c>
      <c r="F1368" s="4" t="str">
        <f t="shared" si="299"/>
        <v>30</v>
      </c>
      <c r="G1368" s="4" t="str">
        <f t="shared" si="300"/>
        <v>35</v>
      </c>
      <c r="H1368" s="5" t="str">
        <f t="shared" si="301"/>
        <v>06</v>
      </c>
      <c r="I1368" s="5" t="str">
        <f t="shared" si="302"/>
        <v>07</v>
      </c>
      <c r="J1368" s="9" t="str">
        <f t="shared" si="303"/>
        <v>3305502727</v>
      </c>
      <c r="K1368" s="9" t="str">
        <f t="shared" si="304"/>
        <v>174774485</v>
      </c>
      <c r="L1368" s="9" t="str">
        <f t="shared" si="305"/>
        <v>5</v>
      </c>
      <c r="M1368" s="9" t="str">
        <f t="shared" si="306"/>
        <v>8033290</v>
      </c>
      <c r="N1368" s="1" t="str">
        <f t="shared" si="307"/>
        <v>2016-08-10</v>
      </c>
      <c r="O1368" t="s">
        <v>4711</v>
      </c>
    </row>
    <row r="1369" spans="1:15">
      <c r="A1369" s="1" t="str">
        <f t="shared" si="294"/>
        <v>2016092</v>
      </c>
      <c r="B1369" s="1" t="str">
        <f t="shared" si="295"/>
        <v>02,13,31,33,34+07,11</v>
      </c>
      <c r="C1369" s="4" t="str">
        <f t="shared" si="296"/>
        <v>02</v>
      </c>
      <c r="D1369" s="4" t="str">
        <f t="shared" si="297"/>
        <v>13</v>
      </c>
      <c r="E1369" s="4" t="str">
        <f t="shared" si="298"/>
        <v>31</v>
      </c>
      <c r="F1369" s="4" t="str">
        <f t="shared" si="299"/>
        <v>33</v>
      </c>
      <c r="G1369" s="4" t="str">
        <f t="shared" si="300"/>
        <v>34</v>
      </c>
      <c r="H1369" s="5" t="str">
        <f t="shared" si="301"/>
        <v>07</v>
      </c>
      <c r="I1369" s="5" t="str">
        <f t="shared" si="302"/>
        <v>11</v>
      </c>
      <c r="J1369" s="9" t="str">
        <f t="shared" si="303"/>
        <v>3311199962</v>
      </c>
      <c r="K1369" s="9" t="str">
        <f t="shared" si="304"/>
        <v>175425164</v>
      </c>
      <c r="L1369" s="9" t="str">
        <f t="shared" si="305"/>
        <v>2</v>
      </c>
      <c r="M1369" s="9" t="str">
        <f t="shared" si="306"/>
        <v>10000000</v>
      </c>
      <c r="N1369" s="1" t="str">
        <f t="shared" si="307"/>
        <v>2016-08-08</v>
      </c>
      <c r="O1369" t="s">
        <v>4712</v>
      </c>
    </row>
    <row r="1370" spans="1:15">
      <c r="A1370" s="1" t="str">
        <f t="shared" si="294"/>
        <v>2016091</v>
      </c>
      <c r="B1370" s="1" t="str">
        <f t="shared" si="295"/>
        <v>08,13,17,21,22+02,08</v>
      </c>
      <c r="C1370" s="4" t="str">
        <f t="shared" si="296"/>
        <v>08</v>
      </c>
      <c r="D1370" s="4" t="str">
        <f t="shared" si="297"/>
        <v>13</v>
      </c>
      <c r="E1370" s="4" t="str">
        <f t="shared" si="298"/>
        <v>17</v>
      </c>
      <c r="F1370" s="4" t="str">
        <f t="shared" si="299"/>
        <v>21</v>
      </c>
      <c r="G1370" s="4" t="str">
        <f t="shared" si="300"/>
        <v>22</v>
      </c>
      <c r="H1370" s="5" t="str">
        <f t="shared" si="301"/>
        <v>02</v>
      </c>
      <c r="I1370" s="5" t="str">
        <f t="shared" si="302"/>
        <v>08</v>
      </c>
      <c r="J1370" s="9" t="str">
        <f t="shared" si="303"/>
        <v>3290154296</v>
      </c>
      <c r="K1370" s="9" t="str">
        <f t="shared" si="304"/>
        <v>194108585</v>
      </c>
      <c r="L1370" s="9" t="str">
        <f t="shared" si="305"/>
        <v>3</v>
      </c>
      <c r="M1370" s="9" t="str">
        <f t="shared" si="306"/>
        <v>10000000</v>
      </c>
      <c r="N1370" s="1" t="str">
        <f t="shared" si="307"/>
        <v>2016-08-06</v>
      </c>
      <c r="O1370" t="s">
        <v>4713</v>
      </c>
    </row>
    <row r="1371" spans="1:15">
      <c r="A1371" s="1" t="str">
        <f t="shared" si="294"/>
        <v>2016090</v>
      </c>
      <c r="B1371" s="1" t="str">
        <f t="shared" si="295"/>
        <v>04,06,08,28,32+07,12</v>
      </c>
      <c r="C1371" s="4" t="str">
        <f t="shared" si="296"/>
        <v>04</v>
      </c>
      <c r="D1371" s="4" t="str">
        <f t="shared" si="297"/>
        <v>06</v>
      </c>
      <c r="E1371" s="4" t="str">
        <f t="shared" si="298"/>
        <v>08</v>
      </c>
      <c r="F1371" s="4" t="str">
        <f t="shared" si="299"/>
        <v>28</v>
      </c>
      <c r="G1371" s="4" t="str">
        <f t="shared" si="300"/>
        <v>32</v>
      </c>
      <c r="H1371" s="5" t="str">
        <f t="shared" si="301"/>
        <v>07</v>
      </c>
      <c r="I1371" s="5" t="str">
        <f t="shared" si="302"/>
        <v>12</v>
      </c>
      <c r="J1371" s="9" t="str">
        <f t="shared" si="303"/>
        <v>3277357768</v>
      </c>
      <c r="K1371" s="9" t="str">
        <f t="shared" si="304"/>
        <v>177705779</v>
      </c>
      <c r="L1371" s="9" t="str">
        <f t="shared" si="305"/>
        <v>1</v>
      </c>
      <c r="M1371" s="9" t="str">
        <f t="shared" si="306"/>
        <v>10000000</v>
      </c>
      <c r="N1371" s="1" t="str">
        <f t="shared" si="307"/>
        <v>2016-08-03</v>
      </c>
      <c r="O1371" t="s">
        <v>4714</v>
      </c>
    </row>
    <row r="1372" spans="1:15">
      <c r="A1372" s="1" t="str">
        <f t="shared" si="294"/>
        <v>2016089</v>
      </c>
      <c r="B1372" s="1" t="str">
        <f t="shared" si="295"/>
        <v>07,14,17,28,34+07,10</v>
      </c>
      <c r="C1372" s="4" t="str">
        <f t="shared" si="296"/>
        <v>07</v>
      </c>
      <c r="D1372" s="4" t="str">
        <f t="shared" si="297"/>
        <v>14</v>
      </c>
      <c r="E1372" s="4" t="str">
        <f t="shared" si="298"/>
        <v>17</v>
      </c>
      <c r="F1372" s="4" t="str">
        <f t="shared" si="299"/>
        <v>28</v>
      </c>
      <c r="G1372" s="4" t="str">
        <f t="shared" si="300"/>
        <v>34</v>
      </c>
      <c r="H1372" s="5" t="str">
        <f t="shared" si="301"/>
        <v>07</v>
      </c>
      <c r="I1372" s="5" t="str">
        <f t="shared" si="302"/>
        <v>10</v>
      </c>
      <c r="J1372" s="9" t="str">
        <f t="shared" si="303"/>
        <v>3245924700</v>
      </c>
      <c r="K1372" s="9" t="str">
        <f t="shared" si="304"/>
        <v>173986818</v>
      </c>
      <c r="L1372" s="9" t="str">
        <f t="shared" si="305"/>
        <v>0</v>
      </c>
      <c r="M1372" s="9" t="str">
        <f t="shared" si="306"/>
        <v>0</v>
      </c>
      <c r="N1372" s="1" t="str">
        <f t="shared" si="307"/>
        <v>2016-08-01</v>
      </c>
      <c r="O1372" t="s">
        <v>4715</v>
      </c>
    </row>
    <row r="1373" spans="1:15">
      <c r="A1373" s="1" t="str">
        <f t="shared" si="294"/>
        <v>2016088</v>
      </c>
      <c r="B1373" s="1" t="str">
        <f t="shared" si="295"/>
        <v>04,06,17,21,30+06,11</v>
      </c>
      <c r="C1373" s="4" t="str">
        <f t="shared" si="296"/>
        <v>04</v>
      </c>
      <c r="D1373" s="4" t="str">
        <f t="shared" si="297"/>
        <v>06</v>
      </c>
      <c r="E1373" s="4" t="str">
        <f t="shared" si="298"/>
        <v>17</v>
      </c>
      <c r="F1373" s="4" t="str">
        <f t="shared" si="299"/>
        <v>21</v>
      </c>
      <c r="G1373" s="4" t="str">
        <f t="shared" si="300"/>
        <v>30</v>
      </c>
      <c r="H1373" s="5" t="str">
        <f t="shared" si="301"/>
        <v>06</v>
      </c>
      <c r="I1373" s="5" t="str">
        <f t="shared" si="302"/>
        <v>11</v>
      </c>
      <c r="J1373" s="9" t="str">
        <f t="shared" si="303"/>
        <v>3206441463</v>
      </c>
      <c r="K1373" s="9" t="str">
        <f t="shared" si="304"/>
        <v>191906681</v>
      </c>
      <c r="L1373" s="9" t="str">
        <f t="shared" si="305"/>
        <v>1</v>
      </c>
      <c r="M1373" s="9" t="str">
        <f t="shared" si="306"/>
        <v>10000000</v>
      </c>
      <c r="N1373" s="1" t="str">
        <f t="shared" si="307"/>
        <v>2016-07-30</v>
      </c>
      <c r="O1373" t="s">
        <v>4716</v>
      </c>
    </row>
    <row r="1374" spans="1:15">
      <c r="A1374" s="1" t="str">
        <f t="shared" si="294"/>
        <v>2016087</v>
      </c>
      <c r="B1374" s="1" t="str">
        <f t="shared" si="295"/>
        <v>03,16,17,23,25+07,09</v>
      </c>
      <c r="C1374" s="4" t="str">
        <f t="shared" si="296"/>
        <v>03</v>
      </c>
      <c r="D1374" s="4" t="str">
        <f t="shared" si="297"/>
        <v>16</v>
      </c>
      <c r="E1374" s="4" t="str">
        <f t="shared" si="298"/>
        <v>17</v>
      </c>
      <c r="F1374" s="4" t="str">
        <f t="shared" si="299"/>
        <v>23</v>
      </c>
      <c r="G1374" s="4" t="str">
        <f t="shared" si="300"/>
        <v>25</v>
      </c>
      <c r="H1374" s="5" t="str">
        <f t="shared" si="301"/>
        <v>07</v>
      </c>
      <c r="I1374" s="5" t="str">
        <f t="shared" si="302"/>
        <v>09</v>
      </c>
      <c r="J1374" s="9" t="str">
        <f t="shared" si="303"/>
        <v>3178408229</v>
      </c>
      <c r="K1374" s="9" t="str">
        <f t="shared" si="304"/>
        <v>173941407</v>
      </c>
      <c r="L1374" s="9" t="str">
        <f t="shared" si="305"/>
        <v>2</v>
      </c>
      <c r="M1374" s="9" t="str">
        <f t="shared" si="306"/>
        <v>10000000</v>
      </c>
      <c r="N1374" s="1" t="str">
        <f t="shared" si="307"/>
        <v>2016-07-27</v>
      </c>
      <c r="O1374" t="s">
        <v>4717</v>
      </c>
    </row>
    <row r="1375" spans="1:15">
      <c r="A1375" s="1" t="str">
        <f t="shared" si="294"/>
        <v>2016086</v>
      </c>
      <c r="B1375" s="1" t="str">
        <f t="shared" si="295"/>
        <v>03,05,22,25,30+07,09</v>
      </c>
      <c r="C1375" s="4" t="str">
        <f t="shared" si="296"/>
        <v>03</v>
      </c>
      <c r="D1375" s="4" t="str">
        <f t="shared" si="297"/>
        <v>05</v>
      </c>
      <c r="E1375" s="4" t="str">
        <f t="shared" si="298"/>
        <v>22</v>
      </c>
      <c r="F1375" s="4" t="str">
        <f t="shared" si="299"/>
        <v>25</v>
      </c>
      <c r="G1375" s="4" t="str">
        <f t="shared" si="300"/>
        <v>30</v>
      </c>
      <c r="H1375" s="5" t="str">
        <f t="shared" si="301"/>
        <v>07</v>
      </c>
      <c r="I1375" s="5" t="str">
        <f t="shared" si="302"/>
        <v>09</v>
      </c>
      <c r="J1375" s="9" t="str">
        <f t="shared" si="303"/>
        <v>3165240870</v>
      </c>
      <c r="K1375" s="9" t="str">
        <f t="shared" si="304"/>
        <v>170252092</v>
      </c>
      <c r="L1375" s="9" t="str">
        <f t="shared" si="305"/>
        <v>2</v>
      </c>
      <c r="M1375" s="9" t="str">
        <f t="shared" si="306"/>
        <v>10000000</v>
      </c>
      <c r="N1375" s="1" t="str">
        <f t="shared" si="307"/>
        <v>2016-07-25</v>
      </c>
      <c r="O1375" t="s">
        <v>4718</v>
      </c>
    </row>
    <row r="1376" spans="1:15">
      <c r="A1376" s="1" t="str">
        <f t="shared" si="294"/>
        <v>2016085</v>
      </c>
      <c r="B1376" s="1" t="str">
        <f t="shared" si="295"/>
        <v>14,15,27,31,32+01,07</v>
      </c>
      <c r="C1376" s="4" t="str">
        <f t="shared" si="296"/>
        <v>14</v>
      </c>
      <c r="D1376" s="4" t="str">
        <f t="shared" si="297"/>
        <v>15</v>
      </c>
      <c r="E1376" s="4" t="str">
        <f t="shared" si="298"/>
        <v>27</v>
      </c>
      <c r="F1376" s="4" t="str">
        <f t="shared" si="299"/>
        <v>31</v>
      </c>
      <c r="G1376" s="4" t="str">
        <f t="shared" si="300"/>
        <v>32</v>
      </c>
      <c r="H1376" s="5" t="str">
        <f t="shared" si="301"/>
        <v>01</v>
      </c>
      <c r="I1376" s="5" t="str">
        <f t="shared" si="302"/>
        <v>07</v>
      </c>
      <c r="J1376" s="9" t="str">
        <f t="shared" si="303"/>
        <v>3154382762</v>
      </c>
      <c r="K1376" s="9" t="str">
        <f t="shared" si="304"/>
        <v>188292705</v>
      </c>
      <c r="L1376" s="9" t="str">
        <f t="shared" si="305"/>
        <v>47</v>
      </c>
      <c r="M1376" s="9" t="str">
        <f t="shared" si="306"/>
        <v>5355451</v>
      </c>
      <c r="N1376" s="1" t="str">
        <f t="shared" si="307"/>
        <v>2016-07-23</v>
      </c>
      <c r="O1376" t="s">
        <v>4719</v>
      </c>
    </row>
    <row r="1377" spans="1:15">
      <c r="A1377" s="1" t="str">
        <f t="shared" si="294"/>
        <v>2016084</v>
      </c>
      <c r="B1377" s="1" t="str">
        <f t="shared" si="295"/>
        <v>08,12,15,26,35+01,08</v>
      </c>
      <c r="C1377" s="4" t="str">
        <f t="shared" si="296"/>
        <v>08</v>
      </c>
      <c r="D1377" s="4" t="str">
        <f t="shared" si="297"/>
        <v>12</v>
      </c>
      <c r="E1377" s="4" t="str">
        <f t="shared" si="298"/>
        <v>15</v>
      </c>
      <c r="F1377" s="4" t="str">
        <f t="shared" si="299"/>
        <v>26</v>
      </c>
      <c r="G1377" s="4" t="str">
        <f t="shared" si="300"/>
        <v>35</v>
      </c>
      <c r="H1377" s="5" t="str">
        <f t="shared" si="301"/>
        <v>01</v>
      </c>
      <c r="I1377" s="5" t="str">
        <f t="shared" si="302"/>
        <v>08</v>
      </c>
      <c r="J1377" s="9" t="str">
        <f t="shared" si="303"/>
        <v>3379034576</v>
      </c>
      <c r="K1377" s="9" t="str">
        <f t="shared" si="304"/>
        <v>168397590</v>
      </c>
      <c r="L1377" s="9" t="str">
        <f t="shared" si="305"/>
        <v>0</v>
      </c>
      <c r="M1377" s="9" t="str">
        <f t="shared" si="306"/>
        <v>0</v>
      </c>
      <c r="N1377" s="1" t="str">
        <f t="shared" si="307"/>
        <v>2016-07-20</v>
      </c>
      <c r="O1377" t="s">
        <v>4720</v>
      </c>
    </row>
    <row r="1378" spans="1:15">
      <c r="A1378" s="1" t="str">
        <f t="shared" si="294"/>
        <v>2016083</v>
      </c>
      <c r="B1378" s="1" t="str">
        <f t="shared" si="295"/>
        <v>01,05,09,33,35+01,05</v>
      </c>
      <c r="C1378" s="4" t="str">
        <f t="shared" si="296"/>
        <v>01</v>
      </c>
      <c r="D1378" s="4" t="str">
        <f t="shared" si="297"/>
        <v>05</v>
      </c>
      <c r="E1378" s="4" t="str">
        <f t="shared" si="298"/>
        <v>09</v>
      </c>
      <c r="F1378" s="4" t="str">
        <f t="shared" si="299"/>
        <v>33</v>
      </c>
      <c r="G1378" s="4" t="str">
        <f t="shared" si="300"/>
        <v>35</v>
      </c>
      <c r="H1378" s="5" t="str">
        <f t="shared" si="301"/>
        <v>01</v>
      </c>
      <c r="I1378" s="5" t="str">
        <f t="shared" si="302"/>
        <v>05</v>
      </c>
      <c r="J1378" s="9" t="str">
        <f t="shared" si="303"/>
        <v>3337317109</v>
      </c>
      <c r="K1378" s="9" t="str">
        <f t="shared" si="304"/>
        <v>172863465</v>
      </c>
      <c r="L1378" s="9" t="str">
        <f t="shared" si="305"/>
        <v>6</v>
      </c>
      <c r="M1378" s="9" t="str">
        <f t="shared" si="306"/>
        <v>7073427</v>
      </c>
      <c r="N1378" s="1" t="str">
        <f t="shared" si="307"/>
        <v>2016-07-18</v>
      </c>
      <c r="O1378" t="s">
        <v>4721</v>
      </c>
    </row>
    <row r="1379" spans="1:15">
      <c r="A1379" s="1" t="str">
        <f t="shared" si="294"/>
        <v>2016082</v>
      </c>
      <c r="B1379" s="1" t="str">
        <f t="shared" si="295"/>
        <v>03,08,23,28,29+02,07</v>
      </c>
      <c r="C1379" s="4" t="str">
        <f t="shared" si="296"/>
        <v>03</v>
      </c>
      <c r="D1379" s="4" t="str">
        <f t="shared" si="297"/>
        <v>08</v>
      </c>
      <c r="E1379" s="4" t="str">
        <f t="shared" si="298"/>
        <v>23</v>
      </c>
      <c r="F1379" s="4" t="str">
        <f t="shared" si="299"/>
        <v>28</v>
      </c>
      <c r="G1379" s="4" t="str">
        <f t="shared" si="300"/>
        <v>29</v>
      </c>
      <c r="H1379" s="5" t="str">
        <f t="shared" si="301"/>
        <v>02</v>
      </c>
      <c r="I1379" s="5" t="str">
        <f t="shared" si="302"/>
        <v>07</v>
      </c>
      <c r="J1379" s="9" t="str">
        <f t="shared" si="303"/>
        <v>3354316977</v>
      </c>
      <c r="K1379" s="9" t="str">
        <f t="shared" si="304"/>
        <v>189939641</v>
      </c>
      <c r="L1379" s="9" t="str">
        <f t="shared" si="305"/>
        <v>6</v>
      </c>
      <c r="M1379" s="9" t="str">
        <f t="shared" si="306"/>
        <v>7670901</v>
      </c>
      <c r="N1379" s="1" t="str">
        <f t="shared" si="307"/>
        <v>2016-07-16</v>
      </c>
      <c r="O1379" t="s">
        <v>4722</v>
      </c>
    </row>
    <row r="1380" spans="1:15">
      <c r="A1380" s="1" t="str">
        <f t="shared" si="294"/>
        <v>2016081</v>
      </c>
      <c r="B1380" s="1" t="str">
        <f t="shared" si="295"/>
        <v>06,07,18,21,33+03,08</v>
      </c>
      <c r="C1380" s="4" t="str">
        <f t="shared" si="296"/>
        <v>06</v>
      </c>
      <c r="D1380" s="4" t="str">
        <f t="shared" si="297"/>
        <v>07</v>
      </c>
      <c r="E1380" s="4" t="str">
        <f t="shared" si="298"/>
        <v>18</v>
      </c>
      <c r="F1380" s="4" t="str">
        <f t="shared" si="299"/>
        <v>21</v>
      </c>
      <c r="G1380" s="4" t="str">
        <f t="shared" si="300"/>
        <v>33</v>
      </c>
      <c r="H1380" s="5" t="str">
        <f t="shared" si="301"/>
        <v>03</v>
      </c>
      <c r="I1380" s="5" t="str">
        <f t="shared" si="302"/>
        <v>08</v>
      </c>
      <c r="J1380" s="9" t="str">
        <f t="shared" si="303"/>
        <v>3364881401</v>
      </c>
      <c r="K1380" s="9" t="str">
        <f t="shared" si="304"/>
        <v>171324058</v>
      </c>
      <c r="L1380" s="9" t="str">
        <f t="shared" si="305"/>
        <v>1</v>
      </c>
      <c r="M1380" s="9" t="str">
        <f t="shared" si="306"/>
        <v>10000000</v>
      </c>
      <c r="N1380" s="1" t="str">
        <f t="shared" si="307"/>
        <v>2016-07-13</v>
      </c>
      <c r="O1380" t="s">
        <v>4723</v>
      </c>
    </row>
    <row r="1381" spans="1:15">
      <c r="A1381" s="1" t="str">
        <f t="shared" si="294"/>
        <v>2016080</v>
      </c>
      <c r="B1381" s="1" t="str">
        <f t="shared" si="295"/>
        <v>15,20,29,30,33+07,12</v>
      </c>
      <c r="C1381" s="4" t="str">
        <f t="shared" si="296"/>
        <v>15</v>
      </c>
      <c r="D1381" s="4" t="str">
        <f t="shared" si="297"/>
        <v>20</v>
      </c>
      <c r="E1381" s="4" t="str">
        <f t="shared" si="298"/>
        <v>29</v>
      </c>
      <c r="F1381" s="4" t="str">
        <f t="shared" si="299"/>
        <v>30</v>
      </c>
      <c r="G1381" s="4" t="str">
        <f t="shared" si="300"/>
        <v>33</v>
      </c>
      <c r="H1381" s="5" t="str">
        <f t="shared" si="301"/>
        <v>07</v>
      </c>
      <c r="I1381" s="5" t="str">
        <f t="shared" si="302"/>
        <v>12</v>
      </c>
      <c r="J1381" s="9" t="str">
        <f t="shared" si="303"/>
        <v>3336763346</v>
      </c>
      <c r="K1381" s="9" t="str">
        <f t="shared" si="304"/>
        <v>173241722</v>
      </c>
      <c r="L1381" s="9" t="str">
        <f t="shared" si="305"/>
        <v>4</v>
      </c>
      <c r="M1381" s="9" t="str">
        <f t="shared" si="306"/>
        <v>9120909</v>
      </c>
      <c r="N1381" s="1" t="str">
        <f t="shared" si="307"/>
        <v>2016-07-11</v>
      </c>
      <c r="O1381" t="s">
        <v>4724</v>
      </c>
    </row>
    <row r="1382" spans="1:15">
      <c r="A1382" s="1" t="str">
        <f t="shared" si="294"/>
        <v>2016079</v>
      </c>
      <c r="B1382" s="1" t="str">
        <f t="shared" si="295"/>
        <v>07,14,15,20,27+05,10</v>
      </c>
      <c r="C1382" s="4" t="str">
        <f t="shared" si="296"/>
        <v>07</v>
      </c>
      <c r="D1382" s="4" t="str">
        <f t="shared" si="297"/>
        <v>14</v>
      </c>
      <c r="E1382" s="4" t="str">
        <f t="shared" si="298"/>
        <v>15</v>
      </c>
      <c r="F1382" s="4" t="str">
        <f t="shared" si="299"/>
        <v>20</v>
      </c>
      <c r="G1382" s="4" t="str">
        <f t="shared" si="300"/>
        <v>27</v>
      </c>
      <c r="H1382" s="5" t="str">
        <f t="shared" si="301"/>
        <v>05</v>
      </c>
      <c r="I1382" s="5" t="str">
        <f t="shared" si="302"/>
        <v>10</v>
      </c>
      <c r="J1382" s="9" t="str">
        <f t="shared" si="303"/>
        <v>3335784172</v>
      </c>
      <c r="K1382" s="9" t="str">
        <f t="shared" si="304"/>
        <v>192640889</v>
      </c>
      <c r="L1382" s="9" t="str">
        <f t="shared" si="305"/>
        <v>2</v>
      </c>
      <c r="M1382" s="9" t="str">
        <f t="shared" si="306"/>
        <v>10000000</v>
      </c>
      <c r="N1382" s="1" t="str">
        <f t="shared" si="307"/>
        <v>2016-07-09</v>
      </c>
      <c r="O1382" t="s">
        <v>4725</v>
      </c>
    </row>
    <row r="1383" spans="1:15">
      <c r="A1383" s="1" t="str">
        <f t="shared" si="294"/>
        <v>2016078</v>
      </c>
      <c r="B1383" s="1" t="str">
        <f t="shared" si="295"/>
        <v>07,18,29,31,35+05,11</v>
      </c>
      <c r="C1383" s="4" t="str">
        <f t="shared" si="296"/>
        <v>07</v>
      </c>
      <c r="D1383" s="4" t="str">
        <f t="shared" si="297"/>
        <v>18</v>
      </c>
      <c r="E1383" s="4" t="str">
        <f t="shared" si="298"/>
        <v>29</v>
      </c>
      <c r="F1383" s="4" t="str">
        <f t="shared" si="299"/>
        <v>31</v>
      </c>
      <c r="G1383" s="4" t="str">
        <f t="shared" si="300"/>
        <v>35</v>
      </c>
      <c r="H1383" s="5" t="str">
        <f t="shared" si="301"/>
        <v>05</v>
      </c>
      <c r="I1383" s="5" t="str">
        <f t="shared" si="302"/>
        <v>11</v>
      </c>
      <c r="J1383" s="9" t="str">
        <f t="shared" si="303"/>
        <v>3316339129</v>
      </c>
      <c r="K1383" s="9" t="str">
        <f t="shared" si="304"/>
        <v>176031216</v>
      </c>
      <c r="L1383" s="9" t="str">
        <f t="shared" si="305"/>
        <v>1</v>
      </c>
      <c r="M1383" s="9" t="str">
        <f t="shared" si="306"/>
        <v>10000000</v>
      </c>
      <c r="N1383" s="1" t="str">
        <f t="shared" si="307"/>
        <v>2016-07-06</v>
      </c>
      <c r="O1383" t="s">
        <v>4726</v>
      </c>
    </row>
    <row r="1384" spans="1:15">
      <c r="A1384" s="1" t="str">
        <f t="shared" si="294"/>
        <v>2016077</v>
      </c>
      <c r="B1384" s="1" t="str">
        <f t="shared" si="295"/>
        <v>09,11,14,16,35+02,05</v>
      </c>
      <c r="C1384" s="4" t="str">
        <f t="shared" si="296"/>
        <v>09</v>
      </c>
      <c r="D1384" s="4" t="str">
        <f t="shared" si="297"/>
        <v>11</v>
      </c>
      <c r="E1384" s="4" t="str">
        <f t="shared" si="298"/>
        <v>14</v>
      </c>
      <c r="F1384" s="4" t="str">
        <f t="shared" si="299"/>
        <v>16</v>
      </c>
      <c r="G1384" s="4" t="str">
        <f t="shared" si="300"/>
        <v>35</v>
      </c>
      <c r="H1384" s="5" t="str">
        <f t="shared" si="301"/>
        <v>02</v>
      </c>
      <c r="I1384" s="5" t="str">
        <f t="shared" si="302"/>
        <v>05</v>
      </c>
      <c r="J1384" s="9" t="str">
        <f t="shared" si="303"/>
        <v>3290546304</v>
      </c>
      <c r="K1384" s="9" t="str">
        <f t="shared" si="304"/>
        <v>174576074</v>
      </c>
      <c r="L1384" s="9" t="str">
        <f t="shared" si="305"/>
        <v>1</v>
      </c>
      <c r="M1384" s="9" t="str">
        <f t="shared" si="306"/>
        <v>10000000</v>
      </c>
      <c r="N1384" s="1" t="str">
        <f t="shared" si="307"/>
        <v>2016-07-04</v>
      </c>
      <c r="O1384" t="s">
        <v>4727</v>
      </c>
    </row>
    <row r="1385" spans="1:15">
      <c r="A1385" s="1" t="str">
        <f t="shared" si="294"/>
        <v>2016076</v>
      </c>
      <c r="B1385" s="1" t="str">
        <f t="shared" si="295"/>
        <v>03,08,10,17,31+05,06</v>
      </c>
      <c r="C1385" s="4" t="str">
        <f t="shared" si="296"/>
        <v>03</v>
      </c>
      <c r="D1385" s="4" t="str">
        <f t="shared" si="297"/>
        <v>08</v>
      </c>
      <c r="E1385" s="4" t="str">
        <f t="shared" si="298"/>
        <v>10</v>
      </c>
      <c r="F1385" s="4" t="str">
        <f t="shared" si="299"/>
        <v>17</v>
      </c>
      <c r="G1385" s="4" t="str">
        <f t="shared" si="300"/>
        <v>31</v>
      </c>
      <c r="H1385" s="5" t="str">
        <f t="shared" si="301"/>
        <v>05</v>
      </c>
      <c r="I1385" s="5" t="str">
        <f t="shared" si="302"/>
        <v>06</v>
      </c>
      <c r="J1385" s="9" t="str">
        <f t="shared" si="303"/>
        <v>3259813305</v>
      </c>
      <c r="K1385" s="9" t="str">
        <f t="shared" si="304"/>
        <v>196154295</v>
      </c>
      <c r="L1385" s="9" t="str">
        <f t="shared" si="305"/>
        <v>4</v>
      </c>
      <c r="M1385" s="9" t="str">
        <f t="shared" si="306"/>
        <v>9767946</v>
      </c>
      <c r="N1385" s="1" t="str">
        <f t="shared" si="307"/>
        <v>2016-07-02</v>
      </c>
      <c r="O1385" t="s">
        <v>4728</v>
      </c>
    </row>
    <row r="1386" spans="1:15">
      <c r="A1386" s="1" t="str">
        <f t="shared" si="294"/>
        <v>2016075</v>
      </c>
      <c r="B1386" s="1" t="str">
        <f t="shared" si="295"/>
        <v>03,07,17,22,31+08,12</v>
      </c>
      <c r="C1386" s="4" t="str">
        <f t="shared" si="296"/>
        <v>03</v>
      </c>
      <c r="D1386" s="4" t="str">
        <f t="shared" si="297"/>
        <v>07</v>
      </c>
      <c r="E1386" s="4" t="str">
        <f t="shared" si="298"/>
        <v>17</v>
      </c>
      <c r="F1386" s="4" t="str">
        <f t="shared" si="299"/>
        <v>22</v>
      </c>
      <c r="G1386" s="4" t="str">
        <f t="shared" si="300"/>
        <v>31</v>
      </c>
      <c r="H1386" s="5" t="str">
        <f t="shared" si="301"/>
        <v>08</v>
      </c>
      <c r="I1386" s="5" t="str">
        <f t="shared" si="302"/>
        <v>12</v>
      </c>
      <c r="J1386" s="9" t="str">
        <f t="shared" si="303"/>
        <v>3255540118</v>
      </c>
      <c r="K1386" s="9" t="str">
        <f t="shared" si="304"/>
        <v>176883798</v>
      </c>
      <c r="L1386" s="9" t="str">
        <f t="shared" si="305"/>
        <v>4</v>
      </c>
      <c r="M1386" s="9" t="str">
        <f t="shared" si="306"/>
        <v>9256229</v>
      </c>
      <c r="N1386" s="1" t="str">
        <f t="shared" si="307"/>
        <v>2016-06-29</v>
      </c>
      <c r="O1386" t="s">
        <v>4729</v>
      </c>
    </row>
    <row r="1387" spans="1:15">
      <c r="A1387" s="1" t="str">
        <f t="shared" si="294"/>
        <v>2016074</v>
      </c>
      <c r="B1387" s="1" t="str">
        <f t="shared" si="295"/>
        <v>01,05,07,11,14+03,08</v>
      </c>
      <c r="C1387" s="4" t="str">
        <f t="shared" si="296"/>
        <v>01</v>
      </c>
      <c r="D1387" s="4" t="str">
        <f t="shared" si="297"/>
        <v>05</v>
      </c>
      <c r="E1387" s="4" t="str">
        <f t="shared" si="298"/>
        <v>07</v>
      </c>
      <c r="F1387" s="4" t="str">
        <f t="shared" si="299"/>
        <v>11</v>
      </c>
      <c r="G1387" s="4" t="str">
        <f t="shared" si="300"/>
        <v>14</v>
      </c>
      <c r="H1387" s="5" t="str">
        <f t="shared" si="301"/>
        <v>03</v>
      </c>
      <c r="I1387" s="5" t="str">
        <f t="shared" si="302"/>
        <v>08</v>
      </c>
      <c r="J1387" s="9" t="str">
        <f t="shared" si="303"/>
        <v>3253621821</v>
      </c>
      <c r="K1387" s="9" t="str">
        <f t="shared" si="304"/>
        <v>175722061</v>
      </c>
      <c r="L1387" s="9" t="str">
        <f t="shared" si="305"/>
        <v>0</v>
      </c>
      <c r="M1387" s="9" t="str">
        <f t="shared" si="306"/>
        <v>0</v>
      </c>
      <c r="N1387" s="1" t="str">
        <f t="shared" si="307"/>
        <v>2016-06-27</v>
      </c>
      <c r="O1387" t="s">
        <v>4730</v>
      </c>
    </row>
    <row r="1388" spans="1:15">
      <c r="A1388" s="1" t="str">
        <f t="shared" si="294"/>
        <v>2016073</v>
      </c>
      <c r="B1388" s="1" t="str">
        <f t="shared" si="295"/>
        <v>07,14,17,24,27+08,10</v>
      </c>
      <c r="C1388" s="4" t="str">
        <f t="shared" si="296"/>
        <v>07</v>
      </c>
      <c r="D1388" s="4" t="str">
        <f t="shared" si="297"/>
        <v>14</v>
      </c>
      <c r="E1388" s="4" t="str">
        <f t="shared" si="298"/>
        <v>17</v>
      </c>
      <c r="F1388" s="4" t="str">
        <f t="shared" si="299"/>
        <v>24</v>
      </c>
      <c r="G1388" s="4" t="str">
        <f t="shared" si="300"/>
        <v>27</v>
      </c>
      <c r="H1388" s="5" t="str">
        <f t="shared" si="301"/>
        <v>08</v>
      </c>
      <c r="I1388" s="5" t="str">
        <f t="shared" si="302"/>
        <v>10</v>
      </c>
      <c r="J1388" s="9" t="str">
        <f t="shared" si="303"/>
        <v>3212539589</v>
      </c>
      <c r="K1388" s="9" t="str">
        <f t="shared" si="304"/>
        <v>194352348</v>
      </c>
      <c r="L1388" s="9" t="str">
        <f t="shared" si="305"/>
        <v>9</v>
      </c>
      <c r="M1388" s="9" t="str">
        <f t="shared" si="306"/>
        <v>6617923</v>
      </c>
      <c r="N1388" s="1" t="str">
        <f t="shared" si="307"/>
        <v>2016-06-25</v>
      </c>
      <c r="O1388" t="s">
        <v>4731</v>
      </c>
    </row>
    <row r="1389" spans="1:15">
      <c r="A1389" s="1" t="str">
        <f t="shared" si="294"/>
        <v>2016072</v>
      </c>
      <c r="B1389" s="1" t="str">
        <f t="shared" si="295"/>
        <v>16,20,24,26,31+04,09</v>
      </c>
      <c r="C1389" s="4" t="str">
        <f t="shared" si="296"/>
        <v>16</v>
      </c>
      <c r="D1389" s="4" t="str">
        <f t="shared" si="297"/>
        <v>20</v>
      </c>
      <c r="E1389" s="4" t="str">
        <f t="shared" si="298"/>
        <v>24</v>
      </c>
      <c r="F1389" s="4" t="str">
        <f t="shared" si="299"/>
        <v>26</v>
      </c>
      <c r="G1389" s="4" t="str">
        <f t="shared" si="300"/>
        <v>31</v>
      </c>
      <c r="H1389" s="5" t="str">
        <f t="shared" si="301"/>
        <v>04</v>
      </c>
      <c r="I1389" s="5" t="str">
        <f t="shared" si="302"/>
        <v>09</v>
      </c>
      <c r="J1389" s="9" t="str">
        <f t="shared" si="303"/>
        <v>3244300482</v>
      </c>
      <c r="K1389" s="9" t="str">
        <f t="shared" si="304"/>
        <v>175717401</v>
      </c>
      <c r="L1389" s="9" t="str">
        <f t="shared" si="305"/>
        <v>2</v>
      </c>
      <c r="M1389" s="9" t="str">
        <f t="shared" si="306"/>
        <v>10000000</v>
      </c>
      <c r="N1389" s="1" t="str">
        <f t="shared" si="307"/>
        <v>2016-06-22</v>
      </c>
      <c r="O1389" t="s">
        <v>4732</v>
      </c>
    </row>
    <row r="1390" spans="1:15">
      <c r="A1390" s="1" t="str">
        <f t="shared" si="294"/>
        <v>2016071</v>
      </c>
      <c r="B1390" s="1" t="str">
        <f t="shared" si="295"/>
        <v>08,15,19,20,33+07,12</v>
      </c>
      <c r="C1390" s="4" t="str">
        <f t="shared" si="296"/>
        <v>08</v>
      </c>
      <c r="D1390" s="4" t="str">
        <f t="shared" si="297"/>
        <v>15</v>
      </c>
      <c r="E1390" s="4" t="str">
        <f t="shared" si="298"/>
        <v>19</v>
      </c>
      <c r="F1390" s="4" t="str">
        <f t="shared" si="299"/>
        <v>20</v>
      </c>
      <c r="G1390" s="4" t="str">
        <f t="shared" si="300"/>
        <v>33</v>
      </c>
      <c r="H1390" s="5" t="str">
        <f t="shared" si="301"/>
        <v>07</v>
      </c>
      <c r="I1390" s="5" t="str">
        <f t="shared" si="302"/>
        <v>12</v>
      </c>
      <c r="J1390" s="9" t="str">
        <f t="shared" si="303"/>
        <v>3228188881</v>
      </c>
      <c r="K1390" s="9" t="str">
        <f t="shared" si="304"/>
        <v>175417801</v>
      </c>
      <c r="L1390" s="9" t="str">
        <f t="shared" si="305"/>
        <v>0</v>
      </c>
      <c r="M1390" s="9" t="str">
        <f t="shared" si="306"/>
        <v>0</v>
      </c>
      <c r="N1390" s="1" t="str">
        <f t="shared" si="307"/>
        <v>2016-06-20</v>
      </c>
      <c r="O1390" t="s">
        <v>4733</v>
      </c>
    </row>
    <row r="1391" spans="1:15">
      <c r="A1391" s="1" t="str">
        <f t="shared" si="294"/>
        <v>2016070</v>
      </c>
      <c r="B1391" s="1" t="str">
        <f t="shared" si="295"/>
        <v>02,09,13,19,23+05,07</v>
      </c>
      <c r="C1391" s="4" t="str">
        <f t="shared" si="296"/>
        <v>02</v>
      </c>
      <c r="D1391" s="4" t="str">
        <f t="shared" si="297"/>
        <v>09</v>
      </c>
      <c r="E1391" s="4" t="str">
        <f t="shared" si="298"/>
        <v>13</v>
      </c>
      <c r="F1391" s="4" t="str">
        <f t="shared" si="299"/>
        <v>19</v>
      </c>
      <c r="G1391" s="4" t="str">
        <f t="shared" si="300"/>
        <v>23</v>
      </c>
      <c r="H1391" s="5" t="str">
        <f t="shared" si="301"/>
        <v>05</v>
      </c>
      <c r="I1391" s="5" t="str">
        <f t="shared" si="302"/>
        <v>07</v>
      </c>
      <c r="J1391" s="9" t="str">
        <f t="shared" si="303"/>
        <v>3188361100</v>
      </c>
      <c r="K1391" s="9" t="str">
        <f t="shared" si="304"/>
        <v>197159296</v>
      </c>
      <c r="L1391" s="9" t="str">
        <f t="shared" si="305"/>
        <v>2</v>
      </c>
      <c r="M1391" s="9" t="str">
        <f t="shared" si="306"/>
        <v>10000000</v>
      </c>
      <c r="N1391" s="1" t="str">
        <f t="shared" si="307"/>
        <v>2016-06-18</v>
      </c>
      <c r="O1391" t="s">
        <v>4734</v>
      </c>
    </row>
    <row r="1392" spans="1:15">
      <c r="A1392" s="1" t="str">
        <f t="shared" si="294"/>
        <v>2016069</v>
      </c>
      <c r="B1392" s="1" t="str">
        <f t="shared" si="295"/>
        <v>14,17,19,23,30+02,09</v>
      </c>
      <c r="C1392" s="4" t="str">
        <f t="shared" si="296"/>
        <v>14</v>
      </c>
      <c r="D1392" s="4" t="str">
        <f t="shared" si="297"/>
        <v>17</v>
      </c>
      <c r="E1392" s="4" t="str">
        <f t="shared" si="298"/>
        <v>19</v>
      </c>
      <c r="F1392" s="4" t="str">
        <f t="shared" si="299"/>
        <v>23</v>
      </c>
      <c r="G1392" s="4" t="str">
        <f t="shared" si="300"/>
        <v>30</v>
      </c>
      <c r="H1392" s="5" t="str">
        <f t="shared" si="301"/>
        <v>02</v>
      </c>
      <c r="I1392" s="5" t="str">
        <f t="shared" si="302"/>
        <v>09</v>
      </c>
      <c r="J1392" s="9" t="str">
        <f t="shared" si="303"/>
        <v>3168678368</v>
      </c>
      <c r="K1392" s="9" t="str">
        <f t="shared" si="304"/>
        <v>178476614</v>
      </c>
      <c r="L1392" s="9" t="str">
        <f t="shared" si="305"/>
        <v>0</v>
      </c>
      <c r="M1392" s="9" t="str">
        <f t="shared" si="306"/>
        <v>0</v>
      </c>
      <c r="N1392" s="1" t="str">
        <f t="shared" si="307"/>
        <v>2016-06-15</v>
      </c>
      <c r="O1392" t="s">
        <v>4735</v>
      </c>
    </row>
    <row r="1393" spans="1:15">
      <c r="A1393" s="1" t="str">
        <f t="shared" si="294"/>
        <v>2016068</v>
      </c>
      <c r="B1393" s="1" t="str">
        <f t="shared" si="295"/>
        <v>05,07,22,26,34+07,12</v>
      </c>
      <c r="C1393" s="4" t="str">
        <f t="shared" si="296"/>
        <v>05</v>
      </c>
      <c r="D1393" s="4" t="str">
        <f t="shared" si="297"/>
        <v>07</v>
      </c>
      <c r="E1393" s="4" t="str">
        <f t="shared" si="298"/>
        <v>22</v>
      </c>
      <c r="F1393" s="4" t="str">
        <f t="shared" si="299"/>
        <v>26</v>
      </c>
      <c r="G1393" s="4" t="str">
        <f t="shared" si="300"/>
        <v>34</v>
      </c>
      <c r="H1393" s="5" t="str">
        <f t="shared" si="301"/>
        <v>07</v>
      </c>
      <c r="I1393" s="5" t="str">
        <f t="shared" si="302"/>
        <v>12</v>
      </c>
      <c r="J1393" s="9" t="str">
        <f t="shared" si="303"/>
        <v>3130353378</v>
      </c>
      <c r="K1393" s="9" t="str">
        <f t="shared" si="304"/>
        <v>177410817</v>
      </c>
      <c r="L1393" s="9" t="str">
        <f t="shared" si="305"/>
        <v>2</v>
      </c>
      <c r="M1393" s="9" t="str">
        <f t="shared" si="306"/>
        <v>10000000</v>
      </c>
      <c r="N1393" s="1" t="str">
        <f t="shared" si="307"/>
        <v>2016-06-13</v>
      </c>
      <c r="O1393" t="s">
        <v>4736</v>
      </c>
    </row>
    <row r="1394" spans="1:15">
      <c r="A1394" s="1" t="str">
        <f t="shared" si="294"/>
        <v>2016067</v>
      </c>
      <c r="B1394" s="1" t="str">
        <f t="shared" si="295"/>
        <v>02,08,11,13,19+02,08</v>
      </c>
      <c r="C1394" s="4" t="str">
        <f t="shared" si="296"/>
        <v>02</v>
      </c>
      <c r="D1394" s="4" t="str">
        <f t="shared" si="297"/>
        <v>08</v>
      </c>
      <c r="E1394" s="4" t="str">
        <f t="shared" si="298"/>
        <v>11</v>
      </c>
      <c r="F1394" s="4" t="str">
        <f t="shared" si="299"/>
        <v>13</v>
      </c>
      <c r="G1394" s="4" t="str">
        <f t="shared" si="300"/>
        <v>19</v>
      </c>
      <c r="H1394" s="5" t="str">
        <f t="shared" si="301"/>
        <v>02</v>
      </c>
      <c r="I1394" s="5" t="str">
        <f t="shared" si="302"/>
        <v>08</v>
      </c>
      <c r="J1394" s="9" t="str">
        <f t="shared" si="303"/>
        <v>3112353931</v>
      </c>
      <c r="K1394" s="9" t="str">
        <f t="shared" si="304"/>
        <v>193116655</v>
      </c>
      <c r="L1394" s="9" t="str">
        <f t="shared" si="305"/>
        <v>7</v>
      </c>
      <c r="M1394" s="9" t="str">
        <f t="shared" si="306"/>
        <v>6834426</v>
      </c>
      <c r="N1394" s="1" t="str">
        <f t="shared" si="307"/>
        <v>2016-06-11</v>
      </c>
      <c r="O1394" t="s">
        <v>4737</v>
      </c>
    </row>
    <row r="1395" spans="1:15">
      <c r="A1395" s="1" t="str">
        <f t="shared" si="294"/>
        <v>2016066</v>
      </c>
      <c r="B1395" s="1" t="str">
        <f t="shared" si="295"/>
        <v>10,28,29,31,33+05,11</v>
      </c>
      <c r="C1395" s="4" t="str">
        <f t="shared" si="296"/>
        <v>10</v>
      </c>
      <c r="D1395" s="4" t="str">
        <f t="shared" si="297"/>
        <v>28</v>
      </c>
      <c r="E1395" s="4" t="str">
        <f t="shared" si="298"/>
        <v>29</v>
      </c>
      <c r="F1395" s="4" t="str">
        <f t="shared" si="299"/>
        <v>31</v>
      </c>
      <c r="G1395" s="4" t="str">
        <f t="shared" si="300"/>
        <v>33</v>
      </c>
      <c r="H1395" s="5" t="str">
        <f t="shared" si="301"/>
        <v>05</v>
      </c>
      <c r="I1395" s="5" t="str">
        <f t="shared" si="302"/>
        <v>11</v>
      </c>
      <c r="J1395" s="9" t="str">
        <f t="shared" si="303"/>
        <v>3134209189</v>
      </c>
      <c r="K1395" s="9" t="str">
        <f t="shared" si="304"/>
        <v>174801414</v>
      </c>
      <c r="L1395" s="9" t="str">
        <f t="shared" si="305"/>
        <v>2</v>
      </c>
      <c r="M1395" s="9" t="str">
        <f t="shared" si="306"/>
        <v>10000000</v>
      </c>
      <c r="N1395" s="1" t="str">
        <f t="shared" si="307"/>
        <v>2016-06-08</v>
      </c>
      <c r="O1395" t="s">
        <v>4738</v>
      </c>
    </row>
    <row r="1396" spans="1:15">
      <c r="A1396" s="1" t="str">
        <f t="shared" si="294"/>
        <v>2016065</v>
      </c>
      <c r="B1396" s="1" t="str">
        <f t="shared" si="295"/>
        <v>01,09,18,22,24+11,12</v>
      </c>
      <c r="C1396" s="4" t="str">
        <f t="shared" si="296"/>
        <v>01</v>
      </c>
      <c r="D1396" s="4" t="str">
        <f t="shared" si="297"/>
        <v>09</v>
      </c>
      <c r="E1396" s="4" t="str">
        <f t="shared" si="298"/>
        <v>18</v>
      </c>
      <c r="F1396" s="4" t="str">
        <f t="shared" si="299"/>
        <v>22</v>
      </c>
      <c r="G1396" s="4" t="str">
        <f t="shared" si="300"/>
        <v>24</v>
      </c>
      <c r="H1396" s="5" t="str">
        <f t="shared" si="301"/>
        <v>11</v>
      </c>
      <c r="I1396" s="5" t="str">
        <f t="shared" si="302"/>
        <v>12</v>
      </c>
      <c r="J1396" s="9" t="str">
        <f t="shared" si="303"/>
        <v>3110745172</v>
      </c>
      <c r="K1396" s="9" t="str">
        <f t="shared" si="304"/>
        <v>181371568</v>
      </c>
      <c r="L1396" s="9" t="str">
        <f t="shared" si="305"/>
        <v>2</v>
      </c>
      <c r="M1396" s="9" t="str">
        <f t="shared" si="306"/>
        <v>10000000</v>
      </c>
      <c r="N1396" s="1" t="str">
        <f t="shared" si="307"/>
        <v>2016-06-06</v>
      </c>
      <c r="O1396" t="s">
        <v>4739</v>
      </c>
    </row>
    <row r="1397" spans="1:15">
      <c r="A1397" s="1" t="str">
        <f t="shared" si="294"/>
        <v>2016064</v>
      </c>
      <c r="B1397" s="1" t="str">
        <f t="shared" si="295"/>
        <v>01,02,10,18,35+05,11</v>
      </c>
      <c r="C1397" s="4" t="str">
        <f t="shared" si="296"/>
        <v>01</v>
      </c>
      <c r="D1397" s="4" t="str">
        <f t="shared" si="297"/>
        <v>02</v>
      </c>
      <c r="E1397" s="4" t="str">
        <f t="shared" si="298"/>
        <v>10</v>
      </c>
      <c r="F1397" s="4" t="str">
        <f t="shared" si="299"/>
        <v>18</v>
      </c>
      <c r="G1397" s="4" t="str">
        <f t="shared" si="300"/>
        <v>35</v>
      </c>
      <c r="H1397" s="5" t="str">
        <f t="shared" si="301"/>
        <v>05</v>
      </c>
      <c r="I1397" s="5" t="str">
        <f t="shared" si="302"/>
        <v>11</v>
      </c>
      <c r="J1397" s="9" t="str">
        <f t="shared" si="303"/>
        <v>3091375735</v>
      </c>
      <c r="K1397" s="9" t="str">
        <f t="shared" si="304"/>
        <v>203000672</v>
      </c>
      <c r="L1397" s="9" t="str">
        <f t="shared" si="305"/>
        <v>1</v>
      </c>
      <c r="M1397" s="9" t="str">
        <f t="shared" si="306"/>
        <v>10000000</v>
      </c>
      <c r="N1397" s="1" t="str">
        <f t="shared" si="307"/>
        <v>2016-06-04</v>
      </c>
      <c r="O1397" t="s">
        <v>4740</v>
      </c>
    </row>
    <row r="1398" spans="1:15">
      <c r="A1398" s="1" t="str">
        <f t="shared" si="294"/>
        <v>2016063</v>
      </c>
      <c r="B1398" s="1" t="str">
        <f t="shared" si="295"/>
        <v>08,12,22,27,35+05,09</v>
      </c>
      <c r="C1398" s="4" t="str">
        <f t="shared" si="296"/>
        <v>08</v>
      </c>
      <c r="D1398" s="4" t="str">
        <f t="shared" si="297"/>
        <v>12</v>
      </c>
      <c r="E1398" s="4" t="str">
        <f t="shared" si="298"/>
        <v>22</v>
      </c>
      <c r="F1398" s="4" t="str">
        <f t="shared" si="299"/>
        <v>27</v>
      </c>
      <c r="G1398" s="4" t="str">
        <f t="shared" si="300"/>
        <v>35</v>
      </c>
      <c r="H1398" s="5" t="str">
        <f t="shared" si="301"/>
        <v>05</v>
      </c>
      <c r="I1398" s="5" t="str">
        <f t="shared" si="302"/>
        <v>09</v>
      </c>
      <c r="J1398" s="9" t="str">
        <f t="shared" si="303"/>
        <v>3048747028</v>
      </c>
      <c r="K1398" s="9" t="str">
        <f t="shared" si="304"/>
        <v>183210569</v>
      </c>
      <c r="L1398" s="9" t="str">
        <f t="shared" si="305"/>
        <v>14</v>
      </c>
      <c r="M1398" s="9" t="str">
        <f t="shared" si="306"/>
        <v>5840860</v>
      </c>
      <c r="N1398" s="1" t="str">
        <f t="shared" si="307"/>
        <v>2016-06-01</v>
      </c>
      <c r="O1398" t="s">
        <v>4741</v>
      </c>
    </row>
    <row r="1399" spans="1:15">
      <c r="A1399" s="1" t="str">
        <f t="shared" si="294"/>
        <v>2016062</v>
      </c>
      <c r="B1399" s="1" t="str">
        <f t="shared" si="295"/>
        <v>02,10,14,15,35+01,09</v>
      </c>
      <c r="C1399" s="4" t="str">
        <f t="shared" si="296"/>
        <v>02</v>
      </c>
      <c r="D1399" s="4" t="str">
        <f t="shared" si="297"/>
        <v>10</v>
      </c>
      <c r="E1399" s="4" t="str">
        <f t="shared" si="298"/>
        <v>14</v>
      </c>
      <c r="F1399" s="4" t="str">
        <f t="shared" si="299"/>
        <v>15</v>
      </c>
      <c r="G1399" s="4" t="str">
        <f t="shared" si="300"/>
        <v>35</v>
      </c>
      <c r="H1399" s="5" t="str">
        <f t="shared" si="301"/>
        <v>01</v>
      </c>
      <c r="I1399" s="5" t="str">
        <f t="shared" si="302"/>
        <v>09</v>
      </c>
      <c r="J1399" s="9" t="str">
        <f t="shared" si="303"/>
        <v>3132059059</v>
      </c>
      <c r="K1399" s="9" t="str">
        <f t="shared" si="304"/>
        <v>188425995</v>
      </c>
      <c r="L1399" s="9" t="str">
        <f t="shared" si="305"/>
        <v>1</v>
      </c>
      <c r="M1399" s="9" t="str">
        <f t="shared" si="306"/>
        <v>10000000</v>
      </c>
      <c r="N1399" s="1" t="str">
        <f t="shared" si="307"/>
        <v>2016-05-30</v>
      </c>
      <c r="O1399" t="s">
        <v>4742</v>
      </c>
    </row>
    <row r="1400" spans="1:15">
      <c r="A1400" s="1" t="str">
        <f t="shared" si="294"/>
        <v>2016061</v>
      </c>
      <c r="B1400" s="1" t="str">
        <f t="shared" si="295"/>
        <v>09,15,17,21,23+07,12</v>
      </c>
      <c r="C1400" s="4" t="str">
        <f t="shared" si="296"/>
        <v>09</v>
      </c>
      <c r="D1400" s="4" t="str">
        <f t="shared" si="297"/>
        <v>15</v>
      </c>
      <c r="E1400" s="4" t="str">
        <f t="shared" si="298"/>
        <v>17</v>
      </c>
      <c r="F1400" s="4" t="str">
        <f t="shared" si="299"/>
        <v>21</v>
      </c>
      <c r="G1400" s="4" t="str">
        <f t="shared" si="300"/>
        <v>23</v>
      </c>
      <c r="H1400" s="5" t="str">
        <f t="shared" si="301"/>
        <v>07</v>
      </c>
      <c r="I1400" s="5" t="str">
        <f t="shared" si="302"/>
        <v>12</v>
      </c>
      <c r="J1400" s="9" t="str">
        <f t="shared" si="303"/>
        <v>3093759024</v>
      </c>
      <c r="K1400" s="9" t="str">
        <f t="shared" si="304"/>
        <v>215033704</v>
      </c>
      <c r="L1400" s="9" t="str">
        <f t="shared" si="305"/>
        <v>3</v>
      </c>
      <c r="M1400" s="9" t="str">
        <f t="shared" si="306"/>
        <v>10000000</v>
      </c>
      <c r="N1400" s="1" t="str">
        <f t="shared" si="307"/>
        <v>2016-05-28</v>
      </c>
      <c r="O1400" t="s">
        <v>4743</v>
      </c>
    </row>
    <row r="1401" spans="1:15">
      <c r="A1401" s="1" t="str">
        <f t="shared" si="294"/>
        <v>2016060</v>
      </c>
      <c r="B1401" s="1" t="str">
        <f t="shared" si="295"/>
        <v>02,06,22,27,34+08,11</v>
      </c>
      <c r="C1401" s="4" t="str">
        <f t="shared" si="296"/>
        <v>02</v>
      </c>
      <c r="D1401" s="4" t="str">
        <f t="shared" si="297"/>
        <v>06</v>
      </c>
      <c r="E1401" s="4" t="str">
        <f t="shared" si="298"/>
        <v>22</v>
      </c>
      <c r="F1401" s="4" t="str">
        <f t="shared" si="299"/>
        <v>27</v>
      </c>
      <c r="G1401" s="4" t="str">
        <f t="shared" si="300"/>
        <v>34</v>
      </c>
      <c r="H1401" s="5" t="str">
        <f t="shared" si="301"/>
        <v>08</v>
      </c>
      <c r="I1401" s="5" t="str">
        <f t="shared" si="302"/>
        <v>11</v>
      </c>
      <c r="J1401" s="9" t="str">
        <f t="shared" si="303"/>
        <v>3077037661</v>
      </c>
      <c r="K1401" s="9" t="str">
        <f t="shared" si="304"/>
        <v>196515573</v>
      </c>
      <c r="L1401" s="9" t="str">
        <f t="shared" si="305"/>
        <v>1</v>
      </c>
      <c r="M1401" s="9" t="str">
        <f t="shared" si="306"/>
        <v>10000000</v>
      </c>
      <c r="N1401" s="1" t="str">
        <f t="shared" si="307"/>
        <v>2016-05-25</v>
      </c>
      <c r="O1401" t="s">
        <v>4744</v>
      </c>
    </row>
    <row r="1402" spans="1:15">
      <c r="A1402" s="1" t="str">
        <f t="shared" si="294"/>
        <v>2016059</v>
      </c>
      <c r="B1402" s="1" t="str">
        <f t="shared" si="295"/>
        <v>02,10,27,28,33+05,07</v>
      </c>
      <c r="C1402" s="4" t="str">
        <f t="shared" si="296"/>
        <v>02</v>
      </c>
      <c r="D1402" s="4" t="str">
        <f t="shared" si="297"/>
        <v>10</v>
      </c>
      <c r="E1402" s="4" t="str">
        <f t="shared" si="298"/>
        <v>27</v>
      </c>
      <c r="F1402" s="4" t="str">
        <f t="shared" si="299"/>
        <v>28</v>
      </c>
      <c r="G1402" s="4" t="str">
        <f t="shared" si="300"/>
        <v>33</v>
      </c>
      <c r="H1402" s="5" t="str">
        <f t="shared" si="301"/>
        <v>05</v>
      </c>
      <c r="I1402" s="5" t="str">
        <f t="shared" si="302"/>
        <v>07</v>
      </c>
      <c r="J1402" s="9" t="str">
        <f t="shared" si="303"/>
        <v>3043271917</v>
      </c>
      <c r="K1402" s="9" t="str">
        <f t="shared" si="304"/>
        <v>202819144</v>
      </c>
      <c r="L1402" s="9" t="str">
        <f t="shared" si="305"/>
        <v>2</v>
      </c>
      <c r="M1402" s="9" t="str">
        <f t="shared" si="306"/>
        <v>10000000</v>
      </c>
      <c r="N1402" s="1" t="str">
        <f t="shared" si="307"/>
        <v>2016-05-23</v>
      </c>
      <c r="O1402" t="s">
        <v>4745</v>
      </c>
    </row>
    <row r="1403" spans="1:15">
      <c r="A1403" s="1" t="str">
        <f t="shared" si="294"/>
        <v>2016058</v>
      </c>
      <c r="B1403" s="1" t="str">
        <f t="shared" si="295"/>
        <v>02,15,17,23,28+05,09</v>
      </c>
      <c r="C1403" s="4" t="str">
        <f t="shared" si="296"/>
        <v>02</v>
      </c>
      <c r="D1403" s="4" t="str">
        <f t="shared" si="297"/>
        <v>15</v>
      </c>
      <c r="E1403" s="4" t="str">
        <f t="shared" si="298"/>
        <v>17</v>
      </c>
      <c r="F1403" s="4" t="str">
        <f t="shared" si="299"/>
        <v>23</v>
      </c>
      <c r="G1403" s="4" t="str">
        <f t="shared" si="300"/>
        <v>28</v>
      </c>
      <c r="H1403" s="5" t="str">
        <f t="shared" si="301"/>
        <v>05</v>
      </c>
      <c r="I1403" s="5" t="str">
        <f t="shared" si="302"/>
        <v>09</v>
      </c>
      <c r="J1403" s="9" t="str">
        <f t="shared" si="303"/>
        <v>3014713549</v>
      </c>
      <c r="K1403" s="9" t="str">
        <f t="shared" si="304"/>
        <v>229058692</v>
      </c>
      <c r="L1403" s="9" t="str">
        <f t="shared" si="305"/>
        <v>4</v>
      </c>
      <c r="M1403" s="9" t="str">
        <f t="shared" si="306"/>
        <v>9731041</v>
      </c>
      <c r="N1403" s="1" t="str">
        <f t="shared" si="307"/>
        <v>2016-05-21</v>
      </c>
      <c r="O1403" t="s">
        <v>4746</v>
      </c>
    </row>
    <row r="1404" spans="1:15">
      <c r="A1404" s="1" t="str">
        <f t="shared" si="294"/>
        <v>2016057</v>
      </c>
      <c r="B1404" s="1" t="str">
        <f t="shared" si="295"/>
        <v>08,17,19,23,30+03,08</v>
      </c>
      <c r="C1404" s="4" t="str">
        <f t="shared" si="296"/>
        <v>08</v>
      </c>
      <c r="D1404" s="4" t="str">
        <f t="shared" si="297"/>
        <v>17</v>
      </c>
      <c r="E1404" s="4" t="str">
        <f t="shared" si="298"/>
        <v>19</v>
      </c>
      <c r="F1404" s="4" t="str">
        <f t="shared" si="299"/>
        <v>23</v>
      </c>
      <c r="G1404" s="4" t="str">
        <f t="shared" si="300"/>
        <v>30</v>
      </c>
      <c r="H1404" s="5" t="str">
        <f t="shared" si="301"/>
        <v>03</v>
      </c>
      <c r="I1404" s="5" t="str">
        <f t="shared" si="302"/>
        <v>08</v>
      </c>
      <c r="J1404" s="9" t="str">
        <f t="shared" si="303"/>
        <v>3009402657</v>
      </c>
      <c r="K1404" s="9" t="str">
        <f t="shared" si="304"/>
        <v>213023494</v>
      </c>
      <c r="L1404" s="9" t="str">
        <f t="shared" si="305"/>
        <v>7</v>
      </c>
      <c r="M1404" s="9" t="str">
        <f t="shared" si="306"/>
        <v>7002637</v>
      </c>
      <c r="N1404" s="1" t="str">
        <f t="shared" si="307"/>
        <v>2016-05-18</v>
      </c>
      <c r="O1404" t="s">
        <v>4747</v>
      </c>
    </row>
    <row r="1405" spans="1:15">
      <c r="A1405" s="1" t="str">
        <f t="shared" si="294"/>
        <v>2016056</v>
      </c>
      <c r="B1405" s="1" t="str">
        <f t="shared" si="295"/>
        <v>10,12,14,31,35+04,05</v>
      </c>
      <c r="C1405" s="4" t="str">
        <f t="shared" si="296"/>
        <v>10</v>
      </c>
      <c r="D1405" s="4" t="str">
        <f t="shared" si="297"/>
        <v>12</v>
      </c>
      <c r="E1405" s="4" t="str">
        <f t="shared" si="298"/>
        <v>14</v>
      </c>
      <c r="F1405" s="4" t="str">
        <f t="shared" si="299"/>
        <v>31</v>
      </c>
      <c r="G1405" s="4" t="str">
        <f t="shared" si="300"/>
        <v>35</v>
      </c>
      <c r="H1405" s="5" t="str">
        <f t="shared" si="301"/>
        <v>04</v>
      </c>
      <c r="I1405" s="5" t="str">
        <f t="shared" si="302"/>
        <v>05</v>
      </c>
      <c r="J1405" s="9" t="str">
        <f t="shared" si="303"/>
        <v>3032443827</v>
      </c>
      <c r="K1405" s="9" t="str">
        <f t="shared" si="304"/>
        <v>210790992</v>
      </c>
      <c r="L1405" s="9" t="str">
        <f t="shared" si="305"/>
        <v>3</v>
      </c>
      <c r="M1405" s="9" t="str">
        <f t="shared" si="306"/>
        <v>10000000</v>
      </c>
      <c r="N1405" s="1" t="str">
        <f t="shared" si="307"/>
        <v>2016-05-16</v>
      </c>
      <c r="O1405" t="s">
        <v>4748</v>
      </c>
    </row>
    <row r="1406" spans="1:15">
      <c r="A1406" s="1" t="str">
        <f t="shared" si="294"/>
        <v>2016055</v>
      </c>
      <c r="B1406" s="1" t="str">
        <f t="shared" si="295"/>
        <v>06,21,27,30,34+04,09</v>
      </c>
      <c r="C1406" s="4" t="str">
        <f t="shared" si="296"/>
        <v>06</v>
      </c>
      <c r="D1406" s="4" t="str">
        <f t="shared" si="297"/>
        <v>21</v>
      </c>
      <c r="E1406" s="4" t="str">
        <f t="shared" si="298"/>
        <v>27</v>
      </c>
      <c r="F1406" s="4" t="str">
        <f t="shared" si="299"/>
        <v>30</v>
      </c>
      <c r="G1406" s="4" t="str">
        <f t="shared" si="300"/>
        <v>34</v>
      </c>
      <c r="H1406" s="5" t="str">
        <f t="shared" si="301"/>
        <v>04</v>
      </c>
      <c r="I1406" s="5" t="str">
        <f t="shared" si="302"/>
        <v>09</v>
      </c>
      <c r="J1406" s="9" t="str">
        <f t="shared" si="303"/>
        <v>3015190001</v>
      </c>
      <c r="K1406" s="9" t="str">
        <f t="shared" si="304"/>
        <v>226059390</v>
      </c>
      <c r="L1406" s="9" t="str">
        <f t="shared" si="305"/>
        <v>1</v>
      </c>
      <c r="M1406" s="9" t="str">
        <f t="shared" si="306"/>
        <v>10000000</v>
      </c>
      <c r="N1406" s="1" t="str">
        <f t="shared" si="307"/>
        <v>2016-05-14</v>
      </c>
      <c r="O1406" t="s">
        <v>4749</v>
      </c>
    </row>
    <row r="1407" spans="1:15">
      <c r="A1407" s="1" t="str">
        <f t="shared" si="294"/>
        <v>2016054</v>
      </c>
      <c r="B1407" s="1" t="str">
        <f t="shared" si="295"/>
        <v>02,05,09,21,30+06,07</v>
      </c>
      <c r="C1407" s="4" t="str">
        <f t="shared" si="296"/>
        <v>02</v>
      </c>
      <c r="D1407" s="4" t="str">
        <f t="shared" si="297"/>
        <v>05</v>
      </c>
      <c r="E1407" s="4" t="str">
        <f t="shared" si="298"/>
        <v>09</v>
      </c>
      <c r="F1407" s="4" t="str">
        <f t="shared" si="299"/>
        <v>21</v>
      </c>
      <c r="G1407" s="4" t="str">
        <f t="shared" si="300"/>
        <v>30</v>
      </c>
      <c r="H1407" s="5" t="str">
        <f t="shared" si="301"/>
        <v>06</v>
      </c>
      <c r="I1407" s="5" t="str">
        <f t="shared" si="302"/>
        <v>07</v>
      </c>
      <c r="J1407" s="9" t="str">
        <f t="shared" si="303"/>
        <v>2979083994</v>
      </c>
      <c r="K1407" s="9" t="str">
        <f t="shared" si="304"/>
        <v>205932685</v>
      </c>
      <c r="L1407" s="9" t="str">
        <f t="shared" si="305"/>
        <v>1</v>
      </c>
      <c r="M1407" s="9" t="str">
        <f t="shared" si="306"/>
        <v>10000000</v>
      </c>
      <c r="N1407" s="1" t="str">
        <f t="shared" si="307"/>
        <v>2016-05-11</v>
      </c>
      <c r="O1407" t="s">
        <v>4750</v>
      </c>
    </row>
    <row r="1408" spans="1:15">
      <c r="A1408" s="1" t="str">
        <f t="shared" si="294"/>
        <v>2016053</v>
      </c>
      <c r="B1408" s="1" t="str">
        <f t="shared" si="295"/>
        <v>04,13,15,30,35+03,05</v>
      </c>
      <c r="C1408" s="4" t="str">
        <f t="shared" si="296"/>
        <v>04</v>
      </c>
      <c r="D1408" s="4" t="str">
        <f t="shared" si="297"/>
        <v>13</v>
      </c>
      <c r="E1408" s="4" t="str">
        <f t="shared" si="298"/>
        <v>15</v>
      </c>
      <c r="F1408" s="4" t="str">
        <f t="shared" si="299"/>
        <v>30</v>
      </c>
      <c r="G1408" s="4" t="str">
        <f t="shared" si="300"/>
        <v>35</v>
      </c>
      <c r="H1408" s="5" t="str">
        <f t="shared" si="301"/>
        <v>03</v>
      </c>
      <c r="I1408" s="5" t="str">
        <f t="shared" si="302"/>
        <v>05</v>
      </c>
      <c r="J1408" s="9" t="str">
        <f t="shared" si="303"/>
        <v>2944900065</v>
      </c>
      <c r="K1408" s="9" t="str">
        <f t="shared" si="304"/>
        <v>201842185</v>
      </c>
      <c r="L1408" s="9" t="str">
        <f t="shared" si="305"/>
        <v>0</v>
      </c>
      <c r="M1408" s="9" t="str">
        <f t="shared" si="306"/>
        <v>0</v>
      </c>
      <c r="N1408" s="1" t="str">
        <f t="shared" si="307"/>
        <v>2016-05-09</v>
      </c>
      <c r="O1408" t="s">
        <v>4751</v>
      </c>
    </row>
    <row r="1409" spans="1:15">
      <c r="A1409" s="1" t="str">
        <f t="shared" si="294"/>
        <v>2016052</v>
      </c>
      <c r="B1409" s="1" t="str">
        <f t="shared" si="295"/>
        <v>08,14,19,20,33+10,11</v>
      </c>
      <c r="C1409" s="4" t="str">
        <f t="shared" si="296"/>
        <v>08</v>
      </c>
      <c r="D1409" s="4" t="str">
        <f t="shared" si="297"/>
        <v>14</v>
      </c>
      <c r="E1409" s="4" t="str">
        <f t="shared" si="298"/>
        <v>19</v>
      </c>
      <c r="F1409" s="4" t="str">
        <f t="shared" si="299"/>
        <v>20</v>
      </c>
      <c r="G1409" s="4" t="str">
        <f t="shared" si="300"/>
        <v>33</v>
      </c>
      <c r="H1409" s="5" t="str">
        <f t="shared" si="301"/>
        <v>10</v>
      </c>
      <c r="I1409" s="5" t="str">
        <f t="shared" si="302"/>
        <v>11</v>
      </c>
      <c r="J1409" s="9" t="str">
        <f t="shared" si="303"/>
        <v>2899026352</v>
      </c>
      <c r="K1409" s="9" t="str">
        <f t="shared" si="304"/>
        <v>223301686</v>
      </c>
      <c r="L1409" s="9" t="str">
        <f t="shared" si="305"/>
        <v>3</v>
      </c>
      <c r="M1409" s="9" t="str">
        <f t="shared" si="306"/>
        <v>9927164</v>
      </c>
      <c r="N1409" s="1" t="str">
        <f t="shared" si="307"/>
        <v>2016-05-07</v>
      </c>
      <c r="O1409" t="s">
        <v>4752</v>
      </c>
    </row>
    <row r="1410" spans="1:15">
      <c r="A1410" s="1" t="str">
        <f t="shared" si="294"/>
        <v>2016051</v>
      </c>
      <c r="B1410" s="1" t="str">
        <f t="shared" si="295"/>
        <v>16,21,23,24,32+07,08</v>
      </c>
      <c r="C1410" s="4" t="str">
        <f t="shared" si="296"/>
        <v>16</v>
      </c>
      <c r="D1410" s="4" t="str">
        <f t="shared" si="297"/>
        <v>21</v>
      </c>
      <c r="E1410" s="4" t="str">
        <f t="shared" si="298"/>
        <v>23</v>
      </c>
      <c r="F1410" s="4" t="str">
        <f t="shared" si="299"/>
        <v>24</v>
      </c>
      <c r="G1410" s="4" t="str">
        <f t="shared" si="300"/>
        <v>32</v>
      </c>
      <c r="H1410" s="5" t="str">
        <f t="shared" si="301"/>
        <v>07</v>
      </c>
      <c r="I1410" s="5" t="str">
        <f t="shared" si="302"/>
        <v>08</v>
      </c>
      <c r="J1410" s="9" t="str">
        <f t="shared" si="303"/>
        <v>2893688412</v>
      </c>
      <c r="K1410" s="9" t="str">
        <f t="shared" si="304"/>
        <v>207454874</v>
      </c>
      <c r="L1410" s="9" t="str">
        <f t="shared" si="305"/>
        <v>1</v>
      </c>
      <c r="M1410" s="9" t="str">
        <f t="shared" si="306"/>
        <v>10000000</v>
      </c>
      <c r="N1410" s="1" t="str">
        <f t="shared" si="307"/>
        <v>2016-05-04</v>
      </c>
      <c r="O1410" t="s">
        <v>4753</v>
      </c>
    </row>
    <row r="1411" spans="1:15">
      <c r="A1411" s="1" t="str">
        <f t="shared" ref="A1411:A1474" si="308">20&amp;MID(O1411,1,5)</f>
        <v>2016050</v>
      </c>
      <c r="B1411" s="1" t="str">
        <f t="shared" ref="B1411:B1474" si="309">REPLACE(MID(O1411,7,20),LEN(MID(O1411,7,20))-5,1,"+")</f>
        <v>07,17,21,29,35+04,05</v>
      </c>
      <c r="C1411" s="4" t="str">
        <f t="shared" ref="C1411:C1474" si="310">MID(O1411,7,2)</f>
        <v>07</v>
      </c>
      <c r="D1411" s="4" t="str">
        <f t="shared" ref="D1411:D1474" si="311">MID(O1411,10,2)</f>
        <v>17</v>
      </c>
      <c r="E1411" s="4" t="str">
        <f t="shared" ref="E1411:E1474" si="312">MID(O1411,13,2)</f>
        <v>21</v>
      </c>
      <c r="F1411" s="4" t="str">
        <f t="shared" ref="F1411:F1474" si="313">MID(O1411,16,2)</f>
        <v>29</v>
      </c>
      <c r="G1411" s="4" t="str">
        <f t="shared" ref="G1411:G1474" si="314">MID(O1411,19,2)</f>
        <v>35</v>
      </c>
      <c r="H1411" s="5" t="str">
        <f t="shared" ref="H1411:H1474" si="315">MID(O1411,22,2)</f>
        <v>04</v>
      </c>
      <c r="I1411" s="5" t="str">
        <f t="shared" ref="I1411:I1474" si="316">MID(O1411,25,2)</f>
        <v>05</v>
      </c>
      <c r="J1411" s="9" t="str">
        <f t="shared" ref="J1411:J1474" si="317">MID(O1411,FIND("^^",SUBSTITUTE(O1411,",","^^",8))+1,FIND("^^",SUBSTITUTE(O1411,",","^^",9))-FIND("^^",SUBSTITUTE(O1411,",","^^",8))-1)</f>
        <v>2861932628</v>
      </c>
      <c r="K1411" s="9" t="str">
        <f t="shared" ref="K1411:K1474" si="318">MID(O1411,FIND("^^",SUBSTITUTE(O1411,",","^^",13))+1,FIND("^^",SUBSTITUTE(O1411,",","^^",14))-FIND("^^",SUBSTITUTE(O1411,",","^^",13))-1)</f>
        <v>188690604</v>
      </c>
      <c r="L1411" s="9" t="str">
        <f t="shared" ref="L1411:L1474" si="319">MID(O1411,FIND("^^",SUBSTITUTE(O1411,",","^^",9))+1,FIND("^^",SUBSTITUTE(O1411,",","^^",10))-FIND("^^",SUBSTITUTE(O1411,",","^^",9))-1)</f>
        <v>0</v>
      </c>
      <c r="M1411" s="9" t="str">
        <f t="shared" ref="M1411:M1474" si="320">MID(O1411,FIND("^^",SUBSTITUTE(O1411,",","^^",10))+1,FIND("^^",SUBSTITUTE(O1411,",","^^",11))-FIND("^^",SUBSTITUTE(O1411,",","^^",10))-1)</f>
        <v>0</v>
      </c>
      <c r="N1411" s="1" t="str">
        <f t="shared" ref="N1411:N1474" si="321">RIGHT(O1411,10)</f>
        <v>2016-05-02</v>
      </c>
      <c r="O1411" t="s">
        <v>4754</v>
      </c>
    </row>
    <row r="1412" spans="1:15">
      <c r="A1412" s="1" t="str">
        <f t="shared" si="308"/>
        <v>2016049</v>
      </c>
      <c r="B1412" s="1" t="str">
        <f t="shared" si="309"/>
        <v>03,04,05,27,33+04,09</v>
      </c>
      <c r="C1412" s="4" t="str">
        <f t="shared" si="310"/>
        <v>03</v>
      </c>
      <c r="D1412" s="4" t="str">
        <f t="shared" si="311"/>
        <v>04</v>
      </c>
      <c r="E1412" s="4" t="str">
        <f t="shared" si="312"/>
        <v>05</v>
      </c>
      <c r="F1412" s="4" t="str">
        <f t="shared" si="313"/>
        <v>27</v>
      </c>
      <c r="G1412" s="4" t="str">
        <f t="shared" si="314"/>
        <v>33</v>
      </c>
      <c r="H1412" s="5" t="str">
        <f t="shared" si="315"/>
        <v>04</v>
      </c>
      <c r="I1412" s="5" t="str">
        <f t="shared" si="316"/>
        <v>09</v>
      </c>
      <c r="J1412" s="9" t="str">
        <f t="shared" si="317"/>
        <v>2815398495</v>
      </c>
      <c r="K1412" s="9" t="str">
        <f t="shared" si="318"/>
        <v>225571411</v>
      </c>
      <c r="L1412" s="9" t="str">
        <f t="shared" si="319"/>
        <v>3</v>
      </c>
      <c r="M1412" s="9" t="str">
        <f t="shared" si="320"/>
        <v>10000000</v>
      </c>
      <c r="N1412" s="1" t="str">
        <f t="shared" si="321"/>
        <v>2016-04-30</v>
      </c>
      <c r="O1412" t="s">
        <v>4755</v>
      </c>
    </row>
    <row r="1413" spans="1:15">
      <c r="A1413" s="1" t="str">
        <f t="shared" si="308"/>
        <v>2016048</v>
      </c>
      <c r="B1413" s="1" t="str">
        <f t="shared" si="309"/>
        <v>04,12,17,25,27+04,10</v>
      </c>
      <c r="C1413" s="4" t="str">
        <f t="shared" si="310"/>
        <v>04</v>
      </c>
      <c r="D1413" s="4" t="str">
        <f t="shared" si="311"/>
        <v>12</v>
      </c>
      <c r="E1413" s="4" t="str">
        <f t="shared" si="312"/>
        <v>17</v>
      </c>
      <c r="F1413" s="4" t="str">
        <f t="shared" si="313"/>
        <v>25</v>
      </c>
      <c r="G1413" s="4" t="str">
        <f t="shared" si="314"/>
        <v>27</v>
      </c>
      <c r="H1413" s="5" t="str">
        <f t="shared" si="315"/>
        <v>04</v>
      </c>
      <c r="I1413" s="5" t="str">
        <f t="shared" si="316"/>
        <v>10</v>
      </c>
      <c r="J1413" s="9" t="str">
        <f t="shared" si="317"/>
        <v>2796673004</v>
      </c>
      <c r="K1413" s="9" t="str">
        <f t="shared" si="318"/>
        <v>211943223</v>
      </c>
      <c r="L1413" s="9" t="str">
        <f t="shared" si="319"/>
        <v>7</v>
      </c>
      <c r="M1413" s="9" t="str">
        <f t="shared" si="320"/>
        <v>6841100</v>
      </c>
      <c r="N1413" s="1" t="str">
        <f t="shared" si="321"/>
        <v>2016-04-27</v>
      </c>
      <c r="O1413" t="s">
        <v>4756</v>
      </c>
    </row>
    <row r="1414" spans="1:15">
      <c r="A1414" s="1" t="str">
        <f t="shared" si="308"/>
        <v>2016047</v>
      </c>
      <c r="B1414" s="1" t="str">
        <f t="shared" si="309"/>
        <v>02,03,23,29,32+05,09</v>
      </c>
      <c r="C1414" s="4" t="str">
        <f t="shared" si="310"/>
        <v>02</v>
      </c>
      <c r="D1414" s="4" t="str">
        <f t="shared" si="311"/>
        <v>03</v>
      </c>
      <c r="E1414" s="4" t="str">
        <f t="shared" si="312"/>
        <v>23</v>
      </c>
      <c r="F1414" s="4" t="str">
        <f t="shared" si="313"/>
        <v>29</v>
      </c>
      <c r="G1414" s="4" t="str">
        <f t="shared" si="314"/>
        <v>32</v>
      </c>
      <c r="H1414" s="5" t="str">
        <f t="shared" si="315"/>
        <v>05</v>
      </c>
      <c r="I1414" s="5" t="str">
        <f t="shared" si="316"/>
        <v>09</v>
      </c>
      <c r="J1414" s="9" t="str">
        <f t="shared" si="317"/>
        <v>2818458597</v>
      </c>
      <c r="K1414" s="9" t="str">
        <f t="shared" si="318"/>
        <v>209248189</v>
      </c>
      <c r="L1414" s="9" t="str">
        <f t="shared" si="319"/>
        <v>2</v>
      </c>
      <c r="M1414" s="9" t="str">
        <f t="shared" si="320"/>
        <v>10000000</v>
      </c>
      <c r="N1414" s="1" t="str">
        <f t="shared" si="321"/>
        <v>2016-04-25</v>
      </c>
      <c r="O1414" t="s">
        <v>4757</v>
      </c>
    </row>
    <row r="1415" spans="1:15">
      <c r="A1415" s="1" t="str">
        <f t="shared" si="308"/>
        <v>2016046</v>
      </c>
      <c r="B1415" s="1" t="str">
        <f t="shared" si="309"/>
        <v>03,19,22,32,34+08,12</v>
      </c>
      <c r="C1415" s="4" t="str">
        <f t="shared" si="310"/>
        <v>03</v>
      </c>
      <c r="D1415" s="4" t="str">
        <f t="shared" si="311"/>
        <v>19</v>
      </c>
      <c r="E1415" s="4" t="str">
        <f t="shared" si="312"/>
        <v>22</v>
      </c>
      <c r="F1415" s="4" t="str">
        <f t="shared" si="313"/>
        <v>32</v>
      </c>
      <c r="G1415" s="4" t="str">
        <f t="shared" si="314"/>
        <v>34</v>
      </c>
      <c r="H1415" s="5" t="str">
        <f t="shared" si="315"/>
        <v>08</v>
      </c>
      <c r="I1415" s="5" t="str">
        <f t="shared" si="316"/>
        <v>12</v>
      </c>
      <c r="J1415" s="9" t="str">
        <f t="shared" si="317"/>
        <v>2802250699</v>
      </c>
      <c r="K1415" s="9" t="str">
        <f t="shared" si="318"/>
        <v>234063155</v>
      </c>
      <c r="L1415" s="9" t="str">
        <f t="shared" si="319"/>
        <v>1</v>
      </c>
      <c r="M1415" s="9" t="str">
        <f t="shared" si="320"/>
        <v>10000000</v>
      </c>
      <c r="N1415" s="1" t="str">
        <f t="shared" si="321"/>
        <v>2016-04-23</v>
      </c>
      <c r="O1415" t="s">
        <v>4758</v>
      </c>
    </row>
    <row r="1416" spans="1:15">
      <c r="A1416" s="1" t="str">
        <f t="shared" si="308"/>
        <v>2016045</v>
      </c>
      <c r="B1416" s="1" t="str">
        <f t="shared" si="309"/>
        <v>07,11,25,30,33+02,08</v>
      </c>
      <c r="C1416" s="4" t="str">
        <f t="shared" si="310"/>
        <v>07</v>
      </c>
      <c r="D1416" s="4" t="str">
        <f t="shared" si="311"/>
        <v>11</v>
      </c>
      <c r="E1416" s="4" t="str">
        <f t="shared" si="312"/>
        <v>25</v>
      </c>
      <c r="F1416" s="4" t="str">
        <f t="shared" si="313"/>
        <v>30</v>
      </c>
      <c r="G1416" s="4" t="str">
        <f t="shared" si="314"/>
        <v>33</v>
      </c>
      <c r="H1416" s="5" t="str">
        <f t="shared" si="315"/>
        <v>02</v>
      </c>
      <c r="I1416" s="5" t="str">
        <f t="shared" si="316"/>
        <v>08</v>
      </c>
      <c r="J1416" s="9" t="str">
        <f t="shared" si="317"/>
        <v>2751851987</v>
      </c>
      <c r="K1416" s="9" t="str">
        <f t="shared" si="318"/>
        <v>208877948</v>
      </c>
      <c r="L1416" s="9" t="str">
        <f t="shared" si="319"/>
        <v>2</v>
      </c>
      <c r="M1416" s="9" t="str">
        <f t="shared" si="320"/>
        <v>10000000</v>
      </c>
      <c r="N1416" s="1" t="str">
        <f t="shared" si="321"/>
        <v>2016-04-20</v>
      </c>
      <c r="O1416" t="s">
        <v>4759</v>
      </c>
    </row>
    <row r="1417" spans="1:15">
      <c r="A1417" s="1" t="str">
        <f t="shared" si="308"/>
        <v>2016044</v>
      </c>
      <c r="B1417" s="1" t="str">
        <f t="shared" si="309"/>
        <v>01,06,10,20,31+05,11</v>
      </c>
      <c r="C1417" s="4" t="str">
        <f t="shared" si="310"/>
        <v>01</v>
      </c>
      <c r="D1417" s="4" t="str">
        <f t="shared" si="311"/>
        <v>06</v>
      </c>
      <c r="E1417" s="4" t="str">
        <f t="shared" si="312"/>
        <v>10</v>
      </c>
      <c r="F1417" s="4" t="str">
        <f t="shared" si="313"/>
        <v>20</v>
      </c>
      <c r="G1417" s="4" t="str">
        <f t="shared" si="314"/>
        <v>31</v>
      </c>
      <c r="H1417" s="5" t="str">
        <f t="shared" si="315"/>
        <v>05</v>
      </c>
      <c r="I1417" s="5" t="str">
        <f t="shared" si="316"/>
        <v>11</v>
      </c>
      <c r="J1417" s="9" t="str">
        <f t="shared" si="317"/>
        <v>2741738778</v>
      </c>
      <c r="K1417" s="9" t="str">
        <f t="shared" si="318"/>
        <v>209144746</v>
      </c>
      <c r="L1417" s="9" t="str">
        <f t="shared" si="319"/>
        <v>1</v>
      </c>
      <c r="M1417" s="9" t="str">
        <f t="shared" si="320"/>
        <v>10000000</v>
      </c>
      <c r="N1417" s="1" t="str">
        <f t="shared" si="321"/>
        <v>2016-04-18</v>
      </c>
      <c r="O1417" t="s">
        <v>4760</v>
      </c>
    </row>
    <row r="1418" spans="1:15">
      <c r="A1418" s="1" t="str">
        <f t="shared" si="308"/>
        <v>2016043</v>
      </c>
      <c r="B1418" s="1" t="str">
        <f t="shared" si="309"/>
        <v>01,09,16,33,34+09,12</v>
      </c>
      <c r="C1418" s="4" t="str">
        <f t="shared" si="310"/>
        <v>01</v>
      </c>
      <c r="D1418" s="4" t="str">
        <f t="shared" si="311"/>
        <v>09</v>
      </c>
      <c r="E1418" s="4" t="str">
        <f t="shared" si="312"/>
        <v>16</v>
      </c>
      <c r="F1418" s="4" t="str">
        <f t="shared" si="313"/>
        <v>33</v>
      </c>
      <c r="G1418" s="4" t="str">
        <f t="shared" si="314"/>
        <v>34</v>
      </c>
      <c r="H1418" s="5" t="str">
        <f t="shared" si="315"/>
        <v>09</v>
      </c>
      <c r="I1418" s="5" t="str">
        <f t="shared" si="316"/>
        <v>12</v>
      </c>
      <c r="J1418" s="9" t="str">
        <f t="shared" si="317"/>
        <v>2702567559</v>
      </c>
      <c r="K1418" s="9" t="str">
        <f t="shared" si="318"/>
        <v>228715316</v>
      </c>
      <c r="L1418" s="9" t="str">
        <f t="shared" si="319"/>
        <v>2</v>
      </c>
      <c r="M1418" s="9" t="str">
        <f t="shared" si="320"/>
        <v>10000000</v>
      </c>
      <c r="N1418" s="1" t="str">
        <f t="shared" si="321"/>
        <v>2016-04-16</v>
      </c>
      <c r="O1418" t="s">
        <v>4761</v>
      </c>
    </row>
    <row r="1419" spans="1:15">
      <c r="A1419" s="1" t="str">
        <f t="shared" si="308"/>
        <v>2016042</v>
      </c>
      <c r="B1419" s="1" t="str">
        <f t="shared" si="309"/>
        <v>02,06,08,19,24+01,06</v>
      </c>
      <c r="C1419" s="4" t="str">
        <f t="shared" si="310"/>
        <v>02</v>
      </c>
      <c r="D1419" s="4" t="str">
        <f t="shared" si="311"/>
        <v>06</v>
      </c>
      <c r="E1419" s="4" t="str">
        <f t="shared" si="312"/>
        <v>08</v>
      </c>
      <c r="F1419" s="4" t="str">
        <f t="shared" si="313"/>
        <v>19</v>
      </c>
      <c r="G1419" s="4" t="str">
        <f t="shared" si="314"/>
        <v>24</v>
      </c>
      <c r="H1419" s="5" t="str">
        <f t="shared" si="315"/>
        <v>01</v>
      </c>
      <c r="I1419" s="5" t="str">
        <f t="shared" si="316"/>
        <v>06</v>
      </c>
      <c r="J1419" s="9" t="str">
        <f t="shared" si="317"/>
        <v>2664544915</v>
      </c>
      <c r="K1419" s="9" t="str">
        <f t="shared" si="318"/>
        <v>214155413</v>
      </c>
      <c r="L1419" s="9" t="str">
        <f t="shared" si="319"/>
        <v>6</v>
      </c>
      <c r="M1419" s="9" t="str">
        <f t="shared" si="320"/>
        <v>8767057</v>
      </c>
      <c r="N1419" s="1" t="str">
        <f t="shared" si="321"/>
        <v>2016-04-13</v>
      </c>
      <c r="O1419" t="s">
        <v>4762</v>
      </c>
    </row>
    <row r="1420" spans="1:15">
      <c r="A1420" s="1" t="str">
        <f t="shared" si="308"/>
        <v>2016041</v>
      </c>
      <c r="B1420" s="1" t="str">
        <f t="shared" si="309"/>
        <v>12,23,24,27,34+03,06</v>
      </c>
      <c r="C1420" s="4" t="str">
        <f t="shared" si="310"/>
        <v>12</v>
      </c>
      <c r="D1420" s="4" t="str">
        <f t="shared" si="311"/>
        <v>23</v>
      </c>
      <c r="E1420" s="4" t="str">
        <f t="shared" si="312"/>
        <v>24</v>
      </c>
      <c r="F1420" s="4" t="str">
        <f t="shared" si="313"/>
        <v>27</v>
      </c>
      <c r="G1420" s="4" t="str">
        <f t="shared" si="314"/>
        <v>34</v>
      </c>
      <c r="H1420" s="5" t="str">
        <f t="shared" si="315"/>
        <v>03</v>
      </c>
      <c r="I1420" s="5" t="str">
        <f t="shared" si="316"/>
        <v>06</v>
      </c>
      <c r="J1420" s="9" t="str">
        <f t="shared" si="317"/>
        <v>2665901627</v>
      </c>
      <c r="K1420" s="9" t="str">
        <f t="shared" si="318"/>
        <v>181468695</v>
      </c>
      <c r="L1420" s="9" t="str">
        <f t="shared" si="319"/>
        <v>4</v>
      </c>
      <c r="M1420" s="9" t="str">
        <f t="shared" si="320"/>
        <v>8286971</v>
      </c>
      <c r="N1420" s="1" t="str">
        <f t="shared" si="321"/>
        <v>2016-04-11</v>
      </c>
      <c r="O1420" t="s">
        <v>4763</v>
      </c>
    </row>
    <row r="1421" spans="1:15">
      <c r="A1421" s="1" t="str">
        <f t="shared" si="308"/>
        <v>2016040</v>
      </c>
      <c r="B1421" s="1" t="str">
        <f t="shared" si="309"/>
        <v>20,22,29,30,35+01,06</v>
      </c>
      <c r="C1421" s="4" t="str">
        <f t="shared" si="310"/>
        <v>20</v>
      </c>
      <c r="D1421" s="4" t="str">
        <f t="shared" si="311"/>
        <v>22</v>
      </c>
      <c r="E1421" s="4" t="str">
        <f t="shared" si="312"/>
        <v>29</v>
      </c>
      <c r="F1421" s="4" t="str">
        <f t="shared" si="313"/>
        <v>30</v>
      </c>
      <c r="G1421" s="4" t="str">
        <f t="shared" si="314"/>
        <v>35</v>
      </c>
      <c r="H1421" s="5" t="str">
        <f t="shared" si="315"/>
        <v>01</v>
      </c>
      <c r="I1421" s="5" t="str">
        <f t="shared" si="316"/>
        <v>06</v>
      </c>
      <c r="J1421" s="9" t="str">
        <f t="shared" si="317"/>
        <v>2670147850</v>
      </c>
      <c r="K1421" s="9" t="str">
        <f t="shared" si="318"/>
        <v>195762857</v>
      </c>
      <c r="L1421" s="9" t="str">
        <f t="shared" si="319"/>
        <v>2</v>
      </c>
      <c r="M1421" s="9" t="str">
        <f t="shared" si="320"/>
        <v>10000000</v>
      </c>
      <c r="N1421" s="1" t="str">
        <f t="shared" si="321"/>
        <v>2016-04-09</v>
      </c>
      <c r="O1421" t="s">
        <v>4764</v>
      </c>
    </row>
    <row r="1422" spans="1:15">
      <c r="A1422" s="1" t="str">
        <f t="shared" si="308"/>
        <v>2016039</v>
      </c>
      <c r="B1422" s="1" t="str">
        <f t="shared" si="309"/>
        <v>01,08,16,22,28+04,05</v>
      </c>
      <c r="C1422" s="4" t="str">
        <f t="shared" si="310"/>
        <v>01</v>
      </c>
      <c r="D1422" s="4" t="str">
        <f t="shared" si="311"/>
        <v>08</v>
      </c>
      <c r="E1422" s="4" t="str">
        <f t="shared" si="312"/>
        <v>16</v>
      </c>
      <c r="F1422" s="4" t="str">
        <f t="shared" si="313"/>
        <v>22</v>
      </c>
      <c r="G1422" s="4" t="str">
        <f t="shared" si="314"/>
        <v>28</v>
      </c>
      <c r="H1422" s="5" t="str">
        <f t="shared" si="315"/>
        <v>04</v>
      </c>
      <c r="I1422" s="5" t="str">
        <f t="shared" si="316"/>
        <v>05</v>
      </c>
      <c r="J1422" s="9" t="str">
        <f t="shared" si="317"/>
        <v>2644960121</v>
      </c>
      <c r="K1422" s="9" t="str">
        <f t="shared" si="318"/>
        <v>175964032</v>
      </c>
      <c r="L1422" s="9" t="str">
        <f t="shared" si="319"/>
        <v>1</v>
      </c>
      <c r="M1422" s="9" t="str">
        <f t="shared" si="320"/>
        <v>10000000</v>
      </c>
      <c r="N1422" s="1" t="str">
        <f t="shared" si="321"/>
        <v>2016-04-06</v>
      </c>
      <c r="O1422" t="s">
        <v>4765</v>
      </c>
    </row>
    <row r="1423" spans="1:15">
      <c r="A1423" s="1" t="str">
        <f t="shared" si="308"/>
        <v>2016038</v>
      </c>
      <c r="B1423" s="1" t="str">
        <f t="shared" si="309"/>
        <v>03,07,09,15,33+05,12</v>
      </c>
      <c r="C1423" s="4" t="str">
        <f t="shared" si="310"/>
        <v>03</v>
      </c>
      <c r="D1423" s="4" t="str">
        <f t="shared" si="311"/>
        <v>07</v>
      </c>
      <c r="E1423" s="4" t="str">
        <f t="shared" si="312"/>
        <v>09</v>
      </c>
      <c r="F1423" s="4" t="str">
        <f t="shared" si="313"/>
        <v>15</v>
      </c>
      <c r="G1423" s="4" t="str">
        <f t="shared" si="314"/>
        <v>33</v>
      </c>
      <c r="H1423" s="5" t="str">
        <f t="shared" si="315"/>
        <v>05</v>
      </c>
      <c r="I1423" s="5" t="str">
        <f t="shared" si="316"/>
        <v>12</v>
      </c>
      <c r="J1423" s="9" t="str">
        <f t="shared" si="317"/>
        <v>2619796551</v>
      </c>
      <c r="K1423" s="9" t="str">
        <f t="shared" si="318"/>
        <v>162789486</v>
      </c>
      <c r="L1423" s="9" t="str">
        <f t="shared" si="319"/>
        <v>1</v>
      </c>
      <c r="M1423" s="9" t="str">
        <f t="shared" si="320"/>
        <v>10000000</v>
      </c>
      <c r="N1423" s="1" t="str">
        <f t="shared" si="321"/>
        <v>2016-04-04</v>
      </c>
      <c r="O1423" t="s">
        <v>4766</v>
      </c>
    </row>
    <row r="1424" spans="1:15">
      <c r="A1424" s="1" t="str">
        <f t="shared" si="308"/>
        <v>2016037</v>
      </c>
      <c r="B1424" s="1" t="str">
        <f t="shared" si="309"/>
        <v>03,05,13,24,34+03,05</v>
      </c>
      <c r="C1424" s="4" t="str">
        <f t="shared" si="310"/>
        <v>03</v>
      </c>
      <c r="D1424" s="4" t="str">
        <f t="shared" si="311"/>
        <v>05</v>
      </c>
      <c r="E1424" s="4" t="str">
        <f t="shared" si="312"/>
        <v>13</v>
      </c>
      <c r="F1424" s="4" t="str">
        <f t="shared" si="313"/>
        <v>24</v>
      </c>
      <c r="G1424" s="4" t="str">
        <f t="shared" si="314"/>
        <v>34</v>
      </c>
      <c r="H1424" s="5" t="str">
        <f t="shared" si="315"/>
        <v>03</v>
      </c>
      <c r="I1424" s="5" t="str">
        <f t="shared" si="316"/>
        <v>05</v>
      </c>
      <c r="J1424" s="9" t="str">
        <f t="shared" si="317"/>
        <v>2591557138</v>
      </c>
      <c r="K1424" s="9" t="str">
        <f t="shared" si="318"/>
        <v>190154993</v>
      </c>
      <c r="L1424" s="9" t="str">
        <f t="shared" si="319"/>
        <v>4</v>
      </c>
      <c r="M1424" s="9" t="str">
        <f t="shared" si="320"/>
        <v>9893072</v>
      </c>
      <c r="N1424" s="1" t="str">
        <f t="shared" si="321"/>
        <v>2016-04-02</v>
      </c>
      <c r="O1424" t="s">
        <v>4767</v>
      </c>
    </row>
    <row r="1425" spans="1:15">
      <c r="A1425" s="1" t="str">
        <f t="shared" si="308"/>
        <v>2016036</v>
      </c>
      <c r="B1425" s="1" t="str">
        <f t="shared" si="309"/>
        <v>07,15,26,30,31+03,06</v>
      </c>
      <c r="C1425" s="4" t="str">
        <f t="shared" si="310"/>
        <v>07</v>
      </c>
      <c r="D1425" s="4" t="str">
        <f t="shared" si="311"/>
        <v>15</v>
      </c>
      <c r="E1425" s="4" t="str">
        <f t="shared" si="312"/>
        <v>26</v>
      </c>
      <c r="F1425" s="4" t="str">
        <f t="shared" si="313"/>
        <v>30</v>
      </c>
      <c r="G1425" s="4" t="str">
        <f t="shared" si="314"/>
        <v>31</v>
      </c>
      <c r="H1425" s="5" t="str">
        <f t="shared" si="315"/>
        <v>03</v>
      </c>
      <c r="I1425" s="5" t="str">
        <f t="shared" si="316"/>
        <v>06</v>
      </c>
      <c r="J1425" s="9" t="str">
        <f t="shared" si="317"/>
        <v>2586646951</v>
      </c>
      <c r="K1425" s="9" t="str">
        <f t="shared" si="318"/>
        <v>178303412</v>
      </c>
      <c r="L1425" s="9" t="str">
        <f t="shared" si="319"/>
        <v>2</v>
      </c>
      <c r="M1425" s="9" t="str">
        <f t="shared" si="320"/>
        <v>10000000</v>
      </c>
      <c r="N1425" s="1" t="str">
        <f t="shared" si="321"/>
        <v>2016-03-30</v>
      </c>
      <c r="O1425" t="s">
        <v>4768</v>
      </c>
    </row>
    <row r="1426" spans="1:15">
      <c r="A1426" s="1" t="str">
        <f t="shared" si="308"/>
        <v>2016035</v>
      </c>
      <c r="B1426" s="1" t="str">
        <f t="shared" si="309"/>
        <v>17,22,24,25,29+09,12</v>
      </c>
      <c r="C1426" s="4" t="str">
        <f t="shared" si="310"/>
        <v>17</v>
      </c>
      <c r="D1426" s="4" t="str">
        <f t="shared" si="311"/>
        <v>22</v>
      </c>
      <c r="E1426" s="4" t="str">
        <f t="shared" si="312"/>
        <v>24</v>
      </c>
      <c r="F1426" s="4" t="str">
        <f t="shared" si="313"/>
        <v>25</v>
      </c>
      <c r="G1426" s="4" t="str">
        <f t="shared" si="314"/>
        <v>29</v>
      </c>
      <c r="H1426" s="5" t="str">
        <f t="shared" si="315"/>
        <v>09</v>
      </c>
      <c r="I1426" s="5" t="str">
        <f t="shared" si="316"/>
        <v>12</v>
      </c>
      <c r="J1426" s="9" t="str">
        <f t="shared" si="317"/>
        <v>2569760622</v>
      </c>
      <c r="K1426" s="9" t="str">
        <f t="shared" si="318"/>
        <v>176183863</v>
      </c>
      <c r="L1426" s="9" t="str">
        <f t="shared" si="319"/>
        <v>0</v>
      </c>
      <c r="M1426" s="9" t="str">
        <f t="shared" si="320"/>
        <v>0</v>
      </c>
      <c r="N1426" s="1" t="str">
        <f t="shared" si="321"/>
        <v>2016-03-28</v>
      </c>
      <c r="O1426" t="s">
        <v>4769</v>
      </c>
    </row>
    <row r="1427" spans="1:15">
      <c r="A1427" s="1" t="str">
        <f t="shared" si="308"/>
        <v>2016034</v>
      </c>
      <c r="B1427" s="1" t="str">
        <f t="shared" si="309"/>
        <v>14,18,31,32,35+09,10</v>
      </c>
      <c r="C1427" s="4" t="str">
        <f t="shared" si="310"/>
        <v>14</v>
      </c>
      <c r="D1427" s="4" t="str">
        <f t="shared" si="311"/>
        <v>18</v>
      </c>
      <c r="E1427" s="4" t="str">
        <f t="shared" si="312"/>
        <v>31</v>
      </c>
      <c r="F1427" s="4" t="str">
        <f t="shared" si="313"/>
        <v>32</v>
      </c>
      <c r="G1427" s="4" t="str">
        <f t="shared" si="314"/>
        <v>35</v>
      </c>
      <c r="H1427" s="5" t="str">
        <f t="shared" si="315"/>
        <v>09</v>
      </c>
      <c r="I1427" s="5" t="str">
        <f t="shared" si="316"/>
        <v>10</v>
      </c>
      <c r="J1427" s="9" t="str">
        <f t="shared" si="317"/>
        <v>2529363336</v>
      </c>
      <c r="K1427" s="9" t="str">
        <f t="shared" si="318"/>
        <v>196686078</v>
      </c>
      <c r="L1427" s="9" t="str">
        <f t="shared" si="319"/>
        <v>3</v>
      </c>
      <c r="M1427" s="9" t="str">
        <f t="shared" si="320"/>
        <v>10000000</v>
      </c>
      <c r="N1427" s="1" t="str">
        <f t="shared" si="321"/>
        <v>2016-03-26</v>
      </c>
      <c r="O1427" t="s">
        <v>4770</v>
      </c>
    </row>
    <row r="1428" spans="1:15">
      <c r="A1428" s="1" t="str">
        <f t="shared" si="308"/>
        <v>2016033</v>
      </c>
      <c r="B1428" s="1" t="str">
        <f t="shared" si="309"/>
        <v>03,14,15,31,35+09,10</v>
      </c>
      <c r="C1428" s="4" t="str">
        <f t="shared" si="310"/>
        <v>03</v>
      </c>
      <c r="D1428" s="4" t="str">
        <f t="shared" si="311"/>
        <v>14</v>
      </c>
      <c r="E1428" s="4" t="str">
        <f t="shared" si="312"/>
        <v>15</v>
      </c>
      <c r="F1428" s="4" t="str">
        <f t="shared" si="313"/>
        <v>31</v>
      </c>
      <c r="G1428" s="4" t="str">
        <f t="shared" si="314"/>
        <v>35</v>
      </c>
      <c r="H1428" s="5" t="str">
        <f t="shared" si="315"/>
        <v>09</v>
      </c>
      <c r="I1428" s="5" t="str">
        <f t="shared" si="316"/>
        <v>10</v>
      </c>
      <c r="J1428" s="9" t="str">
        <f t="shared" si="317"/>
        <v>2511698040</v>
      </c>
      <c r="K1428" s="9" t="str">
        <f t="shared" si="318"/>
        <v>176664030</v>
      </c>
      <c r="L1428" s="9" t="str">
        <f t="shared" si="319"/>
        <v>2</v>
      </c>
      <c r="M1428" s="9" t="str">
        <f t="shared" si="320"/>
        <v>10000000</v>
      </c>
      <c r="N1428" s="1" t="str">
        <f t="shared" si="321"/>
        <v>2016-03-23</v>
      </c>
      <c r="O1428" t="s">
        <v>4771</v>
      </c>
    </row>
    <row r="1429" spans="1:15">
      <c r="A1429" s="1" t="str">
        <f t="shared" si="308"/>
        <v>2016032</v>
      </c>
      <c r="B1429" s="1" t="str">
        <f t="shared" si="309"/>
        <v>05,09,14,20,33+05,12</v>
      </c>
      <c r="C1429" s="4" t="str">
        <f t="shared" si="310"/>
        <v>05</v>
      </c>
      <c r="D1429" s="4" t="str">
        <f t="shared" si="311"/>
        <v>09</v>
      </c>
      <c r="E1429" s="4" t="str">
        <f t="shared" si="312"/>
        <v>14</v>
      </c>
      <c r="F1429" s="4" t="str">
        <f t="shared" si="313"/>
        <v>20</v>
      </c>
      <c r="G1429" s="4" t="str">
        <f t="shared" si="314"/>
        <v>33</v>
      </c>
      <c r="H1429" s="5" t="str">
        <f t="shared" si="315"/>
        <v>05</v>
      </c>
      <c r="I1429" s="5" t="str">
        <f t="shared" si="316"/>
        <v>12</v>
      </c>
      <c r="J1429" s="9" t="str">
        <f t="shared" si="317"/>
        <v>2493009722</v>
      </c>
      <c r="K1429" s="9" t="str">
        <f t="shared" si="318"/>
        <v>177132305</v>
      </c>
      <c r="L1429" s="9" t="str">
        <f t="shared" si="319"/>
        <v>2</v>
      </c>
      <c r="M1429" s="9" t="str">
        <f t="shared" si="320"/>
        <v>10000000</v>
      </c>
      <c r="N1429" s="1" t="str">
        <f t="shared" si="321"/>
        <v>2016-03-21</v>
      </c>
      <c r="O1429" t="s">
        <v>4772</v>
      </c>
    </row>
    <row r="1430" spans="1:15">
      <c r="A1430" s="1" t="str">
        <f t="shared" si="308"/>
        <v>2016031</v>
      </c>
      <c r="B1430" s="1" t="str">
        <f t="shared" si="309"/>
        <v>03,14,24,27,29+04,11</v>
      </c>
      <c r="C1430" s="4" t="str">
        <f t="shared" si="310"/>
        <v>03</v>
      </c>
      <c r="D1430" s="4" t="str">
        <f t="shared" si="311"/>
        <v>14</v>
      </c>
      <c r="E1430" s="4" t="str">
        <f t="shared" si="312"/>
        <v>24</v>
      </c>
      <c r="F1430" s="4" t="str">
        <f t="shared" si="313"/>
        <v>27</v>
      </c>
      <c r="G1430" s="4" t="str">
        <f t="shared" si="314"/>
        <v>29</v>
      </c>
      <c r="H1430" s="5" t="str">
        <f t="shared" si="315"/>
        <v>04</v>
      </c>
      <c r="I1430" s="5" t="str">
        <f t="shared" si="316"/>
        <v>11</v>
      </c>
      <c r="J1430" s="9" t="str">
        <f t="shared" si="317"/>
        <v>2476910786</v>
      </c>
      <c r="K1430" s="9" t="str">
        <f t="shared" si="318"/>
        <v>199452289</v>
      </c>
      <c r="L1430" s="9" t="str">
        <f t="shared" si="319"/>
        <v>3</v>
      </c>
      <c r="M1430" s="9" t="str">
        <f t="shared" si="320"/>
        <v>10000000</v>
      </c>
      <c r="N1430" s="1" t="str">
        <f t="shared" si="321"/>
        <v>2016-03-19</v>
      </c>
      <c r="O1430" t="s">
        <v>4773</v>
      </c>
    </row>
    <row r="1431" spans="1:15">
      <c r="A1431" s="1" t="str">
        <f t="shared" si="308"/>
        <v>2016030</v>
      </c>
      <c r="B1431" s="1" t="str">
        <f t="shared" si="309"/>
        <v>10,19,21,29,33+04,06</v>
      </c>
      <c r="C1431" s="4" t="str">
        <f t="shared" si="310"/>
        <v>10</v>
      </c>
      <c r="D1431" s="4" t="str">
        <f t="shared" si="311"/>
        <v>19</v>
      </c>
      <c r="E1431" s="4" t="str">
        <f t="shared" si="312"/>
        <v>21</v>
      </c>
      <c r="F1431" s="4" t="str">
        <f t="shared" si="313"/>
        <v>29</v>
      </c>
      <c r="G1431" s="4" t="str">
        <f t="shared" si="314"/>
        <v>33</v>
      </c>
      <c r="H1431" s="5" t="str">
        <f t="shared" si="315"/>
        <v>04</v>
      </c>
      <c r="I1431" s="5" t="str">
        <f t="shared" si="316"/>
        <v>06</v>
      </c>
      <c r="J1431" s="9" t="str">
        <f t="shared" si="317"/>
        <v>2465972725</v>
      </c>
      <c r="K1431" s="9" t="str">
        <f t="shared" si="318"/>
        <v>177689118</v>
      </c>
      <c r="L1431" s="9" t="str">
        <f t="shared" si="319"/>
        <v>5</v>
      </c>
      <c r="M1431" s="9" t="str">
        <f t="shared" si="320"/>
        <v>7316928</v>
      </c>
      <c r="N1431" s="1" t="str">
        <f t="shared" si="321"/>
        <v>2016-03-16</v>
      </c>
      <c r="O1431" t="s">
        <v>4774</v>
      </c>
    </row>
    <row r="1432" spans="1:15">
      <c r="A1432" s="1" t="str">
        <f t="shared" si="308"/>
        <v>2016029</v>
      </c>
      <c r="B1432" s="1" t="str">
        <f t="shared" si="309"/>
        <v>20,26,27,29,32+05,12</v>
      </c>
      <c r="C1432" s="4" t="str">
        <f t="shared" si="310"/>
        <v>20</v>
      </c>
      <c r="D1432" s="4" t="str">
        <f t="shared" si="311"/>
        <v>26</v>
      </c>
      <c r="E1432" s="4" t="str">
        <f t="shared" si="312"/>
        <v>27</v>
      </c>
      <c r="F1432" s="4" t="str">
        <f t="shared" si="313"/>
        <v>29</v>
      </c>
      <c r="G1432" s="4" t="str">
        <f t="shared" si="314"/>
        <v>32</v>
      </c>
      <c r="H1432" s="5" t="str">
        <f t="shared" si="315"/>
        <v>05</v>
      </c>
      <c r="I1432" s="5" t="str">
        <f t="shared" si="316"/>
        <v>12</v>
      </c>
      <c r="J1432" s="9" t="str">
        <f t="shared" si="317"/>
        <v>2479920749</v>
      </c>
      <c r="K1432" s="9" t="str">
        <f t="shared" si="318"/>
        <v>171706268</v>
      </c>
      <c r="L1432" s="9" t="str">
        <f t="shared" si="319"/>
        <v>3</v>
      </c>
      <c r="M1432" s="9" t="str">
        <f t="shared" si="320"/>
        <v>8208990</v>
      </c>
      <c r="N1432" s="1" t="str">
        <f t="shared" si="321"/>
        <v>2016-03-14</v>
      </c>
      <c r="O1432" t="s">
        <v>4775</v>
      </c>
    </row>
    <row r="1433" spans="1:15">
      <c r="A1433" s="1" t="str">
        <f t="shared" si="308"/>
        <v>2016028</v>
      </c>
      <c r="B1433" s="1" t="str">
        <f t="shared" si="309"/>
        <v>13,18,20,23,31+03,06</v>
      </c>
      <c r="C1433" s="4" t="str">
        <f t="shared" si="310"/>
        <v>13</v>
      </c>
      <c r="D1433" s="4" t="str">
        <f t="shared" si="311"/>
        <v>18</v>
      </c>
      <c r="E1433" s="4" t="str">
        <f t="shared" si="312"/>
        <v>20</v>
      </c>
      <c r="F1433" s="4" t="str">
        <f t="shared" si="313"/>
        <v>23</v>
      </c>
      <c r="G1433" s="4" t="str">
        <f t="shared" si="314"/>
        <v>31</v>
      </c>
      <c r="H1433" s="5" t="str">
        <f t="shared" si="315"/>
        <v>03</v>
      </c>
      <c r="I1433" s="5" t="str">
        <f t="shared" si="316"/>
        <v>06</v>
      </c>
      <c r="J1433" s="9" t="str">
        <f t="shared" si="317"/>
        <v>2483217739</v>
      </c>
      <c r="K1433" s="9" t="str">
        <f t="shared" si="318"/>
        <v>189419722</v>
      </c>
      <c r="L1433" s="9" t="str">
        <f t="shared" si="319"/>
        <v>2</v>
      </c>
      <c r="M1433" s="9" t="str">
        <f t="shared" si="320"/>
        <v>10000000</v>
      </c>
      <c r="N1433" s="1" t="str">
        <f t="shared" si="321"/>
        <v>2016-03-12</v>
      </c>
      <c r="O1433" t="s">
        <v>4776</v>
      </c>
    </row>
    <row r="1434" spans="1:15">
      <c r="A1434" s="1" t="str">
        <f t="shared" si="308"/>
        <v>2016027</v>
      </c>
      <c r="B1434" s="1" t="str">
        <f t="shared" si="309"/>
        <v>06,11,13,15,28+02,06</v>
      </c>
      <c r="C1434" s="4" t="str">
        <f t="shared" si="310"/>
        <v>06</v>
      </c>
      <c r="D1434" s="4" t="str">
        <f t="shared" si="311"/>
        <v>11</v>
      </c>
      <c r="E1434" s="4" t="str">
        <f t="shared" si="312"/>
        <v>13</v>
      </c>
      <c r="F1434" s="4" t="str">
        <f t="shared" si="313"/>
        <v>15</v>
      </c>
      <c r="G1434" s="4" t="str">
        <f t="shared" si="314"/>
        <v>28</v>
      </c>
      <c r="H1434" s="5" t="str">
        <f t="shared" si="315"/>
        <v>02</v>
      </c>
      <c r="I1434" s="5" t="str">
        <f t="shared" si="316"/>
        <v>06</v>
      </c>
      <c r="J1434" s="9" t="str">
        <f t="shared" si="317"/>
        <v>2463504249</v>
      </c>
      <c r="K1434" s="9" t="str">
        <f t="shared" si="318"/>
        <v>165730671</v>
      </c>
      <c r="L1434" s="9" t="str">
        <f t="shared" si="319"/>
        <v>1</v>
      </c>
      <c r="M1434" s="9" t="str">
        <f t="shared" si="320"/>
        <v>10000000</v>
      </c>
      <c r="N1434" s="1" t="str">
        <f t="shared" si="321"/>
        <v>2016-03-09</v>
      </c>
      <c r="O1434" t="s">
        <v>4777</v>
      </c>
    </row>
    <row r="1435" spans="1:15">
      <c r="A1435" s="1" t="str">
        <f t="shared" si="308"/>
        <v>2016026</v>
      </c>
      <c r="B1435" s="1" t="str">
        <f t="shared" si="309"/>
        <v>02,06,29,30,34+01,07</v>
      </c>
      <c r="C1435" s="4" t="str">
        <f t="shared" si="310"/>
        <v>02</v>
      </c>
      <c r="D1435" s="4" t="str">
        <f t="shared" si="311"/>
        <v>06</v>
      </c>
      <c r="E1435" s="4" t="str">
        <f t="shared" si="312"/>
        <v>29</v>
      </c>
      <c r="F1435" s="4" t="str">
        <f t="shared" si="313"/>
        <v>30</v>
      </c>
      <c r="G1435" s="4" t="str">
        <f t="shared" si="314"/>
        <v>34</v>
      </c>
      <c r="H1435" s="5" t="str">
        <f t="shared" si="315"/>
        <v>01</v>
      </c>
      <c r="I1435" s="5" t="str">
        <f t="shared" si="316"/>
        <v>07</v>
      </c>
      <c r="J1435" s="9" t="str">
        <f t="shared" si="317"/>
        <v>2437434650</v>
      </c>
      <c r="K1435" s="9" t="str">
        <f t="shared" si="318"/>
        <v>172906063</v>
      </c>
      <c r="L1435" s="9" t="str">
        <f t="shared" si="319"/>
        <v>2</v>
      </c>
      <c r="M1435" s="9" t="str">
        <f t="shared" si="320"/>
        <v>10000000</v>
      </c>
      <c r="N1435" s="1" t="str">
        <f t="shared" si="321"/>
        <v>2016-03-07</v>
      </c>
      <c r="O1435" t="s">
        <v>4778</v>
      </c>
    </row>
    <row r="1436" spans="1:15">
      <c r="A1436" s="1" t="str">
        <f t="shared" si="308"/>
        <v>2016025</v>
      </c>
      <c r="B1436" s="1" t="str">
        <f t="shared" si="309"/>
        <v>03,06,13,23,24+07,10</v>
      </c>
      <c r="C1436" s="4" t="str">
        <f t="shared" si="310"/>
        <v>03</v>
      </c>
      <c r="D1436" s="4" t="str">
        <f t="shared" si="311"/>
        <v>06</v>
      </c>
      <c r="E1436" s="4" t="str">
        <f t="shared" si="312"/>
        <v>13</v>
      </c>
      <c r="F1436" s="4" t="str">
        <f t="shared" si="313"/>
        <v>23</v>
      </c>
      <c r="G1436" s="4" t="str">
        <f t="shared" si="314"/>
        <v>24</v>
      </c>
      <c r="H1436" s="5" t="str">
        <f t="shared" si="315"/>
        <v>07</v>
      </c>
      <c r="I1436" s="5" t="str">
        <f t="shared" si="316"/>
        <v>10</v>
      </c>
      <c r="J1436" s="9" t="str">
        <f t="shared" si="317"/>
        <v>2414488420</v>
      </c>
      <c r="K1436" s="9" t="str">
        <f t="shared" si="318"/>
        <v>189993749</v>
      </c>
      <c r="L1436" s="9" t="str">
        <f t="shared" si="319"/>
        <v>7</v>
      </c>
      <c r="M1436" s="9" t="str">
        <f t="shared" si="320"/>
        <v>6817484</v>
      </c>
      <c r="N1436" s="1" t="str">
        <f t="shared" si="321"/>
        <v>2016-03-05</v>
      </c>
      <c r="O1436" t="s">
        <v>4779</v>
      </c>
    </row>
    <row r="1437" spans="1:15">
      <c r="A1437" s="1" t="str">
        <f t="shared" si="308"/>
        <v>2016024</v>
      </c>
      <c r="B1437" s="1" t="str">
        <f t="shared" si="309"/>
        <v>01,02,11,15,18+04,08</v>
      </c>
      <c r="C1437" s="4" t="str">
        <f t="shared" si="310"/>
        <v>01</v>
      </c>
      <c r="D1437" s="4" t="str">
        <f t="shared" si="311"/>
        <v>02</v>
      </c>
      <c r="E1437" s="4" t="str">
        <f t="shared" si="312"/>
        <v>11</v>
      </c>
      <c r="F1437" s="4" t="str">
        <f t="shared" si="313"/>
        <v>15</v>
      </c>
      <c r="G1437" s="4" t="str">
        <f t="shared" si="314"/>
        <v>18</v>
      </c>
      <c r="H1437" s="5" t="str">
        <f t="shared" si="315"/>
        <v>04</v>
      </c>
      <c r="I1437" s="5" t="str">
        <f t="shared" si="316"/>
        <v>08</v>
      </c>
      <c r="J1437" s="9" t="str">
        <f t="shared" si="317"/>
        <v>2434908381</v>
      </c>
      <c r="K1437" s="9" t="str">
        <f t="shared" si="318"/>
        <v>175020852</v>
      </c>
      <c r="L1437" s="9" t="str">
        <f t="shared" si="319"/>
        <v>3</v>
      </c>
      <c r="M1437" s="9" t="str">
        <f t="shared" si="320"/>
        <v>10000000</v>
      </c>
      <c r="N1437" s="1" t="str">
        <f t="shared" si="321"/>
        <v>2016-03-02</v>
      </c>
      <c r="O1437" t="s">
        <v>4780</v>
      </c>
    </row>
    <row r="1438" spans="1:15">
      <c r="A1438" s="1" t="str">
        <f t="shared" si="308"/>
        <v>2016023</v>
      </c>
      <c r="B1438" s="1" t="str">
        <f t="shared" si="309"/>
        <v>04,09,14,25,27+06,11</v>
      </c>
      <c r="C1438" s="4" t="str">
        <f t="shared" si="310"/>
        <v>04</v>
      </c>
      <c r="D1438" s="4" t="str">
        <f t="shared" si="311"/>
        <v>09</v>
      </c>
      <c r="E1438" s="4" t="str">
        <f t="shared" si="312"/>
        <v>14</v>
      </c>
      <c r="F1438" s="4" t="str">
        <f t="shared" si="313"/>
        <v>25</v>
      </c>
      <c r="G1438" s="4" t="str">
        <f t="shared" si="314"/>
        <v>27</v>
      </c>
      <c r="H1438" s="5" t="str">
        <f t="shared" si="315"/>
        <v>06</v>
      </c>
      <c r="I1438" s="5" t="str">
        <f t="shared" si="316"/>
        <v>11</v>
      </c>
      <c r="J1438" s="9" t="str">
        <f t="shared" si="317"/>
        <v>2423340376</v>
      </c>
      <c r="K1438" s="9" t="str">
        <f t="shared" si="318"/>
        <v>172348704</v>
      </c>
      <c r="L1438" s="9" t="str">
        <f t="shared" si="319"/>
        <v>3</v>
      </c>
      <c r="M1438" s="9" t="str">
        <f t="shared" si="320"/>
        <v>9980529</v>
      </c>
      <c r="N1438" s="1" t="str">
        <f t="shared" si="321"/>
        <v>2016-02-29</v>
      </c>
      <c r="O1438" t="s">
        <v>4781</v>
      </c>
    </row>
    <row r="1439" spans="1:15">
      <c r="A1439" s="1" t="str">
        <f t="shared" si="308"/>
        <v>2016022</v>
      </c>
      <c r="B1439" s="1" t="str">
        <f t="shared" si="309"/>
        <v>04,18,21,30,35+02,11</v>
      </c>
      <c r="C1439" s="4" t="str">
        <f t="shared" si="310"/>
        <v>04</v>
      </c>
      <c r="D1439" s="4" t="str">
        <f t="shared" si="311"/>
        <v>18</v>
      </c>
      <c r="E1439" s="4" t="str">
        <f t="shared" si="312"/>
        <v>21</v>
      </c>
      <c r="F1439" s="4" t="str">
        <f t="shared" si="313"/>
        <v>30</v>
      </c>
      <c r="G1439" s="4" t="str">
        <f t="shared" si="314"/>
        <v>35</v>
      </c>
      <c r="H1439" s="5" t="str">
        <f t="shared" si="315"/>
        <v>02</v>
      </c>
      <c r="I1439" s="5" t="str">
        <f t="shared" si="316"/>
        <v>11</v>
      </c>
      <c r="J1439" s="9" t="str">
        <f t="shared" si="317"/>
        <v>2418520496</v>
      </c>
      <c r="K1439" s="9" t="str">
        <f t="shared" si="318"/>
        <v>189772716</v>
      </c>
      <c r="L1439" s="9" t="str">
        <f t="shared" si="319"/>
        <v>5</v>
      </c>
      <c r="M1439" s="9" t="str">
        <f t="shared" si="320"/>
        <v>8322614</v>
      </c>
      <c r="N1439" s="1" t="str">
        <f t="shared" si="321"/>
        <v>2016-02-27</v>
      </c>
      <c r="O1439" t="s">
        <v>4782</v>
      </c>
    </row>
    <row r="1440" spans="1:15">
      <c r="A1440" s="1" t="str">
        <f t="shared" si="308"/>
        <v>2016021</v>
      </c>
      <c r="B1440" s="1" t="str">
        <f t="shared" si="309"/>
        <v>01,04,09,10,35+09,11</v>
      </c>
      <c r="C1440" s="4" t="str">
        <f t="shared" si="310"/>
        <v>01</v>
      </c>
      <c r="D1440" s="4" t="str">
        <f t="shared" si="311"/>
        <v>04</v>
      </c>
      <c r="E1440" s="4" t="str">
        <f t="shared" si="312"/>
        <v>09</v>
      </c>
      <c r="F1440" s="4" t="str">
        <f t="shared" si="313"/>
        <v>10</v>
      </c>
      <c r="G1440" s="4" t="str">
        <f t="shared" si="314"/>
        <v>35</v>
      </c>
      <c r="H1440" s="5" t="str">
        <f t="shared" si="315"/>
        <v>09</v>
      </c>
      <c r="I1440" s="5" t="str">
        <f t="shared" si="316"/>
        <v>11</v>
      </c>
      <c r="J1440" s="9" t="str">
        <f t="shared" si="317"/>
        <v>2423302041</v>
      </c>
      <c r="K1440" s="9" t="str">
        <f t="shared" si="318"/>
        <v>172707771</v>
      </c>
      <c r="L1440" s="9" t="str">
        <f t="shared" si="319"/>
        <v>3</v>
      </c>
      <c r="M1440" s="9" t="str">
        <f t="shared" si="320"/>
        <v>10000000</v>
      </c>
      <c r="N1440" s="1" t="str">
        <f t="shared" si="321"/>
        <v>2016-02-24</v>
      </c>
      <c r="O1440" t="s">
        <v>4783</v>
      </c>
    </row>
    <row r="1441" spans="1:15">
      <c r="A1441" s="1" t="str">
        <f t="shared" si="308"/>
        <v>2016020</v>
      </c>
      <c r="B1441" s="1" t="str">
        <f t="shared" si="309"/>
        <v>01,16,22,29,30+02,09</v>
      </c>
      <c r="C1441" s="4" t="str">
        <f t="shared" si="310"/>
        <v>01</v>
      </c>
      <c r="D1441" s="4" t="str">
        <f t="shared" si="311"/>
        <v>16</v>
      </c>
      <c r="E1441" s="4" t="str">
        <f t="shared" si="312"/>
        <v>22</v>
      </c>
      <c r="F1441" s="4" t="str">
        <f t="shared" si="313"/>
        <v>29</v>
      </c>
      <c r="G1441" s="4" t="str">
        <f t="shared" si="314"/>
        <v>30</v>
      </c>
      <c r="H1441" s="5" t="str">
        <f t="shared" si="315"/>
        <v>02</v>
      </c>
      <c r="I1441" s="5" t="str">
        <f t="shared" si="316"/>
        <v>09</v>
      </c>
      <c r="J1441" s="9" t="str">
        <f t="shared" si="317"/>
        <v>2413910892</v>
      </c>
      <c r="K1441" s="9" t="str">
        <f t="shared" si="318"/>
        <v>171343959</v>
      </c>
      <c r="L1441" s="9" t="str">
        <f t="shared" si="319"/>
        <v>3</v>
      </c>
      <c r="M1441" s="9" t="str">
        <f t="shared" si="320"/>
        <v>10000000</v>
      </c>
      <c r="N1441" s="1" t="str">
        <f t="shared" si="321"/>
        <v>2016-02-22</v>
      </c>
      <c r="O1441" t="s">
        <v>4784</v>
      </c>
    </row>
    <row r="1442" spans="1:15">
      <c r="A1442" s="1" t="str">
        <f t="shared" si="308"/>
        <v>2016019</v>
      </c>
      <c r="B1442" s="1" t="str">
        <f t="shared" si="309"/>
        <v>04,11,15,20,26+08,09</v>
      </c>
      <c r="C1442" s="4" t="str">
        <f t="shared" si="310"/>
        <v>04</v>
      </c>
      <c r="D1442" s="4" t="str">
        <f t="shared" si="311"/>
        <v>11</v>
      </c>
      <c r="E1442" s="4" t="str">
        <f t="shared" si="312"/>
        <v>15</v>
      </c>
      <c r="F1442" s="4" t="str">
        <f t="shared" si="313"/>
        <v>20</v>
      </c>
      <c r="G1442" s="4" t="str">
        <f t="shared" si="314"/>
        <v>26</v>
      </c>
      <c r="H1442" s="5" t="str">
        <f t="shared" si="315"/>
        <v>08</v>
      </c>
      <c r="I1442" s="5" t="str">
        <f t="shared" si="316"/>
        <v>09</v>
      </c>
      <c r="J1442" s="9" t="str">
        <f t="shared" si="317"/>
        <v>2404067663</v>
      </c>
      <c r="K1442" s="9" t="str">
        <f t="shared" si="318"/>
        <v>190202047</v>
      </c>
      <c r="L1442" s="9" t="str">
        <f t="shared" si="319"/>
        <v>4</v>
      </c>
      <c r="M1442" s="9" t="str">
        <f t="shared" si="320"/>
        <v>8500974</v>
      </c>
      <c r="N1442" s="1" t="str">
        <f t="shared" si="321"/>
        <v>2016-02-20</v>
      </c>
      <c r="O1442" t="s">
        <v>4785</v>
      </c>
    </row>
    <row r="1443" spans="1:15">
      <c r="A1443" s="1" t="str">
        <f t="shared" si="308"/>
        <v>2016018</v>
      </c>
      <c r="B1443" s="1" t="str">
        <f t="shared" si="309"/>
        <v>05,10,13,27,33+08,11</v>
      </c>
      <c r="C1443" s="4" t="str">
        <f t="shared" si="310"/>
        <v>05</v>
      </c>
      <c r="D1443" s="4" t="str">
        <f t="shared" si="311"/>
        <v>10</v>
      </c>
      <c r="E1443" s="4" t="str">
        <f t="shared" si="312"/>
        <v>13</v>
      </c>
      <c r="F1443" s="4" t="str">
        <f t="shared" si="313"/>
        <v>27</v>
      </c>
      <c r="G1443" s="4" t="str">
        <f t="shared" si="314"/>
        <v>33</v>
      </c>
      <c r="H1443" s="5" t="str">
        <f t="shared" si="315"/>
        <v>08</v>
      </c>
      <c r="I1443" s="5" t="str">
        <f t="shared" si="316"/>
        <v>11</v>
      </c>
      <c r="J1443" s="9" t="str">
        <f t="shared" si="317"/>
        <v>2406571046</v>
      </c>
      <c r="K1443" s="9" t="str">
        <f t="shared" si="318"/>
        <v>168872599</v>
      </c>
      <c r="L1443" s="9" t="str">
        <f t="shared" si="319"/>
        <v>9</v>
      </c>
      <c r="M1443" s="9" t="str">
        <f t="shared" si="320"/>
        <v>6595943</v>
      </c>
      <c r="N1443" s="1" t="str">
        <f t="shared" si="321"/>
        <v>2016-02-17</v>
      </c>
      <c r="O1443" t="s">
        <v>4786</v>
      </c>
    </row>
    <row r="1444" spans="1:15">
      <c r="A1444" s="1" t="str">
        <f t="shared" si="308"/>
        <v>2016017</v>
      </c>
      <c r="B1444" s="1" t="str">
        <f t="shared" si="309"/>
        <v>11,18,24,28,29+05,10</v>
      </c>
      <c r="C1444" s="4" t="str">
        <f t="shared" si="310"/>
        <v>11</v>
      </c>
      <c r="D1444" s="4" t="str">
        <f t="shared" si="311"/>
        <v>18</v>
      </c>
      <c r="E1444" s="4" t="str">
        <f t="shared" si="312"/>
        <v>24</v>
      </c>
      <c r="F1444" s="4" t="str">
        <f t="shared" si="313"/>
        <v>28</v>
      </c>
      <c r="G1444" s="4" t="str">
        <f t="shared" si="314"/>
        <v>29</v>
      </c>
      <c r="H1444" s="5" t="str">
        <f t="shared" si="315"/>
        <v>05</v>
      </c>
      <c r="I1444" s="5" t="str">
        <f t="shared" si="316"/>
        <v>10</v>
      </c>
      <c r="J1444" s="9" t="str">
        <f t="shared" si="317"/>
        <v>2435071508</v>
      </c>
      <c r="K1444" s="9" t="str">
        <f t="shared" si="318"/>
        <v>164715457</v>
      </c>
      <c r="L1444" s="9" t="str">
        <f t="shared" si="319"/>
        <v>1</v>
      </c>
      <c r="M1444" s="9" t="str">
        <f t="shared" si="320"/>
        <v>10000000</v>
      </c>
      <c r="N1444" s="1" t="str">
        <f t="shared" si="321"/>
        <v>2016-02-15</v>
      </c>
      <c r="O1444" t="s">
        <v>4787</v>
      </c>
    </row>
    <row r="1445" spans="1:15">
      <c r="A1445" s="1" t="str">
        <f t="shared" si="308"/>
        <v>2016016</v>
      </c>
      <c r="B1445" s="1" t="str">
        <f t="shared" si="309"/>
        <v>03,10,22,29,32+02,05</v>
      </c>
      <c r="C1445" s="4" t="str">
        <f t="shared" si="310"/>
        <v>03</v>
      </c>
      <c r="D1445" s="4" t="str">
        <f t="shared" si="311"/>
        <v>10</v>
      </c>
      <c r="E1445" s="4" t="str">
        <f t="shared" si="312"/>
        <v>22</v>
      </c>
      <c r="F1445" s="4" t="str">
        <f t="shared" si="313"/>
        <v>29</v>
      </c>
      <c r="G1445" s="4" t="str">
        <f t="shared" si="314"/>
        <v>32</v>
      </c>
      <c r="H1445" s="5" t="str">
        <f t="shared" si="315"/>
        <v>02</v>
      </c>
      <c r="I1445" s="5" t="str">
        <f t="shared" si="316"/>
        <v>05</v>
      </c>
      <c r="J1445" s="9" t="str">
        <f t="shared" si="317"/>
        <v>2412371190</v>
      </c>
      <c r="K1445" s="9" t="str">
        <f t="shared" si="318"/>
        <v>219513959</v>
      </c>
      <c r="L1445" s="9" t="str">
        <f t="shared" si="319"/>
        <v>0</v>
      </c>
      <c r="M1445" s="9" t="str">
        <f t="shared" si="320"/>
        <v>0</v>
      </c>
      <c r="N1445" s="1" t="str">
        <f t="shared" si="321"/>
        <v>2016-02-06</v>
      </c>
      <c r="O1445" t="s">
        <v>4788</v>
      </c>
    </row>
    <row r="1446" spans="1:15">
      <c r="A1446" s="1" t="str">
        <f t="shared" si="308"/>
        <v>2016015</v>
      </c>
      <c r="B1446" s="1" t="str">
        <f t="shared" si="309"/>
        <v>01,04,10,13,30+03,09</v>
      </c>
      <c r="C1446" s="4" t="str">
        <f t="shared" si="310"/>
        <v>01</v>
      </c>
      <c r="D1446" s="4" t="str">
        <f t="shared" si="311"/>
        <v>04</v>
      </c>
      <c r="E1446" s="4" t="str">
        <f t="shared" si="312"/>
        <v>10</v>
      </c>
      <c r="F1446" s="4" t="str">
        <f t="shared" si="313"/>
        <v>13</v>
      </c>
      <c r="G1446" s="4" t="str">
        <f t="shared" si="314"/>
        <v>30</v>
      </c>
      <c r="H1446" s="5" t="str">
        <f t="shared" si="315"/>
        <v>03</v>
      </c>
      <c r="I1446" s="5" t="str">
        <f t="shared" si="316"/>
        <v>09</v>
      </c>
      <c r="J1446" s="9" t="str">
        <f t="shared" si="317"/>
        <v>2358276843</v>
      </c>
      <c r="K1446" s="9" t="str">
        <f t="shared" si="318"/>
        <v>175834905</v>
      </c>
      <c r="L1446" s="9" t="str">
        <f t="shared" si="319"/>
        <v>1</v>
      </c>
      <c r="M1446" s="9" t="str">
        <f t="shared" si="320"/>
        <v>10000000</v>
      </c>
      <c r="N1446" s="1" t="str">
        <f t="shared" si="321"/>
        <v>2016-02-03</v>
      </c>
      <c r="O1446" t="s">
        <v>4789</v>
      </c>
    </row>
    <row r="1447" spans="1:15">
      <c r="A1447" s="1" t="str">
        <f t="shared" si="308"/>
        <v>2016014</v>
      </c>
      <c r="B1447" s="1" t="str">
        <f t="shared" si="309"/>
        <v>06,08,21,24,27+02,10</v>
      </c>
      <c r="C1447" s="4" t="str">
        <f t="shared" si="310"/>
        <v>06</v>
      </c>
      <c r="D1447" s="4" t="str">
        <f t="shared" si="311"/>
        <v>08</v>
      </c>
      <c r="E1447" s="4" t="str">
        <f t="shared" si="312"/>
        <v>21</v>
      </c>
      <c r="F1447" s="4" t="str">
        <f t="shared" si="313"/>
        <v>24</v>
      </c>
      <c r="G1447" s="4" t="str">
        <f t="shared" si="314"/>
        <v>27</v>
      </c>
      <c r="H1447" s="5" t="str">
        <f t="shared" si="315"/>
        <v>02</v>
      </c>
      <c r="I1447" s="5" t="str">
        <f t="shared" si="316"/>
        <v>10</v>
      </c>
      <c r="J1447" s="9" t="str">
        <f t="shared" si="317"/>
        <v>2336966940</v>
      </c>
      <c r="K1447" s="9" t="str">
        <f t="shared" si="318"/>
        <v>167498517</v>
      </c>
      <c r="L1447" s="9" t="str">
        <f t="shared" si="319"/>
        <v>1</v>
      </c>
      <c r="M1447" s="9" t="str">
        <f t="shared" si="320"/>
        <v>10000000</v>
      </c>
      <c r="N1447" s="1" t="str">
        <f t="shared" si="321"/>
        <v>2016-02-01</v>
      </c>
      <c r="O1447" t="s">
        <v>4790</v>
      </c>
    </row>
    <row r="1448" spans="1:15">
      <c r="A1448" s="1" t="str">
        <f t="shared" si="308"/>
        <v>2016013</v>
      </c>
      <c r="B1448" s="1" t="str">
        <f t="shared" si="309"/>
        <v>03,21,23,31,35+02,11</v>
      </c>
      <c r="C1448" s="4" t="str">
        <f t="shared" si="310"/>
        <v>03</v>
      </c>
      <c r="D1448" s="4" t="str">
        <f t="shared" si="311"/>
        <v>21</v>
      </c>
      <c r="E1448" s="4" t="str">
        <f t="shared" si="312"/>
        <v>23</v>
      </c>
      <c r="F1448" s="4" t="str">
        <f t="shared" si="313"/>
        <v>31</v>
      </c>
      <c r="G1448" s="4" t="str">
        <f t="shared" si="314"/>
        <v>35</v>
      </c>
      <c r="H1448" s="5" t="str">
        <f t="shared" si="315"/>
        <v>02</v>
      </c>
      <c r="I1448" s="5" t="str">
        <f t="shared" si="316"/>
        <v>11</v>
      </c>
      <c r="J1448" s="9" t="str">
        <f t="shared" si="317"/>
        <v>2308385677</v>
      </c>
      <c r="K1448" s="9" t="str">
        <f t="shared" si="318"/>
        <v>196083786</v>
      </c>
      <c r="L1448" s="9" t="str">
        <f t="shared" si="319"/>
        <v>4</v>
      </c>
      <c r="M1448" s="9" t="str">
        <f t="shared" si="320"/>
        <v>9581482</v>
      </c>
      <c r="N1448" s="1" t="str">
        <f t="shared" si="321"/>
        <v>2016-01-30</v>
      </c>
      <c r="O1448" t="s">
        <v>4791</v>
      </c>
    </row>
    <row r="1449" spans="1:15">
      <c r="A1449" s="1" t="str">
        <f t="shared" si="308"/>
        <v>2016012</v>
      </c>
      <c r="B1449" s="1" t="str">
        <f t="shared" si="309"/>
        <v>05,07,11,23,28+03,12</v>
      </c>
      <c r="C1449" s="4" t="str">
        <f t="shared" si="310"/>
        <v>05</v>
      </c>
      <c r="D1449" s="4" t="str">
        <f t="shared" si="311"/>
        <v>07</v>
      </c>
      <c r="E1449" s="4" t="str">
        <f t="shared" si="312"/>
        <v>11</v>
      </c>
      <c r="F1449" s="4" t="str">
        <f t="shared" si="313"/>
        <v>23</v>
      </c>
      <c r="G1449" s="4" t="str">
        <f t="shared" si="314"/>
        <v>28</v>
      </c>
      <c r="H1449" s="5" t="str">
        <f t="shared" si="315"/>
        <v>03</v>
      </c>
      <c r="I1449" s="5" t="str">
        <f t="shared" si="316"/>
        <v>12</v>
      </c>
      <c r="J1449" s="9" t="str">
        <f t="shared" si="317"/>
        <v>2304563180</v>
      </c>
      <c r="K1449" s="9" t="str">
        <f t="shared" si="318"/>
        <v>174347733</v>
      </c>
      <c r="L1449" s="9" t="str">
        <f t="shared" si="319"/>
        <v>3</v>
      </c>
      <c r="M1449" s="9" t="str">
        <f t="shared" si="320"/>
        <v>9927745</v>
      </c>
      <c r="N1449" s="1" t="str">
        <f t="shared" si="321"/>
        <v>2016-01-27</v>
      </c>
      <c r="O1449" t="s">
        <v>4792</v>
      </c>
    </row>
    <row r="1450" spans="1:15">
      <c r="A1450" s="1" t="str">
        <f t="shared" si="308"/>
        <v>2016011</v>
      </c>
      <c r="B1450" s="1" t="str">
        <f t="shared" si="309"/>
        <v>02,08,10,15,23+05,10</v>
      </c>
      <c r="C1450" s="4" t="str">
        <f t="shared" si="310"/>
        <v>02</v>
      </c>
      <c r="D1450" s="4" t="str">
        <f t="shared" si="311"/>
        <v>08</v>
      </c>
      <c r="E1450" s="4" t="str">
        <f t="shared" si="312"/>
        <v>10</v>
      </c>
      <c r="F1450" s="4" t="str">
        <f t="shared" si="313"/>
        <v>15</v>
      </c>
      <c r="G1450" s="4" t="str">
        <f t="shared" si="314"/>
        <v>23</v>
      </c>
      <c r="H1450" s="5" t="str">
        <f t="shared" si="315"/>
        <v>05</v>
      </c>
      <c r="I1450" s="5" t="str">
        <f t="shared" si="316"/>
        <v>10</v>
      </c>
      <c r="J1450" s="9" t="str">
        <f t="shared" si="317"/>
        <v>2299985144</v>
      </c>
      <c r="K1450" s="9" t="str">
        <f t="shared" si="318"/>
        <v>165598768</v>
      </c>
      <c r="L1450" s="9" t="str">
        <f t="shared" si="319"/>
        <v>4</v>
      </c>
      <c r="M1450" s="9" t="str">
        <f t="shared" si="320"/>
        <v>8455618</v>
      </c>
      <c r="N1450" s="1" t="str">
        <f t="shared" si="321"/>
        <v>2016-01-25</v>
      </c>
      <c r="O1450" t="s">
        <v>4793</v>
      </c>
    </row>
    <row r="1451" spans="1:15">
      <c r="A1451" s="1" t="str">
        <f t="shared" si="308"/>
        <v>2016010</v>
      </c>
      <c r="B1451" s="1" t="str">
        <f t="shared" si="309"/>
        <v>12,13,15,16,28+02,05</v>
      </c>
      <c r="C1451" s="4" t="str">
        <f t="shared" si="310"/>
        <v>12</v>
      </c>
      <c r="D1451" s="4" t="str">
        <f t="shared" si="311"/>
        <v>13</v>
      </c>
      <c r="E1451" s="4" t="str">
        <f t="shared" si="312"/>
        <v>15</v>
      </c>
      <c r="F1451" s="4" t="str">
        <f t="shared" si="313"/>
        <v>16</v>
      </c>
      <c r="G1451" s="4" t="str">
        <f t="shared" si="314"/>
        <v>28</v>
      </c>
      <c r="H1451" s="5" t="str">
        <f t="shared" si="315"/>
        <v>02</v>
      </c>
      <c r="I1451" s="5" t="str">
        <f t="shared" si="316"/>
        <v>05</v>
      </c>
      <c r="J1451" s="9" t="str">
        <f t="shared" si="317"/>
        <v>2302754070</v>
      </c>
      <c r="K1451" s="9" t="str">
        <f t="shared" si="318"/>
        <v>186070936</v>
      </c>
      <c r="L1451" s="9" t="str">
        <f t="shared" si="319"/>
        <v>6</v>
      </c>
      <c r="M1451" s="9" t="str">
        <f t="shared" si="320"/>
        <v>7946166</v>
      </c>
      <c r="N1451" s="1" t="str">
        <f t="shared" si="321"/>
        <v>2016-01-23</v>
      </c>
      <c r="O1451" t="s">
        <v>4794</v>
      </c>
    </row>
    <row r="1452" spans="1:15">
      <c r="A1452" s="1" t="str">
        <f t="shared" si="308"/>
        <v>2016009</v>
      </c>
      <c r="B1452" s="1" t="str">
        <f t="shared" si="309"/>
        <v>05,08,10,17,20+02,12</v>
      </c>
      <c r="C1452" s="4" t="str">
        <f t="shared" si="310"/>
        <v>05</v>
      </c>
      <c r="D1452" s="4" t="str">
        <f t="shared" si="311"/>
        <v>08</v>
      </c>
      <c r="E1452" s="4" t="str">
        <f t="shared" si="312"/>
        <v>10</v>
      </c>
      <c r="F1452" s="4" t="str">
        <f t="shared" si="313"/>
        <v>17</v>
      </c>
      <c r="G1452" s="4" t="str">
        <f t="shared" si="314"/>
        <v>20</v>
      </c>
      <c r="H1452" s="5" t="str">
        <f t="shared" si="315"/>
        <v>02</v>
      </c>
      <c r="I1452" s="5" t="str">
        <f t="shared" si="316"/>
        <v>12</v>
      </c>
      <c r="J1452" s="9" t="str">
        <f t="shared" si="317"/>
        <v>2311006265</v>
      </c>
      <c r="K1452" s="9" t="str">
        <f t="shared" si="318"/>
        <v>176511721</v>
      </c>
      <c r="L1452" s="9" t="str">
        <f t="shared" si="319"/>
        <v>2</v>
      </c>
      <c r="M1452" s="9" t="str">
        <f t="shared" si="320"/>
        <v>10000000</v>
      </c>
      <c r="N1452" s="1" t="str">
        <f t="shared" si="321"/>
        <v>2016-01-20</v>
      </c>
      <c r="O1452" t="s">
        <v>4795</v>
      </c>
    </row>
    <row r="1453" spans="1:15">
      <c r="A1453" s="1" t="str">
        <f t="shared" si="308"/>
        <v>2016008</v>
      </c>
      <c r="B1453" s="1" t="str">
        <f t="shared" si="309"/>
        <v>05,12,31,34,35+04,05</v>
      </c>
      <c r="C1453" s="4" t="str">
        <f t="shared" si="310"/>
        <v>05</v>
      </c>
      <c r="D1453" s="4" t="str">
        <f t="shared" si="311"/>
        <v>12</v>
      </c>
      <c r="E1453" s="4" t="str">
        <f t="shared" si="312"/>
        <v>31</v>
      </c>
      <c r="F1453" s="4" t="str">
        <f t="shared" si="313"/>
        <v>34</v>
      </c>
      <c r="G1453" s="4" t="str">
        <f t="shared" si="314"/>
        <v>35</v>
      </c>
      <c r="H1453" s="5" t="str">
        <f t="shared" si="315"/>
        <v>04</v>
      </c>
      <c r="I1453" s="5" t="str">
        <f t="shared" si="316"/>
        <v>05</v>
      </c>
      <c r="J1453" s="9" t="str">
        <f t="shared" si="317"/>
        <v>2298400864</v>
      </c>
      <c r="K1453" s="9" t="str">
        <f t="shared" si="318"/>
        <v>178354713</v>
      </c>
      <c r="L1453" s="9" t="str">
        <f t="shared" si="319"/>
        <v>3</v>
      </c>
      <c r="M1453" s="9" t="str">
        <f t="shared" si="320"/>
        <v>8861198</v>
      </c>
      <c r="N1453" s="1" t="str">
        <f t="shared" si="321"/>
        <v>2016-01-18</v>
      </c>
      <c r="O1453" t="s">
        <v>4796</v>
      </c>
    </row>
    <row r="1454" spans="1:15">
      <c r="A1454" s="1" t="str">
        <f t="shared" si="308"/>
        <v>2016007</v>
      </c>
      <c r="B1454" s="1" t="str">
        <f t="shared" si="309"/>
        <v>02,05,14,32,35+01,03</v>
      </c>
      <c r="C1454" s="4" t="str">
        <f t="shared" si="310"/>
        <v>02</v>
      </c>
      <c r="D1454" s="4" t="str">
        <f t="shared" si="311"/>
        <v>05</v>
      </c>
      <c r="E1454" s="4" t="str">
        <f t="shared" si="312"/>
        <v>14</v>
      </c>
      <c r="F1454" s="4" t="str">
        <f t="shared" si="313"/>
        <v>32</v>
      </c>
      <c r="G1454" s="4" t="str">
        <f t="shared" si="314"/>
        <v>35</v>
      </c>
      <c r="H1454" s="5" t="str">
        <f t="shared" si="315"/>
        <v>01</v>
      </c>
      <c r="I1454" s="5" t="str">
        <f t="shared" si="316"/>
        <v>03</v>
      </c>
      <c r="J1454" s="9" t="str">
        <f t="shared" si="317"/>
        <v>2298709549</v>
      </c>
      <c r="K1454" s="9" t="str">
        <f t="shared" si="318"/>
        <v>202035521</v>
      </c>
      <c r="L1454" s="9" t="str">
        <f t="shared" si="319"/>
        <v>0</v>
      </c>
      <c r="M1454" s="9" t="str">
        <f t="shared" si="320"/>
        <v>0</v>
      </c>
      <c r="N1454" s="1" t="str">
        <f t="shared" si="321"/>
        <v>2016-01-16</v>
      </c>
      <c r="O1454" t="s">
        <v>4797</v>
      </c>
    </row>
    <row r="1455" spans="1:15">
      <c r="A1455" s="1" t="str">
        <f t="shared" si="308"/>
        <v>2016006</v>
      </c>
      <c r="B1455" s="1" t="str">
        <f t="shared" si="309"/>
        <v>14,16,17,22,24+02,09</v>
      </c>
      <c r="C1455" s="4" t="str">
        <f t="shared" si="310"/>
        <v>14</v>
      </c>
      <c r="D1455" s="4" t="str">
        <f t="shared" si="311"/>
        <v>16</v>
      </c>
      <c r="E1455" s="4" t="str">
        <f t="shared" si="312"/>
        <v>17</v>
      </c>
      <c r="F1455" s="4" t="str">
        <f t="shared" si="313"/>
        <v>22</v>
      </c>
      <c r="G1455" s="4" t="str">
        <f t="shared" si="314"/>
        <v>24</v>
      </c>
      <c r="H1455" s="5" t="str">
        <f t="shared" si="315"/>
        <v>02</v>
      </c>
      <c r="I1455" s="5" t="str">
        <f t="shared" si="316"/>
        <v>09</v>
      </c>
      <c r="J1455" s="9" t="str">
        <f t="shared" si="317"/>
        <v>2247031342</v>
      </c>
      <c r="K1455" s="9" t="str">
        <f t="shared" si="318"/>
        <v>180497252</v>
      </c>
      <c r="L1455" s="9" t="str">
        <f t="shared" si="319"/>
        <v>3</v>
      </c>
      <c r="M1455" s="9" t="str">
        <f t="shared" si="320"/>
        <v>9007208</v>
      </c>
      <c r="N1455" s="1" t="str">
        <f t="shared" si="321"/>
        <v>2016-01-13</v>
      </c>
      <c r="O1455" t="s">
        <v>4798</v>
      </c>
    </row>
    <row r="1456" spans="1:15">
      <c r="A1456" s="1" t="str">
        <f t="shared" si="308"/>
        <v>2016005</v>
      </c>
      <c r="B1456" s="1" t="str">
        <f t="shared" si="309"/>
        <v>06,09,12,15,20+08,11</v>
      </c>
      <c r="C1456" s="4" t="str">
        <f t="shared" si="310"/>
        <v>06</v>
      </c>
      <c r="D1456" s="4" t="str">
        <f t="shared" si="311"/>
        <v>09</v>
      </c>
      <c r="E1456" s="4" t="str">
        <f t="shared" si="312"/>
        <v>12</v>
      </c>
      <c r="F1456" s="4" t="str">
        <f t="shared" si="313"/>
        <v>15</v>
      </c>
      <c r="G1456" s="4" t="str">
        <f t="shared" si="314"/>
        <v>20</v>
      </c>
      <c r="H1456" s="5" t="str">
        <f t="shared" si="315"/>
        <v>08</v>
      </c>
      <c r="I1456" s="5" t="str">
        <f t="shared" si="316"/>
        <v>11</v>
      </c>
      <c r="J1456" s="9" t="str">
        <f t="shared" si="317"/>
        <v>2246550937</v>
      </c>
      <c r="K1456" s="9" t="str">
        <f t="shared" si="318"/>
        <v>169105644</v>
      </c>
      <c r="L1456" s="9" t="str">
        <f t="shared" si="319"/>
        <v>6</v>
      </c>
      <c r="M1456" s="9" t="str">
        <f t="shared" si="320"/>
        <v>6921443</v>
      </c>
      <c r="N1456" s="1" t="str">
        <f t="shared" si="321"/>
        <v>2016-01-11</v>
      </c>
      <c r="O1456" t="s">
        <v>4799</v>
      </c>
    </row>
    <row r="1457" spans="1:15">
      <c r="A1457" s="1" t="str">
        <f t="shared" si="308"/>
        <v>2016004</v>
      </c>
      <c r="B1457" s="1" t="str">
        <f t="shared" si="309"/>
        <v>10,20,23,32,35+09,10</v>
      </c>
      <c r="C1457" s="4" t="str">
        <f t="shared" si="310"/>
        <v>10</v>
      </c>
      <c r="D1457" s="4" t="str">
        <f t="shared" si="311"/>
        <v>20</v>
      </c>
      <c r="E1457" s="4" t="str">
        <f t="shared" si="312"/>
        <v>23</v>
      </c>
      <c r="F1457" s="4" t="str">
        <f t="shared" si="313"/>
        <v>32</v>
      </c>
      <c r="G1457" s="4" t="str">
        <f t="shared" si="314"/>
        <v>35</v>
      </c>
      <c r="H1457" s="5" t="str">
        <f t="shared" si="315"/>
        <v>09</v>
      </c>
      <c r="I1457" s="5" t="str">
        <f t="shared" si="316"/>
        <v>10</v>
      </c>
      <c r="J1457" s="9" t="str">
        <f t="shared" si="317"/>
        <v>2264943524</v>
      </c>
      <c r="K1457" s="9" t="str">
        <f t="shared" si="318"/>
        <v>191871662</v>
      </c>
      <c r="L1457" s="9" t="str">
        <f t="shared" si="319"/>
        <v>1</v>
      </c>
      <c r="M1457" s="9" t="str">
        <f t="shared" si="320"/>
        <v>10000000</v>
      </c>
      <c r="N1457" s="1" t="str">
        <f t="shared" si="321"/>
        <v>2016-01-09</v>
      </c>
      <c r="O1457" t="s">
        <v>4800</v>
      </c>
    </row>
    <row r="1458" spans="1:15">
      <c r="A1458" s="1" t="str">
        <f t="shared" si="308"/>
        <v>2016003</v>
      </c>
      <c r="B1458" s="1" t="str">
        <f t="shared" si="309"/>
        <v>04,12,17,22,26+06,07</v>
      </c>
      <c r="C1458" s="4" t="str">
        <f t="shared" si="310"/>
        <v>04</v>
      </c>
      <c r="D1458" s="4" t="str">
        <f t="shared" si="311"/>
        <v>12</v>
      </c>
      <c r="E1458" s="4" t="str">
        <f t="shared" si="312"/>
        <v>17</v>
      </c>
      <c r="F1458" s="4" t="str">
        <f t="shared" si="313"/>
        <v>22</v>
      </c>
      <c r="G1458" s="4" t="str">
        <f t="shared" si="314"/>
        <v>26</v>
      </c>
      <c r="H1458" s="5" t="str">
        <f t="shared" si="315"/>
        <v>06</v>
      </c>
      <c r="I1458" s="5" t="str">
        <f t="shared" si="316"/>
        <v>07</v>
      </c>
      <c r="J1458" s="9" t="str">
        <f t="shared" si="317"/>
        <v>2227670567</v>
      </c>
      <c r="K1458" s="9" t="str">
        <f t="shared" si="318"/>
        <v>175147656</v>
      </c>
      <c r="L1458" s="9" t="str">
        <f t="shared" si="319"/>
        <v>3</v>
      </c>
      <c r="M1458" s="9" t="str">
        <f t="shared" si="320"/>
        <v>8789527</v>
      </c>
      <c r="N1458" s="1" t="str">
        <f t="shared" si="321"/>
        <v>2016-01-06</v>
      </c>
      <c r="O1458" t="s">
        <v>4801</v>
      </c>
    </row>
    <row r="1459" spans="1:15">
      <c r="A1459" s="1" t="str">
        <f t="shared" si="308"/>
        <v>2016002</v>
      </c>
      <c r="B1459" s="1" t="str">
        <f t="shared" si="309"/>
        <v>07,12,18,25,35+07,09</v>
      </c>
      <c r="C1459" s="4" t="str">
        <f t="shared" si="310"/>
        <v>07</v>
      </c>
      <c r="D1459" s="4" t="str">
        <f t="shared" si="311"/>
        <v>12</v>
      </c>
      <c r="E1459" s="4" t="str">
        <f t="shared" si="312"/>
        <v>18</v>
      </c>
      <c r="F1459" s="4" t="str">
        <f t="shared" si="313"/>
        <v>25</v>
      </c>
      <c r="G1459" s="4" t="str">
        <f t="shared" si="314"/>
        <v>35</v>
      </c>
      <c r="H1459" s="5" t="str">
        <f t="shared" si="315"/>
        <v>07</v>
      </c>
      <c r="I1459" s="5" t="str">
        <f t="shared" si="316"/>
        <v>09</v>
      </c>
      <c r="J1459" s="9" t="str">
        <f t="shared" si="317"/>
        <v>2228413817</v>
      </c>
      <c r="K1459" s="9" t="str">
        <f t="shared" si="318"/>
        <v>173986996</v>
      </c>
      <c r="L1459" s="9" t="str">
        <f t="shared" si="319"/>
        <v>2</v>
      </c>
      <c r="M1459" s="9" t="str">
        <f t="shared" si="320"/>
        <v>10000000</v>
      </c>
      <c r="N1459" s="1" t="str">
        <f t="shared" si="321"/>
        <v>2016-01-04</v>
      </c>
      <c r="O1459" t="s">
        <v>4802</v>
      </c>
    </row>
    <row r="1460" spans="1:15">
      <c r="A1460" s="1" t="str">
        <f t="shared" si="308"/>
        <v>2016001</v>
      </c>
      <c r="B1460" s="1" t="str">
        <f t="shared" si="309"/>
        <v>01,07,19,20,30+05,10</v>
      </c>
      <c r="C1460" s="4" t="str">
        <f t="shared" si="310"/>
        <v>01</v>
      </c>
      <c r="D1460" s="4" t="str">
        <f t="shared" si="311"/>
        <v>07</v>
      </c>
      <c r="E1460" s="4" t="str">
        <f t="shared" si="312"/>
        <v>19</v>
      </c>
      <c r="F1460" s="4" t="str">
        <f t="shared" si="313"/>
        <v>20</v>
      </c>
      <c r="G1460" s="4" t="str">
        <f t="shared" si="314"/>
        <v>30</v>
      </c>
      <c r="H1460" s="5" t="str">
        <f t="shared" si="315"/>
        <v>05</v>
      </c>
      <c r="I1460" s="5" t="str">
        <f t="shared" si="316"/>
        <v>10</v>
      </c>
      <c r="J1460" s="9" t="str">
        <f t="shared" si="317"/>
        <v>2210663926</v>
      </c>
      <c r="K1460" s="9" t="str">
        <f t="shared" si="318"/>
        <v>191171493</v>
      </c>
      <c r="L1460" s="9" t="str">
        <f t="shared" si="319"/>
        <v>0</v>
      </c>
      <c r="M1460" s="9" t="str">
        <f t="shared" si="320"/>
        <v>0</v>
      </c>
      <c r="N1460" s="1" t="str">
        <f t="shared" si="321"/>
        <v>2016-01-02</v>
      </c>
      <c r="O1460" t="s">
        <v>4803</v>
      </c>
    </row>
    <row r="1461" spans="1:15">
      <c r="A1461" s="1" t="str">
        <f t="shared" si="308"/>
        <v>2015153</v>
      </c>
      <c r="B1461" s="1" t="str">
        <f t="shared" si="309"/>
        <v>01,07,22,27,33+02,11</v>
      </c>
      <c r="C1461" s="4" t="str">
        <f t="shared" si="310"/>
        <v>01</v>
      </c>
      <c r="D1461" s="4" t="str">
        <f t="shared" si="311"/>
        <v>07</v>
      </c>
      <c r="E1461" s="4" t="str">
        <f t="shared" si="312"/>
        <v>22</v>
      </c>
      <c r="F1461" s="4" t="str">
        <f t="shared" si="313"/>
        <v>27</v>
      </c>
      <c r="G1461" s="4" t="str">
        <f t="shared" si="314"/>
        <v>33</v>
      </c>
      <c r="H1461" s="5" t="str">
        <f t="shared" si="315"/>
        <v>02</v>
      </c>
      <c r="I1461" s="5" t="str">
        <f t="shared" si="316"/>
        <v>11</v>
      </c>
      <c r="J1461" s="9" t="str">
        <f t="shared" si="317"/>
        <v>2174681996</v>
      </c>
      <c r="K1461" s="9" t="str">
        <f t="shared" si="318"/>
        <v>177341413</v>
      </c>
      <c r="L1461" s="9" t="str">
        <f t="shared" si="319"/>
        <v>3</v>
      </c>
      <c r="M1461" s="9" t="str">
        <f t="shared" si="320"/>
        <v>9835181</v>
      </c>
      <c r="N1461" s="1" t="str">
        <f t="shared" si="321"/>
        <v>2015-12-30</v>
      </c>
      <c r="O1461" t="s">
        <v>4804</v>
      </c>
    </row>
    <row r="1462" spans="1:15">
      <c r="A1462" s="1" t="str">
        <f t="shared" si="308"/>
        <v>2015152</v>
      </c>
      <c r="B1462" s="1" t="str">
        <f t="shared" si="309"/>
        <v>04,05,22,29,35+02,11</v>
      </c>
      <c r="C1462" s="4" t="str">
        <f t="shared" si="310"/>
        <v>04</v>
      </c>
      <c r="D1462" s="4" t="str">
        <f t="shared" si="311"/>
        <v>05</v>
      </c>
      <c r="E1462" s="4" t="str">
        <f t="shared" si="312"/>
        <v>22</v>
      </c>
      <c r="F1462" s="4" t="str">
        <f t="shared" si="313"/>
        <v>29</v>
      </c>
      <c r="G1462" s="4" t="str">
        <f t="shared" si="314"/>
        <v>35</v>
      </c>
      <c r="H1462" s="5" t="str">
        <f t="shared" si="315"/>
        <v>02</v>
      </c>
      <c r="I1462" s="5" t="str">
        <f t="shared" si="316"/>
        <v>11</v>
      </c>
      <c r="J1462" s="9" t="str">
        <f t="shared" si="317"/>
        <v>2169835751</v>
      </c>
      <c r="K1462" s="9" t="str">
        <f t="shared" si="318"/>
        <v>173577818</v>
      </c>
      <c r="L1462" s="9" t="str">
        <f t="shared" si="319"/>
        <v>1</v>
      </c>
      <c r="M1462" s="9" t="str">
        <f t="shared" si="320"/>
        <v>10000000</v>
      </c>
      <c r="N1462" s="1" t="str">
        <f t="shared" si="321"/>
        <v>2015-12-28</v>
      </c>
      <c r="O1462" t="s">
        <v>4805</v>
      </c>
    </row>
    <row r="1463" spans="1:15">
      <c r="A1463" s="1" t="str">
        <f t="shared" si="308"/>
        <v>2015151</v>
      </c>
      <c r="B1463" s="1" t="str">
        <f t="shared" si="309"/>
        <v>15,16,18,30,35+01,07</v>
      </c>
      <c r="C1463" s="4" t="str">
        <f t="shared" si="310"/>
        <v>15</v>
      </c>
      <c r="D1463" s="4" t="str">
        <f t="shared" si="311"/>
        <v>16</v>
      </c>
      <c r="E1463" s="4" t="str">
        <f t="shared" si="312"/>
        <v>18</v>
      </c>
      <c r="F1463" s="4" t="str">
        <f t="shared" si="313"/>
        <v>30</v>
      </c>
      <c r="G1463" s="4" t="str">
        <f t="shared" si="314"/>
        <v>35</v>
      </c>
      <c r="H1463" s="5" t="str">
        <f t="shared" si="315"/>
        <v>01</v>
      </c>
      <c r="I1463" s="5" t="str">
        <f t="shared" si="316"/>
        <v>07</v>
      </c>
      <c r="J1463" s="9" t="str">
        <f t="shared" si="317"/>
        <v>2137475851</v>
      </c>
      <c r="K1463" s="9" t="str">
        <f t="shared" si="318"/>
        <v>197782412</v>
      </c>
      <c r="L1463" s="9" t="str">
        <f t="shared" si="319"/>
        <v>2</v>
      </c>
      <c r="M1463" s="9" t="str">
        <f t="shared" si="320"/>
        <v>10000000</v>
      </c>
      <c r="N1463" s="1" t="str">
        <f t="shared" si="321"/>
        <v>2015-12-26</v>
      </c>
      <c r="O1463" t="s">
        <v>4806</v>
      </c>
    </row>
    <row r="1464" spans="1:15">
      <c r="A1464" s="1" t="str">
        <f t="shared" si="308"/>
        <v>2015150</v>
      </c>
      <c r="B1464" s="1" t="str">
        <f t="shared" si="309"/>
        <v>04,13,18,25,33+03,07</v>
      </c>
      <c r="C1464" s="4" t="str">
        <f t="shared" si="310"/>
        <v>04</v>
      </c>
      <c r="D1464" s="4" t="str">
        <f t="shared" si="311"/>
        <v>13</v>
      </c>
      <c r="E1464" s="4" t="str">
        <f t="shared" si="312"/>
        <v>18</v>
      </c>
      <c r="F1464" s="4" t="str">
        <f t="shared" si="313"/>
        <v>25</v>
      </c>
      <c r="G1464" s="4" t="str">
        <f t="shared" si="314"/>
        <v>33</v>
      </c>
      <c r="H1464" s="5" t="str">
        <f t="shared" si="315"/>
        <v>03</v>
      </c>
      <c r="I1464" s="5" t="str">
        <f t="shared" si="316"/>
        <v>07</v>
      </c>
      <c r="J1464" s="9" t="str">
        <f t="shared" si="317"/>
        <v>2118309429</v>
      </c>
      <c r="K1464" s="9" t="str">
        <f t="shared" si="318"/>
        <v>175439825</v>
      </c>
      <c r="L1464" s="9" t="str">
        <f t="shared" si="319"/>
        <v>4</v>
      </c>
      <c r="M1464" s="9" t="str">
        <f t="shared" si="320"/>
        <v>8586173</v>
      </c>
      <c r="N1464" s="1" t="str">
        <f t="shared" si="321"/>
        <v>2015-12-23</v>
      </c>
      <c r="O1464" t="s">
        <v>4807</v>
      </c>
    </row>
    <row r="1465" spans="1:15">
      <c r="A1465" s="1" t="str">
        <f t="shared" si="308"/>
        <v>2015149</v>
      </c>
      <c r="B1465" s="1" t="str">
        <f t="shared" si="309"/>
        <v>04,06,10,12,28+02,08</v>
      </c>
      <c r="C1465" s="4" t="str">
        <f t="shared" si="310"/>
        <v>04</v>
      </c>
      <c r="D1465" s="4" t="str">
        <f t="shared" si="311"/>
        <v>06</v>
      </c>
      <c r="E1465" s="4" t="str">
        <f t="shared" si="312"/>
        <v>10</v>
      </c>
      <c r="F1465" s="4" t="str">
        <f t="shared" si="313"/>
        <v>12</v>
      </c>
      <c r="G1465" s="4" t="str">
        <f t="shared" si="314"/>
        <v>28</v>
      </c>
      <c r="H1465" s="5" t="str">
        <f t="shared" si="315"/>
        <v>02</v>
      </c>
      <c r="I1465" s="5" t="str">
        <f t="shared" si="316"/>
        <v>08</v>
      </c>
      <c r="J1465" s="9" t="str">
        <f t="shared" si="317"/>
        <v>2120052540</v>
      </c>
      <c r="K1465" s="9" t="str">
        <f t="shared" si="318"/>
        <v>172292839</v>
      </c>
      <c r="L1465" s="9" t="str">
        <f t="shared" si="319"/>
        <v>1</v>
      </c>
      <c r="M1465" s="9" t="str">
        <f t="shared" si="320"/>
        <v>10000000</v>
      </c>
      <c r="N1465" s="1" t="str">
        <f t="shared" si="321"/>
        <v>2015-12-21</v>
      </c>
      <c r="O1465" t="s">
        <v>4808</v>
      </c>
    </row>
    <row r="1466" spans="1:15">
      <c r="A1466" s="1" t="str">
        <f t="shared" si="308"/>
        <v>2015148</v>
      </c>
      <c r="B1466" s="1" t="str">
        <f t="shared" si="309"/>
        <v>08,11,27,31,33+08,09</v>
      </c>
      <c r="C1466" s="4" t="str">
        <f t="shared" si="310"/>
        <v>08</v>
      </c>
      <c r="D1466" s="4" t="str">
        <f t="shared" si="311"/>
        <v>11</v>
      </c>
      <c r="E1466" s="4" t="str">
        <f t="shared" si="312"/>
        <v>27</v>
      </c>
      <c r="F1466" s="4" t="str">
        <f t="shared" si="313"/>
        <v>31</v>
      </c>
      <c r="G1466" s="4" t="str">
        <f t="shared" si="314"/>
        <v>33</v>
      </c>
      <c r="H1466" s="5" t="str">
        <f t="shared" si="315"/>
        <v>08</v>
      </c>
      <c r="I1466" s="5" t="str">
        <f t="shared" si="316"/>
        <v>09</v>
      </c>
      <c r="J1466" s="9" t="str">
        <f t="shared" si="317"/>
        <v>2090620190</v>
      </c>
      <c r="K1466" s="9" t="str">
        <f t="shared" si="318"/>
        <v>186856040</v>
      </c>
      <c r="L1466" s="9" t="str">
        <f t="shared" si="319"/>
        <v>3</v>
      </c>
      <c r="M1466" s="9" t="str">
        <f t="shared" si="320"/>
        <v>8288276</v>
      </c>
      <c r="N1466" s="1" t="str">
        <f t="shared" si="321"/>
        <v>2015-12-19</v>
      </c>
      <c r="O1466" t="s">
        <v>4809</v>
      </c>
    </row>
    <row r="1467" spans="1:15">
      <c r="A1467" s="1" t="str">
        <f t="shared" si="308"/>
        <v>2015147</v>
      </c>
      <c r="B1467" s="1" t="str">
        <f t="shared" si="309"/>
        <v>01,02,13,18,19+08,10</v>
      </c>
      <c r="C1467" s="4" t="str">
        <f t="shared" si="310"/>
        <v>01</v>
      </c>
      <c r="D1467" s="4" t="str">
        <f t="shared" si="311"/>
        <v>02</v>
      </c>
      <c r="E1467" s="4" t="str">
        <f t="shared" si="312"/>
        <v>13</v>
      </c>
      <c r="F1467" s="4" t="str">
        <f t="shared" si="313"/>
        <v>18</v>
      </c>
      <c r="G1467" s="4" t="str">
        <f t="shared" si="314"/>
        <v>19</v>
      </c>
      <c r="H1467" s="5" t="str">
        <f t="shared" si="315"/>
        <v>08</v>
      </c>
      <c r="I1467" s="5" t="str">
        <f t="shared" si="316"/>
        <v>10</v>
      </c>
      <c r="J1467" s="9" t="str">
        <f t="shared" si="317"/>
        <v>2094531807</v>
      </c>
      <c r="K1467" s="9" t="str">
        <f t="shared" si="318"/>
        <v>167621529</v>
      </c>
      <c r="L1467" s="9" t="str">
        <f t="shared" si="319"/>
        <v>0</v>
      </c>
      <c r="M1467" s="9" t="str">
        <f t="shared" si="320"/>
        <v>0</v>
      </c>
      <c r="N1467" s="1" t="str">
        <f t="shared" si="321"/>
        <v>2015-12-16</v>
      </c>
      <c r="O1467" t="s">
        <v>4810</v>
      </c>
    </row>
    <row r="1468" spans="1:15">
      <c r="A1468" s="1" t="str">
        <f t="shared" si="308"/>
        <v>2015146</v>
      </c>
      <c r="B1468" s="1" t="str">
        <f t="shared" si="309"/>
        <v>04,15,19,27,31+04,11</v>
      </c>
      <c r="C1468" s="4" t="str">
        <f t="shared" si="310"/>
        <v>04</v>
      </c>
      <c r="D1468" s="4" t="str">
        <f t="shared" si="311"/>
        <v>15</v>
      </c>
      <c r="E1468" s="4" t="str">
        <f t="shared" si="312"/>
        <v>19</v>
      </c>
      <c r="F1468" s="4" t="str">
        <f t="shared" si="313"/>
        <v>27</v>
      </c>
      <c r="G1468" s="4" t="str">
        <f t="shared" si="314"/>
        <v>31</v>
      </c>
      <c r="H1468" s="5" t="str">
        <f t="shared" si="315"/>
        <v>04</v>
      </c>
      <c r="I1468" s="5" t="str">
        <f t="shared" si="316"/>
        <v>11</v>
      </c>
      <c r="J1468" s="9" t="str">
        <f t="shared" si="317"/>
        <v>2058880835</v>
      </c>
      <c r="K1468" s="9" t="str">
        <f t="shared" si="318"/>
        <v>168450253</v>
      </c>
      <c r="L1468" s="9" t="str">
        <f t="shared" si="319"/>
        <v>8</v>
      </c>
      <c r="M1468" s="9" t="str">
        <f t="shared" si="320"/>
        <v>7328084</v>
      </c>
      <c r="N1468" s="1" t="str">
        <f t="shared" si="321"/>
        <v>2015-12-14</v>
      </c>
      <c r="O1468" t="s">
        <v>4811</v>
      </c>
    </row>
    <row r="1469" spans="1:15">
      <c r="A1469" s="1" t="str">
        <f t="shared" si="308"/>
        <v>2015145</v>
      </c>
      <c r="B1469" s="1" t="str">
        <f t="shared" si="309"/>
        <v>06,07,20,29,32+11,12</v>
      </c>
      <c r="C1469" s="4" t="str">
        <f t="shared" si="310"/>
        <v>06</v>
      </c>
      <c r="D1469" s="4" t="str">
        <f t="shared" si="311"/>
        <v>07</v>
      </c>
      <c r="E1469" s="4" t="str">
        <f t="shared" si="312"/>
        <v>20</v>
      </c>
      <c r="F1469" s="4" t="str">
        <f t="shared" si="313"/>
        <v>29</v>
      </c>
      <c r="G1469" s="4" t="str">
        <f t="shared" si="314"/>
        <v>32</v>
      </c>
      <c r="H1469" s="5" t="str">
        <f t="shared" si="315"/>
        <v>11</v>
      </c>
      <c r="I1469" s="5" t="str">
        <f t="shared" si="316"/>
        <v>12</v>
      </c>
      <c r="J1469" s="9" t="str">
        <f t="shared" si="317"/>
        <v>2075176701</v>
      </c>
      <c r="K1469" s="9" t="str">
        <f t="shared" si="318"/>
        <v>186825762</v>
      </c>
      <c r="L1469" s="9" t="str">
        <f t="shared" si="319"/>
        <v>0</v>
      </c>
      <c r="M1469" s="9" t="str">
        <f t="shared" si="320"/>
        <v>0</v>
      </c>
      <c r="N1469" s="1" t="str">
        <f t="shared" si="321"/>
        <v>2015-12-12</v>
      </c>
      <c r="O1469" t="s">
        <v>4812</v>
      </c>
    </row>
    <row r="1470" spans="1:15">
      <c r="A1470" s="1" t="str">
        <f t="shared" si="308"/>
        <v>2015144</v>
      </c>
      <c r="B1470" s="1" t="str">
        <f t="shared" si="309"/>
        <v>01,09,24,26,29+06,11</v>
      </c>
      <c r="C1470" s="4" t="str">
        <f t="shared" si="310"/>
        <v>01</v>
      </c>
      <c r="D1470" s="4" t="str">
        <f t="shared" si="311"/>
        <v>09</v>
      </c>
      <c r="E1470" s="4" t="str">
        <f t="shared" si="312"/>
        <v>24</v>
      </c>
      <c r="F1470" s="4" t="str">
        <f t="shared" si="313"/>
        <v>26</v>
      </c>
      <c r="G1470" s="4" t="str">
        <f t="shared" si="314"/>
        <v>29</v>
      </c>
      <c r="H1470" s="5" t="str">
        <f t="shared" si="315"/>
        <v>06</v>
      </c>
      <c r="I1470" s="5" t="str">
        <f t="shared" si="316"/>
        <v>11</v>
      </c>
      <c r="J1470" s="9" t="str">
        <f t="shared" si="317"/>
        <v>2031681187</v>
      </c>
      <c r="K1470" s="9" t="str">
        <f t="shared" si="318"/>
        <v>164903129</v>
      </c>
      <c r="L1470" s="9" t="str">
        <f t="shared" si="319"/>
        <v>6</v>
      </c>
      <c r="M1470" s="9" t="str">
        <f t="shared" si="320"/>
        <v>7225565</v>
      </c>
      <c r="N1470" s="1" t="str">
        <f t="shared" si="321"/>
        <v>2015-12-09</v>
      </c>
      <c r="O1470" t="s">
        <v>4813</v>
      </c>
    </row>
    <row r="1471" spans="1:15">
      <c r="A1471" s="1" t="str">
        <f t="shared" si="308"/>
        <v>2015143</v>
      </c>
      <c r="B1471" s="1" t="str">
        <f t="shared" si="309"/>
        <v>09,20,31,33,35+10,11</v>
      </c>
      <c r="C1471" s="4" t="str">
        <f t="shared" si="310"/>
        <v>09</v>
      </c>
      <c r="D1471" s="4" t="str">
        <f t="shared" si="311"/>
        <v>20</v>
      </c>
      <c r="E1471" s="4" t="str">
        <f t="shared" si="312"/>
        <v>31</v>
      </c>
      <c r="F1471" s="4" t="str">
        <f t="shared" si="313"/>
        <v>33</v>
      </c>
      <c r="G1471" s="4" t="str">
        <f t="shared" si="314"/>
        <v>35</v>
      </c>
      <c r="H1471" s="5" t="str">
        <f t="shared" si="315"/>
        <v>10</v>
      </c>
      <c r="I1471" s="5" t="str">
        <f t="shared" si="316"/>
        <v>11</v>
      </c>
      <c r="J1471" s="9" t="str">
        <f t="shared" si="317"/>
        <v>2047286906</v>
      </c>
      <c r="K1471" s="9" t="str">
        <f t="shared" si="318"/>
        <v>170425278</v>
      </c>
      <c r="L1471" s="9" t="str">
        <f t="shared" si="319"/>
        <v>0</v>
      </c>
      <c r="M1471" s="9" t="str">
        <f t="shared" si="320"/>
        <v>0</v>
      </c>
      <c r="N1471" s="1" t="str">
        <f t="shared" si="321"/>
        <v>2015-12-07</v>
      </c>
      <c r="O1471" t="s">
        <v>4814</v>
      </c>
    </row>
    <row r="1472" spans="1:15">
      <c r="A1472" s="1" t="str">
        <f t="shared" si="308"/>
        <v>2015142</v>
      </c>
      <c r="B1472" s="1" t="str">
        <f t="shared" si="309"/>
        <v>12,14,22,26,30+03,06</v>
      </c>
      <c r="C1472" s="4" t="str">
        <f t="shared" si="310"/>
        <v>12</v>
      </c>
      <c r="D1472" s="4" t="str">
        <f t="shared" si="311"/>
        <v>14</v>
      </c>
      <c r="E1472" s="4" t="str">
        <f t="shared" si="312"/>
        <v>22</v>
      </c>
      <c r="F1472" s="4" t="str">
        <f t="shared" si="313"/>
        <v>26</v>
      </c>
      <c r="G1472" s="4" t="str">
        <f t="shared" si="314"/>
        <v>30</v>
      </c>
      <c r="H1472" s="5" t="str">
        <f t="shared" si="315"/>
        <v>03</v>
      </c>
      <c r="I1472" s="5" t="str">
        <f t="shared" si="316"/>
        <v>06</v>
      </c>
      <c r="J1472" s="9" t="str">
        <f t="shared" si="317"/>
        <v>2006518972</v>
      </c>
      <c r="K1472" s="9" t="str">
        <f t="shared" si="318"/>
        <v>178123661</v>
      </c>
      <c r="L1472" s="9" t="str">
        <f t="shared" si="319"/>
        <v>1</v>
      </c>
      <c r="M1472" s="9" t="str">
        <f t="shared" si="320"/>
        <v>10000000</v>
      </c>
      <c r="N1472" s="1" t="str">
        <f t="shared" si="321"/>
        <v>2015-12-05</v>
      </c>
      <c r="O1472" t="s">
        <v>4815</v>
      </c>
    </row>
    <row r="1473" spans="1:15">
      <c r="A1473" s="1" t="str">
        <f t="shared" si="308"/>
        <v>2015141</v>
      </c>
      <c r="B1473" s="1" t="str">
        <f t="shared" si="309"/>
        <v>02,04,15,19,31+02,03</v>
      </c>
      <c r="C1473" s="4" t="str">
        <f t="shared" si="310"/>
        <v>02</v>
      </c>
      <c r="D1473" s="4" t="str">
        <f t="shared" si="311"/>
        <v>04</v>
      </c>
      <c r="E1473" s="4" t="str">
        <f t="shared" si="312"/>
        <v>15</v>
      </c>
      <c r="F1473" s="4" t="str">
        <f t="shared" si="313"/>
        <v>19</v>
      </c>
      <c r="G1473" s="4" t="str">
        <f t="shared" si="314"/>
        <v>31</v>
      </c>
      <c r="H1473" s="5" t="str">
        <f t="shared" si="315"/>
        <v>02</v>
      </c>
      <c r="I1473" s="5" t="str">
        <f t="shared" si="316"/>
        <v>03</v>
      </c>
      <c r="J1473" s="9" t="str">
        <f t="shared" si="317"/>
        <v>1982691329</v>
      </c>
      <c r="K1473" s="9" t="str">
        <f t="shared" si="318"/>
        <v>169075319</v>
      </c>
      <c r="L1473" s="9" t="str">
        <f t="shared" si="319"/>
        <v>2</v>
      </c>
      <c r="M1473" s="9" t="str">
        <f t="shared" si="320"/>
        <v>10000000</v>
      </c>
      <c r="N1473" s="1" t="str">
        <f t="shared" si="321"/>
        <v>2015-12-02</v>
      </c>
      <c r="O1473" t="s">
        <v>4816</v>
      </c>
    </row>
    <row r="1474" spans="1:15">
      <c r="A1474" s="1" t="str">
        <f t="shared" si="308"/>
        <v>2015140</v>
      </c>
      <c r="B1474" s="1" t="str">
        <f t="shared" si="309"/>
        <v>01,11,15,26,35+06,11</v>
      </c>
      <c r="C1474" s="4" t="str">
        <f t="shared" si="310"/>
        <v>01</v>
      </c>
      <c r="D1474" s="4" t="str">
        <f t="shared" si="311"/>
        <v>11</v>
      </c>
      <c r="E1474" s="4" t="str">
        <f t="shared" si="312"/>
        <v>15</v>
      </c>
      <c r="F1474" s="4" t="str">
        <f t="shared" si="313"/>
        <v>26</v>
      </c>
      <c r="G1474" s="4" t="str">
        <f t="shared" si="314"/>
        <v>35</v>
      </c>
      <c r="H1474" s="5" t="str">
        <f t="shared" si="315"/>
        <v>06</v>
      </c>
      <c r="I1474" s="5" t="str">
        <f t="shared" si="316"/>
        <v>11</v>
      </c>
      <c r="J1474" s="9" t="str">
        <f t="shared" si="317"/>
        <v>1964244295</v>
      </c>
      <c r="K1474" s="9" t="str">
        <f t="shared" si="318"/>
        <v>166263824</v>
      </c>
      <c r="L1474" s="9" t="str">
        <f t="shared" si="319"/>
        <v>2</v>
      </c>
      <c r="M1474" s="9" t="str">
        <f t="shared" si="320"/>
        <v>10000000</v>
      </c>
      <c r="N1474" s="1" t="str">
        <f t="shared" si="321"/>
        <v>2015-11-30</v>
      </c>
      <c r="O1474" t="s">
        <v>4817</v>
      </c>
    </row>
    <row r="1475" spans="1:15">
      <c r="A1475" s="1" t="str">
        <f t="shared" ref="A1475:A1538" si="322">20&amp;MID(O1475,1,5)</f>
        <v>2015139</v>
      </c>
      <c r="B1475" s="1" t="str">
        <f t="shared" ref="B1475:B1538" si="323">REPLACE(MID(O1475,7,20),LEN(MID(O1475,7,20))-5,1,"+")</f>
        <v>02,03,05,25,32+05,07</v>
      </c>
      <c r="C1475" s="4" t="str">
        <f t="shared" ref="C1475:C1538" si="324">MID(O1475,7,2)</f>
        <v>02</v>
      </c>
      <c r="D1475" s="4" t="str">
        <f t="shared" ref="D1475:D1538" si="325">MID(O1475,10,2)</f>
        <v>03</v>
      </c>
      <c r="E1475" s="4" t="str">
        <f t="shared" ref="E1475:E1538" si="326">MID(O1475,13,2)</f>
        <v>05</v>
      </c>
      <c r="F1475" s="4" t="str">
        <f t="shared" ref="F1475:F1538" si="327">MID(O1475,16,2)</f>
        <v>25</v>
      </c>
      <c r="G1475" s="4" t="str">
        <f t="shared" ref="G1475:G1538" si="328">MID(O1475,19,2)</f>
        <v>32</v>
      </c>
      <c r="H1475" s="5" t="str">
        <f t="shared" ref="H1475:H1538" si="329">MID(O1475,22,2)</f>
        <v>05</v>
      </c>
      <c r="I1475" s="5" t="str">
        <f t="shared" ref="I1475:I1538" si="330">MID(O1475,25,2)</f>
        <v>07</v>
      </c>
      <c r="J1475" s="9" t="str">
        <f t="shared" ref="J1475:J1538" si="331">MID(O1475,FIND("^^",SUBSTITUTE(O1475,",","^^",8))+1,FIND("^^",SUBSTITUTE(O1475,",","^^",9))-FIND("^^",SUBSTITUTE(O1475,",","^^",8))-1)</f>
        <v>1947298377</v>
      </c>
      <c r="K1475" s="9" t="str">
        <f t="shared" ref="K1475:K1538" si="332">MID(O1475,FIND("^^",SUBSTITUTE(O1475,",","^^",13))+1,FIND("^^",SUBSTITUTE(O1475,",","^^",14))-FIND("^^",SUBSTITUTE(O1475,",","^^",13))-1)</f>
        <v>183764171</v>
      </c>
      <c r="L1475" s="9" t="str">
        <f t="shared" ref="L1475:L1538" si="333">MID(O1475,FIND("^^",SUBSTITUTE(O1475,",","^^",9))+1,FIND("^^",SUBSTITUTE(O1475,",","^^",10))-FIND("^^",SUBSTITUTE(O1475,",","^^",9))-1)</f>
        <v>3</v>
      </c>
      <c r="M1475" s="9" t="str">
        <f t="shared" ref="M1475:M1538" si="334">MID(O1475,FIND("^^",SUBSTITUTE(O1475,",","^^",10))+1,FIND("^^",SUBSTITUTE(O1475,",","^^",11))-FIND("^^",SUBSTITUTE(O1475,",","^^",10))-1)</f>
        <v>9633388</v>
      </c>
      <c r="N1475" s="1" t="str">
        <f t="shared" ref="N1475:N1538" si="335">RIGHT(O1475,10)</f>
        <v>2015-11-28</v>
      </c>
      <c r="O1475" t="s">
        <v>4818</v>
      </c>
    </row>
    <row r="1476" spans="1:15">
      <c r="A1476" s="1" t="str">
        <f t="shared" si="322"/>
        <v>2015138</v>
      </c>
      <c r="B1476" s="1" t="str">
        <f t="shared" si="323"/>
        <v>01,16,20,29,32+04,07</v>
      </c>
      <c r="C1476" s="4" t="str">
        <f t="shared" si="324"/>
        <v>01</v>
      </c>
      <c r="D1476" s="4" t="str">
        <f t="shared" si="325"/>
        <v>16</v>
      </c>
      <c r="E1476" s="4" t="str">
        <f t="shared" si="326"/>
        <v>20</v>
      </c>
      <c r="F1476" s="4" t="str">
        <f t="shared" si="327"/>
        <v>29</v>
      </c>
      <c r="G1476" s="4" t="str">
        <f t="shared" si="328"/>
        <v>32</v>
      </c>
      <c r="H1476" s="5" t="str">
        <f t="shared" si="329"/>
        <v>04</v>
      </c>
      <c r="I1476" s="5" t="str">
        <f t="shared" si="330"/>
        <v>07</v>
      </c>
      <c r="J1476" s="9" t="str">
        <f t="shared" si="331"/>
        <v>1943530802</v>
      </c>
      <c r="K1476" s="9" t="str">
        <f t="shared" si="332"/>
        <v>165225737</v>
      </c>
      <c r="L1476" s="9" t="str">
        <f t="shared" si="333"/>
        <v>1</v>
      </c>
      <c r="M1476" s="9" t="str">
        <f t="shared" si="334"/>
        <v>10000000</v>
      </c>
      <c r="N1476" s="1" t="str">
        <f t="shared" si="335"/>
        <v>2015-11-25</v>
      </c>
      <c r="O1476" t="s">
        <v>4819</v>
      </c>
    </row>
    <row r="1477" spans="1:15">
      <c r="A1477" s="1" t="str">
        <f t="shared" si="322"/>
        <v>2015137</v>
      </c>
      <c r="B1477" s="1" t="str">
        <f t="shared" si="323"/>
        <v>14,17,21,23,26+08,11</v>
      </c>
      <c r="C1477" s="4" t="str">
        <f t="shared" si="324"/>
        <v>14</v>
      </c>
      <c r="D1477" s="4" t="str">
        <f t="shared" si="325"/>
        <v>17</v>
      </c>
      <c r="E1477" s="4" t="str">
        <f t="shared" si="326"/>
        <v>21</v>
      </c>
      <c r="F1477" s="4" t="str">
        <f t="shared" si="327"/>
        <v>23</v>
      </c>
      <c r="G1477" s="4" t="str">
        <f t="shared" si="328"/>
        <v>26</v>
      </c>
      <c r="H1477" s="5" t="str">
        <f t="shared" si="329"/>
        <v>08</v>
      </c>
      <c r="I1477" s="5" t="str">
        <f t="shared" si="330"/>
        <v>11</v>
      </c>
      <c r="J1477" s="9" t="str">
        <f t="shared" si="331"/>
        <v>1912625918</v>
      </c>
      <c r="K1477" s="9" t="str">
        <f t="shared" si="332"/>
        <v>163579669</v>
      </c>
      <c r="L1477" s="9" t="str">
        <f t="shared" si="333"/>
        <v>6</v>
      </c>
      <c r="M1477" s="9" t="str">
        <f t="shared" si="334"/>
        <v>6668934</v>
      </c>
      <c r="N1477" s="1" t="str">
        <f t="shared" si="335"/>
        <v>2015-11-23</v>
      </c>
      <c r="O1477" t="s">
        <v>4820</v>
      </c>
    </row>
    <row r="1478" spans="1:15">
      <c r="A1478" s="1" t="str">
        <f t="shared" si="322"/>
        <v>2015136</v>
      </c>
      <c r="B1478" s="1" t="str">
        <f t="shared" si="323"/>
        <v>05,20,23,29,32+02,10</v>
      </c>
      <c r="C1478" s="4" t="str">
        <f t="shared" si="324"/>
        <v>05</v>
      </c>
      <c r="D1478" s="4" t="str">
        <f t="shared" si="325"/>
        <v>20</v>
      </c>
      <c r="E1478" s="4" t="str">
        <f t="shared" si="326"/>
        <v>23</v>
      </c>
      <c r="F1478" s="4" t="str">
        <f t="shared" si="327"/>
        <v>29</v>
      </c>
      <c r="G1478" s="4" t="str">
        <f t="shared" si="328"/>
        <v>32</v>
      </c>
      <c r="H1478" s="5" t="str">
        <f t="shared" si="329"/>
        <v>02</v>
      </c>
      <c r="I1478" s="5" t="str">
        <f t="shared" si="330"/>
        <v>10</v>
      </c>
      <c r="J1478" s="9" t="str">
        <f t="shared" si="331"/>
        <v>1931606870</v>
      </c>
      <c r="K1478" s="9" t="str">
        <f t="shared" si="332"/>
        <v>183355072</v>
      </c>
      <c r="L1478" s="9" t="str">
        <f t="shared" si="333"/>
        <v>0</v>
      </c>
      <c r="M1478" s="9" t="str">
        <f t="shared" si="334"/>
        <v>0</v>
      </c>
      <c r="N1478" s="1" t="str">
        <f t="shared" si="335"/>
        <v>2015-11-21</v>
      </c>
      <c r="O1478" t="s">
        <v>4821</v>
      </c>
    </row>
    <row r="1479" spans="1:15">
      <c r="A1479" s="1" t="str">
        <f t="shared" si="322"/>
        <v>2015135</v>
      </c>
      <c r="B1479" s="1" t="str">
        <f t="shared" si="323"/>
        <v>05,16,20,25,29+06,08</v>
      </c>
      <c r="C1479" s="4" t="str">
        <f t="shared" si="324"/>
        <v>05</v>
      </c>
      <c r="D1479" s="4" t="str">
        <f t="shared" si="325"/>
        <v>16</v>
      </c>
      <c r="E1479" s="4" t="str">
        <f t="shared" si="326"/>
        <v>20</v>
      </c>
      <c r="F1479" s="4" t="str">
        <f t="shared" si="327"/>
        <v>25</v>
      </c>
      <c r="G1479" s="4" t="str">
        <f t="shared" si="328"/>
        <v>29</v>
      </c>
      <c r="H1479" s="5" t="str">
        <f t="shared" si="329"/>
        <v>06</v>
      </c>
      <c r="I1479" s="5" t="str">
        <f t="shared" si="330"/>
        <v>08</v>
      </c>
      <c r="J1479" s="9" t="str">
        <f t="shared" si="331"/>
        <v>1885887140</v>
      </c>
      <c r="K1479" s="9" t="str">
        <f t="shared" si="332"/>
        <v>169937109</v>
      </c>
      <c r="L1479" s="9" t="str">
        <f t="shared" si="333"/>
        <v>3</v>
      </c>
      <c r="M1479" s="9" t="str">
        <f t="shared" si="334"/>
        <v>8326096</v>
      </c>
      <c r="N1479" s="1" t="str">
        <f t="shared" si="335"/>
        <v>2015-11-18</v>
      </c>
      <c r="O1479" t="s">
        <v>4822</v>
      </c>
    </row>
    <row r="1480" spans="1:15">
      <c r="A1480" s="1" t="str">
        <f t="shared" si="322"/>
        <v>2015134</v>
      </c>
      <c r="B1480" s="1" t="str">
        <f t="shared" si="323"/>
        <v>01,02,06,15,35+04,07</v>
      </c>
      <c r="C1480" s="4" t="str">
        <f t="shared" si="324"/>
        <v>01</v>
      </c>
      <c r="D1480" s="4" t="str">
        <f t="shared" si="325"/>
        <v>02</v>
      </c>
      <c r="E1480" s="4" t="str">
        <f t="shared" si="326"/>
        <v>06</v>
      </c>
      <c r="F1480" s="4" t="str">
        <f t="shared" si="327"/>
        <v>15</v>
      </c>
      <c r="G1480" s="4" t="str">
        <f t="shared" si="328"/>
        <v>35</v>
      </c>
      <c r="H1480" s="5" t="str">
        <f t="shared" si="329"/>
        <v>04</v>
      </c>
      <c r="I1480" s="5" t="str">
        <f t="shared" si="330"/>
        <v>07</v>
      </c>
      <c r="J1480" s="9" t="str">
        <f t="shared" si="331"/>
        <v>1888647564</v>
      </c>
      <c r="K1480" s="9" t="str">
        <f t="shared" si="332"/>
        <v>166723168</v>
      </c>
      <c r="L1480" s="9" t="str">
        <f t="shared" si="333"/>
        <v>1</v>
      </c>
      <c r="M1480" s="9" t="str">
        <f t="shared" si="334"/>
        <v>10000000</v>
      </c>
      <c r="N1480" s="1" t="str">
        <f t="shared" si="335"/>
        <v>2015-11-16</v>
      </c>
      <c r="O1480" t="s">
        <v>4823</v>
      </c>
    </row>
    <row r="1481" spans="1:15">
      <c r="A1481" s="1" t="str">
        <f t="shared" si="322"/>
        <v>2015133</v>
      </c>
      <c r="B1481" s="1" t="str">
        <f t="shared" si="323"/>
        <v>03,07,08,25,30+04,08</v>
      </c>
      <c r="C1481" s="4" t="str">
        <f t="shared" si="324"/>
        <v>03</v>
      </c>
      <c r="D1481" s="4" t="str">
        <f t="shared" si="325"/>
        <v>07</v>
      </c>
      <c r="E1481" s="4" t="str">
        <f t="shared" si="326"/>
        <v>08</v>
      </c>
      <c r="F1481" s="4" t="str">
        <f t="shared" si="327"/>
        <v>25</v>
      </c>
      <c r="G1481" s="4" t="str">
        <f t="shared" si="328"/>
        <v>30</v>
      </c>
      <c r="H1481" s="5" t="str">
        <f t="shared" si="329"/>
        <v>04</v>
      </c>
      <c r="I1481" s="5" t="str">
        <f t="shared" si="330"/>
        <v>08</v>
      </c>
      <c r="J1481" s="9" t="str">
        <f t="shared" si="331"/>
        <v>1864412215</v>
      </c>
      <c r="K1481" s="9" t="str">
        <f t="shared" si="332"/>
        <v>183154237</v>
      </c>
      <c r="L1481" s="9" t="str">
        <f t="shared" si="333"/>
        <v>2</v>
      </c>
      <c r="M1481" s="9" t="str">
        <f t="shared" si="334"/>
        <v>10000000</v>
      </c>
      <c r="N1481" s="1" t="str">
        <f t="shared" si="335"/>
        <v>2015-11-14</v>
      </c>
      <c r="O1481" t="s">
        <v>4824</v>
      </c>
    </row>
    <row r="1482" spans="1:15">
      <c r="A1482" s="1" t="str">
        <f t="shared" si="322"/>
        <v>2015132</v>
      </c>
      <c r="B1482" s="1" t="str">
        <f t="shared" si="323"/>
        <v>03,08,14,18,27+01,05</v>
      </c>
      <c r="C1482" s="4" t="str">
        <f t="shared" si="324"/>
        <v>03</v>
      </c>
      <c r="D1482" s="4" t="str">
        <f t="shared" si="325"/>
        <v>08</v>
      </c>
      <c r="E1482" s="4" t="str">
        <f t="shared" si="326"/>
        <v>14</v>
      </c>
      <c r="F1482" s="4" t="str">
        <f t="shared" si="327"/>
        <v>18</v>
      </c>
      <c r="G1482" s="4" t="str">
        <f t="shared" si="328"/>
        <v>27</v>
      </c>
      <c r="H1482" s="5" t="str">
        <f t="shared" si="329"/>
        <v>01</v>
      </c>
      <c r="I1482" s="5" t="str">
        <f t="shared" si="330"/>
        <v>05</v>
      </c>
      <c r="J1482" s="9" t="str">
        <f t="shared" si="331"/>
        <v>1847218046</v>
      </c>
      <c r="K1482" s="9" t="str">
        <f t="shared" si="332"/>
        <v>167451867</v>
      </c>
      <c r="L1482" s="9" t="str">
        <f t="shared" si="333"/>
        <v>4</v>
      </c>
      <c r="M1482" s="9" t="str">
        <f t="shared" si="334"/>
        <v>7217938</v>
      </c>
      <c r="N1482" s="1" t="str">
        <f t="shared" si="335"/>
        <v>2015-11-11</v>
      </c>
      <c r="O1482" t="s">
        <v>4825</v>
      </c>
    </row>
    <row r="1483" spans="1:15">
      <c r="A1483" s="1" t="str">
        <f t="shared" si="322"/>
        <v>2015131</v>
      </c>
      <c r="B1483" s="1" t="str">
        <f t="shared" si="323"/>
        <v>11,17,19,20,27+02,03</v>
      </c>
      <c r="C1483" s="4" t="str">
        <f t="shared" si="324"/>
        <v>11</v>
      </c>
      <c r="D1483" s="4" t="str">
        <f t="shared" si="325"/>
        <v>17</v>
      </c>
      <c r="E1483" s="4" t="str">
        <f t="shared" si="326"/>
        <v>19</v>
      </c>
      <c r="F1483" s="4" t="str">
        <f t="shared" si="327"/>
        <v>20</v>
      </c>
      <c r="G1483" s="4" t="str">
        <f t="shared" si="328"/>
        <v>27</v>
      </c>
      <c r="H1483" s="5" t="str">
        <f t="shared" si="329"/>
        <v>02</v>
      </c>
      <c r="I1483" s="5" t="str">
        <f t="shared" si="330"/>
        <v>03</v>
      </c>
      <c r="J1483" s="9" t="str">
        <f t="shared" si="331"/>
        <v>1859845621</v>
      </c>
      <c r="K1483" s="9" t="str">
        <f t="shared" si="332"/>
        <v>165318307</v>
      </c>
      <c r="L1483" s="9" t="str">
        <f t="shared" si="333"/>
        <v>1</v>
      </c>
      <c r="M1483" s="9" t="str">
        <f t="shared" si="334"/>
        <v>10000000</v>
      </c>
      <c r="N1483" s="1" t="str">
        <f t="shared" si="335"/>
        <v>2015-11-09</v>
      </c>
      <c r="O1483" t="s">
        <v>4826</v>
      </c>
    </row>
    <row r="1484" spans="1:15">
      <c r="A1484" s="1" t="str">
        <f t="shared" si="322"/>
        <v>2015130</v>
      </c>
      <c r="B1484" s="1" t="str">
        <f t="shared" si="323"/>
        <v>17,25,31,32,34+02,12</v>
      </c>
      <c r="C1484" s="4" t="str">
        <f t="shared" si="324"/>
        <v>17</v>
      </c>
      <c r="D1484" s="4" t="str">
        <f t="shared" si="325"/>
        <v>25</v>
      </c>
      <c r="E1484" s="4" t="str">
        <f t="shared" si="326"/>
        <v>31</v>
      </c>
      <c r="F1484" s="4" t="str">
        <f t="shared" si="327"/>
        <v>32</v>
      </c>
      <c r="G1484" s="4" t="str">
        <f t="shared" si="328"/>
        <v>34</v>
      </c>
      <c r="H1484" s="5" t="str">
        <f t="shared" si="329"/>
        <v>02</v>
      </c>
      <c r="I1484" s="5" t="str">
        <f t="shared" si="330"/>
        <v>12</v>
      </c>
      <c r="J1484" s="9" t="str">
        <f t="shared" si="331"/>
        <v>1829288227</v>
      </c>
      <c r="K1484" s="9" t="str">
        <f t="shared" si="332"/>
        <v>180690724</v>
      </c>
      <c r="L1484" s="9" t="str">
        <f t="shared" si="333"/>
        <v>0</v>
      </c>
      <c r="M1484" s="9" t="str">
        <f t="shared" si="334"/>
        <v>0</v>
      </c>
      <c r="N1484" s="1" t="str">
        <f t="shared" si="335"/>
        <v>2015-11-07</v>
      </c>
      <c r="O1484" t="s">
        <v>4827</v>
      </c>
    </row>
    <row r="1485" spans="1:15">
      <c r="A1485" s="1" t="str">
        <f t="shared" si="322"/>
        <v>2015129</v>
      </c>
      <c r="B1485" s="1" t="str">
        <f t="shared" si="323"/>
        <v>01,06,23,25,29+03,09</v>
      </c>
      <c r="C1485" s="4" t="str">
        <f t="shared" si="324"/>
        <v>01</v>
      </c>
      <c r="D1485" s="4" t="str">
        <f t="shared" si="325"/>
        <v>06</v>
      </c>
      <c r="E1485" s="4" t="str">
        <f t="shared" si="326"/>
        <v>23</v>
      </c>
      <c r="F1485" s="4" t="str">
        <f t="shared" si="327"/>
        <v>25</v>
      </c>
      <c r="G1485" s="4" t="str">
        <f t="shared" si="328"/>
        <v>29</v>
      </c>
      <c r="H1485" s="5" t="str">
        <f t="shared" si="329"/>
        <v>03</v>
      </c>
      <c r="I1485" s="5" t="str">
        <f t="shared" si="330"/>
        <v>09</v>
      </c>
      <c r="J1485" s="9" t="str">
        <f t="shared" si="331"/>
        <v>1787749312</v>
      </c>
      <c r="K1485" s="9" t="str">
        <f t="shared" si="332"/>
        <v>168098239</v>
      </c>
      <c r="L1485" s="9" t="str">
        <f t="shared" si="333"/>
        <v>0</v>
      </c>
      <c r="M1485" s="9" t="str">
        <f t="shared" si="334"/>
        <v>0</v>
      </c>
      <c r="N1485" s="1" t="str">
        <f t="shared" si="335"/>
        <v>2015-11-04</v>
      </c>
      <c r="O1485" t="s">
        <v>4828</v>
      </c>
    </row>
    <row r="1486" spans="1:15">
      <c r="A1486" s="1" t="str">
        <f t="shared" si="322"/>
        <v>2015128</v>
      </c>
      <c r="B1486" s="1" t="str">
        <f t="shared" si="323"/>
        <v>10,12,23,30,32+03,04</v>
      </c>
      <c r="C1486" s="4" t="str">
        <f t="shared" si="324"/>
        <v>10</v>
      </c>
      <c r="D1486" s="4" t="str">
        <f t="shared" si="325"/>
        <v>12</v>
      </c>
      <c r="E1486" s="4" t="str">
        <f t="shared" si="326"/>
        <v>23</v>
      </c>
      <c r="F1486" s="4" t="str">
        <f t="shared" si="327"/>
        <v>30</v>
      </c>
      <c r="G1486" s="4" t="str">
        <f t="shared" si="328"/>
        <v>32</v>
      </c>
      <c r="H1486" s="5" t="str">
        <f t="shared" si="329"/>
        <v>03</v>
      </c>
      <c r="I1486" s="5" t="str">
        <f t="shared" si="330"/>
        <v>04</v>
      </c>
      <c r="J1486" s="9" t="str">
        <f t="shared" si="331"/>
        <v>1745843042</v>
      </c>
      <c r="K1486" s="9" t="str">
        <f t="shared" si="332"/>
        <v>163647991</v>
      </c>
      <c r="L1486" s="9" t="str">
        <f t="shared" si="333"/>
        <v>0</v>
      </c>
      <c r="M1486" s="9" t="str">
        <f t="shared" si="334"/>
        <v>0</v>
      </c>
      <c r="N1486" s="1" t="str">
        <f t="shared" si="335"/>
        <v>2015-11-02</v>
      </c>
      <c r="O1486" t="s">
        <v>4829</v>
      </c>
    </row>
    <row r="1487" spans="1:15">
      <c r="A1487" s="1" t="str">
        <f t="shared" si="322"/>
        <v>2015127</v>
      </c>
      <c r="B1487" s="1" t="str">
        <f t="shared" si="323"/>
        <v>09,11,14,19,30+03,08</v>
      </c>
      <c r="C1487" s="4" t="str">
        <f t="shared" si="324"/>
        <v>09</v>
      </c>
      <c r="D1487" s="4" t="str">
        <f t="shared" si="325"/>
        <v>11</v>
      </c>
      <c r="E1487" s="4" t="str">
        <f t="shared" si="326"/>
        <v>14</v>
      </c>
      <c r="F1487" s="4" t="str">
        <f t="shared" si="327"/>
        <v>19</v>
      </c>
      <c r="G1487" s="4" t="str">
        <f t="shared" si="328"/>
        <v>30</v>
      </c>
      <c r="H1487" s="5" t="str">
        <f t="shared" si="329"/>
        <v>03</v>
      </c>
      <c r="I1487" s="5" t="str">
        <f t="shared" si="330"/>
        <v>08</v>
      </c>
      <c r="J1487" s="9" t="str">
        <f t="shared" si="331"/>
        <v>1707307787</v>
      </c>
      <c r="K1487" s="9" t="str">
        <f t="shared" si="332"/>
        <v>177658247</v>
      </c>
      <c r="L1487" s="9" t="str">
        <f t="shared" si="333"/>
        <v>2</v>
      </c>
      <c r="M1487" s="9" t="str">
        <f t="shared" si="334"/>
        <v>10000000</v>
      </c>
      <c r="N1487" s="1" t="str">
        <f t="shared" si="335"/>
        <v>2015-10-31</v>
      </c>
      <c r="O1487" t="s">
        <v>4830</v>
      </c>
    </row>
    <row r="1488" spans="1:15">
      <c r="A1488" s="1" t="str">
        <f t="shared" si="322"/>
        <v>2015126</v>
      </c>
      <c r="B1488" s="1" t="str">
        <f t="shared" si="323"/>
        <v>04,05,08,09,21+03,06</v>
      </c>
      <c r="C1488" s="4" t="str">
        <f t="shared" si="324"/>
        <v>04</v>
      </c>
      <c r="D1488" s="4" t="str">
        <f t="shared" si="325"/>
        <v>05</v>
      </c>
      <c r="E1488" s="4" t="str">
        <f t="shared" si="326"/>
        <v>08</v>
      </c>
      <c r="F1488" s="4" t="str">
        <f t="shared" si="327"/>
        <v>09</v>
      </c>
      <c r="G1488" s="4" t="str">
        <f t="shared" si="328"/>
        <v>21</v>
      </c>
      <c r="H1488" s="5" t="str">
        <f t="shared" si="329"/>
        <v>03</v>
      </c>
      <c r="I1488" s="5" t="str">
        <f t="shared" si="330"/>
        <v>06</v>
      </c>
      <c r="J1488" s="9" t="str">
        <f t="shared" si="331"/>
        <v>1688575292</v>
      </c>
      <c r="K1488" s="9" t="str">
        <f t="shared" si="332"/>
        <v>167281836</v>
      </c>
      <c r="L1488" s="9" t="str">
        <f t="shared" si="333"/>
        <v>2</v>
      </c>
      <c r="M1488" s="9" t="str">
        <f t="shared" si="334"/>
        <v>10000000</v>
      </c>
      <c r="N1488" s="1" t="str">
        <f t="shared" si="335"/>
        <v>2015-10-28</v>
      </c>
      <c r="O1488" t="s">
        <v>4831</v>
      </c>
    </row>
    <row r="1489" spans="1:15">
      <c r="A1489" s="1" t="str">
        <f t="shared" si="322"/>
        <v>2015125</v>
      </c>
      <c r="B1489" s="1" t="str">
        <f t="shared" si="323"/>
        <v>02,03,15,17,28+08,10</v>
      </c>
      <c r="C1489" s="4" t="str">
        <f t="shared" si="324"/>
        <v>02</v>
      </c>
      <c r="D1489" s="4" t="str">
        <f t="shared" si="325"/>
        <v>03</v>
      </c>
      <c r="E1489" s="4" t="str">
        <f t="shared" si="326"/>
        <v>15</v>
      </c>
      <c r="F1489" s="4" t="str">
        <f t="shared" si="327"/>
        <v>17</v>
      </c>
      <c r="G1489" s="4" t="str">
        <f t="shared" si="328"/>
        <v>28</v>
      </c>
      <c r="H1489" s="5" t="str">
        <f t="shared" si="329"/>
        <v>08</v>
      </c>
      <c r="I1489" s="5" t="str">
        <f t="shared" si="330"/>
        <v>10</v>
      </c>
      <c r="J1489" s="9" t="str">
        <f t="shared" si="331"/>
        <v>1676808840</v>
      </c>
      <c r="K1489" s="9" t="str">
        <f t="shared" si="332"/>
        <v>161220270</v>
      </c>
      <c r="L1489" s="9" t="str">
        <f t="shared" si="333"/>
        <v>0</v>
      </c>
      <c r="M1489" s="9" t="str">
        <f t="shared" si="334"/>
        <v>0</v>
      </c>
      <c r="N1489" s="1" t="str">
        <f t="shared" si="335"/>
        <v>2015-10-26</v>
      </c>
      <c r="O1489" t="s">
        <v>4832</v>
      </c>
    </row>
    <row r="1490" spans="1:15">
      <c r="A1490" s="1" t="str">
        <f t="shared" si="322"/>
        <v>2015124</v>
      </c>
      <c r="B1490" s="1" t="str">
        <f t="shared" si="323"/>
        <v>04,06,12,31,32+03,06</v>
      </c>
      <c r="C1490" s="4" t="str">
        <f t="shared" si="324"/>
        <v>04</v>
      </c>
      <c r="D1490" s="4" t="str">
        <f t="shared" si="325"/>
        <v>06</v>
      </c>
      <c r="E1490" s="4" t="str">
        <f t="shared" si="326"/>
        <v>12</v>
      </c>
      <c r="F1490" s="4" t="str">
        <f t="shared" si="327"/>
        <v>31</v>
      </c>
      <c r="G1490" s="4" t="str">
        <f t="shared" si="328"/>
        <v>32</v>
      </c>
      <c r="H1490" s="5" t="str">
        <f t="shared" si="329"/>
        <v>03</v>
      </c>
      <c r="I1490" s="5" t="str">
        <f t="shared" si="330"/>
        <v>06</v>
      </c>
      <c r="J1490" s="9" t="str">
        <f t="shared" si="331"/>
        <v>1644462021</v>
      </c>
      <c r="K1490" s="9" t="str">
        <f t="shared" si="332"/>
        <v>178740598</v>
      </c>
      <c r="L1490" s="9" t="str">
        <f t="shared" si="333"/>
        <v>1</v>
      </c>
      <c r="M1490" s="9" t="str">
        <f t="shared" si="334"/>
        <v>10000000</v>
      </c>
      <c r="N1490" s="1" t="str">
        <f t="shared" si="335"/>
        <v>2015-10-24</v>
      </c>
      <c r="O1490" t="s">
        <v>4833</v>
      </c>
    </row>
    <row r="1491" spans="1:15">
      <c r="A1491" s="1" t="str">
        <f t="shared" si="322"/>
        <v>2015123</v>
      </c>
      <c r="B1491" s="1" t="str">
        <f t="shared" si="323"/>
        <v>04,15,27,29,30+02,10</v>
      </c>
      <c r="C1491" s="4" t="str">
        <f t="shared" si="324"/>
        <v>04</v>
      </c>
      <c r="D1491" s="4" t="str">
        <f t="shared" si="325"/>
        <v>15</v>
      </c>
      <c r="E1491" s="4" t="str">
        <f t="shared" si="326"/>
        <v>27</v>
      </c>
      <c r="F1491" s="4" t="str">
        <f t="shared" si="327"/>
        <v>29</v>
      </c>
      <c r="G1491" s="4" t="str">
        <f t="shared" si="328"/>
        <v>30</v>
      </c>
      <c r="H1491" s="5" t="str">
        <f t="shared" si="329"/>
        <v>02</v>
      </c>
      <c r="I1491" s="5" t="str">
        <f t="shared" si="330"/>
        <v>10</v>
      </c>
      <c r="J1491" s="9" t="str">
        <f t="shared" si="331"/>
        <v>1617571033</v>
      </c>
      <c r="K1491" s="9" t="str">
        <f t="shared" si="332"/>
        <v>162261394</v>
      </c>
      <c r="L1491" s="9" t="str">
        <f t="shared" si="333"/>
        <v>2</v>
      </c>
      <c r="M1491" s="9" t="str">
        <f t="shared" si="334"/>
        <v>10000000</v>
      </c>
      <c r="N1491" s="1" t="str">
        <f t="shared" si="335"/>
        <v>2015-10-21</v>
      </c>
      <c r="O1491" t="s">
        <v>4834</v>
      </c>
    </row>
    <row r="1492" spans="1:15">
      <c r="A1492" s="1" t="str">
        <f t="shared" si="322"/>
        <v>2015122</v>
      </c>
      <c r="B1492" s="1" t="str">
        <f t="shared" si="323"/>
        <v>11,13,15,26,35+06,11</v>
      </c>
      <c r="C1492" s="4" t="str">
        <f t="shared" si="324"/>
        <v>11</v>
      </c>
      <c r="D1492" s="4" t="str">
        <f t="shared" si="325"/>
        <v>13</v>
      </c>
      <c r="E1492" s="4" t="str">
        <f t="shared" si="326"/>
        <v>15</v>
      </c>
      <c r="F1492" s="4" t="str">
        <f t="shared" si="327"/>
        <v>26</v>
      </c>
      <c r="G1492" s="4" t="str">
        <f t="shared" si="328"/>
        <v>35</v>
      </c>
      <c r="H1492" s="5" t="str">
        <f t="shared" si="329"/>
        <v>06</v>
      </c>
      <c r="I1492" s="5" t="str">
        <f t="shared" si="330"/>
        <v>11</v>
      </c>
      <c r="J1492" s="9" t="str">
        <f t="shared" si="331"/>
        <v>1598150469</v>
      </c>
      <c r="K1492" s="9" t="str">
        <f t="shared" si="332"/>
        <v>163688001</v>
      </c>
      <c r="L1492" s="9" t="str">
        <f t="shared" si="333"/>
        <v>1</v>
      </c>
      <c r="M1492" s="9" t="str">
        <f t="shared" si="334"/>
        <v>10000000</v>
      </c>
      <c r="N1492" s="1" t="str">
        <f t="shared" si="335"/>
        <v>2015-10-19</v>
      </c>
      <c r="O1492" t="s">
        <v>4835</v>
      </c>
    </row>
    <row r="1493" spans="1:15">
      <c r="A1493" s="1" t="str">
        <f t="shared" si="322"/>
        <v>2015121</v>
      </c>
      <c r="B1493" s="1" t="str">
        <f t="shared" si="323"/>
        <v>02,04,17,27,28+04,06</v>
      </c>
      <c r="C1493" s="4" t="str">
        <f t="shared" si="324"/>
        <v>02</v>
      </c>
      <c r="D1493" s="4" t="str">
        <f t="shared" si="325"/>
        <v>04</v>
      </c>
      <c r="E1493" s="4" t="str">
        <f t="shared" si="326"/>
        <v>17</v>
      </c>
      <c r="F1493" s="4" t="str">
        <f t="shared" si="327"/>
        <v>27</v>
      </c>
      <c r="G1493" s="4" t="str">
        <f t="shared" si="328"/>
        <v>28</v>
      </c>
      <c r="H1493" s="5" t="str">
        <f t="shared" si="329"/>
        <v>04</v>
      </c>
      <c r="I1493" s="5" t="str">
        <f t="shared" si="330"/>
        <v>06</v>
      </c>
      <c r="J1493" s="9" t="str">
        <f t="shared" si="331"/>
        <v>1574025843</v>
      </c>
      <c r="K1493" s="9" t="str">
        <f t="shared" si="332"/>
        <v>183528820</v>
      </c>
      <c r="L1493" s="9" t="str">
        <f t="shared" si="333"/>
        <v>1</v>
      </c>
      <c r="M1493" s="9" t="str">
        <f t="shared" si="334"/>
        <v>10000000</v>
      </c>
      <c r="N1493" s="1" t="str">
        <f t="shared" si="335"/>
        <v>2015-10-17</v>
      </c>
      <c r="O1493" t="s">
        <v>4836</v>
      </c>
    </row>
    <row r="1494" spans="1:15">
      <c r="A1494" s="1" t="str">
        <f t="shared" si="322"/>
        <v>2015120</v>
      </c>
      <c r="B1494" s="1" t="str">
        <f t="shared" si="323"/>
        <v>01,09,15,24,32+05,10</v>
      </c>
      <c r="C1494" s="4" t="str">
        <f t="shared" si="324"/>
        <v>01</v>
      </c>
      <c r="D1494" s="4" t="str">
        <f t="shared" si="325"/>
        <v>09</v>
      </c>
      <c r="E1494" s="4" t="str">
        <f t="shared" si="326"/>
        <v>15</v>
      </c>
      <c r="F1494" s="4" t="str">
        <f t="shared" si="327"/>
        <v>24</v>
      </c>
      <c r="G1494" s="4" t="str">
        <f t="shared" si="328"/>
        <v>32</v>
      </c>
      <c r="H1494" s="5" t="str">
        <f t="shared" si="329"/>
        <v>05</v>
      </c>
      <c r="I1494" s="5" t="str">
        <f t="shared" si="330"/>
        <v>10</v>
      </c>
      <c r="J1494" s="9" t="str">
        <f t="shared" si="331"/>
        <v>1542943366</v>
      </c>
      <c r="K1494" s="9" t="str">
        <f t="shared" si="332"/>
        <v>163693770</v>
      </c>
      <c r="L1494" s="9" t="str">
        <f t="shared" si="333"/>
        <v>12</v>
      </c>
      <c r="M1494" s="9" t="str">
        <f t="shared" si="334"/>
        <v>5286036</v>
      </c>
      <c r="N1494" s="1" t="str">
        <f t="shared" si="335"/>
        <v>2015-10-14</v>
      </c>
      <c r="O1494" t="s">
        <v>4837</v>
      </c>
    </row>
    <row r="1495" spans="1:15">
      <c r="A1495" s="1" t="str">
        <f t="shared" si="322"/>
        <v>2015119</v>
      </c>
      <c r="B1495" s="1" t="str">
        <f t="shared" si="323"/>
        <v>01,08,12,16,21+06,11</v>
      </c>
      <c r="C1495" s="4" t="str">
        <f t="shared" si="324"/>
        <v>01</v>
      </c>
      <c r="D1495" s="4" t="str">
        <f t="shared" si="325"/>
        <v>08</v>
      </c>
      <c r="E1495" s="4" t="str">
        <f t="shared" si="326"/>
        <v>12</v>
      </c>
      <c r="F1495" s="4" t="str">
        <f t="shared" si="327"/>
        <v>16</v>
      </c>
      <c r="G1495" s="4" t="str">
        <f t="shared" si="328"/>
        <v>21</v>
      </c>
      <c r="H1495" s="5" t="str">
        <f t="shared" si="329"/>
        <v>06</v>
      </c>
      <c r="I1495" s="5" t="str">
        <f t="shared" si="330"/>
        <v>11</v>
      </c>
      <c r="J1495" s="9" t="str">
        <f t="shared" si="331"/>
        <v>1612482645</v>
      </c>
      <c r="K1495" s="9" t="str">
        <f t="shared" si="332"/>
        <v>161118237</v>
      </c>
      <c r="L1495" s="9" t="str">
        <f t="shared" si="333"/>
        <v>2</v>
      </c>
      <c r="M1495" s="9" t="str">
        <f t="shared" si="334"/>
        <v>10000000</v>
      </c>
      <c r="N1495" s="1" t="str">
        <f t="shared" si="335"/>
        <v>2015-10-12</v>
      </c>
      <c r="O1495" t="s">
        <v>4838</v>
      </c>
    </row>
    <row r="1496" spans="1:15">
      <c r="A1496" s="1" t="str">
        <f t="shared" si="322"/>
        <v>2015118</v>
      </c>
      <c r="B1496" s="1" t="str">
        <f t="shared" si="323"/>
        <v>03,07,20,24,31+04,09</v>
      </c>
      <c r="C1496" s="4" t="str">
        <f t="shared" si="324"/>
        <v>03</v>
      </c>
      <c r="D1496" s="4" t="str">
        <f t="shared" si="325"/>
        <v>07</v>
      </c>
      <c r="E1496" s="4" t="str">
        <f t="shared" si="326"/>
        <v>20</v>
      </c>
      <c r="F1496" s="4" t="str">
        <f t="shared" si="327"/>
        <v>24</v>
      </c>
      <c r="G1496" s="4" t="str">
        <f t="shared" si="328"/>
        <v>31</v>
      </c>
      <c r="H1496" s="5" t="str">
        <f t="shared" si="329"/>
        <v>04</v>
      </c>
      <c r="I1496" s="5" t="str">
        <f t="shared" si="330"/>
        <v>09</v>
      </c>
      <c r="J1496" s="9" t="str">
        <f t="shared" si="331"/>
        <v>1598506448</v>
      </c>
      <c r="K1496" s="9" t="str">
        <f t="shared" si="332"/>
        <v>179404233</v>
      </c>
      <c r="L1496" s="9" t="str">
        <f t="shared" si="333"/>
        <v>1</v>
      </c>
      <c r="M1496" s="9" t="str">
        <f t="shared" si="334"/>
        <v>10000000</v>
      </c>
      <c r="N1496" s="1" t="str">
        <f t="shared" si="335"/>
        <v>2015-10-10</v>
      </c>
      <c r="O1496" t="s">
        <v>4839</v>
      </c>
    </row>
    <row r="1497" spans="1:15">
      <c r="A1497" s="1" t="str">
        <f t="shared" si="322"/>
        <v>2015117</v>
      </c>
      <c r="B1497" s="1" t="str">
        <f t="shared" si="323"/>
        <v>06,17,20,30,33+10,11</v>
      </c>
      <c r="C1497" s="4" t="str">
        <f t="shared" si="324"/>
        <v>06</v>
      </c>
      <c r="D1497" s="4" t="str">
        <f t="shared" si="325"/>
        <v>17</v>
      </c>
      <c r="E1497" s="4" t="str">
        <f t="shared" si="326"/>
        <v>20</v>
      </c>
      <c r="F1497" s="4" t="str">
        <f t="shared" si="327"/>
        <v>30</v>
      </c>
      <c r="G1497" s="4" t="str">
        <f t="shared" si="328"/>
        <v>33</v>
      </c>
      <c r="H1497" s="5" t="str">
        <f t="shared" si="329"/>
        <v>10</v>
      </c>
      <c r="I1497" s="5" t="str">
        <f t="shared" si="330"/>
        <v>11</v>
      </c>
      <c r="J1497" s="9" t="str">
        <f t="shared" si="331"/>
        <v>1571949674</v>
      </c>
      <c r="K1497" s="9" t="str">
        <f t="shared" si="332"/>
        <v>150716634</v>
      </c>
      <c r="L1497" s="9" t="str">
        <f t="shared" si="333"/>
        <v>1</v>
      </c>
      <c r="M1497" s="9" t="str">
        <f t="shared" si="334"/>
        <v>10000000</v>
      </c>
      <c r="N1497" s="1" t="str">
        <f t="shared" si="335"/>
        <v>2015-10-07</v>
      </c>
      <c r="O1497" t="s">
        <v>4840</v>
      </c>
    </row>
    <row r="1498" spans="1:15">
      <c r="A1498" s="1" t="str">
        <f t="shared" si="322"/>
        <v>2015116</v>
      </c>
      <c r="B1498" s="1" t="str">
        <f t="shared" si="323"/>
        <v>07,10,19,24,33+03,07</v>
      </c>
      <c r="C1498" s="4" t="str">
        <f t="shared" si="324"/>
        <v>07</v>
      </c>
      <c r="D1498" s="4" t="str">
        <f t="shared" si="325"/>
        <v>10</v>
      </c>
      <c r="E1498" s="4" t="str">
        <f t="shared" si="326"/>
        <v>19</v>
      </c>
      <c r="F1498" s="4" t="str">
        <f t="shared" si="327"/>
        <v>24</v>
      </c>
      <c r="G1498" s="4" t="str">
        <f t="shared" si="328"/>
        <v>33</v>
      </c>
      <c r="H1498" s="5" t="str">
        <f t="shared" si="329"/>
        <v>03</v>
      </c>
      <c r="I1498" s="5" t="str">
        <f t="shared" si="330"/>
        <v>07</v>
      </c>
      <c r="J1498" s="9" t="str">
        <f t="shared" si="331"/>
        <v>1546620811</v>
      </c>
      <c r="K1498" s="9" t="str">
        <f t="shared" si="332"/>
        <v>140096862</v>
      </c>
      <c r="L1498" s="9" t="str">
        <f t="shared" si="333"/>
        <v>1</v>
      </c>
      <c r="M1498" s="9" t="str">
        <f t="shared" si="334"/>
        <v>10000000</v>
      </c>
      <c r="N1498" s="1" t="str">
        <f t="shared" si="335"/>
        <v>2015-10-05</v>
      </c>
      <c r="O1498" t="s">
        <v>4841</v>
      </c>
    </row>
    <row r="1499" spans="1:15">
      <c r="A1499" s="1" t="str">
        <f t="shared" si="322"/>
        <v>2015115</v>
      </c>
      <c r="B1499" s="1" t="str">
        <f t="shared" si="323"/>
        <v>08,12,13,14,16+03,09</v>
      </c>
      <c r="C1499" s="4" t="str">
        <f t="shared" si="324"/>
        <v>08</v>
      </c>
      <c r="D1499" s="4" t="str">
        <f t="shared" si="325"/>
        <v>12</v>
      </c>
      <c r="E1499" s="4" t="str">
        <f t="shared" si="326"/>
        <v>13</v>
      </c>
      <c r="F1499" s="4" t="str">
        <f t="shared" si="327"/>
        <v>14</v>
      </c>
      <c r="G1499" s="4" t="str">
        <f t="shared" si="328"/>
        <v>16</v>
      </c>
      <c r="H1499" s="5" t="str">
        <f t="shared" si="329"/>
        <v>03</v>
      </c>
      <c r="I1499" s="5" t="str">
        <f t="shared" si="330"/>
        <v>09</v>
      </c>
      <c r="J1499" s="9" t="str">
        <f t="shared" si="331"/>
        <v>1524904832</v>
      </c>
      <c r="K1499" s="9" t="str">
        <f t="shared" si="332"/>
        <v>156838517</v>
      </c>
      <c r="L1499" s="9" t="str">
        <f t="shared" si="333"/>
        <v>2</v>
      </c>
      <c r="M1499" s="9" t="str">
        <f t="shared" si="334"/>
        <v>10000000</v>
      </c>
      <c r="N1499" s="1" t="str">
        <f t="shared" si="335"/>
        <v>2015-10-03</v>
      </c>
      <c r="O1499" t="s">
        <v>4842</v>
      </c>
    </row>
    <row r="1500" spans="1:15">
      <c r="A1500" s="1" t="str">
        <f t="shared" si="322"/>
        <v>2015114</v>
      </c>
      <c r="B1500" s="1" t="str">
        <f t="shared" si="323"/>
        <v>09,18,24,31,34+02,10</v>
      </c>
      <c r="C1500" s="4" t="str">
        <f t="shared" si="324"/>
        <v>09</v>
      </c>
      <c r="D1500" s="4" t="str">
        <f t="shared" si="325"/>
        <v>18</v>
      </c>
      <c r="E1500" s="4" t="str">
        <f t="shared" si="326"/>
        <v>24</v>
      </c>
      <c r="F1500" s="4" t="str">
        <f t="shared" si="327"/>
        <v>31</v>
      </c>
      <c r="G1500" s="4" t="str">
        <f t="shared" si="328"/>
        <v>34</v>
      </c>
      <c r="H1500" s="5" t="str">
        <f t="shared" si="329"/>
        <v>02</v>
      </c>
      <c r="I1500" s="5" t="str">
        <f t="shared" si="330"/>
        <v>10</v>
      </c>
      <c r="J1500" s="9" t="str">
        <f t="shared" si="331"/>
        <v>1512320825</v>
      </c>
      <c r="K1500" s="9" t="str">
        <f t="shared" si="332"/>
        <v>153812339</v>
      </c>
      <c r="L1500" s="9" t="str">
        <f t="shared" si="333"/>
        <v>2</v>
      </c>
      <c r="M1500" s="9" t="str">
        <f t="shared" si="334"/>
        <v>10000000</v>
      </c>
      <c r="N1500" s="1" t="str">
        <f t="shared" si="335"/>
        <v>2015-09-30</v>
      </c>
      <c r="O1500" t="s">
        <v>4843</v>
      </c>
    </row>
    <row r="1501" spans="1:15">
      <c r="A1501" s="1" t="str">
        <f t="shared" si="322"/>
        <v>2015113</v>
      </c>
      <c r="B1501" s="1" t="str">
        <f t="shared" si="323"/>
        <v>01,14,21,29,33+02,10</v>
      </c>
      <c r="C1501" s="4" t="str">
        <f t="shared" si="324"/>
        <v>01</v>
      </c>
      <c r="D1501" s="4" t="str">
        <f t="shared" si="325"/>
        <v>14</v>
      </c>
      <c r="E1501" s="4" t="str">
        <f t="shared" si="326"/>
        <v>21</v>
      </c>
      <c r="F1501" s="4" t="str">
        <f t="shared" si="327"/>
        <v>29</v>
      </c>
      <c r="G1501" s="4" t="str">
        <f t="shared" si="328"/>
        <v>33</v>
      </c>
      <c r="H1501" s="5" t="str">
        <f t="shared" si="329"/>
        <v>02</v>
      </c>
      <c r="I1501" s="5" t="str">
        <f t="shared" si="330"/>
        <v>10</v>
      </c>
      <c r="J1501" s="9" t="str">
        <f t="shared" si="331"/>
        <v>1491364543</v>
      </c>
      <c r="K1501" s="9" t="str">
        <f t="shared" si="332"/>
        <v>155983901</v>
      </c>
      <c r="L1501" s="9" t="str">
        <f t="shared" si="333"/>
        <v>1</v>
      </c>
      <c r="M1501" s="9" t="str">
        <f t="shared" si="334"/>
        <v>10000000</v>
      </c>
      <c r="N1501" s="1" t="str">
        <f t="shared" si="335"/>
        <v>2015-09-28</v>
      </c>
      <c r="O1501" t="s">
        <v>4844</v>
      </c>
    </row>
    <row r="1502" spans="1:15">
      <c r="A1502" s="1" t="str">
        <f t="shared" si="322"/>
        <v>2015112</v>
      </c>
      <c r="B1502" s="1" t="str">
        <f t="shared" si="323"/>
        <v>04,05,15,19,28+04,11</v>
      </c>
      <c r="C1502" s="4" t="str">
        <f t="shared" si="324"/>
        <v>04</v>
      </c>
      <c r="D1502" s="4" t="str">
        <f t="shared" si="325"/>
        <v>05</v>
      </c>
      <c r="E1502" s="4" t="str">
        <f t="shared" si="326"/>
        <v>15</v>
      </c>
      <c r="F1502" s="4" t="str">
        <f t="shared" si="327"/>
        <v>19</v>
      </c>
      <c r="G1502" s="4" t="str">
        <f t="shared" si="328"/>
        <v>28</v>
      </c>
      <c r="H1502" s="5" t="str">
        <f t="shared" si="329"/>
        <v>04</v>
      </c>
      <c r="I1502" s="5" t="str">
        <f t="shared" si="330"/>
        <v>11</v>
      </c>
      <c r="J1502" s="9" t="str">
        <f t="shared" si="331"/>
        <v>1466183380</v>
      </c>
      <c r="K1502" s="9" t="str">
        <f t="shared" si="332"/>
        <v>173737414</v>
      </c>
      <c r="L1502" s="9" t="str">
        <f t="shared" si="333"/>
        <v>12</v>
      </c>
      <c r="M1502" s="9" t="str">
        <f t="shared" si="334"/>
        <v>6132899</v>
      </c>
      <c r="N1502" s="1" t="str">
        <f t="shared" si="335"/>
        <v>2015-09-26</v>
      </c>
      <c r="O1502" t="s">
        <v>4845</v>
      </c>
    </row>
    <row r="1503" spans="1:15">
      <c r="A1503" s="1" t="str">
        <f t="shared" si="322"/>
        <v>2015111</v>
      </c>
      <c r="B1503" s="1" t="str">
        <f t="shared" si="323"/>
        <v>07,08,16,24,28+03,10</v>
      </c>
      <c r="C1503" s="4" t="str">
        <f t="shared" si="324"/>
        <v>07</v>
      </c>
      <c r="D1503" s="4" t="str">
        <f t="shared" si="325"/>
        <v>08</v>
      </c>
      <c r="E1503" s="4" t="str">
        <f t="shared" si="326"/>
        <v>16</v>
      </c>
      <c r="F1503" s="4" t="str">
        <f t="shared" si="327"/>
        <v>24</v>
      </c>
      <c r="G1503" s="4" t="str">
        <f t="shared" si="328"/>
        <v>28</v>
      </c>
      <c r="H1503" s="5" t="str">
        <f t="shared" si="329"/>
        <v>03</v>
      </c>
      <c r="I1503" s="5" t="str">
        <f t="shared" si="330"/>
        <v>10</v>
      </c>
      <c r="J1503" s="9" t="str">
        <f t="shared" si="331"/>
        <v>1508880896</v>
      </c>
      <c r="K1503" s="9" t="str">
        <f t="shared" si="332"/>
        <v>155902332</v>
      </c>
      <c r="L1503" s="9" t="str">
        <f t="shared" si="333"/>
        <v>1</v>
      </c>
      <c r="M1503" s="9" t="str">
        <f t="shared" si="334"/>
        <v>10000000</v>
      </c>
      <c r="N1503" s="1" t="str">
        <f t="shared" si="335"/>
        <v>2015-09-23</v>
      </c>
      <c r="O1503" t="s">
        <v>4846</v>
      </c>
    </row>
    <row r="1504" spans="1:15">
      <c r="A1504" s="1" t="str">
        <f t="shared" si="322"/>
        <v>2015110</v>
      </c>
      <c r="B1504" s="1" t="str">
        <f t="shared" si="323"/>
        <v>02,07,10,22,30+07,11</v>
      </c>
      <c r="C1504" s="4" t="str">
        <f t="shared" si="324"/>
        <v>02</v>
      </c>
      <c r="D1504" s="4" t="str">
        <f t="shared" si="325"/>
        <v>07</v>
      </c>
      <c r="E1504" s="4" t="str">
        <f t="shared" si="326"/>
        <v>10</v>
      </c>
      <c r="F1504" s="4" t="str">
        <f t="shared" si="327"/>
        <v>22</v>
      </c>
      <c r="G1504" s="4" t="str">
        <f t="shared" si="328"/>
        <v>30</v>
      </c>
      <c r="H1504" s="5" t="str">
        <f t="shared" si="329"/>
        <v>07</v>
      </c>
      <c r="I1504" s="5" t="str">
        <f t="shared" si="330"/>
        <v>11</v>
      </c>
      <c r="J1504" s="9" t="str">
        <f t="shared" si="331"/>
        <v>1495014019</v>
      </c>
      <c r="K1504" s="9" t="str">
        <f t="shared" si="332"/>
        <v>156934105</v>
      </c>
      <c r="L1504" s="9" t="str">
        <f t="shared" si="333"/>
        <v>3</v>
      </c>
      <c r="M1504" s="9" t="str">
        <f t="shared" si="334"/>
        <v>8796319</v>
      </c>
      <c r="N1504" s="1" t="str">
        <f t="shared" si="335"/>
        <v>2015-09-21</v>
      </c>
      <c r="O1504" t="s">
        <v>4847</v>
      </c>
    </row>
    <row r="1505" spans="1:15">
      <c r="A1505" s="1" t="str">
        <f t="shared" si="322"/>
        <v>2015109</v>
      </c>
      <c r="B1505" s="1" t="str">
        <f t="shared" si="323"/>
        <v>01,06,11,22,31+03,12</v>
      </c>
      <c r="C1505" s="4" t="str">
        <f t="shared" si="324"/>
        <v>01</v>
      </c>
      <c r="D1505" s="4" t="str">
        <f t="shared" si="325"/>
        <v>06</v>
      </c>
      <c r="E1505" s="4" t="str">
        <f t="shared" si="326"/>
        <v>11</v>
      </c>
      <c r="F1505" s="4" t="str">
        <f t="shared" si="327"/>
        <v>22</v>
      </c>
      <c r="G1505" s="4" t="str">
        <f t="shared" si="328"/>
        <v>31</v>
      </c>
      <c r="H1505" s="5" t="str">
        <f t="shared" si="329"/>
        <v>03</v>
      </c>
      <c r="I1505" s="5" t="str">
        <f t="shared" si="330"/>
        <v>12</v>
      </c>
      <c r="J1505" s="9" t="str">
        <f t="shared" si="331"/>
        <v>1495720964</v>
      </c>
      <c r="K1505" s="9" t="str">
        <f t="shared" si="332"/>
        <v>175266499</v>
      </c>
      <c r="L1505" s="9" t="str">
        <f t="shared" si="333"/>
        <v>1</v>
      </c>
      <c r="M1505" s="9" t="str">
        <f t="shared" si="334"/>
        <v>10000000</v>
      </c>
      <c r="N1505" s="1" t="str">
        <f t="shared" si="335"/>
        <v>2015-09-19</v>
      </c>
      <c r="O1505" t="s">
        <v>4848</v>
      </c>
    </row>
    <row r="1506" spans="1:15">
      <c r="A1506" s="1" t="str">
        <f t="shared" si="322"/>
        <v>2015108</v>
      </c>
      <c r="B1506" s="1" t="str">
        <f t="shared" si="323"/>
        <v>01,13,16,26,31+07,12</v>
      </c>
      <c r="C1506" s="4" t="str">
        <f t="shared" si="324"/>
        <v>01</v>
      </c>
      <c r="D1506" s="4" t="str">
        <f t="shared" si="325"/>
        <v>13</v>
      </c>
      <c r="E1506" s="4" t="str">
        <f t="shared" si="326"/>
        <v>16</v>
      </c>
      <c r="F1506" s="4" t="str">
        <f t="shared" si="327"/>
        <v>26</v>
      </c>
      <c r="G1506" s="4" t="str">
        <f t="shared" si="328"/>
        <v>31</v>
      </c>
      <c r="H1506" s="5" t="str">
        <f t="shared" si="329"/>
        <v>07</v>
      </c>
      <c r="I1506" s="5" t="str">
        <f t="shared" si="330"/>
        <v>12</v>
      </c>
      <c r="J1506" s="9" t="str">
        <f t="shared" si="331"/>
        <v>1462391575</v>
      </c>
      <c r="K1506" s="9" t="str">
        <f t="shared" si="332"/>
        <v>161998296</v>
      </c>
      <c r="L1506" s="9" t="str">
        <f t="shared" si="333"/>
        <v>1</v>
      </c>
      <c r="M1506" s="9" t="str">
        <f t="shared" si="334"/>
        <v>10000000</v>
      </c>
      <c r="N1506" s="1" t="str">
        <f t="shared" si="335"/>
        <v>2015-09-16</v>
      </c>
      <c r="O1506" t="s">
        <v>4849</v>
      </c>
    </row>
    <row r="1507" spans="1:15">
      <c r="A1507" s="1" t="str">
        <f t="shared" si="322"/>
        <v>2015107</v>
      </c>
      <c r="B1507" s="1" t="str">
        <f t="shared" si="323"/>
        <v>03,23,25,28,29+06,07</v>
      </c>
      <c r="C1507" s="4" t="str">
        <f t="shared" si="324"/>
        <v>03</v>
      </c>
      <c r="D1507" s="4" t="str">
        <f t="shared" si="325"/>
        <v>23</v>
      </c>
      <c r="E1507" s="4" t="str">
        <f t="shared" si="326"/>
        <v>25</v>
      </c>
      <c r="F1507" s="4" t="str">
        <f t="shared" si="327"/>
        <v>28</v>
      </c>
      <c r="G1507" s="4" t="str">
        <f t="shared" si="328"/>
        <v>29</v>
      </c>
      <c r="H1507" s="5" t="str">
        <f t="shared" si="329"/>
        <v>06</v>
      </c>
      <c r="I1507" s="5" t="str">
        <f t="shared" si="330"/>
        <v>07</v>
      </c>
      <c r="J1507" s="9" t="str">
        <f t="shared" si="331"/>
        <v>1433360911</v>
      </c>
      <c r="K1507" s="9" t="str">
        <f t="shared" si="332"/>
        <v>156081037</v>
      </c>
      <c r="L1507" s="9" t="str">
        <f t="shared" si="333"/>
        <v>2</v>
      </c>
      <c r="M1507" s="9" t="str">
        <f t="shared" si="334"/>
        <v>9681100</v>
      </c>
      <c r="N1507" s="1" t="str">
        <f t="shared" si="335"/>
        <v>2015-09-14</v>
      </c>
      <c r="O1507" t="s">
        <v>4850</v>
      </c>
    </row>
    <row r="1508" spans="1:15">
      <c r="A1508" s="1" t="str">
        <f t="shared" si="322"/>
        <v>2015106</v>
      </c>
      <c r="B1508" s="1" t="str">
        <f t="shared" si="323"/>
        <v>02,11,13,22,30+02,03</v>
      </c>
      <c r="C1508" s="4" t="str">
        <f t="shared" si="324"/>
        <v>02</v>
      </c>
      <c r="D1508" s="4" t="str">
        <f t="shared" si="325"/>
        <v>11</v>
      </c>
      <c r="E1508" s="4" t="str">
        <f t="shared" si="326"/>
        <v>13</v>
      </c>
      <c r="F1508" s="4" t="str">
        <f t="shared" si="327"/>
        <v>22</v>
      </c>
      <c r="G1508" s="4" t="str">
        <f t="shared" si="328"/>
        <v>30</v>
      </c>
      <c r="H1508" s="5" t="str">
        <f t="shared" si="329"/>
        <v>02</v>
      </c>
      <c r="I1508" s="5" t="str">
        <f t="shared" si="330"/>
        <v>03</v>
      </c>
      <c r="J1508" s="9" t="str">
        <f t="shared" si="331"/>
        <v>1430870722</v>
      </c>
      <c r="K1508" s="9" t="str">
        <f t="shared" si="332"/>
        <v>177777720</v>
      </c>
      <c r="L1508" s="9" t="str">
        <f t="shared" si="333"/>
        <v>3</v>
      </c>
      <c r="M1508" s="9" t="str">
        <f t="shared" si="334"/>
        <v>10000000</v>
      </c>
      <c r="N1508" s="1" t="str">
        <f t="shared" si="335"/>
        <v>2015-09-12</v>
      </c>
      <c r="O1508" t="s">
        <v>4851</v>
      </c>
    </row>
    <row r="1509" spans="1:15">
      <c r="A1509" s="1" t="str">
        <f t="shared" si="322"/>
        <v>2015105</v>
      </c>
      <c r="B1509" s="1" t="str">
        <f t="shared" si="323"/>
        <v>08,09,15,21,27+05,09</v>
      </c>
      <c r="C1509" s="4" t="str">
        <f t="shared" si="324"/>
        <v>08</v>
      </c>
      <c r="D1509" s="4" t="str">
        <f t="shared" si="325"/>
        <v>09</v>
      </c>
      <c r="E1509" s="4" t="str">
        <f t="shared" si="326"/>
        <v>15</v>
      </c>
      <c r="F1509" s="4" t="str">
        <f t="shared" si="327"/>
        <v>21</v>
      </c>
      <c r="G1509" s="4" t="str">
        <f t="shared" si="328"/>
        <v>27</v>
      </c>
      <c r="H1509" s="5" t="str">
        <f t="shared" si="329"/>
        <v>05</v>
      </c>
      <c r="I1509" s="5" t="str">
        <f t="shared" si="330"/>
        <v>09</v>
      </c>
      <c r="J1509" s="9" t="str">
        <f t="shared" si="331"/>
        <v>1420929062</v>
      </c>
      <c r="K1509" s="9" t="str">
        <f t="shared" si="332"/>
        <v>158749270</v>
      </c>
      <c r="L1509" s="9" t="str">
        <f t="shared" si="333"/>
        <v>8</v>
      </c>
      <c r="M1509" s="9" t="str">
        <f t="shared" si="334"/>
        <v>6255530</v>
      </c>
      <c r="N1509" s="1" t="str">
        <f t="shared" si="335"/>
        <v>2015-09-09</v>
      </c>
      <c r="O1509" t="s">
        <v>4852</v>
      </c>
    </row>
    <row r="1510" spans="1:15">
      <c r="A1510" s="1" t="str">
        <f t="shared" si="322"/>
        <v>2015104</v>
      </c>
      <c r="B1510" s="1" t="str">
        <f t="shared" si="323"/>
        <v>16,19,25,30,34+04,09</v>
      </c>
      <c r="C1510" s="4" t="str">
        <f t="shared" si="324"/>
        <v>16</v>
      </c>
      <c r="D1510" s="4" t="str">
        <f t="shared" si="325"/>
        <v>19</v>
      </c>
      <c r="E1510" s="4" t="str">
        <f t="shared" si="326"/>
        <v>25</v>
      </c>
      <c r="F1510" s="4" t="str">
        <f t="shared" si="327"/>
        <v>30</v>
      </c>
      <c r="G1510" s="4" t="str">
        <f t="shared" si="328"/>
        <v>34</v>
      </c>
      <c r="H1510" s="5" t="str">
        <f t="shared" si="329"/>
        <v>04</v>
      </c>
      <c r="I1510" s="5" t="str">
        <f t="shared" si="330"/>
        <v>09</v>
      </c>
      <c r="J1510" s="9" t="str">
        <f t="shared" si="331"/>
        <v>1456310407</v>
      </c>
      <c r="K1510" s="9" t="str">
        <f t="shared" si="332"/>
        <v>160775788</v>
      </c>
      <c r="L1510" s="9" t="str">
        <f t="shared" si="333"/>
        <v>4</v>
      </c>
      <c r="M1510" s="9" t="str">
        <f t="shared" si="334"/>
        <v>9165291</v>
      </c>
      <c r="N1510" s="1" t="str">
        <f t="shared" si="335"/>
        <v>2015-09-07</v>
      </c>
      <c r="O1510" t="s">
        <v>4853</v>
      </c>
    </row>
    <row r="1511" spans="1:15">
      <c r="A1511" s="1" t="str">
        <f t="shared" si="322"/>
        <v>2015103</v>
      </c>
      <c r="B1511" s="1" t="str">
        <f t="shared" si="323"/>
        <v>07,09,15,25,34+04,10</v>
      </c>
      <c r="C1511" s="4" t="str">
        <f t="shared" si="324"/>
        <v>07</v>
      </c>
      <c r="D1511" s="4" t="str">
        <f t="shared" si="325"/>
        <v>09</v>
      </c>
      <c r="E1511" s="4" t="str">
        <f t="shared" si="326"/>
        <v>15</v>
      </c>
      <c r="F1511" s="4" t="str">
        <f t="shared" si="327"/>
        <v>25</v>
      </c>
      <c r="G1511" s="4" t="str">
        <f t="shared" si="328"/>
        <v>34</v>
      </c>
      <c r="H1511" s="5" t="str">
        <f t="shared" si="329"/>
        <v>04</v>
      </c>
      <c r="I1511" s="5" t="str">
        <f t="shared" si="330"/>
        <v>10</v>
      </c>
      <c r="J1511" s="9" t="str">
        <f t="shared" si="331"/>
        <v>1455105281</v>
      </c>
      <c r="K1511" s="9" t="str">
        <f t="shared" si="332"/>
        <v>171173990</v>
      </c>
      <c r="L1511" s="9" t="str">
        <f t="shared" si="333"/>
        <v>4</v>
      </c>
      <c r="M1511" s="9" t="str">
        <f t="shared" si="334"/>
        <v>8219715</v>
      </c>
      <c r="N1511" s="1" t="str">
        <f t="shared" si="335"/>
        <v>2015-09-05</v>
      </c>
      <c r="O1511" t="s">
        <v>4854</v>
      </c>
    </row>
    <row r="1512" spans="1:15">
      <c r="A1512" s="1" t="str">
        <f t="shared" si="322"/>
        <v>2015102</v>
      </c>
      <c r="B1512" s="1" t="str">
        <f t="shared" si="323"/>
        <v>11,14,15,33,34+03,12</v>
      </c>
      <c r="C1512" s="4" t="str">
        <f t="shared" si="324"/>
        <v>11</v>
      </c>
      <c r="D1512" s="4" t="str">
        <f t="shared" si="325"/>
        <v>14</v>
      </c>
      <c r="E1512" s="4" t="str">
        <f t="shared" si="326"/>
        <v>15</v>
      </c>
      <c r="F1512" s="4" t="str">
        <f t="shared" si="327"/>
        <v>33</v>
      </c>
      <c r="G1512" s="4" t="str">
        <f t="shared" si="328"/>
        <v>34</v>
      </c>
      <c r="H1512" s="5" t="str">
        <f t="shared" si="329"/>
        <v>03</v>
      </c>
      <c r="I1512" s="5" t="str">
        <f t="shared" si="330"/>
        <v>12</v>
      </c>
      <c r="J1512" s="9" t="str">
        <f t="shared" si="331"/>
        <v>1459255310</v>
      </c>
      <c r="K1512" s="9" t="str">
        <f t="shared" si="332"/>
        <v>162086829</v>
      </c>
      <c r="L1512" s="9" t="str">
        <f t="shared" si="333"/>
        <v>3</v>
      </c>
      <c r="M1512" s="9" t="str">
        <f t="shared" si="334"/>
        <v>10000000</v>
      </c>
      <c r="N1512" s="1" t="str">
        <f t="shared" si="335"/>
        <v>2015-09-02</v>
      </c>
      <c r="O1512" t="s">
        <v>4855</v>
      </c>
    </row>
    <row r="1513" spans="1:15">
      <c r="A1513" s="1" t="str">
        <f t="shared" si="322"/>
        <v>2015101</v>
      </c>
      <c r="B1513" s="1" t="str">
        <f t="shared" si="323"/>
        <v>06,12,17,18,32+07,12</v>
      </c>
      <c r="C1513" s="4" t="str">
        <f t="shared" si="324"/>
        <v>06</v>
      </c>
      <c r="D1513" s="4" t="str">
        <f t="shared" si="325"/>
        <v>12</v>
      </c>
      <c r="E1513" s="4" t="str">
        <f t="shared" si="326"/>
        <v>17</v>
      </c>
      <c r="F1513" s="4" t="str">
        <f t="shared" si="327"/>
        <v>18</v>
      </c>
      <c r="G1513" s="4" t="str">
        <f t="shared" si="328"/>
        <v>32</v>
      </c>
      <c r="H1513" s="5" t="str">
        <f t="shared" si="329"/>
        <v>07</v>
      </c>
      <c r="I1513" s="5" t="str">
        <f t="shared" si="330"/>
        <v>12</v>
      </c>
      <c r="J1513" s="9" t="str">
        <f t="shared" si="331"/>
        <v>1449994950</v>
      </c>
      <c r="K1513" s="9" t="str">
        <f t="shared" si="332"/>
        <v>158243139</v>
      </c>
      <c r="L1513" s="9" t="str">
        <f t="shared" si="333"/>
        <v>2</v>
      </c>
      <c r="M1513" s="9" t="str">
        <f t="shared" si="334"/>
        <v>10000000</v>
      </c>
      <c r="N1513" s="1" t="str">
        <f t="shared" si="335"/>
        <v>2015-08-31</v>
      </c>
      <c r="O1513" t="s">
        <v>4856</v>
      </c>
    </row>
    <row r="1514" spans="1:15">
      <c r="A1514" s="1" t="str">
        <f t="shared" si="322"/>
        <v>2015100</v>
      </c>
      <c r="B1514" s="1" t="str">
        <f t="shared" si="323"/>
        <v>09,15,18,23,32+05,07</v>
      </c>
      <c r="C1514" s="4" t="str">
        <f t="shared" si="324"/>
        <v>09</v>
      </c>
      <c r="D1514" s="4" t="str">
        <f t="shared" si="325"/>
        <v>15</v>
      </c>
      <c r="E1514" s="4" t="str">
        <f t="shared" si="326"/>
        <v>18</v>
      </c>
      <c r="F1514" s="4" t="str">
        <f t="shared" si="327"/>
        <v>23</v>
      </c>
      <c r="G1514" s="4" t="str">
        <f t="shared" si="328"/>
        <v>32</v>
      </c>
      <c r="H1514" s="5" t="str">
        <f t="shared" si="329"/>
        <v>05</v>
      </c>
      <c r="I1514" s="5" t="str">
        <f t="shared" si="330"/>
        <v>07</v>
      </c>
      <c r="J1514" s="9" t="str">
        <f t="shared" si="331"/>
        <v>1439790281</v>
      </c>
      <c r="K1514" s="9" t="str">
        <f t="shared" si="332"/>
        <v>178385394</v>
      </c>
      <c r="L1514" s="9" t="str">
        <f t="shared" si="333"/>
        <v>0</v>
      </c>
      <c r="M1514" s="9" t="str">
        <f t="shared" si="334"/>
        <v>0</v>
      </c>
      <c r="N1514" s="1" t="str">
        <f t="shared" si="335"/>
        <v>2015-08-29</v>
      </c>
      <c r="O1514" t="s">
        <v>4857</v>
      </c>
    </row>
    <row r="1515" spans="1:15">
      <c r="A1515" s="1" t="str">
        <f t="shared" si="322"/>
        <v>2015099</v>
      </c>
      <c r="B1515" s="1" t="str">
        <f t="shared" si="323"/>
        <v>09,12,14,22,25+05,10</v>
      </c>
      <c r="C1515" s="4" t="str">
        <f t="shared" si="324"/>
        <v>09</v>
      </c>
      <c r="D1515" s="4" t="str">
        <f t="shared" si="325"/>
        <v>12</v>
      </c>
      <c r="E1515" s="4" t="str">
        <f t="shared" si="326"/>
        <v>14</v>
      </c>
      <c r="F1515" s="4" t="str">
        <f t="shared" si="327"/>
        <v>22</v>
      </c>
      <c r="G1515" s="4" t="str">
        <f t="shared" si="328"/>
        <v>25</v>
      </c>
      <c r="H1515" s="5" t="str">
        <f t="shared" si="329"/>
        <v>05</v>
      </c>
      <c r="I1515" s="5" t="str">
        <f t="shared" si="330"/>
        <v>10</v>
      </c>
      <c r="J1515" s="9" t="str">
        <f t="shared" si="331"/>
        <v>1401717848</v>
      </c>
      <c r="K1515" s="9" t="str">
        <f t="shared" si="332"/>
        <v>163494555</v>
      </c>
      <c r="L1515" s="9" t="str">
        <f t="shared" si="333"/>
        <v>1</v>
      </c>
      <c r="M1515" s="9" t="str">
        <f t="shared" si="334"/>
        <v>10000000</v>
      </c>
      <c r="N1515" s="1" t="str">
        <f t="shared" si="335"/>
        <v>2015-08-26</v>
      </c>
      <c r="O1515" t="s">
        <v>4858</v>
      </c>
    </row>
    <row r="1516" spans="1:15">
      <c r="A1516" s="1" t="str">
        <f t="shared" si="322"/>
        <v>2015098</v>
      </c>
      <c r="B1516" s="1" t="str">
        <f t="shared" si="323"/>
        <v>09,14,21,27,33+06,09</v>
      </c>
      <c r="C1516" s="4" t="str">
        <f t="shared" si="324"/>
        <v>09</v>
      </c>
      <c r="D1516" s="4" t="str">
        <f t="shared" si="325"/>
        <v>14</v>
      </c>
      <c r="E1516" s="4" t="str">
        <f t="shared" si="326"/>
        <v>21</v>
      </c>
      <c r="F1516" s="4" t="str">
        <f t="shared" si="327"/>
        <v>27</v>
      </c>
      <c r="G1516" s="4" t="str">
        <f t="shared" si="328"/>
        <v>33</v>
      </c>
      <c r="H1516" s="5" t="str">
        <f t="shared" si="329"/>
        <v>06</v>
      </c>
      <c r="I1516" s="5" t="str">
        <f t="shared" si="330"/>
        <v>09</v>
      </c>
      <c r="J1516" s="9" t="str">
        <f t="shared" si="331"/>
        <v>1376083288</v>
      </c>
      <c r="K1516" s="9" t="str">
        <f t="shared" si="332"/>
        <v>158809204</v>
      </c>
      <c r="L1516" s="9" t="str">
        <f t="shared" si="333"/>
        <v>5</v>
      </c>
      <c r="M1516" s="9" t="str">
        <f t="shared" si="334"/>
        <v>7392129</v>
      </c>
      <c r="N1516" s="1" t="str">
        <f t="shared" si="335"/>
        <v>2015-08-24</v>
      </c>
      <c r="O1516" t="s">
        <v>4859</v>
      </c>
    </row>
    <row r="1517" spans="1:15">
      <c r="A1517" s="1" t="str">
        <f t="shared" si="322"/>
        <v>2015097</v>
      </c>
      <c r="B1517" s="1" t="str">
        <f t="shared" si="323"/>
        <v>04,16,17,26,27+01,04</v>
      </c>
      <c r="C1517" s="4" t="str">
        <f t="shared" si="324"/>
        <v>04</v>
      </c>
      <c r="D1517" s="4" t="str">
        <f t="shared" si="325"/>
        <v>16</v>
      </c>
      <c r="E1517" s="4" t="str">
        <f t="shared" si="326"/>
        <v>17</v>
      </c>
      <c r="F1517" s="4" t="str">
        <f t="shared" si="327"/>
        <v>26</v>
      </c>
      <c r="G1517" s="4" t="str">
        <f t="shared" si="328"/>
        <v>27</v>
      </c>
      <c r="H1517" s="5" t="str">
        <f t="shared" si="329"/>
        <v>01</v>
      </c>
      <c r="I1517" s="5" t="str">
        <f t="shared" si="330"/>
        <v>04</v>
      </c>
      <c r="J1517" s="9" t="str">
        <f t="shared" si="331"/>
        <v>1385860648</v>
      </c>
      <c r="K1517" s="9" t="str">
        <f t="shared" si="332"/>
        <v>177707072</v>
      </c>
      <c r="L1517" s="9" t="str">
        <f t="shared" si="333"/>
        <v>11</v>
      </c>
      <c r="M1517" s="9" t="str">
        <f t="shared" si="334"/>
        <v>5995473</v>
      </c>
      <c r="N1517" s="1" t="str">
        <f t="shared" si="335"/>
        <v>2015-08-22</v>
      </c>
      <c r="O1517" t="s">
        <v>4860</v>
      </c>
    </row>
    <row r="1518" spans="1:15">
      <c r="A1518" s="1" t="str">
        <f t="shared" si="322"/>
        <v>2015096</v>
      </c>
      <c r="B1518" s="1" t="str">
        <f t="shared" si="323"/>
        <v>03,09,12,18,21+02,06</v>
      </c>
      <c r="C1518" s="4" t="str">
        <f t="shared" si="324"/>
        <v>03</v>
      </c>
      <c r="D1518" s="4" t="str">
        <f t="shared" si="325"/>
        <v>09</v>
      </c>
      <c r="E1518" s="4" t="str">
        <f t="shared" si="326"/>
        <v>12</v>
      </c>
      <c r="F1518" s="4" t="str">
        <f t="shared" si="327"/>
        <v>18</v>
      </c>
      <c r="G1518" s="4" t="str">
        <f t="shared" si="328"/>
        <v>21</v>
      </c>
      <c r="H1518" s="5" t="str">
        <f t="shared" si="329"/>
        <v>02</v>
      </c>
      <c r="I1518" s="5" t="str">
        <f t="shared" si="330"/>
        <v>06</v>
      </c>
      <c r="J1518" s="9" t="str">
        <f t="shared" si="331"/>
        <v>1435883288</v>
      </c>
      <c r="K1518" s="9" t="str">
        <f t="shared" si="332"/>
        <v>160650698</v>
      </c>
      <c r="L1518" s="9" t="str">
        <f t="shared" si="333"/>
        <v>4</v>
      </c>
      <c r="M1518" s="9" t="str">
        <f t="shared" si="334"/>
        <v>8099057</v>
      </c>
      <c r="N1518" s="1" t="str">
        <f t="shared" si="335"/>
        <v>2015-08-19</v>
      </c>
      <c r="O1518" t="s">
        <v>4861</v>
      </c>
    </row>
    <row r="1519" spans="1:15">
      <c r="A1519" s="1" t="str">
        <f t="shared" si="322"/>
        <v>2015095</v>
      </c>
      <c r="B1519" s="1" t="str">
        <f t="shared" si="323"/>
        <v>08,14,26,34,35+05,10</v>
      </c>
      <c r="C1519" s="4" t="str">
        <f t="shared" si="324"/>
        <v>08</v>
      </c>
      <c r="D1519" s="4" t="str">
        <f t="shared" si="325"/>
        <v>14</v>
      </c>
      <c r="E1519" s="4" t="str">
        <f t="shared" si="326"/>
        <v>26</v>
      </c>
      <c r="F1519" s="4" t="str">
        <f t="shared" si="327"/>
        <v>34</v>
      </c>
      <c r="G1519" s="4" t="str">
        <f t="shared" si="328"/>
        <v>35</v>
      </c>
      <c r="H1519" s="5" t="str">
        <f t="shared" si="329"/>
        <v>05</v>
      </c>
      <c r="I1519" s="5" t="str">
        <f t="shared" si="330"/>
        <v>10</v>
      </c>
      <c r="J1519" s="9" t="str">
        <f t="shared" si="331"/>
        <v>1440739717</v>
      </c>
      <c r="K1519" s="9" t="str">
        <f t="shared" si="332"/>
        <v>154621807</v>
      </c>
      <c r="L1519" s="9" t="str">
        <f t="shared" si="333"/>
        <v>2</v>
      </c>
      <c r="M1519" s="9" t="str">
        <f t="shared" si="334"/>
        <v>10000000</v>
      </c>
      <c r="N1519" s="1" t="str">
        <f t="shared" si="335"/>
        <v>2015-08-17</v>
      </c>
      <c r="O1519" t="s">
        <v>4862</v>
      </c>
    </row>
    <row r="1520" spans="1:15">
      <c r="A1520" s="1" t="str">
        <f t="shared" si="322"/>
        <v>2015094</v>
      </c>
      <c r="B1520" s="1" t="str">
        <f t="shared" si="323"/>
        <v>02,03,10,11,29+03,07</v>
      </c>
      <c r="C1520" s="4" t="str">
        <f t="shared" si="324"/>
        <v>02</v>
      </c>
      <c r="D1520" s="4" t="str">
        <f t="shared" si="325"/>
        <v>03</v>
      </c>
      <c r="E1520" s="4" t="str">
        <f t="shared" si="326"/>
        <v>10</v>
      </c>
      <c r="F1520" s="4" t="str">
        <f t="shared" si="327"/>
        <v>11</v>
      </c>
      <c r="G1520" s="4" t="str">
        <f t="shared" si="328"/>
        <v>29</v>
      </c>
      <c r="H1520" s="5" t="str">
        <f t="shared" si="329"/>
        <v>03</v>
      </c>
      <c r="I1520" s="5" t="str">
        <f t="shared" si="330"/>
        <v>07</v>
      </c>
      <c r="J1520" s="9" t="str">
        <f t="shared" si="331"/>
        <v>1435245222</v>
      </c>
      <c r="K1520" s="9" t="str">
        <f t="shared" si="332"/>
        <v>173594229</v>
      </c>
      <c r="L1520" s="9" t="str">
        <f t="shared" si="333"/>
        <v>5</v>
      </c>
      <c r="M1520" s="9" t="str">
        <f t="shared" si="334"/>
        <v>7249018</v>
      </c>
      <c r="N1520" s="1" t="str">
        <f t="shared" si="335"/>
        <v>2015-08-15</v>
      </c>
      <c r="O1520" t="s">
        <v>4863</v>
      </c>
    </row>
    <row r="1521" spans="1:15">
      <c r="A1521" s="1" t="str">
        <f t="shared" si="322"/>
        <v>2015093</v>
      </c>
      <c r="B1521" s="1" t="str">
        <f t="shared" si="323"/>
        <v>16,17,25,26,27+02,04</v>
      </c>
      <c r="C1521" s="4" t="str">
        <f t="shared" si="324"/>
        <v>16</v>
      </c>
      <c r="D1521" s="4" t="str">
        <f t="shared" si="325"/>
        <v>17</v>
      </c>
      <c r="E1521" s="4" t="str">
        <f t="shared" si="326"/>
        <v>25</v>
      </c>
      <c r="F1521" s="4" t="str">
        <f t="shared" si="327"/>
        <v>26</v>
      </c>
      <c r="G1521" s="4" t="str">
        <f t="shared" si="328"/>
        <v>27</v>
      </c>
      <c r="H1521" s="5" t="str">
        <f t="shared" si="329"/>
        <v>02</v>
      </c>
      <c r="I1521" s="5" t="str">
        <f t="shared" si="330"/>
        <v>04</v>
      </c>
      <c r="J1521" s="9" t="str">
        <f t="shared" si="331"/>
        <v>1451063553</v>
      </c>
      <c r="K1521" s="9" t="str">
        <f t="shared" si="332"/>
        <v>156928961</v>
      </c>
      <c r="L1521" s="9" t="str">
        <f t="shared" si="333"/>
        <v>3</v>
      </c>
      <c r="M1521" s="9" t="str">
        <f t="shared" si="334"/>
        <v>8805364</v>
      </c>
      <c r="N1521" s="1" t="str">
        <f t="shared" si="335"/>
        <v>2015-08-12</v>
      </c>
      <c r="O1521" t="s">
        <v>4864</v>
      </c>
    </row>
    <row r="1522" spans="1:15">
      <c r="A1522" s="1" t="str">
        <f t="shared" si="322"/>
        <v>2015092</v>
      </c>
      <c r="B1522" s="1" t="str">
        <f t="shared" si="323"/>
        <v>02,14,21,27,34+05,08</v>
      </c>
      <c r="C1522" s="4" t="str">
        <f t="shared" si="324"/>
        <v>02</v>
      </c>
      <c r="D1522" s="4" t="str">
        <f t="shared" si="325"/>
        <v>14</v>
      </c>
      <c r="E1522" s="4" t="str">
        <f t="shared" si="326"/>
        <v>21</v>
      </c>
      <c r="F1522" s="4" t="str">
        <f t="shared" si="327"/>
        <v>27</v>
      </c>
      <c r="G1522" s="4" t="str">
        <f t="shared" si="328"/>
        <v>34</v>
      </c>
      <c r="H1522" s="5" t="str">
        <f t="shared" si="329"/>
        <v>05</v>
      </c>
      <c r="I1522" s="5" t="str">
        <f t="shared" si="330"/>
        <v>08</v>
      </c>
      <c r="J1522" s="9" t="str">
        <f t="shared" si="331"/>
        <v>1451533975</v>
      </c>
      <c r="K1522" s="9" t="str">
        <f t="shared" si="332"/>
        <v>152197701</v>
      </c>
      <c r="L1522" s="9" t="str">
        <f t="shared" si="333"/>
        <v>2</v>
      </c>
      <c r="M1522" s="9" t="str">
        <f t="shared" si="334"/>
        <v>10000000</v>
      </c>
      <c r="N1522" s="1" t="str">
        <f t="shared" si="335"/>
        <v>2015-08-10</v>
      </c>
      <c r="O1522" t="s">
        <v>4865</v>
      </c>
    </row>
    <row r="1523" spans="1:15">
      <c r="A1523" s="1" t="str">
        <f t="shared" si="322"/>
        <v>2015091</v>
      </c>
      <c r="B1523" s="1" t="str">
        <f t="shared" si="323"/>
        <v>02,07,28,29,30+03,07</v>
      </c>
      <c r="C1523" s="4" t="str">
        <f t="shared" si="324"/>
        <v>02</v>
      </c>
      <c r="D1523" s="4" t="str">
        <f t="shared" si="325"/>
        <v>07</v>
      </c>
      <c r="E1523" s="4" t="str">
        <f t="shared" si="326"/>
        <v>28</v>
      </c>
      <c r="F1523" s="4" t="str">
        <f t="shared" si="327"/>
        <v>29</v>
      </c>
      <c r="G1523" s="4" t="str">
        <f t="shared" si="328"/>
        <v>30</v>
      </c>
      <c r="H1523" s="5" t="str">
        <f t="shared" si="329"/>
        <v>03</v>
      </c>
      <c r="I1523" s="5" t="str">
        <f t="shared" si="330"/>
        <v>07</v>
      </c>
      <c r="J1523" s="9" t="str">
        <f t="shared" si="331"/>
        <v>1443881668</v>
      </c>
      <c r="K1523" s="9" t="str">
        <f t="shared" si="332"/>
        <v>169440511</v>
      </c>
      <c r="L1523" s="9" t="str">
        <f t="shared" si="333"/>
        <v>12</v>
      </c>
      <c r="M1523" s="9" t="str">
        <f t="shared" si="334"/>
        <v>5702251</v>
      </c>
      <c r="N1523" s="1" t="str">
        <f t="shared" si="335"/>
        <v>2015-08-08</v>
      </c>
      <c r="O1523" t="s">
        <v>4866</v>
      </c>
    </row>
    <row r="1524" spans="1:15">
      <c r="A1524" s="1" t="str">
        <f t="shared" si="322"/>
        <v>2015090</v>
      </c>
      <c r="B1524" s="1" t="str">
        <f t="shared" si="323"/>
        <v>06,09,11,17,21+06,08</v>
      </c>
      <c r="C1524" s="4" t="str">
        <f t="shared" si="324"/>
        <v>06</v>
      </c>
      <c r="D1524" s="4" t="str">
        <f t="shared" si="325"/>
        <v>09</v>
      </c>
      <c r="E1524" s="4" t="str">
        <f t="shared" si="326"/>
        <v>11</v>
      </c>
      <c r="F1524" s="4" t="str">
        <f t="shared" si="327"/>
        <v>17</v>
      </c>
      <c r="G1524" s="4" t="str">
        <f t="shared" si="328"/>
        <v>21</v>
      </c>
      <c r="H1524" s="5" t="str">
        <f t="shared" si="329"/>
        <v>06</v>
      </c>
      <c r="I1524" s="5" t="str">
        <f t="shared" si="330"/>
        <v>08</v>
      </c>
      <c r="J1524" s="9" t="str">
        <f t="shared" si="331"/>
        <v>1512866237</v>
      </c>
      <c r="K1524" s="9" t="str">
        <f t="shared" si="332"/>
        <v>155099232</v>
      </c>
      <c r="L1524" s="9" t="str">
        <f t="shared" si="333"/>
        <v>4</v>
      </c>
      <c r="M1524" s="9" t="str">
        <f t="shared" si="334"/>
        <v>8039435</v>
      </c>
      <c r="N1524" s="1" t="str">
        <f t="shared" si="335"/>
        <v>2015-08-05</v>
      </c>
      <c r="O1524" t="s">
        <v>4867</v>
      </c>
    </row>
    <row r="1525" spans="1:15">
      <c r="A1525" s="1" t="str">
        <f t="shared" si="322"/>
        <v>2015089</v>
      </c>
      <c r="B1525" s="1" t="str">
        <f t="shared" si="323"/>
        <v>05,12,18,20,27+10,12</v>
      </c>
      <c r="C1525" s="4" t="str">
        <f t="shared" si="324"/>
        <v>05</v>
      </c>
      <c r="D1525" s="4" t="str">
        <f t="shared" si="325"/>
        <v>12</v>
      </c>
      <c r="E1525" s="4" t="str">
        <f t="shared" si="326"/>
        <v>18</v>
      </c>
      <c r="F1525" s="4" t="str">
        <f t="shared" si="327"/>
        <v>20</v>
      </c>
      <c r="G1525" s="4" t="str">
        <f t="shared" si="328"/>
        <v>27</v>
      </c>
      <c r="H1525" s="5" t="str">
        <f t="shared" si="329"/>
        <v>10</v>
      </c>
      <c r="I1525" s="5" t="str">
        <f t="shared" si="330"/>
        <v>12</v>
      </c>
      <c r="J1525" s="9" t="str">
        <f t="shared" si="331"/>
        <v>1518071721</v>
      </c>
      <c r="K1525" s="9" t="str">
        <f t="shared" si="332"/>
        <v>150454358</v>
      </c>
      <c r="L1525" s="9" t="str">
        <f t="shared" si="333"/>
        <v>0</v>
      </c>
      <c r="M1525" s="9" t="str">
        <f t="shared" si="334"/>
        <v>0</v>
      </c>
      <c r="N1525" s="1" t="str">
        <f t="shared" si="335"/>
        <v>2015-08-03</v>
      </c>
      <c r="O1525" t="s">
        <v>4868</v>
      </c>
    </row>
    <row r="1526" spans="1:15">
      <c r="A1526" s="1" t="str">
        <f t="shared" si="322"/>
        <v>2015088</v>
      </c>
      <c r="B1526" s="1" t="str">
        <f t="shared" si="323"/>
        <v>05,15,28,31,34+11,12</v>
      </c>
      <c r="C1526" s="4" t="str">
        <f t="shared" si="324"/>
        <v>05</v>
      </c>
      <c r="D1526" s="4" t="str">
        <f t="shared" si="325"/>
        <v>15</v>
      </c>
      <c r="E1526" s="4" t="str">
        <f t="shared" si="326"/>
        <v>28</v>
      </c>
      <c r="F1526" s="4" t="str">
        <f t="shared" si="327"/>
        <v>31</v>
      </c>
      <c r="G1526" s="4" t="str">
        <f t="shared" si="328"/>
        <v>34</v>
      </c>
      <c r="H1526" s="5" t="str">
        <f t="shared" si="329"/>
        <v>11</v>
      </c>
      <c r="I1526" s="5" t="str">
        <f t="shared" si="330"/>
        <v>12</v>
      </c>
      <c r="J1526" s="9" t="str">
        <f t="shared" si="331"/>
        <v>1483412687</v>
      </c>
      <c r="K1526" s="9" t="str">
        <f t="shared" si="332"/>
        <v>169930972</v>
      </c>
      <c r="L1526" s="9" t="str">
        <f t="shared" si="333"/>
        <v>2</v>
      </c>
      <c r="M1526" s="9" t="str">
        <f t="shared" si="334"/>
        <v>10000000</v>
      </c>
      <c r="N1526" s="1" t="str">
        <f t="shared" si="335"/>
        <v>2015-08-01</v>
      </c>
      <c r="O1526" t="s">
        <v>4869</v>
      </c>
    </row>
    <row r="1527" spans="1:15">
      <c r="A1527" s="1" t="str">
        <f t="shared" si="322"/>
        <v>2015087</v>
      </c>
      <c r="B1527" s="1" t="str">
        <f t="shared" si="323"/>
        <v>02,05,15,17,22+01,11</v>
      </c>
      <c r="C1527" s="4" t="str">
        <f t="shared" si="324"/>
        <v>02</v>
      </c>
      <c r="D1527" s="4" t="str">
        <f t="shared" si="325"/>
        <v>05</v>
      </c>
      <c r="E1527" s="4" t="str">
        <f t="shared" si="326"/>
        <v>15</v>
      </c>
      <c r="F1527" s="4" t="str">
        <f t="shared" si="327"/>
        <v>17</v>
      </c>
      <c r="G1527" s="4" t="str">
        <f t="shared" si="328"/>
        <v>22</v>
      </c>
      <c r="H1527" s="5" t="str">
        <f t="shared" si="329"/>
        <v>01</v>
      </c>
      <c r="I1527" s="5" t="str">
        <f t="shared" si="330"/>
        <v>11</v>
      </c>
      <c r="J1527" s="9" t="str">
        <f t="shared" si="331"/>
        <v>1470621295</v>
      </c>
      <c r="K1527" s="9" t="str">
        <f t="shared" si="332"/>
        <v>155740439</v>
      </c>
      <c r="L1527" s="9" t="str">
        <f t="shared" si="333"/>
        <v>2</v>
      </c>
      <c r="M1527" s="9" t="str">
        <f t="shared" si="334"/>
        <v>10000000</v>
      </c>
      <c r="N1527" s="1" t="str">
        <f t="shared" si="335"/>
        <v>2015-07-29</v>
      </c>
      <c r="O1527" t="s">
        <v>4870</v>
      </c>
    </row>
    <row r="1528" spans="1:15">
      <c r="A1528" s="1" t="str">
        <f t="shared" si="322"/>
        <v>2015086</v>
      </c>
      <c r="B1528" s="1" t="str">
        <f t="shared" si="323"/>
        <v>05,09,11,15,32+04,09</v>
      </c>
      <c r="C1528" s="4" t="str">
        <f t="shared" si="324"/>
        <v>05</v>
      </c>
      <c r="D1528" s="4" t="str">
        <f t="shared" si="325"/>
        <v>09</v>
      </c>
      <c r="E1528" s="4" t="str">
        <f t="shared" si="326"/>
        <v>11</v>
      </c>
      <c r="F1528" s="4" t="str">
        <f t="shared" si="327"/>
        <v>15</v>
      </c>
      <c r="G1528" s="4" t="str">
        <f t="shared" si="328"/>
        <v>32</v>
      </c>
      <c r="H1528" s="5" t="str">
        <f t="shared" si="329"/>
        <v>04</v>
      </c>
      <c r="I1528" s="5" t="str">
        <f t="shared" si="330"/>
        <v>09</v>
      </c>
      <c r="J1528" s="9" t="str">
        <f t="shared" si="331"/>
        <v>1464467337</v>
      </c>
      <c r="K1528" s="9" t="str">
        <f t="shared" si="332"/>
        <v>150984971</v>
      </c>
      <c r="L1528" s="9" t="str">
        <f t="shared" si="333"/>
        <v>2</v>
      </c>
      <c r="M1528" s="9" t="str">
        <f t="shared" si="334"/>
        <v>9941256</v>
      </c>
      <c r="N1528" s="1" t="str">
        <f t="shared" si="335"/>
        <v>2015-07-27</v>
      </c>
      <c r="O1528" t="s">
        <v>4871</v>
      </c>
    </row>
    <row r="1529" spans="1:15">
      <c r="A1529" s="1" t="str">
        <f t="shared" si="322"/>
        <v>2015085</v>
      </c>
      <c r="B1529" s="1" t="str">
        <f t="shared" si="323"/>
        <v>02,03,04,06,16+03,12</v>
      </c>
      <c r="C1529" s="4" t="str">
        <f t="shared" si="324"/>
        <v>02</v>
      </c>
      <c r="D1529" s="4" t="str">
        <f t="shared" si="325"/>
        <v>03</v>
      </c>
      <c r="E1529" s="4" t="str">
        <f t="shared" si="326"/>
        <v>04</v>
      </c>
      <c r="F1529" s="4" t="str">
        <f t="shared" si="327"/>
        <v>06</v>
      </c>
      <c r="G1529" s="4" t="str">
        <f t="shared" si="328"/>
        <v>16</v>
      </c>
      <c r="H1529" s="5" t="str">
        <f t="shared" si="329"/>
        <v>03</v>
      </c>
      <c r="I1529" s="5" t="str">
        <f t="shared" si="330"/>
        <v>12</v>
      </c>
      <c r="J1529" s="9" t="str">
        <f t="shared" si="331"/>
        <v>1461889590</v>
      </c>
      <c r="K1529" s="9" t="str">
        <f t="shared" si="332"/>
        <v>170011903</v>
      </c>
      <c r="L1529" s="9" t="str">
        <f t="shared" si="333"/>
        <v>1</v>
      </c>
      <c r="M1529" s="9" t="str">
        <f t="shared" si="334"/>
        <v>10000000</v>
      </c>
      <c r="N1529" s="1" t="str">
        <f t="shared" si="335"/>
        <v>2015-07-25</v>
      </c>
      <c r="O1529" t="s">
        <v>4872</v>
      </c>
    </row>
    <row r="1530" spans="1:15">
      <c r="A1530" s="1" t="str">
        <f t="shared" si="322"/>
        <v>2015084</v>
      </c>
      <c r="B1530" s="1" t="str">
        <f t="shared" si="323"/>
        <v>10,20,21,32,34+06,07</v>
      </c>
      <c r="C1530" s="4" t="str">
        <f t="shared" si="324"/>
        <v>10</v>
      </c>
      <c r="D1530" s="4" t="str">
        <f t="shared" si="325"/>
        <v>20</v>
      </c>
      <c r="E1530" s="4" t="str">
        <f t="shared" si="326"/>
        <v>21</v>
      </c>
      <c r="F1530" s="4" t="str">
        <f t="shared" si="327"/>
        <v>32</v>
      </c>
      <c r="G1530" s="4" t="str">
        <f t="shared" si="328"/>
        <v>34</v>
      </c>
      <c r="H1530" s="5" t="str">
        <f t="shared" si="329"/>
        <v>06</v>
      </c>
      <c r="I1530" s="5" t="str">
        <f t="shared" si="330"/>
        <v>07</v>
      </c>
      <c r="J1530" s="9" t="str">
        <f t="shared" si="331"/>
        <v>1426556903</v>
      </c>
      <c r="K1530" s="9" t="str">
        <f t="shared" si="332"/>
        <v>156104489</v>
      </c>
      <c r="L1530" s="9" t="str">
        <f t="shared" si="333"/>
        <v>2</v>
      </c>
      <c r="M1530" s="9" t="str">
        <f t="shared" si="334"/>
        <v>10000000</v>
      </c>
      <c r="N1530" s="1" t="str">
        <f t="shared" si="335"/>
        <v>2015-07-22</v>
      </c>
      <c r="O1530" t="s">
        <v>4873</v>
      </c>
    </row>
    <row r="1531" spans="1:15">
      <c r="A1531" s="1" t="str">
        <f t="shared" si="322"/>
        <v>2015083</v>
      </c>
      <c r="B1531" s="1" t="str">
        <f t="shared" si="323"/>
        <v>14,16,19,25,29+10,12</v>
      </c>
      <c r="C1531" s="4" t="str">
        <f t="shared" si="324"/>
        <v>14</v>
      </c>
      <c r="D1531" s="4" t="str">
        <f t="shared" si="325"/>
        <v>16</v>
      </c>
      <c r="E1531" s="4" t="str">
        <f t="shared" si="326"/>
        <v>19</v>
      </c>
      <c r="F1531" s="4" t="str">
        <f t="shared" si="327"/>
        <v>25</v>
      </c>
      <c r="G1531" s="4" t="str">
        <f t="shared" si="328"/>
        <v>29</v>
      </c>
      <c r="H1531" s="5" t="str">
        <f t="shared" si="329"/>
        <v>10</v>
      </c>
      <c r="I1531" s="5" t="str">
        <f t="shared" si="330"/>
        <v>12</v>
      </c>
      <c r="J1531" s="9" t="str">
        <f t="shared" si="331"/>
        <v>1413999921</v>
      </c>
      <c r="K1531" s="9" t="str">
        <f t="shared" si="332"/>
        <v>155306617</v>
      </c>
      <c r="L1531" s="9" t="str">
        <f t="shared" si="333"/>
        <v>1</v>
      </c>
      <c r="M1531" s="9" t="str">
        <f t="shared" si="334"/>
        <v>10000000</v>
      </c>
      <c r="N1531" s="1" t="str">
        <f t="shared" si="335"/>
        <v>2015-07-20</v>
      </c>
      <c r="O1531" t="s">
        <v>4874</v>
      </c>
    </row>
    <row r="1532" spans="1:15">
      <c r="A1532" s="1" t="str">
        <f t="shared" si="322"/>
        <v>2015082</v>
      </c>
      <c r="B1532" s="1" t="str">
        <f t="shared" si="323"/>
        <v>08,15,28,31,33+03,06</v>
      </c>
      <c r="C1532" s="4" t="str">
        <f t="shared" si="324"/>
        <v>08</v>
      </c>
      <c r="D1532" s="4" t="str">
        <f t="shared" si="325"/>
        <v>15</v>
      </c>
      <c r="E1532" s="4" t="str">
        <f t="shared" si="326"/>
        <v>28</v>
      </c>
      <c r="F1532" s="4" t="str">
        <f t="shared" si="327"/>
        <v>31</v>
      </c>
      <c r="G1532" s="4" t="str">
        <f t="shared" si="328"/>
        <v>33</v>
      </c>
      <c r="H1532" s="5" t="str">
        <f t="shared" si="329"/>
        <v>03</v>
      </c>
      <c r="I1532" s="5" t="str">
        <f t="shared" si="330"/>
        <v>06</v>
      </c>
      <c r="J1532" s="9" t="str">
        <f t="shared" si="331"/>
        <v>1386721781</v>
      </c>
      <c r="K1532" s="9" t="str">
        <f t="shared" si="332"/>
        <v>171399172</v>
      </c>
      <c r="L1532" s="9" t="str">
        <f t="shared" si="333"/>
        <v>0</v>
      </c>
      <c r="M1532" s="9" t="str">
        <f t="shared" si="334"/>
        <v>0</v>
      </c>
      <c r="N1532" s="1" t="str">
        <f t="shared" si="335"/>
        <v>2015-07-18</v>
      </c>
      <c r="O1532" t="s">
        <v>4875</v>
      </c>
    </row>
    <row r="1533" spans="1:15">
      <c r="A1533" s="1" t="str">
        <f t="shared" si="322"/>
        <v>2015081</v>
      </c>
      <c r="B1533" s="1" t="str">
        <f t="shared" si="323"/>
        <v>03,04,10,13,17+05,09</v>
      </c>
      <c r="C1533" s="4" t="str">
        <f t="shared" si="324"/>
        <v>03</v>
      </c>
      <c r="D1533" s="4" t="str">
        <f t="shared" si="325"/>
        <v>04</v>
      </c>
      <c r="E1533" s="4" t="str">
        <f t="shared" si="326"/>
        <v>10</v>
      </c>
      <c r="F1533" s="4" t="str">
        <f t="shared" si="327"/>
        <v>13</v>
      </c>
      <c r="G1533" s="4" t="str">
        <f t="shared" si="328"/>
        <v>17</v>
      </c>
      <c r="H1533" s="5" t="str">
        <f t="shared" si="329"/>
        <v>05</v>
      </c>
      <c r="I1533" s="5" t="str">
        <f t="shared" si="330"/>
        <v>09</v>
      </c>
      <c r="J1533" s="9" t="str">
        <f t="shared" si="331"/>
        <v>1354908004</v>
      </c>
      <c r="K1533" s="9" t="str">
        <f t="shared" si="332"/>
        <v>156405464</v>
      </c>
      <c r="L1533" s="9" t="str">
        <f t="shared" si="333"/>
        <v>3</v>
      </c>
      <c r="M1533" s="9" t="str">
        <f t="shared" si="334"/>
        <v>9998951</v>
      </c>
      <c r="N1533" s="1" t="str">
        <f t="shared" si="335"/>
        <v>2015-07-15</v>
      </c>
      <c r="O1533" t="s">
        <v>4876</v>
      </c>
    </row>
    <row r="1534" spans="1:15">
      <c r="A1534" s="1" t="str">
        <f t="shared" si="322"/>
        <v>2015080</v>
      </c>
      <c r="B1534" s="1" t="str">
        <f t="shared" si="323"/>
        <v>14,20,29,30,32+03,08</v>
      </c>
      <c r="C1534" s="4" t="str">
        <f t="shared" si="324"/>
        <v>14</v>
      </c>
      <c r="D1534" s="4" t="str">
        <f t="shared" si="325"/>
        <v>20</v>
      </c>
      <c r="E1534" s="4" t="str">
        <f t="shared" si="326"/>
        <v>29</v>
      </c>
      <c r="F1534" s="4" t="str">
        <f t="shared" si="327"/>
        <v>30</v>
      </c>
      <c r="G1534" s="4" t="str">
        <f t="shared" si="328"/>
        <v>32</v>
      </c>
      <c r="H1534" s="5" t="str">
        <f t="shared" si="329"/>
        <v>03</v>
      </c>
      <c r="I1534" s="5" t="str">
        <f t="shared" si="330"/>
        <v>08</v>
      </c>
      <c r="J1534" s="9" t="str">
        <f t="shared" si="331"/>
        <v>1350821094</v>
      </c>
      <c r="K1534" s="9" t="str">
        <f t="shared" si="332"/>
        <v>153920898</v>
      </c>
      <c r="L1534" s="9" t="str">
        <f t="shared" si="333"/>
        <v>19</v>
      </c>
      <c r="M1534" s="9" t="str">
        <f t="shared" si="334"/>
        <v>5197889</v>
      </c>
      <c r="N1534" s="1" t="str">
        <f t="shared" si="335"/>
        <v>2015-07-13</v>
      </c>
      <c r="O1534" t="s">
        <v>4877</v>
      </c>
    </row>
    <row r="1535" spans="1:15">
      <c r="A1535" s="1" t="str">
        <f t="shared" si="322"/>
        <v>2015079</v>
      </c>
      <c r="B1535" s="1" t="str">
        <f t="shared" si="323"/>
        <v>01,09,17,23,24+04,05</v>
      </c>
      <c r="C1535" s="4" t="str">
        <f t="shared" si="324"/>
        <v>01</v>
      </c>
      <c r="D1535" s="4" t="str">
        <f t="shared" si="325"/>
        <v>09</v>
      </c>
      <c r="E1535" s="4" t="str">
        <f t="shared" si="326"/>
        <v>17</v>
      </c>
      <c r="F1535" s="4" t="str">
        <f t="shared" si="327"/>
        <v>23</v>
      </c>
      <c r="G1535" s="4" t="str">
        <f t="shared" si="328"/>
        <v>24</v>
      </c>
      <c r="H1535" s="5" t="str">
        <f t="shared" si="329"/>
        <v>04</v>
      </c>
      <c r="I1535" s="5" t="str">
        <f t="shared" si="330"/>
        <v>05</v>
      </c>
      <c r="J1535" s="9" t="str">
        <f t="shared" si="331"/>
        <v>1449582407</v>
      </c>
      <c r="K1535" s="9" t="str">
        <f t="shared" si="332"/>
        <v>171422165</v>
      </c>
      <c r="L1535" s="9" t="str">
        <f t="shared" si="333"/>
        <v>2</v>
      </c>
      <c r="M1535" s="9" t="str">
        <f t="shared" si="334"/>
        <v>10000000</v>
      </c>
      <c r="N1535" s="1" t="str">
        <f t="shared" si="335"/>
        <v>2015-07-11</v>
      </c>
      <c r="O1535" t="s">
        <v>4878</v>
      </c>
    </row>
    <row r="1536" spans="1:15">
      <c r="A1536" s="1" t="str">
        <f t="shared" si="322"/>
        <v>2015078</v>
      </c>
      <c r="B1536" s="1" t="str">
        <f t="shared" si="323"/>
        <v>19,24,26,28,33+01,02</v>
      </c>
      <c r="C1536" s="4" t="str">
        <f t="shared" si="324"/>
        <v>19</v>
      </c>
      <c r="D1536" s="4" t="str">
        <f t="shared" si="325"/>
        <v>24</v>
      </c>
      <c r="E1536" s="4" t="str">
        <f t="shared" si="326"/>
        <v>26</v>
      </c>
      <c r="F1536" s="4" t="str">
        <f t="shared" si="327"/>
        <v>28</v>
      </c>
      <c r="G1536" s="4" t="str">
        <f t="shared" si="328"/>
        <v>33</v>
      </c>
      <c r="H1536" s="5" t="str">
        <f t="shared" si="329"/>
        <v>01</v>
      </c>
      <c r="I1536" s="5" t="str">
        <f t="shared" si="330"/>
        <v>02</v>
      </c>
      <c r="J1536" s="9" t="str">
        <f t="shared" si="331"/>
        <v>1439120707</v>
      </c>
      <c r="K1536" s="9" t="str">
        <f t="shared" si="332"/>
        <v>161483265</v>
      </c>
      <c r="L1536" s="9" t="str">
        <f t="shared" si="333"/>
        <v>1</v>
      </c>
      <c r="M1536" s="9" t="str">
        <f t="shared" si="334"/>
        <v>10000000</v>
      </c>
      <c r="N1536" s="1" t="str">
        <f t="shared" si="335"/>
        <v>2015-07-08</v>
      </c>
      <c r="O1536" t="s">
        <v>4879</v>
      </c>
    </row>
    <row r="1537" spans="1:15">
      <c r="A1537" s="1" t="str">
        <f t="shared" si="322"/>
        <v>2015077</v>
      </c>
      <c r="B1537" s="1" t="str">
        <f t="shared" si="323"/>
        <v>01,16,17,22,28+02,09</v>
      </c>
      <c r="C1537" s="4" t="str">
        <f t="shared" si="324"/>
        <v>01</v>
      </c>
      <c r="D1537" s="4" t="str">
        <f t="shared" si="325"/>
        <v>16</v>
      </c>
      <c r="E1537" s="4" t="str">
        <f t="shared" si="326"/>
        <v>17</v>
      </c>
      <c r="F1537" s="4" t="str">
        <f t="shared" si="327"/>
        <v>22</v>
      </c>
      <c r="G1537" s="4" t="str">
        <f t="shared" si="328"/>
        <v>28</v>
      </c>
      <c r="H1537" s="5" t="str">
        <f t="shared" si="329"/>
        <v>02</v>
      </c>
      <c r="I1537" s="5" t="str">
        <f t="shared" si="330"/>
        <v>09</v>
      </c>
      <c r="J1537" s="9" t="str">
        <f t="shared" si="331"/>
        <v>1410707518</v>
      </c>
      <c r="K1537" s="9" t="str">
        <f t="shared" si="332"/>
        <v>157870045</v>
      </c>
      <c r="L1537" s="9" t="str">
        <f t="shared" si="333"/>
        <v>3</v>
      </c>
      <c r="M1537" s="9" t="str">
        <f t="shared" si="334"/>
        <v>9859169</v>
      </c>
      <c r="N1537" s="1" t="str">
        <f t="shared" si="335"/>
        <v>2015-07-06</v>
      </c>
      <c r="O1537" t="s">
        <v>4880</v>
      </c>
    </row>
    <row r="1538" spans="1:15">
      <c r="A1538" s="1" t="str">
        <f t="shared" si="322"/>
        <v>2015076</v>
      </c>
      <c r="B1538" s="1" t="str">
        <f t="shared" si="323"/>
        <v>03,19,21,31,34+05,12</v>
      </c>
      <c r="C1538" s="4" t="str">
        <f t="shared" si="324"/>
        <v>03</v>
      </c>
      <c r="D1538" s="4" t="str">
        <f t="shared" si="325"/>
        <v>19</v>
      </c>
      <c r="E1538" s="4" t="str">
        <f t="shared" si="326"/>
        <v>21</v>
      </c>
      <c r="F1538" s="4" t="str">
        <f t="shared" si="327"/>
        <v>31</v>
      </c>
      <c r="G1538" s="4" t="str">
        <f t="shared" si="328"/>
        <v>34</v>
      </c>
      <c r="H1538" s="5" t="str">
        <f t="shared" si="329"/>
        <v>05</v>
      </c>
      <c r="I1538" s="5" t="str">
        <f t="shared" si="330"/>
        <v>12</v>
      </c>
      <c r="J1538" s="9" t="str">
        <f t="shared" si="331"/>
        <v>1407154321</v>
      </c>
      <c r="K1538" s="9" t="str">
        <f t="shared" si="332"/>
        <v>177379432</v>
      </c>
      <c r="L1538" s="9" t="str">
        <f t="shared" si="333"/>
        <v>3</v>
      </c>
      <c r="M1538" s="9" t="str">
        <f t="shared" si="334"/>
        <v>10000000</v>
      </c>
      <c r="N1538" s="1" t="str">
        <f t="shared" si="335"/>
        <v>2015-07-04</v>
      </c>
      <c r="O1538" t="s">
        <v>4881</v>
      </c>
    </row>
    <row r="1539" spans="1:15">
      <c r="A1539" s="1" t="str">
        <f t="shared" ref="A1539:A1602" si="336">20&amp;MID(O1539,1,5)</f>
        <v>2015075</v>
      </c>
      <c r="B1539" s="1" t="str">
        <f t="shared" ref="B1539:B1602" si="337">REPLACE(MID(O1539,7,20),LEN(MID(O1539,7,20))-5,1,"+")</f>
        <v>13,14,26,27,33+10,12</v>
      </c>
      <c r="C1539" s="4" t="str">
        <f t="shared" ref="C1539:C1602" si="338">MID(O1539,7,2)</f>
        <v>13</v>
      </c>
      <c r="D1539" s="4" t="str">
        <f t="shared" ref="D1539:D1602" si="339">MID(O1539,10,2)</f>
        <v>14</v>
      </c>
      <c r="E1539" s="4" t="str">
        <f t="shared" ref="E1539:E1602" si="340">MID(O1539,13,2)</f>
        <v>26</v>
      </c>
      <c r="F1539" s="4" t="str">
        <f t="shared" ref="F1539:F1602" si="341">MID(O1539,16,2)</f>
        <v>27</v>
      </c>
      <c r="G1539" s="4" t="str">
        <f t="shared" ref="G1539:G1602" si="342">MID(O1539,19,2)</f>
        <v>33</v>
      </c>
      <c r="H1539" s="5" t="str">
        <f t="shared" ref="H1539:H1602" si="343">MID(O1539,22,2)</f>
        <v>10</v>
      </c>
      <c r="I1539" s="5" t="str">
        <f t="shared" ref="I1539:I1602" si="344">MID(O1539,25,2)</f>
        <v>12</v>
      </c>
      <c r="J1539" s="9" t="str">
        <f t="shared" ref="J1539:J1602" si="345">MID(O1539,FIND("^^",SUBSTITUTE(O1539,",","^^",8))+1,FIND("^^",SUBSTITUTE(O1539,",","^^",9))-FIND("^^",SUBSTITUTE(O1539,",","^^",8))-1)</f>
        <v>1400549959</v>
      </c>
      <c r="K1539" s="9" t="str">
        <f t="shared" ref="K1539:K1602" si="346">MID(O1539,FIND("^^",SUBSTITUTE(O1539,",","^^",13))+1,FIND("^^",SUBSTITUTE(O1539,",","^^",14))-FIND("^^",SUBSTITUTE(O1539,",","^^",13))-1)</f>
        <v>160238358</v>
      </c>
      <c r="L1539" s="9" t="str">
        <f t="shared" ref="L1539:L1602" si="347">MID(O1539,FIND("^^",SUBSTITUTE(O1539,",","^^",9))+1,FIND("^^",SUBSTITUTE(O1539,",","^^",10))-FIND("^^",SUBSTITUTE(O1539,",","^^",9))-1)</f>
        <v>1</v>
      </c>
      <c r="M1539" s="9" t="str">
        <f t="shared" ref="M1539:M1602" si="348">MID(O1539,FIND("^^",SUBSTITUTE(O1539,",","^^",10))+1,FIND("^^",SUBSTITUTE(O1539,",","^^",11))-FIND("^^",SUBSTITUTE(O1539,",","^^",10))-1)</f>
        <v>10000000</v>
      </c>
      <c r="N1539" s="1" t="str">
        <f t="shared" ref="N1539:N1602" si="349">RIGHT(O1539,10)</f>
        <v>2015-07-01</v>
      </c>
      <c r="O1539" t="s">
        <v>4882</v>
      </c>
    </row>
    <row r="1540" spans="1:15">
      <c r="A1540" s="1" t="str">
        <f t="shared" si="336"/>
        <v>2015074</v>
      </c>
      <c r="B1540" s="1" t="str">
        <f t="shared" si="337"/>
        <v>01,12,21,27,33+04,09</v>
      </c>
      <c r="C1540" s="4" t="str">
        <f t="shared" si="338"/>
        <v>01</v>
      </c>
      <c r="D1540" s="4" t="str">
        <f t="shared" si="339"/>
        <v>12</v>
      </c>
      <c r="E1540" s="4" t="str">
        <f t="shared" si="340"/>
        <v>21</v>
      </c>
      <c r="F1540" s="4" t="str">
        <f t="shared" si="341"/>
        <v>27</v>
      </c>
      <c r="G1540" s="4" t="str">
        <f t="shared" si="342"/>
        <v>33</v>
      </c>
      <c r="H1540" s="5" t="str">
        <f t="shared" si="343"/>
        <v>04</v>
      </c>
      <c r="I1540" s="5" t="str">
        <f t="shared" si="344"/>
        <v>09</v>
      </c>
      <c r="J1540" s="9" t="str">
        <f t="shared" si="345"/>
        <v>1369791223</v>
      </c>
      <c r="K1540" s="9" t="str">
        <f t="shared" si="346"/>
        <v>160608454</v>
      </c>
      <c r="L1540" s="9" t="str">
        <f t="shared" si="347"/>
        <v>0</v>
      </c>
      <c r="M1540" s="9" t="str">
        <f t="shared" si="348"/>
        <v>0</v>
      </c>
      <c r="N1540" s="1" t="str">
        <f t="shared" si="349"/>
        <v>2015-06-29</v>
      </c>
      <c r="O1540" t="s">
        <v>4883</v>
      </c>
    </row>
    <row r="1541" spans="1:15">
      <c r="A1541" s="1" t="str">
        <f t="shared" si="336"/>
        <v>2015073</v>
      </c>
      <c r="B1541" s="1" t="str">
        <f t="shared" si="337"/>
        <v>09,26,27,30,34+01,06</v>
      </c>
      <c r="C1541" s="4" t="str">
        <f t="shared" si="338"/>
        <v>09</v>
      </c>
      <c r="D1541" s="4" t="str">
        <f t="shared" si="339"/>
        <v>26</v>
      </c>
      <c r="E1541" s="4" t="str">
        <f t="shared" si="340"/>
        <v>27</v>
      </c>
      <c r="F1541" s="4" t="str">
        <f t="shared" si="341"/>
        <v>30</v>
      </c>
      <c r="G1541" s="4" t="str">
        <f t="shared" si="342"/>
        <v>34</v>
      </c>
      <c r="H1541" s="5" t="str">
        <f t="shared" si="343"/>
        <v>01</v>
      </c>
      <c r="I1541" s="5" t="str">
        <f t="shared" si="344"/>
        <v>06</v>
      </c>
      <c r="J1541" s="9" t="str">
        <f t="shared" si="345"/>
        <v>1328502863</v>
      </c>
      <c r="K1541" s="9" t="str">
        <f t="shared" si="346"/>
        <v>179205990</v>
      </c>
      <c r="L1541" s="9" t="str">
        <f t="shared" si="347"/>
        <v>4</v>
      </c>
      <c r="M1541" s="9" t="str">
        <f t="shared" si="348"/>
        <v>8771668</v>
      </c>
      <c r="N1541" s="1" t="str">
        <f t="shared" si="349"/>
        <v>2015-06-27</v>
      </c>
      <c r="O1541" t="s">
        <v>4884</v>
      </c>
    </row>
    <row r="1542" spans="1:15">
      <c r="A1542" s="1" t="str">
        <f t="shared" si="336"/>
        <v>2015072</v>
      </c>
      <c r="B1542" s="1" t="str">
        <f t="shared" si="337"/>
        <v>19,20,21,31,33+09,10</v>
      </c>
      <c r="C1542" s="4" t="str">
        <f t="shared" si="338"/>
        <v>19</v>
      </c>
      <c r="D1542" s="4" t="str">
        <f t="shared" si="339"/>
        <v>20</v>
      </c>
      <c r="E1542" s="4" t="str">
        <f t="shared" si="340"/>
        <v>21</v>
      </c>
      <c r="F1542" s="4" t="str">
        <f t="shared" si="341"/>
        <v>31</v>
      </c>
      <c r="G1542" s="4" t="str">
        <f t="shared" si="342"/>
        <v>33</v>
      </c>
      <c r="H1542" s="5" t="str">
        <f t="shared" si="343"/>
        <v>09</v>
      </c>
      <c r="I1542" s="5" t="str">
        <f t="shared" si="344"/>
        <v>10</v>
      </c>
      <c r="J1542" s="9" t="str">
        <f t="shared" si="345"/>
        <v>1329421453</v>
      </c>
      <c r="K1542" s="9" t="str">
        <f t="shared" si="346"/>
        <v>171587332</v>
      </c>
      <c r="L1542" s="9" t="str">
        <f t="shared" si="347"/>
        <v>18</v>
      </c>
      <c r="M1542" s="9" t="str">
        <f t="shared" si="348"/>
        <v>5501180</v>
      </c>
      <c r="N1542" s="1" t="str">
        <f t="shared" si="349"/>
        <v>2015-06-24</v>
      </c>
      <c r="O1542" t="s">
        <v>4885</v>
      </c>
    </row>
    <row r="1543" spans="1:15">
      <c r="A1543" s="1" t="str">
        <f t="shared" si="336"/>
        <v>2015071</v>
      </c>
      <c r="B1543" s="1" t="str">
        <f t="shared" si="337"/>
        <v>04,06,13,16,34+04,10</v>
      </c>
      <c r="C1543" s="4" t="str">
        <f t="shared" si="338"/>
        <v>04</v>
      </c>
      <c r="D1543" s="4" t="str">
        <f t="shared" si="339"/>
        <v>06</v>
      </c>
      <c r="E1543" s="4" t="str">
        <f t="shared" si="340"/>
        <v>13</v>
      </c>
      <c r="F1543" s="4" t="str">
        <f t="shared" si="341"/>
        <v>16</v>
      </c>
      <c r="G1543" s="4" t="str">
        <f t="shared" si="342"/>
        <v>34</v>
      </c>
      <c r="H1543" s="5" t="str">
        <f t="shared" si="343"/>
        <v>04</v>
      </c>
      <c r="I1543" s="5" t="str">
        <f t="shared" si="344"/>
        <v>10</v>
      </c>
      <c r="J1543" s="9" t="str">
        <f t="shared" si="345"/>
        <v>1431495361</v>
      </c>
      <c r="K1543" s="9" t="str">
        <f t="shared" si="346"/>
        <v>163767077</v>
      </c>
      <c r="L1543" s="9" t="str">
        <f t="shared" si="347"/>
        <v>2</v>
      </c>
      <c r="M1543" s="9" t="str">
        <f t="shared" si="348"/>
        <v>10000000</v>
      </c>
      <c r="N1543" s="1" t="str">
        <f t="shared" si="349"/>
        <v>2015-06-22</v>
      </c>
      <c r="O1543" t="s">
        <v>4886</v>
      </c>
    </row>
    <row r="1544" spans="1:15">
      <c r="A1544" s="1" t="str">
        <f t="shared" si="336"/>
        <v>2015070</v>
      </c>
      <c r="B1544" s="1" t="str">
        <f t="shared" si="337"/>
        <v>03,09,12,17,18+04,12</v>
      </c>
      <c r="C1544" s="4" t="str">
        <f t="shared" si="338"/>
        <v>03</v>
      </c>
      <c r="D1544" s="4" t="str">
        <f t="shared" si="339"/>
        <v>09</v>
      </c>
      <c r="E1544" s="4" t="str">
        <f t="shared" si="340"/>
        <v>12</v>
      </c>
      <c r="F1544" s="4" t="str">
        <f t="shared" si="341"/>
        <v>17</v>
      </c>
      <c r="G1544" s="4" t="str">
        <f t="shared" si="342"/>
        <v>18</v>
      </c>
      <c r="H1544" s="5" t="str">
        <f t="shared" si="343"/>
        <v>04</v>
      </c>
      <c r="I1544" s="5" t="str">
        <f t="shared" si="344"/>
        <v>12</v>
      </c>
      <c r="J1544" s="9" t="str">
        <f t="shared" si="345"/>
        <v>1414660916</v>
      </c>
      <c r="K1544" s="9" t="str">
        <f t="shared" si="346"/>
        <v>182602893</v>
      </c>
      <c r="L1544" s="9" t="str">
        <f t="shared" si="347"/>
        <v>1</v>
      </c>
      <c r="M1544" s="9" t="str">
        <f t="shared" si="348"/>
        <v>10000000</v>
      </c>
      <c r="N1544" s="1" t="str">
        <f t="shared" si="349"/>
        <v>2015-06-20</v>
      </c>
      <c r="O1544" t="s">
        <v>4887</v>
      </c>
    </row>
    <row r="1545" spans="1:15">
      <c r="A1545" s="1" t="str">
        <f t="shared" si="336"/>
        <v>2015069</v>
      </c>
      <c r="B1545" s="1" t="str">
        <f t="shared" si="337"/>
        <v>02,09,11,22,25+01,07</v>
      </c>
      <c r="C1545" s="4" t="str">
        <f t="shared" si="338"/>
        <v>02</v>
      </c>
      <c r="D1545" s="4" t="str">
        <f t="shared" si="339"/>
        <v>09</v>
      </c>
      <c r="E1545" s="4" t="str">
        <f t="shared" si="340"/>
        <v>11</v>
      </c>
      <c r="F1545" s="4" t="str">
        <f t="shared" si="341"/>
        <v>22</v>
      </c>
      <c r="G1545" s="4" t="str">
        <f t="shared" si="342"/>
        <v>25</v>
      </c>
      <c r="H1545" s="5" t="str">
        <f t="shared" si="343"/>
        <v>01</v>
      </c>
      <c r="I1545" s="5" t="str">
        <f t="shared" si="344"/>
        <v>07</v>
      </c>
      <c r="J1545" s="9" t="str">
        <f t="shared" si="345"/>
        <v>1381432966</v>
      </c>
      <c r="K1545" s="9" t="str">
        <f t="shared" si="346"/>
        <v>169115808</v>
      </c>
      <c r="L1545" s="9" t="str">
        <f t="shared" si="347"/>
        <v>7</v>
      </c>
      <c r="M1545" s="9" t="str">
        <f t="shared" si="348"/>
        <v>6772403</v>
      </c>
      <c r="N1545" s="1" t="str">
        <f t="shared" si="349"/>
        <v>2015-06-17</v>
      </c>
      <c r="O1545" t="s">
        <v>4888</v>
      </c>
    </row>
    <row r="1546" spans="1:15">
      <c r="A1546" s="1" t="str">
        <f t="shared" si="336"/>
        <v>2015068</v>
      </c>
      <c r="B1546" s="1" t="str">
        <f t="shared" si="337"/>
        <v>02,03,20,31,35+04,08</v>
      </c>
      <c r="C1546" s="4" t="str">
        <f t="shared" si="338"/>
        <v>02</v>
      </c>
      <c r="D1546" s="4" t="str">
        <f t="shared" si="339"/>
        <v>03</v>
      </c>
      <c r="E1546" s="4" t="str">
        <f t="shared" si="340"/>
        <v>20</v>
      </c>
      <c r="F1546" s="4" t="str">
        <f t="shared" si="341"/>
        <v>31</v>
      </c>
      <c r="G1546" s="4" t="str">
        <f t="shared" si="342"/>
        <v>35</v>
      </c>
      <c r="H1546" s="5" t="str">
        <f t="shared" si="343"/>
        <v>04</v>
      </c>
      <c r="I1546" s="5" t="str">
        <f t="shared" si="344"/>
        <v>08</v>
      </c>
      <c r="J1546" s="9" t="str">
        <f t="shared" si="345"/>
        <v>1402288984</v>
      </c>
      <c r="K1546" s="9" t="str">
        <f t="shared" si="346"/>
        <v>169586611</v>
      </c>
      <c r="L1546" s="9" t="str">
        <f t="shared" si="347"/>
        <v>3</v>
      </c>
      <c r="M1546" s="9" t="str">
        <f t="shared" si="348"/>
        <v>10000000</v>
      </c>
      <c r="N1546" s="1" t="str">
        <f t="shared" si="349"/>
        <v>2015-06-15</v>
      </c>
      <c r="O1546" t="s">
        <v>4889</v>
      </c>
    </row>
    <row r="1547" spans="1:15">
      <c r="A1547" s="1" t="str">
        <f t="shared" si="336"/>
        <v>2015067</v>
      </c>
      <c r="B1547" s="1" t="str">
        <f t="shared" si="337"/>
        <v>04,10,18,24,27+04,11</v>
      </c>
      <c r="C1547" s="4" t="str">
        <f t="shared" si="338"/>
        <v>04</v>
      </c>
      <c r="D1547" s="4" t="str">
        <f t="shared" si="339"/>
        <v>10</v>
      </c>
      <c r="E1547" s="4" t="str">
        <f t="shared" si="340"/>
        <v>18</v>
      </c>
      <c r="F1547" s="4" t="str">
        <f t="shared" si="341"/>
        <v>24</v>
      </c>
      <c r="G1547" s="4" t="str">
        <f t="shared" si="342"/>
        <v>27</v>
      </c>
      <c r="H1547" s="5" t="str">
        <f t="shared" si="343"/>
        <v>04</v>
      </c>
      <c r="I1547" s="5" t="str">
        <f t="shared" si="344"/>
        <v>11</v>
      </c>
      <c r="J1547" s="9" t="str">
        <f t="shared" si="345"/>
        <v>1393017834</v>
      </c>
      <c r="K1547" s="9" t="str">
        <f t="shared" si="346"/>
        <v>188803797</v>
      </c>
      <c r="L1547" s="9" t="str">
        <f t="shared" si="347"/>
        <v>7</v>
      </c>
      <c r="M1547" s="9" t="str">
        <f t="shared" si="348"/>
        <v>7405864</v>
      </c>
      <c r="N1547" s="1" t="str">
        <f t="shared" si="349"/>
        <v>2015-06-13</v>
      </c>
      <c r="O1547" t="s">
        <v>4890</v>
      </c>
    </row>
    <row r="1548" spans="1:15">
      <c r="A1548" s="1" t="str">
        <f t="shared" si="336"/>
        <v>2015066</v>
      </c>
      <c r="B1548" s="1" t="str">
        <f t="shared" si="337"/>
        <v>01,03,07,13,29+02,10</v>
      </c>
      <c r="C1548" s="4" t="str">
        <f t="shared" si="338"/>
        <v>01</v>
      </c>
      <c r="D1548" s="4" t="str">
        <f t="shared" si="339"/>
        <v>03</v>
      </c>
      <c r="E1548" s="4" t="str">
        <f t="shared" si="340"/>
        <v>07</v>
      </c>
      <c r="F1548" s="4" t="str">
        <f t="shared" si="341"/>
        <v>13</v>
      </c>
      <c r="G1548" s="4" t="str">
        <f t="shared" si="342"/>
        <v>29</v>
      </c>
      <c r="H1548" s="5" t="str">
        <f t="shared" si="343"/>
        <v>02</v>
      </c>
      <c r="I1548" s="5" t="str">
        <f t="shared" si="344"/>
        <v>10</v>
      </c>
      <c r="J1548" s="9" t="str">
        <f t="shared" si="345"/>
        <v>1407746553</v>
      </c>
      <c r="K1548" s="9" t="str">
        <f t="shared" si="346"/>
        <v>174501895</v>
      </c>
      <c r="L1548" s="9" t="str">
        <f t="shared" si="347"/>
        <v>1</v>
      </c>
      <c r="M1548" s="9" t="str">
        <f t="shared" si="348"/>
        <v>10000000</v>
      </c>
      <c r="N1548" s="1" t="str">
        <f t="shared" si="349"/>
        <v>2015-06-10</v>
      </c>
      <c r="O1548" t="s">
        <v>4891</v>
      </c>
    </row>
    <row r="1549" spans="1:15">
      <c r="A1549" s="1" t="str">
        <f t="shared" si="336"/>
        <v>2015065</v>
      </c>
      <c r="B1549" s="1" t="str">
        <f t="shared" si="337"/>
        <v>04,05,07,13,35+08,11</v>
      </c>
      <c r="C1549" s="4" t="str">
        <f t="shared" si="338"/>
        <v>04</v>
      </c>
      <c r="D1549" s="4" t="str">
        <f t="shared" si="339"/>
        <v>05</v>
      </c>
      <c r="E1549" s="4" t="str">
        <f t="shared" si="340"/>
        <v>07</v>
      </c>
      <c r="F1549" s="4" t="str">
        <f t="shared" si="341"/>
        <v>13</v>
      </c>
      <c r="G1549" s="4" t="str">
        <f t="shared" si="342"/>
        <v>35</v>
      </c>
      <c r="H1549" s="5" t="str">
        <f t="shared" si="343"/>
        <v>08</v>
      </c>
      <c r="I1549" s="5" t="str">
        <f t="shared" si="344"/>
        <v>11</v>
      </c>
      <c r="J1549" s="9" t="str">
        <f t="shared" si="345"/>
        <v>1371749617</v>
      </c>
      <c r="K1549" s="9" t="str">
        <f t="shared" si="346"/>
        <v>168372417</v>
      </c>
      <c r="L1549" s="9" t="str">
        <f t="shared" si="347"/>
        <v>2</v>
      </c>
      <c r="M1549" s="9" t="str">
        <f t="shared" si="348"/>
        <v>10000000</v>
      </c>
      <c r="N1549" s="1" t="str">
        <f t="shared" si="349"/>
        <v>2015-06-08</v>
      </c>
      <c r="O1549" t="s">
        <v>4892</v>
      </c>
    </row>
    <row r="1550" spans="1:15">
      <c r="A1550" s="1" t="str">
        <f t="shared" si="336"/>
        <v>2015064</v>
      </c>
      <c r="B1550" s="1" t="str">
        <f t="shared" si="337"/>
        <v>02,08,20,28,31+07,10</v>
      </c>
      <c r="C1550" s="4" t="str">
        <f t="shared" si="338"/>
        <v>02</v>
      </c>
      <c r="D1550" s="4" t="str">
        <f t="shared" si="339"/>
        <v>08</v>
      </c>
      <c r="E1550" s="4" t="str">
        <f t="shared" si="340"/>
        <v>20</v>
      </c>
      <c r="F1550" s="4" t="str">
        <f t="shared" si="341"/>
        <v>28</v>
      </c>
      <c r="G1550" s="4" t="str">
        <f t="shared" si="342"/>
        <v>31</v>
      </c>
      <c r="H1550" s="5" t="str">
        <f t="shared" si="343"/>
        <v>07</v>
      </c>
      <c r="I1550" s="5" t="str">
        <f t="shared" si="344"/>
        <v>10</v>
      </c>
      <c r="J1550" s="9" t="str">
        <f t="shared" si="345"/>
        <v>1358857647</v>
      </c>
      <c r="K1550" s="9" t="str">
        <f t="shared" si="346"/>
        <v>186654146</v>
      </c>
      <c r="L1550" s="9" t="str">
        <f t="shared" si="347"/>
        <v>3</v>
      </c>
      <c r="M1550" s="9" t="str">
        <f t="shared" si="348"/>
        <v>9677929</v>
      </c>
      <c r="N1550" s="1" t="str">
        <f t="shared" si="349"/>
        <v>2015-06-06</v>
      </c>
      <c r="O1550" t="s">
        <v>4893</v>
      </c>
    </row>
    <row r="1551" spans="1:15">
      <c r="A1551" s="1" t="str">
        <f t="shared" si="336"/>
        <v>2015063</v>
      </c>
      <c r="B1551" s="1" t="str">
        <f t="shared" si="337"/>
        <v>01,04,06,34,35+02,04</v>
      </c>
      <c r="C1551" s="4" t="str">
        <f t="shared" si="338"/>
        <v>01</v>
      </c>
      <c r="D1551" s="4" t="str">
        <f t="shared" si="339"/>
        <v>04</v>
      </c>
      <c r="E1551" s="4" t="str">
        <f t="shared" si="340"/>
        <v>06</v>
      </c>
      <c r="F1551" s="4" t="str">
        <f t="shared" si="341"/>
        <v>34</v>
      </c>
      <c r="G1551" s="4" t="str">
        <f t="shared" si="342"/>
        <v>35</v>
      </c>
      <c r="H1551" s="5" t="str">
        <f t="shared" si="343"/>
        <v>02</v>
      </c>
      <c r="I1551" s="5" t="str">
        <f t="shared" si="344"/>
        <v>04</v>
      </c>
      <c r="J1551" s="9" t="str">
        <f t="shared" si="345"/>
        <v>1355424220</v>
      </c>
      <c r="K1551" s="9" t="str">
        <f t="shared" si="346"/>
        <v>173199270</v>
      </c>
      <c r="L1551" s="9" t="str">
        <f t="shared" si="347"/>
        <v>0</v>
      </c>
      <c r="M1551" s="9" t="str">
        <f t="shared" si="348"/>
        <v>0</v>
      </c>
      <c r="N1551" s="1" t="str">
        <f t="shared" si="349"/>
        <v>2015-06-03</v>
      </c>
      <c r="O1551" t="s">
        <v>4894</v>
      </c>
    </row>
    <row r="1552" spans="1:15">
      <c r="A1552" s="1" t="str">
        <f t="shared" si="336"/>
        <v>2015062</v>
      </c>
      <c r="B1552" s="1" t="str">
        <f t="shared" si="337"/>
        <v>06,07,13,14,15+01,04</v>
      </c>
      <c r="C1552" s="4" t="str">
        <f t="shared" si="338"/>
        <v>06</v>
      </c>
      <c r="D1552" s="4" t="str">
        <f t="shared" si="339"/>
        <v>07</v>
      </c>
      <c r="E1552" s="4" t="str">
        <f t="shared" si="340"/>
        <v>13</v>
      </c>
      <c r="F1552" s="4" t="str">
        <f t="shared" si="341"/>
        <v>14</v>
      </c>
      <c r="G1552" s="4" t="str">
        <f t="shared" si="342"/>
        <v>15</v>
      </c>
      <c r="H1552" s="5" t="str">
        <f t="shared" si="343"/>
        <v>01</v>
      </c>
      <c r="I1552" s="5" t="str">
        <f t="shared" si="344"/>
        <v>04</v>
      </c>
      <c r="J1552" s="9" t="str">
        <f t="shared" si="345"/>
        <v>1309316213</v>
      </c>
      <c r="K1552" s="9" t="str">
        <f t="shared" si="346"/>
        <v>167993435</v>
      </c>
      <c r="L1552" s="9" t="str">
        <f t="shared" si="347"/>
        <v>1</v>
      </c>
      <c r="M1552" s="9" t="str">
        <f t="shared" si="348"/>
        <v>10000000</v>
      </c>
      <c r="N1552" s="1" t="str">
        <f t="shared" si="349"/>
        <v>2015-06-01</v>
      </c>
      <c r="O1552" t="s">
        <v>4895</v>
      </c>
    </row>
    <row r="1553" spans="1:15">
      <c r="A1553" s="1" t="str">
        <f t="shared" si="336"/>
        <v>2015061</v>
      </c>
      <c r="B1553" s="1" t="str">
        <f t="shared" si="337"/>
        <v>06,07,08,16,22+02,10</v>
      </c>
      <c r="C1553" s="4" t="str">
        <f t="shared" si="338"/>
        <v>06</v>
      </c>
      <c r="D1553" s="4" t="str">
        <f t="shared" si="339"/>
        <v>07</v>
      </c>
      <c r="E1553" s="4" t="str">
        <f t="shared" si="340"/>
        <v>08</v>
      </c>
      <c r="F1553" s="4" t="str">
        <f t="shared" si="341"/>
        <v>16</v>
      </c>
      <c r="G1553" s="4" t="str">
        <f t="shared" si="342"/>
        <v>22</v>
      </c>
      <c r="H1553" s="5" t="str">
        <f t="shared" si="343"/>
        <v>02</v>
      </c>
      <c r="I1553" s="5" t="str">
        <f t="shared" si="344"/>
        <v>10</v>
      </c>
      <c r="J1553" s="9" t="str">
        <f t="shared" si="345"/>
        <v>1275356607</v>
      </c>
      <c r="K1553" s="9" t="str">
        <f t="shared" si="346"/>
        <v>188282124</v>
      </c>
      <c r="L1553" s="9" t="str">
        <f t="shared" si="347"/>
        <v>5</v>
      </c>
      <c r="M1553" s="9" t="str">
        <f t="shared" si="348"/>
        <v>8020321</v>
      </c>
      <c r="N1553" s="1" t="str">
        <f t="shared" si="349"/>
        <v>2015-05-30</v>
      </c>
      <c r="O1553" t="s">
        <v>4896</v>
      </c>
    </row>
    <row r="1554" spans="1:15">
      <c r="A1554" s="1" t="str">
        <f t="shared" si="336"/>
        <v>2015060</v>
      </c>
      <c r="B1554" s="1" t="str">
        <f t="shared" si="337"/>
        <v>16,24,25,26,33+04,11</v>
      </c>
      <c r="C1554" s="4" t="str">
        <f t="shared" si="338"/>
        <v>16</v>
      </c>
      <c r="D1554" s="4" t="str">
        <f t="shared" si="339"/>
        <v>24</v>
      </c>
      <c r="E1554" s="4" t="str">
        <f t="shared" si="340"/>
        <v>25</v>
      </c>
      <c r="F1554" s="4" t="str">
        <f t="shared" si="341"/>
        <v>26</v>
      </c>
      <c r="G1554" s="4" t="str">
        <f t="shared" si="342"/>
        <v>33</v>
      </c>
      <c r="H1554" s="5" t="str">
        <f t="shared" si="343"/>
        <v>04</v>
      </c>
      <c r="I1554" s="5" t="str">
        <f t="shared" si="344"/>
        <v>11</v>
      </c>
      <c r="J1554" s="9" t="str">
        <f t="shared" si="345"/>
        <v>1281829945</v>
      </c>
      <c r="K1554" s="9" t="str">
        <f t="shared" si="346"/>
        <v>177925335</v>
      </c>
      <c r="L1554" s="9" t="str">
        <f t="shared" si="347"/>
        <v>7</v>
      </c>
      <c r="M1554" s="9" t="str">
        <f t="shared" si="348"/>
        <v>7205019</v>
      </c>
      <c r="N1554" s="1" t="str">
        <f t="shared" si="349"/>
        <v>2015-05-27</v>
      </c>
      <c r="O1554" t="s">
        <v>4897</v>
      </c>
    </row>
    <row r="1555" spans="1:15">
      <c r="A1555" s="1" t="str">
        <f t="shared" si="336"/>
        <v>2015059</v>
      </c>
      <c r="B1555" s="1" t="str">
        <f t="shared" si="337"/>
        <v>07,09,19,23,32+01,03</v>
      </c>
      <c r="C1555" s="4" t="str">
        <f t="shared" si="338"/>
        <v>07</v>
      </c>
      <c r="D1555" s="4" t="str">
        <f t="shared" si="339"/>
        <v>09</v>
      </c>
      <c r="E1555" s="4" t="str">
        <f t="shared" si="340"/>
        <v>19</v>
      </c>
      <c r="F1555" s="4" t="str">
        <f t="shared" si="341"/>
        <v>23</v>
      </c>
      <c r="G1555" s="4" t="str">
        <f t="shared" si="342"/>
        <v>32</v>
      </c>
      <c r="H1555" s="5" t="str">
        <f t="shared" si="343"/>
        <v>01</v>
      </c>
      <c r="I1555" s="5" t="str">
        <f t="shared" si="344"/>
        <v>03</v>
      </c>
      <c r="J1555" s="9" t="str">
        <f t="shared" si="345"/>
        <v>1297185227</v>
      </c>
      <c r="K1555" s="9" t="str">
        <f t="shared" si="346"/>
        <v>171661517</v>
      </c>
      <c r="L1555" s="9" t="str">
        <f t="shared" si="347"/>
        <v>1</v>
      </c>
      <c r="M1555" s="9" t="str">
        <f t="shared" si="348"/>
        <v>10000000</v>
      </c>
      <c r="N1555" s="1" t="str">
        <f t="shared" si="349"/>
        <v>2015-05-25</v>
      </c>
      <c r="O1555" t="s">
        <v>4898</v>
      </c>
    </row>
    <row r="1556" spans="1:15">
      <c r="A1556" s="1" t="str">
        <f t="shared" si="336"/>
        <v>2015058</v>
      </c>
      <c r="B1556" s="1" t="str">
        <f t="shared" si="337"/>
        <v>10,14,20,27,30+07,12</v>
      </c>
      <c r="C1556" s="4" t="str">
        <f t="shared" si="338"/>
        <v>10</v>
      </c>
      <c r="D1556" s="4" t="str">
        <f t="shared" si="339"/>
        <v>14</v>
      </c>
      <c r="E1556" s="4" t="str">
        <f t="shared" si="340"/>
        <v>20</v>
      </c>
      <c r="F1556" s="4" t="str">
        <f t="shared" si="341"/>
        <v>27</v>
      </c>
      <c r="G1556" s="4" t="str">
        <f t="shared" si="342"/>
        <v>30</v>
      </c>
      <c r="H1556" s="5" t="str">
        <f t="shared" si="343"/>
        <v>07</v>
      </c>
      <c r="I1556" s="5" t="str">
        <f t="shared" si="344"/>
        <v>12</v>
      </c>
      <c r="J1556" s="9" t="str">
        <f t="shared" si="345"/>
        <v>1272415378</v>
      </c>
      <c r="K1556" s="9" t="str">
        <f t="shared" si="346"/>
        <v>191940346</v>
      </c>
      <c r="L1556" s="9" t="str">
        <f t="shared" si="347"/>
        <v>1</v>
      </c>
      <c r="M1556" s="9" t="str">
        <f t="shared" si="348"/>
        <v>10000000</v>
      </c>
      <c r="N1556" s="1" t="str">
        <f t="shared" si="349"/>
        <v>2015-05-23</v>
      </c>
      <c r="O1556" t="s">
        <v>4899</v>
      </c>
    </row>
    <row r="1557" spans="1:15">
      <c r="A1557" s="1" t="str">
        <f t="shared" si="336"/>
        <v>2015057</v>
      </c>
      <c r="B1557" s="1" t="str">
        <f t="shared" si="337"/>
        <v>01,05,07,14,26+04,06</v>
      </c>
      <c r="C1557" s="4" t="str">
        <f t="shared" si="338"/>
        <v>01</v>
      </c>
      <c r="D1557" s="4" t="str">
        <f t="shared" si="339"/>
        <v>05</v>
      </c>
      <c r="E1557" s="4" t="str">
        <f t="shared" si="340"/>
        <v>07</v>
      </c>
      <c r="F1557" s="4" t="str">
        <f t="shared" si="341"/>
        <v>14</v>
      </c>
      <c r="G1557" s="4" t="str">
        <f t="shared" si="342"/>
        <v>26</v>
      </c>
      <c r="H1557" s="5" t="str">
        <f t="shared" si="343"/>
        <v>04</v>
      </c>
      <c r="I1557" s="5" t="str">
        <f t="shared" si="344"/>
        <v>06</v>
      </c>
      <c r="J1557" s="9" t="str">
        <f t="shared" si="345"/>
        <v>1239297755</v>
      </c>
      <c r="K1557" s="9" t="str">
        <f t="shared" si="346"/>
        <v>178811732</v>
      </c>
      <c r="L1557" s="9" t="str">
        <f t="shared" si="347"/>
        <v>0</v>
      </c>
      <c r="M1557" s="9" t="str">
        <f t="shared" si="348"/>
        <v>0</v>
      </c>
      <c r="N1557" s="1" t="str">
        <f t="shared" si="349"/>
        <v>2015-05-20</v>
      </c>
      <c r="O1557" t="s">
        <v>4900</v>
      </c>
    </row>
    <row r="1558" spans="1:15">
      <c r="A1558" s="1" t="str">
        <f t="shared" si="336"/>
        <v>2015056</v>
      </c>
      <c r="B1558" s="1" t="str">
        <f t="shared" si="337"/>
        <v>06,12,19,26,35+03,10</v>
      </c>
      <c r="C1558" s="4" t="str">
        <f t="shared" si="338"/>
        <v>06</v>
      </c>
      <c r="D1558" s="4" t="str">
        <f t="shared" si="339"/>
        <v>12</v>
      </c>
      <c r="E1558" s="4" t="str">
        <f t="shared" si="340"/>
        <v>19</v>
      </c>
      <c r="F1558" s="4" t="str">
        <f t="shared" si="341"/>
        <v>26</v>
      </c>
      <c r="G1558" s="4" t="str">
        <f t="shared" si="342"/>
        <v>35</v>
      </c>
      <c r="H1558" s="5" t="str">
        <f t="shared" si="343"/>
        <v>03</v>
      </c>
      <c r="I1558" s="5" t="str">
        <f t="shared" si="344"/>
        <v>10</v>
      </c>
      <c r="J1558" s="9" t="str">
        <f t="shared" si="345"/>
        <v>1203143440</v>
      </c>
      <c r="K1558" s="9" t="str">
        <f t="shared" si="346"/>
        <v>175035185</v>
      </c>
      <c r="L1558" s="9" t="str">
        <f t="shared" si="347"/>
        <v>5</v>
      </c>
      <c r="M1558" s="9" t="str">
        <f t="shared" si="348"/>
        <v>8023380</v>
      </c>
      <c r="N1558" s="1" t="str">
        <f t="shared" si="349"/>
        <v>2015-05-18</v>
      </c>
      <c r="O1558" t="s">
        <v>4901</v>
      </c>
    </row>
    <row r="1559" spans="1:15">
      <c r="A1559" s="1" t="str">
        <f t="shared" si="336"/>
        <v>2015055</v>
      </c>
      <c r="B1559" s="1" t="str">
        <f t="shared" si="337"/>
        <v>06,11,14,20,30+05,10</v>
      </c>
      <c r="C1559" s="4" t="str">
        <f t="shared" si="338"/>
        <v>06</v>
      </c>
      <c r="D1559" s="4" t="str">
        <f t="shared" si="339"/>
        <v>11</v>
      </c>
      <c r="E1559" s="4" t="str">
        <f t="shared" si="340"/>
        <v>14</v>
      </c>
      <c r="F1559" s="4" t="str">
        <f t="shared" si="341"/>
        <v>20</v>
      </c>
      <c r="G1559" s="4" t="str">
        <f t="shared" si="342"/>
        <v>30</v>
      </c>
      <c r="H1559" s="5" t="str">
        <f t="shared" si="343"/>
        <v>05</v>
      </c>
      <c r="I1559" s="5" t="str">
        <f t="shared" si="344"/>
        <v>10</v>
      </c>
      <c r="J1559" s="9" t="str">
        <f t="shared" si="345"/>
        <v>1210286220</v>
      </c>
      <c r="K1559" s="9" t="str">
        <f t="shared" si="346"/>
        <v>193677838</v>
      </c>
      <c r="L1559" s="9" t="str">
        <f t="shared" si="347"/>
        <v>9</v>
      </c>
      <c r="M1559" s="9" t="str">
        <f t="shared" si="348"/>
        <v>6232010</v>
      </c>
      <c r="N1559" s="1" t="str">
        <f t="shared" si="349"/>
        <v>2015-05-16</v>
      </c>
      <c r="O1559" t="s">
        <v>4902</v>
      </c>
    </row>
    <row r="1560" spans="1:15">
      <c r="A1560" s="1" t="str">
        <f t="shared" si="336"/>
        <v>2015054</v>
      </c>
      <c r="B1560" s="1" t="str">
        <f t="shared" si="337"/>
        <v>02,09,15,24,34+03,09</v>
      </c>
      <c r="C1560" s="4" t="str">
        <f t="shared" si="338"/>
        <v>02</v>
      </c>
      <c r="D1560" s="4" t="str">
        <f t="shared" si="339"/>
        <v>09</v>
      </c>
      <c r="E1560" s="4" t="str">
        <f t="shared" si="340"/>
        <v>15</v>
      </c>
      <c r="F1560" s="4" t="str">
        <f t="shared" si="341"/>
        <v>24</v>
      </c>
      <c r="G1560" s="4" t="str">
        <f t="shared" si="342"/>
        <v>34</v>
      </c>
      <c r="H1560" s="5" t="str">
        <f t="shared" si="343"/>
        <v>03</v>
      </c>
      <c r="I1560" s="5" t="str">
        <f t="shared" si="344"/>
        <v>09</v>
      </c>
      <c r="J1560" s="9" t="str">
        <f t="shared" si="345"/>
        <v>1245292482</v>
      </c>
      <c r="K1560" s="9" t="str">
        <f t="shared" si="346"/>
        <v>184055388</v>
      </c>
      <c r="L1560" s="9" t="str">
        <f t="shared" si="347"/>
        <v>7</v>
      </c>
      <c r="M1560" s="9" t="str">
        <f t="shared" si="348"/>
        <v>6893459</v>
      </c>
      <c r="N1560" s="1" t="str">
        <f t="shared" si="349"/>
        <v>2015-05-13</v>
      </c>
      <c r="O1560" t="s">
        <v>4903</v>
      </c>
    </row>
    <row r="1561" spans="1:15">
      <c r="A1561" s="1" t="str">
        <f t="shared" si="336"/>
        <v>2015053</v>
      </c>
      <c r="B1561" s="1" t="str">
        <f t="shared" si="337"/>
        <v>08,25,28,29,32+04,07</v>
      </c>
      <c r="C1561" s="4" t="str">
        <f t="shared" si="338"/>
        <v>08</v>
      </c>
      <c r="D1561" s="4" t="str">
        <f t="shared" si="339"/>
        <v>25</v>
      </c>
      <c r="E1561" s="4" t="str">
        <f t="shared" si="340"/>
        <v>28</v>
      </c>
      <c r="F1561" s="4" t="str">
        <f t="shared" si="341"/>
        <v>29</v>
      </c>
      <c r="G1561" s="4" t="str">
        <f t="shared" si="342"/>
        <v>32</v>
      </c>
      <c r="H1561" s="5" t="str">
        <f t="shared" si="343"/>
        <v>04</v>
      </c>
      <c r="I1561" s="5" t="str">
        <f t="shared" si="344"/>
        <v>07</v>
      </c>
      <c r="J1561" s="9" t="str">
        <f t="shared" si="345"/>
        <v>1268085740</v>
      </c>
      <c r="K1561" s="9" t="str">
        <f t="shared" si="346"/>
        <v>172582965</v>
      </c>
      <c r="L1561" s="9" t="str">
        <f t="shared" si="347"/>
        <v>3</v>
      </c>
      <c r="M1561" s="9" t="str">
        <f t="shared" si="348"/>
        <v>9529078</v>
      </c>
      <c r="N1561" s="1" t="str">
        <f t="shared" si="349"/>
        <v>2015-05-11</v>
      </c>
      <c r="O1561" t="s">
        <v>4904</v>
      </c>
    </row>
    <row r="1562" spans="1:15">
      <c r="A1562" s="1" t="str">
        <f t="shared" si="336"/>
        <v>2015052</v>
      </c>
      <c r="B1562" s="1" t="str">
        <f t="shared" si="337"/>
        <v>13,19,24,27,29+07,08</v>
      </c>
      <c r="C1562" s="4" t="str">
        <f t="shared" si="338"/>
        <v>13</v>
      </c>
      <c r="D1562" s="4" t="str">
        <f t="shared" si="339"/>
        <v>19</v>
      </c>
      <c r="E1562" s="4" t="str">
        <f t="shared" si="340"/>
        <v>24</v>
      </c>
      <c r="F1562" s="4" t="str">
        <f t="shared" si="341"/>
        <v>27</v>
      </c>
      <c r="G1562" s="4" t="str">
        <f t="shared" si="342"/>
        <v>29</v>
      </c>
      <c r="H1562" s="5" t="str">
        <f t="shared" si="343"/>
        <v>07</v>
      </c>
      <c r="I1562" s="5" t="str">
        <f t="shared" si="344"/>
        <v>08</v>
      </c>
      <c r="J1562" s="9" t="str">
        <f t="shared" si="345"/>
        <v>1265334320</v>
      </c>
      <c r="K1562" s="9" t="str">
        <f t="shared" si="346"/>
        <v>196811203</v>
      </c>
      <c r="L1562" s="9" t="str">
        <f t="shared" si="347"/>
        <v>1</v>
      </c>
      <c r="M1562" s="9" t="str">
        <f t="shared" si="348"/>
        <v>10000000</v>
      </c>
      <c r="N1562" s="1" t="str">
        <f t="shared" si="349"/>
        <v>2015-05-09</v>
      </c>
      <c r="O1562" t="s">
        <v>4905</v>
      </c>
    </row>
    <row r="1563" spans="1:15">
      <c r="A1563" s="1" t="str">
        <f t="shared" si="336"/>
        <v>2015051</v>
      </c>
      <c r="B1563" s="1" t="str">
        <f t="shared" si="337"/>
        <v>01,02,11,16,21+01,05</v>
      </c>
      <c r="C1563" s="4" t="str">
        <f t="shared" si="338"/>
        <v>01</v>
      </c>
      <c r="D1563" s="4" t="str">
        <f t="shared" si="339"/>
        <v>02</v>
      </c>
      <c r="E1563" s="4" t="str">
        <f t="shared" si="340"/>
        <v>11</v>
      </c>
      <c r="F1563" s="4" t="str">
        <f t="shared" si="341"/>
        <v>16</v>
      </c>
      <c r="G1563" s="4" t="str">
        <f t="shared" si="342"/>
        <v>21</v>
      </c>
      <c r="H1563" s="5" t="str">
        <f t="shared" si="343"/>
        <v>01</v>
      </c>
      <c r="I1563" s="5" t="str">
        <f t="shared" si="344"/>
        <v>05</v>
      </c>
      <c r="J1563" s="9" t="str">
        <f t="shared" si="345"/>
        <v>1237114602</v>
      </c>
      <c r="K1563" s="9" t="str">
        <f t="shared" si="346"/>
        <v>185896288</v>
      </c>
      <c r="L1563" s="9" t="str">
        <f t="shared" si="347"/>
        <v>2</v>
      </c>
      <c r="M1563" s="9" t="str">
        <f t="shared" si="348"/>
        <v>10000000</v>
      </c>
      <c r="N1563" s="1" t="str">
        <f t="shared" si="349"/>
        <v>2015-05-06</v>
      </c>
      <c r="O1563" t="s">
        <v>4906</v>
      </c>
    </row>
    <row r="1564" spans="1:15">
      <c r="A1564" s="1" t="str">
        <f t="shared" si="336"/>
        <v>2015050</v>
      </c>
      <c r="B1564" s="1" t="str">
        <f t="shared" si="337"/>
        <v>06,07,10,20,28+02,07</v>
      </c>
      <c r="C1564" s="4" t="str">
        <f t="shared" si="338"/>
        <v>06</v>
      </c>
      <c r="D1564" s="4" t="str">
        <f t="shared" si="339"/>
        <v>07</v>
      </c>
      <c r="E1564" s="4" t="str">
        <f t="shared" si="340"/>
        <v>10</v>
      </c>
      <c r="F1564" s="4" t="str">
        <f t="shared" si="341"/>
        <v>20</v>
      </c>
      <c r="G1564" s="4" t="str">
        <f t="shared" si="342"/>
        <v>28</v>
      </c>
      <c r="H1564" s="5" t="str">
        <f t="shared" si="343"/>
        <v>02</v>
      </c>
      <c r="I1564" s="5" t="str">
        <f t="shared" si="344"/>
        <v>07</v>
      </c>
      <c r="J1564" s="9" t="str">
        <f t="shared" si="345"/>
        <v>1214317771</v>
      </c>
      <c r="K1564" s="9" t="str">
        <f t="shared" si="346"/>
        <v>161208064</v>
      </c>
      <c r="L1564" s="9" t="str">
        <f t="shared" si="347"/>
        <v>3</v>
      </c>
      <c r="M1564" s="9" t="str">
        <f t="shared" si="348"/>
        <v>8749315</v>
      </c>
      <c r="N1564" s="1" t="str">
        <f t="shared" si="349"/>
        <v>2015-05-04</v>
      </c>
      <c r="O1564" t="s">
        <v>4907</v>
      </c>
    </row>
    <row r="1565" spans="1:15">
      <c r="A1565" s="1" t="str">
        <f t="shared" si="336"/>
        <v>2015049</v>
      </c>
      <c r="B1565" s="1" t="str">
        <f t="shared" si="337"/>
        <v>08,09,11,15,22+08,10</v>
      </c>
      <c r="C1565" s="4" t="str">
        <f t="shared" si="338"/>
        <v>08</v>
      </c>
      <c r="D1565" s="4" t="str">
        <f t="shared" si="339"/>
        <v>09</v>
      </c>
      <c r="E1565" s="4" t="str">
        <f t="shared" si="340"/>
        <v>11</v>
      </c>
      <c r="F1565" s="4" t="str">
        <f t="shared" si="341"/>
        <v>15</v>
      </c>
      <c r="G1565" s="4" t="str">
        <f t="shared" si="342"/>
        <v>22</v>
      </c>
      <c r="H1565" s="5" t="str">
        <f t="shared" si="343"/>
        <v>08</v>
      </c>
      <c r="I1565" s="5" t="str">
        <f t="shared" si="344"/>
        <v>10</v>
      </c>
      <c r="J1565" s="9" t="str">
        <f t="shared" si="345"/>
        <v>1215002201</v>
      </c>
      <c r="K1565" s="9" t="str">
        <f t="shared" si="346"/>
        <v>167521507</v>
      </c>
      <c r="L1565" s="9" t="str">
        <f t="shared" si="347"/>
        <v>2</v>
      </c>
      <c r="M1565" s="9" t="str">
        <f t="shared" si="348"/>
        <v>10000000</v>
      </c>
      <c r="N1565" s="1" t="str">
        <f t="shared" si="349"/>
        <v>2015-05-02</v>
      </c>
      <c r="O1565" t="s">
        <v>4908</v>
      </c>
    </row>
    <row r="1566" spans="1:15">
      <c r="A1566" s="1" t="str">
        <f t="shared" si="336"/>
        <v>2015048</v>
      </c>
      <c r="B1566" s="1" t="str">
        <f t="shared" si="337"/>
        <v>10,11,22,24,33+02,09</v>
      </c>
      <c r="C1566" s="4" t="str">
        <f t="shared" si="338"/>
        <v>10</v>
      </c>
      <c r="D1566" s="4" t="str">
        <f t="shared" si="339"/>
        <v>11</v>
      </c>
      <c r="E1566" s="4" t="str">
        <f t="shared" si="340"/>
        <v>22</v>
      </c>
      <c r="F1566" s="4" t="str">
        <f t="shared" si="341"/>
        <v>24</v>
      </c>
      <c r="G1566" s="4" t="str">
        <f t="shared" si="342"/>
        <v>33</v>
      </c>
      <c r="H1566" s="5" t="str">
        <f t="shared" si="343"/>
        <v>02</v>
      </c>
      <c r="I1566" s="5" t="str">
        <f t="shared" si="344"/>
        <v>09</v>
      </c>
      <c r="J1566" s="9" t="str">
        <f t="shared" si="345"/>
        <v>1201607522</v>
      </c>
      <c r="K1566" s="9" t="str">
        <f t="shared" si="346"/>
        <v>160313095</v>
      </c>
      <c r="L1566" s="9" t="str">
        <f t="shared" si="347"/>
        <v>4</v>
      </c>
      <c r="M1566" s="9" t="str">
        <f t="shared" si="348"/>
        <v>7786959</v>
      </c>
      <c r="N1566" s="1" t="str">
        <f t="shared" si="349"/>
        <v>2015-04-29</v>
      </c>
      <c r="O1566" t="s">
        <v>4909</v>
      </c>
    </row>
    <row r="1567" spans="1:15">
      <c r="A1567" s="1" t="str">
        <f t="shared" si="336"/>
        <v>2015047</v>
      </c>
      <c r="B1567" s="1" t="str">
        <f t="shared" si="337"/>
        <v>01,02,17,23,31+05,12</v>
      </c>
      <c r="C1567" s="4" t="str">
        <f t="shared" si="338"/>
        <v>01</v>
      </c>
      <c r="D1567" s="4" t="str">
        <f t="shared" si="339"/>
        <v>02</v>
      </c>
      <c r="E1567" s="4" t="str">
        <f t="shared" si="340"/>
        <v>17</v>
      </c>
      <c r="F1567" s="4" t="str">
        <f t="shared" si="341"/>
        <v>23</v>
      </c>
      <c r="G1567" s="4" t="str">
        <f t="shared" si="342"/>
        <v>31</v>
      </c>
      <c r="H1567" s="5" t="str">
        <f t="shared" si="343"/>
        <v>05</v>
      </c>
      <c r="I1567" s="5" t="str">
        <f t="shared" si="344"/>
        <v>12</v>
      </c>
      <c r="J1567" s="9" t="str">
        <f t="shared" si="345"/>
        <v>1209162913</v>
      </c>
      <c r="K1567" s="9" t="str">
        <f t="shared" si="346"/>
        <v>161867018</v>
      </c>
      <c r="L1567" s="9" t="str">
        <f t="shared" si="347"/>
        <v>2</v>
      </c>
      <c r="M1567" s="9" t="str">
        <f t="shared" si="348"/>
        <v>10000000</v>
      </c>
      <c r="N1567" s="1" t="str">
        <f t="shared" si="349"/>
        <v>2015-04-27</v>
      </c>
      <c r="O1567" t="s">
        <v>4910</v>
      </c>
    </row>
    <row r="1568" spans="1:15">
      <c r="A1568" s="1" t="str">
        <f t="shared" si="336"/>
        <v>2015046</v>
      </c>
      <c r="B1568" s="1" t="str">
        <f t="shared" si="337"/>
        <v>05,07,10,22,26+04,10</v>
      </c>
      <c r="C1568" s="4" t="str">
        <f t="shared" si="338"/>
        <v>05</v>
      </c>
      <c r="D1568" s="4" t="str">
        <f t="shared" si="339"/>
        <v>07</v>
      </c>
      <c r="E1568" s="4" t="str">
        <f t="shared" si="340"/>
        <v>10</v>
      </c>
      <c r="F1568" s="4" t="str">
        <f t="shared" si="341"/>
        <v>22</v>
      </c>
      <c r="G1568" s="4" t="str">
        <f t="shared" si="342"/>
        <v>26</v>
      </c>
      <c r="H1568" s="5" t="str">
        <f t="shared" si="343"/>
        <v>04</v>
      </c>
      <c r="I1568" s="5" t="str">
        <f t="shared" si="344"/>
        <v>10</v>
      </c>
      <c r="J1568" s="9" t="str">
        <f t="shared" si="345"/>
        <v>1197238200</v>
      </c>
      <c r="K1568" s="9" t="str">
        <f t="shared" si="346"/>
        <v>176335782</v>
      </c>
      <c r="L1568" s="9" t="str">
        <f t="shared" si="347"/>
        <v>9</v>
      </c>
      <c r="M1568" s="9" t="str">
        <f t="shared" si="348"/>
        <v>6089599</v>
      </c>
      <c r="N1568" s="1" t="str">
        <f t="shared" si="349"/>
        <v>2015-04-25</v>
      </c>
      <c r="O1568" t="s">
        <v>4911</v>
      </c>
    </row>
    <row r="1569" spans="1:15">
      <c r="A1569" s="1" t="str">
        <f t="shared" si="336"/>
        <v>2015045</v>
      </c>
      <c r="B1569" s="1" t="str">
        <f t="shared" si="337"/>
        <v>08,09,22,29,30+08,12</v>
      </c>
      <c r="C1569" s="4" t="str">
        <f t="shared" si="338"/>
        <v>08</v>
      </c>
      <c r="D1569" s="4" t="str">
        <f t="shared" si="339"/>
        <v>09</v>
      </c>
      <c r="E1569" s="4" t="str">
        <f t="shared" si="340"/>
        <v>22</v>
      </c>
      <c r="F1569" s="4" t="str">
        <f t="shared" si="341"/>
        <v>29</v>
      </c>
      <c r="G1569" s="4" t="str">
        <f t="shared" si="342"/>
        <v>30</v>
      </c>
      <c r="H1569" s="5" t="str">
        <f t="shared" si="343"/>
        <v>08</v>
      </c>
      <c r="I1569" s="5" t="str">
        <f t="shared" si="344"/>
        <v>12</v>
      </c>
      <c r="J1569" s="9" t="str">
        <f t="shared" si="345"/>
        <v>1236261155</v>
      </c>
      <c r="K1569" s="9" t="str">
        <f t="shared" si="346"/>
        <v>163552645</v>
      </c>
      <c r="L1569" s="9" t="str">
        <f t="shared" si="347"/>
        <v>3</v>
      </c>
      <c r="M1569" s="9" t="str">
        <f t="shared" si="348"/>
        <v>8781839</v>
      </c>
      <c r="N1569" s="1" t="str">
        <f t="shared" si="349"/>
        <v>2015-04-22</v>
      </c>
      <c r="O1569" t="s">
        <v>4912</v>
      </c>
    </row>
    <row r="1570" spans="1:15">
      <c r="A1570" s="1" t="str">
        <f t="shared" si="336"/>
        <v>2015044</v>
      </c>
      <c r="B1570" s="1" t="str">
        <f t="shared" si="337"/>
        <v>16,18,27,31,33+01,03</v>
      </c>
      <c r="C1570" s="4" t="str">
        <f t="shared" si="338"/>
        <v>16</v>
      </c>
      <c r="D1570" s="4" t="str">
        <f t="shared" si="339"/>
        <v>18</v>
      </c>
      <c r="E1570" s="4" t="str">
        <f t="shared" si="340"/>
        <v>27</v>
      </c>
      <c r="F1570" s="4" t="str">
        <f t="shared" si="341"/>
        <v>31</v>
      </c>
      <c r="G1570" s="4" t="str">
        <f t="shared" si="342"/>
        <v>33</v>
      </c>
      <c r="H1570" s="5" t="str">
        <f t="shared" si="343"/>
        <v>01</v>
      </c>
      <c r="I1570" s="5" t="str">
        <f t="shared" si="344"/>
        <v>03</v>
      </c>
      <c r="J1570" s="9" t="str">
        <f t="shared" si="345"/>
        <v>1236933448</v>
      </c>
      <c r="K1570" s="9" t="str">
        <f t="shared" si="346"/>
        <v>160136919</v>
      </c>
      <c r="L1570" s="9" t="str">
        <f t="shared" si="347"/>
        <v>0</v>
      </c>
      <c r="M1570" s="9" t="str">
        <f t="shared" si="348"/>
        <v>0</v>
      </c>
      <c r="N1570" s="1" t="str">
        <f t="shared" si="349"/>
        <v>2015-04-20</v>
      </c>
      <c r="O1570" t="s">
        <v>4913</v>
      </c>
    </row>
    <row r="1571" spans="1:15">
      <c r="A1571" s="1" t="str">
        <f t="shared" si="336"/>
        <v>2015043</v>
      </c>
      <c r="B1571" s="1" t="str">
        <f t="shared" si="337"/>
        <v>02,20,22,25,29+02,07</v>
      </c>
      <c r="C1571" s="4" t="str">
        <f t="shared" si="338"/>
        <v>02</v>
      </c>
      <c r="D1571" s="4" t="str">
        <f t="shared" si="339"/>
        <v>20</v>
      </c>
      <c r="E1571" s="4" t="str">
        <f t="shared" si="340"/>
        <v>22</v>
      </c>
      <c r="F1571" s="4" t="str">
        <f t="shared" si="341"/>
        <v>25</v>
      </c>
      <c r="G1571" s="4" t="str">
        <f t="shared" si="342"/>
        <v>29</v>
      </c>
      <c r="H1571" s="5" t="str">
        <f t="shared" si="343"/>
        <v>02</v>
      </c>
      <c r="I1571" s="5" t="str">
        <f t="shared" si="344"/>
        <v>07</v>
      </c>
      <c r="J1571" s="9" t="str">
        <f t="shared" si="345"/>
        <v>1201450734</v>
      </c>
      <c r="K1571" s="9" t="str">
        <f t="shared" si="346"/>
        <v>179164202</v>
      </c>
      <c r="L1571" s="9" t="str">
        <f t="shared" si="347"/>
        <v>2</v>
      </c>
      <c r="M1571" s="9" t="str">
        <f t="shared" si="348"/>
        <v>10000000</v>
      </c>
      <c r="N1571" s="1" t="str">
        <f t="shared" si="349"/>
        <v>2015-04-18</v>
      </c>
      <c r="O1571" t="s">
        <v>4914</v>
      </c>
    </row>
    <row r="1572" spans="1:15">
      <c r="A1572" s="1" t="str">
        <f t="shared" si="336"/>
        <v>2015042</v>
      </c>
      <c r="B1572" s="1" t="str">
        <f t="shared" si="337"/>
        <v>03,07,12,17,24+02,11</v>
      </c>
      <c r="C1572" s="4" t="str">
        <f t="shared" si="338"/>
        <v>03</v>
      </c>
      <c r="D1572" s="4" t="str">
        <f t="shared" si="339"/>
        <v>07</v>
      </c>
      <c r="E1572" s="4" t="str">
        <f t="shared" si="340"/>
        <v>12</v>
      </c>
      <c r="F1572" s="4" t="str">
        <f t="shared" si="341"/>
        <v>17</v>
      </c>
      <c r="G1572" s="4" t="str">
        <f t="shared" si="342"/>
        <v>24</v>
      </c>
      <c r="H1572" s="5" t="str">
        <f t="shared" si="343"/>
        <v>02</v>
      </c>
      <c r="I1572" s="5" t="str">
        <f t="shared" si="344"/>
        <v>11</v>
      </c>
      <c r="J1572" s="9" t="str">
        <f t="shared" si="345"/>
        <v>1178648370</v>
      </c>
      <c r="K1572" s="9" t="str">
        <f t="shared" si="346"/>
        <v>160724766</v>
      </c>
      <c r="L1572" s="9" t="str">
        <f t="shared" si="347"/>
        <v>5</v>
      </c>
      <c r="M1572" s="9" t="str">
        <f t="shared" si="348"/>
        <v>7367374</v>
      </c>
      <c r="N1572" s="1" t="str">
        <f t="shared" si="349"/>
        <v>2015-04-15</v>
      </c>
      <c r="O1572" t="s">
        <v>4915</v>
      </c>
    </row>
    <row r="1573" spans="1:15">
      <c r="A1573" s="1" t="str">
        <f t="shared" si="336"/>
        <v>2015041</v>
      </c>
      <c r="B1573" s="1" t="str">
        <f t="shared" si="337"/>
        <v>01,11,21,23,28+01,10</v>
      </c>
      <c r="C1573" s="4" t="str">
        <f t="shared" si="338"/>
        <v>01</v>
      </c>
      <c r="D1573" s="4" t="str">
        <f t="shared" si="339"/>
        <v>11</v>
      </c>
      <c r="E1573" s="4" t="str">
        <f t="shared" si="340"/>
        <v>21</v>
      </c>
      <c r="F1573" s="4" t="str">
        <f t="shared" si="341"/>
        <v>23</v>
      </c>
      <c r="G1573" s="4" t="str">
        <f t="shared" si="342"/>
        <v>28</v>
      </c>
      <c r="H1573" s="5" t="str">
        <f t="shared" si="343"/>
        <v>01</v>
      </c>
      <c r="I1573" s="5" t="str">
        <f t="shared" si="344"/>
        <v>10</v>
      </c>
      <c r="J1573" s="9" t="str">
        <f t="shared" si="345"/>
        <v>1189775444</v>
      </c>
      <c r="K1573" s="9" t="str">
        <f t="shared" si="346"/>
        <v>157324325</v>
      </c>
      <c r="L1573" s="9" t="str">
        <f t="shared" si="347"/>
        <v>21</v>
      </c>
      <c r="M1573" s="9" t="str">
        <f t="shared" si="348"/>
        <v>5397755</v>
      </c>
      <c r="N1573" s="1" t="str">
        <f t="shared" si="349"/>
        <v>2015-04-13</v>
      </c>
      <c r="O1573" t="s">
        <v>4916</v>
      </c>
    </row>
    <row r="1574" spans="1:15">
      <c r="A1574" s="1" t="str">
        <f t="shared" si="336"/>
        <v>2015040</v>
      </c>
      <c r="B1574" s="1" t="str">
        <f t="shared" si="337"/>
        <v>02,09,10,23,35+09,12</v>
      </c>
      <c r="C1574" s="4" t="str">
        <f t="shared" si="338"/>
        <v>02</v>
      </c>
      <c r="D1574" s="4" t="str">
        <f t="shared" si="339"/>
        <v>09</v>
      </c>
      <c r="E1574" s="4" t="str">
        <f t="shared" si="340"/>
        <v>10</v>
      </c>
      <c r="F1574" s="4" t="str">
        <f t="shared" si="341"/>
        <v>23</v>
      </c>
      <c r="G1574" s="4" t="str">
        <f t="shared" si="342"/>
        <v>35</v>
      </c>
      <c r="H1574" s="5" t="str">
        <f t="shared" si="343"/>
        <v>09</v>
      </c>
      <c r="I1574" s="5" t="str">
        <f t="shared" si="344"/>
        <v>12</v>
      </c>
      <c r="J1574" s="9" t="str">
        <f t="shared" si="345"/>
        <v>1338069698</v>
      </c>
      <c r="K1574" s="9" t="str">
        <f t="shared" si="346"/>
        <v>174893028</v>
      </c>
      <c r="L1574" s="9" t="str">
        <f t="shared" si="347"/>
        <v>1</v>
      </c>
      <c r="M1574" s="9" t="str">
        <f t="shared" si="348"/>
        <v>10000000</v>
      </c>
      <c r="N1574" s="1" t="str">
        <f t="shared" si="349"/>
        <v>2015-04-11</v>
      </c>
      <c r="O1574" t="s">
        <v>4917</v>
      </c>
    </row>
    <row r="1575" spans="1:15">
      <c r="A1575" s="1" t="str">
        <f t="shared" si="336"/>
        <v>2015039</v>
      </c>
      <c r="B1575" s="1" t="str">
        <f t="shared" si="337"/>
        <v>03,06,07,16,25+01,06</v>
      </c>
      <c r="C1575" s="4" t="str">
        <f t="shared" si="338"/>
        <v>03</v>
      </c>
      <c r="D1575" s="4" t="str">
        <f t="shared" si="339"/>
        <v>06</v>
      </c>
      <c r="E1575" s="4" t="str">
        <f t="shared" si="340"/>
        <v>07</v>
      </c>
      <c r="F1575" s="4" t="str">
        <f t="shared" si="341"/>
        <v>16</v>
      </c>
      <c r="G1575" s="4" t="str">
        <f t="shared" si="342"/>
        <v>25</v>
      </c>
      <c r="H1575" s="5" t="str">
        <f t="shared" si="343"/>
        <v>01</v>
      </c>
      <c r="I1575" s="5" t="str">
        <f t="shared" si="344"/>
        <v>06</v>
      </c>
      <c r="J1575" s="9" t="str">
        <f t="shared" si="345"/>
        <v>1310555606</v>
      </c>
      <c r="K1575" s="9" t="str">
        <f t="shared" si="346"/>
        <v>156374573</v>
      </c>
      <c r="L1575" s="9" t="str">
        <f t="shared" si="347"/>
        <v>0</v>
      </c>
      <c r="M1575" s="9" t="str">
        <f t="shared" si="348"/>
        <v>0</v>
      </c>
      <c r="N1575" s="1" t="str">
        <f t="shared" si="349"/>
        <v>2015-04-08</v>
      </c>
      <c r="O1575" t="s">
        <v>4918</v>
      </c>
    </row>
    <row r="1576" spans="1:15">
      <c r="A1576" s="1" t="str">
        <f t="shared" si="336"/>
        <v>2015038</v>
      </c>
      <c r="B1576" s="1" t="str">
        <f t="shared" si="337"/>
        <v>12,19,22,31,35+07,08</v>
      </c>
      <c r="C1576" s="4" t="str">
        <f t="shared" si="338"/>
        <v>12</v>
      </c>
      <c r="D1576" s="4" t="str">
        <f t="shared" si="339"/>
        <v>19</v>
      </c>
      <c r="E1576" s="4" t="str">
        <f t="shared" si="340"/>
        <v>22</v>
      </c>
      <c r="F1576" s="4" t="str">
        <f t="shared" si="341"/>
        <v>31</v>
      </c>
      <c r="G1576" s="4" t="str">
        <f t="shared" si="342"/>
        <v>35</v>
      </c>
      <c r="H1576" s="5" t="str">
        <f t="shared" si="343"/>
        <v>07</v>
      </c>
      <c r="I1576" s="5" t="str">
        <f t="shared" si="344"/>
        <v>08</v>
      </c>
      <c r="J1576" s="9" t="str">
        <f t="shared" si="345"/>
        <v>1275685338</v>
      </c>
      <c r="K1576" s="9" t="str">
        <f t="shared" si="346"/>
        <v>144104641</v>
      </c>
      <c r="L1576" s="9" t="str">
        <f t="shared" si="347"/>
        <v>2</v>
      </c>
      <c r="M1576" s="9" t="str">
        <f t="shared" si="348"/>
        <v>10000000</v>
      </c>
      <c r="N1576" s="1" t="str">
        <f t="shared" si="349"/>
        <v>2015-04-06</v>
      </c>
      <c r="O1576" t="s">
        <v>4919</v>
      </c>
    </row>
    <row r="1577" spans="1:15">
      <c r="A1577" s="1" t="str">
        <f t="shared" si="336"/>
        <v>2015037</v>
      </c>
      <c r="B1577" s="1" t="str">
        <f t="shared" si="337"/>
        <v>10,16,21,28,31+07,08</v>
      </c>
      <c r="C1577" s="4" t="str">
        <f t="shared" si="338"/>
        <v>10</v>
      </c>
      <c r="D1577" s="4" t="str">
        <f t="shared" si="339"/>
        <v>16</v>
      </c>
      <c r="E1577" s="4" t="str">
        <f t="shared" si="340"/>
        <v>21</v>
      </c>
      <c r="F1577" s="4" t="str">
        <f t="shared" si="341"/>
        <v>28</v>
      </c>
      <c r="G1577" s="4" t="str">
        <f t="shared" si="342"/>
        <v>31</v>
      </c>
      <c r="H1577" s="5" t="str">
        <f t="shared" si="343"/>
        <v>07</v>
      </c>
      <c r="I1577" s="5" t="str">
        <f t="shared" si="344"/>
        <v>08</v>
      </c>
      <c r="J1577" s="9" t="str">
        <f t="shared" si="345"/>
        <v>1266667677</v>
      </c>
      <c r="K1577" s="9" t="str">
        <f t="shared" si="346"/>
        <v>166837072</v>
      </c>
      <c r="L1577" s="9" t="str">
        <f t="shared" si="347"/>
        <v>2</v>
      </c>
      <c r="M1577" s="9" t="str">
        <f t="shared" si="348"/>
        <v>10000000</v>
      </c>
      <c r="N1577" s="1" t="str">
        <f t="shared" si="349"/>
        <v>2015-04-04</v>
      </c>
      <c r="O1577" t="s">
        <v>4920</v>
      </c>
    </row>
    <row r="1578" spans="1:15">
      <c r="A1578" s="1" t="str">
        <f t="shared" si="336"/>
        <v>2015036</v>
      </c>
      <c r="B1578" s="1" t="str">
        <f t="shared" si="337"/>
        <v>14,18,20,23,24+04,08</v>
      </c>
      <c r="C1578" s="4" t="str">
        <f t="shared" si="338"/>
        <v>14</v>
      </c>
      <c r="D1578" s="4" t="str">
        <f t="shared" si="339"/>
        <v>18</v>
      </c>
      <c r="E1578" s="4" t="str">
        <f t="shared" si="340"/>
        <v>20</v>
      </c>
      <c r="F1578" s="4" t="str">
        <f t="shared" si="341"/>
        <v>23</v>
      </c>
      <c r="G1578" s="4" t="str">
        <f t="shared" si="342"/>
        <v>24</v>
      </c>
      <c r="H1578" s="5" t="str">
        <f t="shared" si="343"/>
        <v>04</v>
      </c>
      <c r="I1578" s="5" t="str">
        <f t="shared" si="344"/>
        <v>08</v>
      </c>
      <c r="J1578" s="9" t="str">
        <f t="shared" si="345"/>
        <v>1251569256</v>
      </c>
      <c r="K1578" s="9" t="str">
        <f t="shared" si="346"/>
        <v>154432386</v>
      </c>
      <c r="L1578" s="9" t="str">
        <f t="shared" si="347"/>
        <v>1</v>
      </c>
      <c r="M1578" s="9" t="str">
        <f t="shared" si="348"/>
        <v>10000000</v>
      </c>
      <c r="N1578" s="1" t="str">
        <f t="shared" si="349"/>
        <v>2015-04-01</v>
      </c>
      <c r="O1578" t="s">
        <v>4921</v>
      </c>
    </row>
    <row r="1579" spans="1:15">
      <c r="A1579" s="1" t="str">
        <f t="shared" si="336"/>
        <v>2015035</v>
      </c>
      <c r="B1579" s="1" t="str">
        <f t="shared" si="337"/>
        <v>22,24,29,30,35+01,10</v>
      </c>
      <c r="C1579" s="4" t="str">
        <f t="shared" si="338"/>
        <v>22</v>
      </c>
      <c r="D1579" s="4" t="str">
        <f t="shared" si="339"/>
        <v>24</v>
      </c>
      <c r="E1579" s="4" t="str">
        <f t="shared" si="340"/>
        <v>29</v>
      </c>
      <c r="F1579" s="4" t="str">
        <f t="shared" si="341"/>
        <v>30</v>
      </c>
      <c r="G1579" s="4" t="str">
        <f t="shared" si="342"/>
        <v>35</v>
      </c>
      <c r="H1579" s="5" t="str">
        <f t="shared" si="343"/>
        <v>01</v>
      </c>
      <c r="I1579" s="5" t="str">
        <f t="shared" si="344"/>
        <v>10</v>
      </c>
      <c r="J1579" s="9" t="str">
        <f t="shared" si="345"/>
        <v>1230022010</v>
      </c>
      <c r="K1579" s="9" t="str">
        <f t="shared" si="346"/>
        <v>158651414</v>
      </c>
      <c r="L1579" s="9" t="str">
        <f t="shared" si="347"/>
        <v>2</v>
      </c>
      <c r="M1579" s="9" t="str">
        <f t="shared" si="348"/>
        <v>10000000</v>
      </c>
      <c r="N1579" s="1" t="str">
        <f t="shared" si="349"/>
        <v>2015-03-30</v>
      </c>
      <c r="O1579" t="s">
        <v>4922</v>
      </c>
    </row>
    <row r="1580" spans="1:15">
      <c r="A1580" s="1" t="str">
        <f t="shared" si="336"/>
        <v>2015034</v>
      </c>
      <c r="B1580" s="1" t="str">
        <f t="shared" si="337"/>
        <v>04,08,15,18,26+05,09</v>
      </c>
      <c r="C1580" s="4" t="str">
        <f t="shared" si="338"/>
        <v>04</v>
      </c>
      <c r="D1580" s="4" t="str">
        <f t="shared" si="339"/>
        <v>08</v>
      </c>
      <c r="E1580" s="4" t="str">
        <f t="shared" si="340"/>
        <v>15</v>
      </c>
      <c r="F1580" s="4" t="str">
        <f t="shared" si="341"/>
        <v>18</v>
      </c>
      <c r="G1580" s="4" t="str">
        <f t="shared" si="342"/>
        <v>26</v>
      </c>
      <c r="H1580" s="5" t="str">
        <f t="shared" si="343"/>
        <v>05</v>
      </c>
      <c r="I1580" s="5" t="str">
        <f t="shared" si="344"/>
        <v>09</v>
      </c>
      <c r="J1580" s="9" t="str">
        <f t="shared" si="345"/>
        <v>1218836194</v>
      </c>
      <c r="K1580" s="9" t="str">
        <f t="shared" si="346"/>
        <v>177041373</v>
      </c>
      <c r="L1580" s="9" t="str">
        <f t="shared" si="347"/>
        <v>5</v>
      </c>
      <c r="M1580" s="9" t="str">
        <f t="shared" si="348"/>
        <v>7831863</v>
      </c>
      <c r="N1580" s="1" t="str">
        <f t="shared" si="349"/>
        <v>2015-03-28</v>
      </c>
      <c r="O1580" t="s">
        <v>4923</v>
      </c>
    </row>
    <row r="1581" spans="1:15">
      <c r="A1581" s="1" t="str">
        <f t="shared" si="336"/>
        <v>2015033</v>
      </c>
      <c r="B1581" s="1" t="str">
        <f t="shared" si="337"/>
        <v>03,17,22,26,28+03,07</v>
      </c>
      <c r="C1581" s="4" t="str">
        <f t="shared" si="338"/>
        <v>03</v>
      </c>
      <c r="D1581" s="4" t="str">
        <f t="shared" si="339"/>
        <v>17</v>
      </c>
      <c r="E1581" s="4" t="str">
        <f t="shared" si="340"/>
        <v>22</v>
      </c>
      <c r="F1581" s="4" t="str">
        <f t="shared" si="341"/>
        <v>26</v>
      </c>
      <c r="G1581" s="4" t="str">
        <f t="shared" si="342"/>
        <v>28</v>
      </c>
      <c r="H1581" s="5" t="str">
        <f t="shared" si="343"/>
        <v>03</v>
      </c>
      <c r="I1581" s="5" t="str">
        <f t="shared" si="344"/>
        <v>07</v>
      </c>
      <c r="J1581" s="9" t="str">
        <f t="shared" si="345"/>
        <v>1226652726</v>
      </c>
      <c r="K1581" s="9" t="str">
        <f t="shared" si="346"/>
        <v>157398348</v>
      </c>
      <c r="L1581" s="9" t="str">
        <f t="shared" si="347"/>
        <v>0</v>
      </c>
      <c r="M1581" s="9" t="str">
        <f t="shared" si="348"/>
        <v>0</v>
      </c>
      <c r="N1581" s="1" t="str">
        <f t="shared" si="349"/>
        <v>2015-03-25</v>
      </c>
      <c r="O1581" t="s">
        <v>4924</v>
      </c>
    </row>
    <row r="1582" spans="1:15">
      <c r="A1582" s="1" t="str">
        <f t="shared" si="336"/>
        <v>2015032</v>
      </c>
      <c r="B1582" s="1" t="str">
        <f t="shared" si="337"/>
        <v>06,21,25,27,30+07,11</v>
      </c>
      <c r="C1582" s="4" t="str">
        <f t="shared" si="338"/>
        <v>06</v>
      </c>
      <c r="D1582" s="4" t="str">
        <f t="shared" si="339"/>
        <v>21</v>
      </c>
      <c r="E1582" s="4" t="str">
        <f t="shared" si="340"/>
        <v>25</v>
      </c>
      <c r="F1582" s="4" t="str">
        <f t="shared" si="341"/>
        <v>27</v>
      </c>
      <c r="G1582" s="4" t="str">
        <f t="shared" si="342"/>
        <v>30</v>
      </c>
      <c r="H1582" s="5" t="str">
        <f t="shared" si="343"/>
        <v>07</v>
      </c>
      <c r="I1582" s="5" t="str">
        <f t="shared" si="344"/>
        <v>11</v>
      </c>
      <c r="J1582" s="9" t="str">
        <f t="shared" si="345"/>
        <v>1196045799</v>
      </c>
      <c r="K1582" s="9" t="str">
        <f t="shared" si="346"/>
        <v>154307257</v>
      </c>
      <c r="L1582" s="9" t="str">
        <f t="shared" si="347"/>
        <v>2</v>
      </c>
      <c r="M1582" s="9" t="str">
        <f t="shared" si="348"/>
        <v>10000000</v>
      </c>
      <c r="N1582" s="1" t="str">
        <f t="shared" si="349"/>
        <v>2015-03-23</v>
      </c>
      <c r="O1582" t="s">
        <v>4925</v>
      </c>
    </row>
    <row r="1583" spans="1:15">
      <c r="A1583" s="1" t="str">
        <f t="shared" si="336"/>
        <v>2015031</v>
      </c>
      <c r="B1583" s="1" t="str">
        <f t="shared" si="337"/>
        <v>07,21,29,32,33+04,12</v>
      </c>
      <c r="C1583" s="4" t="str">
        <f t="shared" si="338"/>
        <v>07</v>
      </c>
      <c r="D1583" s="4" t="str">
        <f t="shared" si="339"/>
        <v>21</v>
      </c>
      <c r="E1583" s="4" t="str">
        <f t="shared" si="340"/>
        <v>29</v>
      </c>
      <c r="F1583" s="4" t="str">
        <f t="shared" si="341"/>
        <v>32</v>
      </c>
      <c r="G1583" s="4" t="str">
        <f t="shared" si="342"/>
        <v>33</v>
      </c>
      <c r="H1583" s="5" t="str">
        <f t="shared" si="343"/>
        <v>04</v>
      </c>
      <c r="I1583" s="5" t="str">
        <f t="shared" si="344"/>
        <v>12</v>
      </c>
      <c r="J1583" s="9" t="str">
        <f t="shared" si="345"/>
        <v>1185204347</v>
      </c>
      <c r="K1583" s="9" t="str">
        <f t="shared" si="346"/>
        <v>174951434</v>
      </c>
      <c r="L1583" s="9" t="str">
        <f t="shared" si="347"/>
        <v>3</v>
      </c>
      <c r="M1583" s="9" t="str">
        <f t="shared" si="348"/>
        <v>10000000</v>
      </c>
      <c r="N1583" s="1" t="str">
        <f t="shared" si="349"/>
        <v>2015-03-21</v>
      </c>
      <c r="O1583" t="s">
        <v>4926</v>
      </c>
    </row>
    <row r="1584" spans="1:15">
      <c r="A1584" s="1" t="str">
        <f t="shared" si="336"/>
        <v>2015030</v>
      </c>
      <c r="B1584" s="1" t="str">
        <f t="shared" si="337"/>
        <v>09,18,19,26,31+02,05</v>
      </c>
      <c r="C1584" s="4" t="str">
        <f t="shared" si="338"/>
        <v>09</v>
      </c>
      <c r="D1584" s="4" t="str">
        <f t="shared" si="339"/>
        <v>18</v>
      </c>
      <c r="E1584" s="4" t="str">
        <f t="shared" si="340"/>
        <v>19</v>
      </c>
      <c r="F1584" s="4" t="str">
        <f t="shared" si="341"/>
        <v>26</v>
      </c>
      <c r="G1584" s="4" t="str">
        <f t="shared" si="342"/>
        <v>31</v>
      </c>
      <c r="H1584" s="5" t="str">
        <f t="shared" si="343"/>
        <v>02</v>
      </c>
      <c r="I1584" s="5" t="str">
        <f t="shared" si="344"/>
        <v>05</v>
      </c>
      <c r="J1584" s="9" t="str">
        <f t="shared" si="345"/>
        <v>1177191244</v>
      </c>
      <c r="K1584" s="9" t="str">
        <f t="shared" si="346"/>
        <v>155910978</v>
      </c>
      <c r="L1584" s="9" t="str">
        <f t="shared" si="347"/>
        <v>1</v>
      </c>
      <c r="M1584" s="9" t="str">
        <f t="shared" si="348"/>
        <v>10000000</v>
      </c>
      <c r="N1584" s="1" t="str">
        <f t="shared" si="349"/>
        <v>2015-03-18</v>
      </c>
      <c r="O1584" t="s">
        <v>4927</v>
      </c>
    </row>
    <row r="1585" spans="1:15">
      <c r="A1585" s="1" t="str">
        <f t="shared" si="336"/>
        <v>2015029</v>
      </c>
      <c r="B1585" s="1" t="str">
        <f t="shared" si="337"/>
        <v>07,10,19,30,35+03,05</v>
      </c>
      <c r="C1585" s="4" t="str">
        <f t="shared" si="338"/>
        <v>07</v>
      </c>
      <c r="D1585" s="4" t="str">
        <f t="shared" si="339"/>
        <v>10</v>
      </c>
      <c r="E1585" s="4" t="str">
        <f t="shared" si="340"/>
        <v>19</v>
      </c>
      <c r="F1585" s="4" t="str">
        <f t="shared" si="341"/>
        <v>30</v>
      </c>
      <c r="G1585" s="4" t="str">
        <f t="shared" si="342"/>
        <v>35</v>
      </c>
      <c r="H1585" s="5" t="str">
        <f t="shared" si="343"/>
        <v>03</v>
      </c>
      <c r="I1585" s="5" t="str">
        <f t="shared" si="344"/>
        <v>05</v>
      </c>
      <c r="J1585" s="9" t="str">
        <f t="shared" si="345"/>
        <v>1156201713</v>
      </c>
      <c r="K1585" s="9" t="str">
        <f t="shared" si="346"/>
        <v>156821118</v>
      </c>
      <c r="L1585" s="9" t="str">
        <f t="shared" si="347"/>
        <v>0</v>
      </c>
      <c r="M1585" s="9" t="str">
        <f t="shared" si="348"/>
        <v>0</v>
      </c>
      <c r="N1585" s="1" t="str">
        <f t="shared" si="349"/>
        <v>2015-03-16</v>
      </c>
      <c r="O1585" t="s">
        <v>4928</v>
      </c>
    </row>
    <row r="1586" spans="1:15">
      <c r="A1586" s="1" t="str">
        <f t="shared" si="336"/>
        <v>2015028</v>
      </c>
      <c r="B1586" s="1" t="str">
        <f t="shared" si="337"/>
        <v>03,09,28,32,33+09,10</v>
      </c>
      <c r="C1586" s="4" t="str">
        <f t="shared" si="338"/>
        <v>03</v>
      </c>
      <c r="D1586" s="4" t="str">
        <f t="shared" si="339"/>
        <v>09</v>
      </c>
      <c r="E1586" s="4" t="str">
        <f t="shared" si="340"/>
        <v>28</v>
      </c>
      <c r="F1586" s="4" t="str">
        <f t="shared" si="341"/>
        <v>32</v>
      </c>
      <c r="G1586" s="4" t="str">
        <f t="shared" si="342"/>
        <v>33</v>
      </c>
      <c r="H1586" s="5" t="str">
        <f t="shared" si="343"/>
        <v>09</v>
      </c>
      <c r="I1586" s="5" t="str">
        <f t="shared" si="344"/>
        <v>10</v>
      </c>
      <c r="J1586" s="9" t="str">
        <f t="shared" si="345"/>
        <v>1125436730</v>
      </c>
      <c r="K1586" s="9" t="str">
        <f t="shared" si="346"/>
        <v>168916049</v>
      </c>
      <c r="L1586" s="9" t="str">
        <f t="shared" si="347"/>
        <v>4</v>
      </c>
      <c r="M1586" s="9" t="str">
        <f t="shared" si="348"/>
        <v>7727358</v>
      </c>
      <c r="N1586" s="1" t="str">
        <f t="shared" si="349"/>
        <v>2015-03-14</v>
      </c>
      <c r="O1586" t="s">
        <v>4929</v>
      </c>
    </row>
    <row r="1587" spans="1:15">
      <c r="A1587" s="1" t="str">
        <f t="shared" si="336"/>
        <v>2015027</v>
      </c>
      <c r="B1587" s="1" t="str">
        <f t="shared" si="337"/>
        <v>05,21,22,25,28+03,10</v>
      </c>
      <c r="C1587" s="4" t="str">
        <f t="shared" si="338"/>
        <v>05</v>
      </c>
      <c r="D1587" s="4" t="str">
        <f t="shared" si="339"/>
        <v>21</v>
      </c>
      <c r="E1587" s="4" t="str">
        <f t="shared" si="340"/>
        <v>22</v>
      </c>
      <c r="F1587" s="4" t="str">
        <f t="shared" si="341"/>
        <v>25</v>
      </c>
      <c r="G1587" s="4" t="str">
        <f t="shared" si="342"/>
        <v>28</v>
      </c>
      <c r="H1587" s="5" t="str">
        <f t="shared" si="343"/>
        <v>03</v>
      </c>
      <c r="I1587" s="5" t="str">
        <f t="shared" si="344"/>
        <v>10</v>
      </c>
      <c r="J1587" s="9" t="str">
        <f t="shared" si="345"/>
        <v>1132469279</v>
      </c>
      <c r="K1587" s="9" t="str">
        <f t="shared" si="346"/>
        <v>152329023</v>
      </c>
      <c r="L1587" s="9" t="str">
        <f t="shared" si="347"/>
        <v>1</v>
      </c>
      <c r="M1587" s="9" t="str">
        <f t="shared" si="348"/>
        <v>10000000</v>
      </c>
      <c r="N1587" s="1" t="str">
        <f t="shared" si="349"/>
        <v>2015-03-11</v>
      </c>
      <c r="O1587" t="s">
        <v>4930</v>
      </c>
    </row>
    <row r="1588" spans="1:15">
      <c r="A1588" s="1" t="str">
        <f t="shared" si="336"/>
        <v>2015026</v>
      </c>
      <c r="B1588" s="1" t="str">
        <f t="shared" si="337"/>
        <v>11,13,14,15,22+02,08</v>
      </c>
      <c r="C1588" s="4" t="str">
        <f t="shared" si="338"/>
        <v>11</v>
      </c>
      <c r="D1588" s="4" t="str">
        <f t="shared" si="339"/>
        <v>13</v>
      </c>
      <c r="E1588" s="4" t="str">
        <f t="shared" si="340"/>
        <v>14</v>
      </c>
      <c r="F1588" s="4" t="str">
        <f t="shared" si="341"/>
        <v>15</v>
      </c>
      <c r="G1588" s="4" t="str">
        <f t="shared" si="342"/>
        <v>22</v>
      </c>
      <c r="H1588" s="5" t="str">
        <f t="shared" si="343"/>
        <v>02</v>
      </c>
      <c r="I1588" s="5" t="str">
        <f t="shared" si="344"/>
        <v>08</v>
      </c>
      <c r="J1588" s="9" t="str">
        <f t="shared" si="345"/>
        <v>1108175348</v>
      </c>
      <c r="K1588" s="9" t="str">
        <f t="shared" si="346"/>
        <v>148668212</v>
      </c>
      <c r="L1588" s="9" t="str">
        <f t="shared" si="347"/>
        <v>6</v>
      </c>
      <c r="M1588" s="9" t="str">
        <f t="shared" si="348"/>
        <v>6864076</v>
      </c>
      <c r="N1588" s="1" t="str">
        <f t="shared" si="349"/>
        <v>2015-03-09</v>
      </c>
      <c r="O1588" t="s">
        <v>4931</v>
      </c>
    </row>
    <row r="1589" spans="1:15">
      <c r="A1589" s="1" t="str">
        <f t="shared" si="336"/>
        <v>2015025</v>
      </c>
      <c r="B1589" s="1" t="str">
        <f t="shared" si="337"/>
        <v>07,10,20,22,27+10,11</v>
      </c>
      <c r="C1589" s="4" t="str">
        <f t="shared" si="338"/>
        <v>07</v>
      </c>
      <c r="D1589" s="4" t="str">
        <f t="shared" si="339"/>
        <v>10</v>
      </c>
      <c r="E1589" s="4" t="str">
        <f t="shared" si="340"/>
        <v>20</v>
      </c>
      <c r="F1589" s="4" t="str">
        <f t="shared" si="341"/>
        <v>22</v>
      </c>
      <c r="G1589" s="4" t="str">
        <f t="shared" si="342"/>
        <v>27</v>
      </c>
      <c r="H1589" s="5" t="str">
        <f t="shared" si="343"/>
        <v>10</v>
      </c>
      <c r="I1589" s="5" t="str">
        <f t="shared" si="344"/>
        <v>11</v>
      </c>
      <c r="J1589" s="9" t="str">
        <f t="shared" si="345"/>
        <v>1127093621</v>
      </c>
      <c r="K1589" s="9" t="str">
        <f t="shared" si="346"/>
        <v>165356211</v>
      </c>
      <c r="L1589" s="9" t="str">
        <f t="shared" si="347"/>
        <v>2</v>
      </c>
      <c r="M1589" s="9" t="str">
        <f t="shared" si="348"/>
        <v>10000000</v>
      </c>
      <c r="N1589" s="1" t="str">
        <f t="shared" si="349"/>
        <v>2015-03-07</v>
      </c>
      <c r="O1589" t="s">
        <v>4932</v>
      </c>
    </row>
    <row r="1590" spans="1:15">
      <c r="A1590" s="1" t="str">
        <f t="shared" si="336"/>
        <v>2015024</v>
      </c>
      <c r="B1590" s="1" t="str">
        <f t="shared" si="337"/>
        <v>02,06,08,16,34+03,04</v>
      </c>
      <c r="C1590" s="4" t="str">
        <f t="shared" si="338"/>
        <v>02</v>
      </c>
      <c r="D1590" s="4" t="str">
        <f t="shared" si="339"/>
        <v>06</v>
      </c>
      <c r="E1590" s="4" t="str">
        <f t="shared" si="340"/>
        <v>08</v>
      </c>
      <c r="F1590" s="4" t="str">
        <f t="shared" si="341"/>
        <v>16</v>
      </c>
      <c r="G1590" s="4" t="str">
        <f t="shared" si="342"/>
        <v>34</v>
      </c>
      <c r="H1590" s="5" t="str">
        <f t="shared" si="343"/>
        <v>03</v>
      </c>
      <c r="I1590" s="5" t="str">
        <f t="shared" si="344"/>
        <v>04</v>
      </c>
      <c r="J1590" s="9" t="str">
        <f t="shared" si="345"/>
        <v>1110363550</v>
      </c>
      <c r="K1590" s="9" t="str">
        <f t="shared" si="346"/>
        <v>145281488</v>
      </c>
      <c r="L1590" s="9" t="str">
        <f t="shared" si="347"/>
        <v>0</v>
      </c>
      <c r="M1590" s="9" t="str">
        <f t="shared" si="348"/>
        <v>0</v>
      </c>
      <c r="N1590" s="1" t="str">
        <f t="shared" si="349"/>
        <v>2015-03-04</v>
      </c>
      <c r="O1590" t="s">
        <v>4933</v>
      </c>
    </row>
    <row r="1591" spans="1:15">
      <c r="A1591" s="1" t="str">
        <f t="shared" si="336"/>
        <v>2015023</v>
      </c>
      <c r="B1591" s="1" t="str">
        <f t="shared" si="337"/>
        <v>06,09,11,12,22+03,11</v>
      </c>
      <c r="C1591" s="4" t="str">
        <f t="shared" si="338"/>
        <v>06</v>
      </c>
      <c r="D1591" s="4" t="str">
        <f t="shared" si="339"/>
        <v>09</v>
      </c>
      <c r="E1591" s="4" t="str">
        <f t="shared" si="340"/>
        <v>11</v>
      </c>
      <c r="F1591" s="4" t="str">
        <f t="shared" si="341"/>
        <v>12</v>
      </c>
      <c r="G1591" s="4" t="str">
        <f t="shared" si="342"/>
        <v>22</v>
      </c>
      <c r="H1591" s="5" t="str">
        <f t="shared" si="343"/>
        <v>03</v>
      </c>
      <c r="I1591" s="5" t="str">
        <f t="shared" si="344"/>
        <v>11</v>
      </c>
      <c r="J1591" s="9" t="str">
        <f t="shared" si="345"/>
        <v>1075234387</v>
      </c>
      <c r="K1591" s="9" t="str">
        <f t="shared" si="346"/>
        <v>145197189</v>
      </c>
      <c r="L1591" s="9" t="str">
        <f t="shared" si="347"/>
        <v>1</v>
      </c>
      <c r="M1591" s="9" t="str">
        <f t="shared" si="348"/>
        <v>10000000</v>
      </c>
      <c r="N1591" s="1" t="str">
        <f t="shared" si="349"/>
        <v>2015-03-02</v>
      </c>
      <c r="O1591" t="s">
        <v>4934</v>
      </c>
    </row>
    <row r="1592" spans="1:15">
      <c r="A1592" s="1" t="str">
        <f t="shared" si="336"/>
        <v>2015022</v>
      </c>
      <c r="B1592" s="1" t="str">
        <f t="shared" si="337"/>
        <v>09,11,14,15,26+11,12</v>
      </c>
      <c r="C1592" s="4" t="str">
        <f t="shared" si="338"/>
        <v>09</v>
      </c>
      <c r="D1592" s="4" t="str">
        <f t="shared" si="339"/>
        <v>11</v>
      </c>
      <c r="E1592" s="4" t="str">
        <f t="shared" si="340"/>
        <v>14</v>
      </c>
      <c r="F1592" s="4" t="str">
        <f t="shared" si="341"/>
        <v>15</v>
      </c>
      <c r="G1592" s="4" t="str">
        <f t="shared" si="342"/>
        <v>26</v>
      </c>
      <c r="H1592" s="5" t="str">
        <f t="shared" si="343"/>
        <v>11</v>
      </c>
      <c r="I1592" s="5" t="str">
        <f t="shared" si="344"/>
        <v>12</v>
      </c>
      <c r="J1592" s="9" t="str">
        <f t="shared" si="345"/>
        <v>1052353522</v>
      </c>
      <c r="K1592" s="9" t="str">
        <f t="shared" si="346"/>
        <v>175842569</v>
      </c>
      <c r="L1592" s="9" t="str">
        <f t="shared" si="347"/>
        <v>0</v>
      </c>
      <c r="M1592" s="9" t="str">
        <f t="shared" si="348"/>
        <v>0</v>
      </c>
      <c r="N1592" s="1" t="str">
        <f t="shared" si="349"/>
        <v>2015-02-28</v>
      </c>
      <c r="O1592" t="s">
        <v>4935</v>
      </c>
    </row>
    <row r="1593" spans="1:15">
      <c r="A1593" s="1" t="str">
        <f t="shared" si="336"/>
        <v>2015021</v>
      </c>
      <c r="B1593" s="1" t="str">
        <f t="shared" si="337"/>
        <v>22,23,24,26,31+05,06</v>
      </c>
      <c r="C1593" s="4" t="str">
        <f t="shared" si="338"/>
        <v>22</v>
      </c>
      <c r="D1593" s="4" t="str">
        <f t="shared" si="339"/>
        <v>23</v>
      </c>
      <c r="E1593" s="4" t="str">
        <f t="shared" si="340"/>
        <v>24</v>
      </c>
      <c r="F1593" s="4" t="str">
        <f t="shared" si="341"/>
        <v>26</v>
      </c>
      <c r="G1593" s="4" t="str">
        <f t="shared" si="342"/>
        <v>31</v>
      </c>
      <c r="H1593" s="5" t="str">
        <f t="shared" si="343"/>
        <v>05</v>
      </c>
      <c r="I1593" s="5" t="str">
        <f t="shared" si="344"/>
        <v>06</v>
      </c>
      <c r="J1593" s="9" t="str">
        <f t="shared" si="345"/>
        <v>1011148456</v>
      </c>
      <c r="K1593" s="9" t="str">
        <f t="shared" si="346"/>
        <v>154390777</v>
      </c>
      <c r="L1593" s="9" t="str">
        <f t="shared" si="347"/>
        <v>0</v>
      </c>
      <c r="M1593" s="9" t="str">
        <f t="shared" si="348"/>
        <v>0</v>
      </c>
      <c r="N1593" s="1" t="str">
        <f t="shared" si="349"/>
        <v>2015-02-25</v>
      </c>
      <c r="O1593" t="s">
        <v>4936</v>
      </c>
    </row>
    <row r="1594" spans="1:15">
      <c r="A1594" s="1" t="str">
        <f t="shared" si="336"/>
        <v>2015020</v>
      </c>
      <c r="B1594" s="1" t="str">
        <f t="shared" si="337"/>
        <v>11,26,28,29,32+01,04</v>
      </c>
      <c r="C1594" s="4" t="str">
        <f t="shared" si="338"/>
        <v>11</v>
      </c>
      <c r="D1594" s="4" t="str">
        <f t="shared" si="339"/>
        <v>26</v>
      </c>
      <c r="E1594" s="4" t="str">
        <f t="shared" si="340"/>
        <v>28</v>
      </c>
      <c r="F1594" s="4" t="str">
        <f t="shared" si="341"/>
        <v>29</v>
      </c>
      <c r="G1594" s="4" t="str">
        <f t="shared" si="342"/>
        <v>32</v>
      </c>
      <c r="H1594" s="5" t="str">
        <f t="shared" si="343"/>
        <v>01</v>
      </c>
      <c r="I1594" s="5" t="str">
        <f t="shared" si="344"/>
        <v>04</v>
      </c>
      <c r="J1594" s="9" t="str">
        <f t="shared" si="345"/>
        <v>975106845</v>
      </c>
      <c r="K1594" s="9" t="str">
        <f t="shared" si="346"/>
        <v>179938437</v>
      </c>
      <c r="L1594" s="9" t="str">
        <f t="shared" si="347"/>
        <v>21</v>
      </c>
      <c r="M1594" s="9" t="str">
        <f t="shared" si="348"/>
        <v>5865102</v>
      </c>
      <c r="N1594" s="1" t="str">
        <f t="shared" si="349"/>
        <v>2015-02-16</v>
      </c>
      <c r="O1594" t="s">
        <v>4937</v>
      </c>
    </row>
    <row r="1595" spans="1:15">
      <c r="A1595" s="1" t="str">
        <f t="shared" si="336"/>
        <v>2015019</v>
      </c>
      <c r="B1595" s="1" t="str">
        <f t="shared" si="337"/>
        <v>02,08,16,22,24+01,03</v>
      </c>
      <c r="C1595" s="4" t="str">
        <f t="shared" si="338"/>
        <v>02</v>
      </c>
      <c r="D1595" s="4" t="str">
        <f t="shared" si="339"/>
        <v>08</v>
      </c>
      <c r="E1595" s="4" t="str">
        <f t="shared" si="340"/>
        <v>16</v>
      </c>
      <c r="F1595" s="4" t="str">
        <f t="shared" si="341"/>
        <v>22</v>
      </c>
      <c r="G1595" s="4" t="str">
        <f t="shared" si="342"/>
        <v>24</v>
      </c>
      <c r="H1595" s="5" t="str">
        <f t="shared" si="343"/>
        <v>01</v>
      </c>
      <c r="I1595" s="5" t="str">
        <f t="shared" si="344"/>
        <v>03</v>
      </c>
      <c r="J1595" s="9" t="str">
        <f t="shared" si="345"/>
        <v>1056985003</v>
      </c>
      <c r="K1595" s="9" t="str">
        <f t="shared" si="346"/>
        <v>202001607</v>
      </c>
      <c r="L1595" s="9" t="str">
        <f t="shared" si="347"/>
        <v>1</v>
      </c>
      <c r="M1595" s="9" t="str">
        <f t="shared" si="348"/>
        <v>10000000</v>
      </c>
      <c r="N1595" s="1" t="str">
        <f t="shared" si="349"/>
        <v>2015-02-14</v>
      </c>
      <c r="O1595" t="s">
        <v>4938</v>
      </c>
    </row>
    <row r="1596" spans="1:15">
      <c r="A1596" s="1" t="str">
        <f t="shared" si="336"/>
        <v>2015018</v>
      </c>
      <c r="B1596" s="1" t="str">
        <f t="shared" si="337"/>
        <v>04,07,10,23,31+03,07</v>
      </c>
      <c r="C1596" s="4" t="str">
        <f t="shared" si="338"/>
        <v>04</v>
      </c>
      <c r="D1596" s="4" t="str">
        <f t="shared" si="339"/>
        <v>07</v>
      </c>
      <c r="E1596" s="4" t="str">
        <f t="shared" si="340"/>
        <v>10</v>
      </c>
      <c r="F1596" s="4" t="str">
        <f t="shared" si="341"/>
        <v>23</v>
      </c>
      <c r="G1596" s="4" t="str">
        <f t="shared" si="342"/>
        <v>31</v>
      </c>
      <c r="H1596" s="5" t="str">
        <f t="shared" si="343"/>
        <v>03</v>
      </c>
      <c r="I1596" s="5" t="str">
        <f t="shared" si="344"/>
        <v>07</v>
      </c>
      <c r="J1596" s="9" t="str">
        <f t="shared" si="345"/>
        <v>1013044052</v>
      </c>
      <c r="K1596" s="9" t="str">
        <f t="shared" si="346"/>
        <v>183587012</v>
      </c>
      <c r="L1596" s="9" t="str">
        <f t="shared" si="347"/>
        <v>1</v>
      </c>
      <c r="M1596" s="9" t="str">
        <f t="shared" si="348"/>
        <v>10000000</v>
      </c>
      <c r="N1596" s="1" t="str">
        <f t="shared" si="349"/>
        <v>2015-02-11</v>
      </c>
      <c r="O1596" t="s">
        <v>4939</v>
      </c>
    </row>
    <row r="1597" spans="1:15">
      <c r="A1597" s="1" t="str">
        <f t="shared" si="336"/>
        <v>2015017</v>
      </c>
      <c r="B1597" s="1" t="str">
        <f t="shared" si="337"/>
        <v>07,13,16,17,29+01,07</v>
      </c>
      <c r="C1597" s="4" t="str">
        <f t="shared" si="338"/>
        <v>07</v>
      </c>
      <c r="D1597" s="4" t="str">
        <f t="shared" si="339"/>
        <v>13</v>
      </c>
      <c r="E1597" s="4" t="str">
        <f t="shared" si="340"/>
        <v>16</v>
      </c>
      <c r="F1597" s="4" t="str">
        <f t="shared" si="341"/>
        <v>17</v>
      </c>
      <c r="G1597" s="4" t="str">
        <f t="shared" si="342"/>
        <v>29</v>
      </c>
      <c r="H1597" s="5" t="str">
        <f t="shared" si="343"/>
        <v>01</v>
      </c>
      <c r="I1597" s="5" t="str">
        <f t="shared" si="344"/>
        <v>07</v>
      </c>
      <c r="J1597" s="9" t="str">
        <f t="shared" si="345"/>
        <v>980636543</v>
      </c>
      <c r="K1597" s="9" t="str">
        <f t="shared" si="346"/>
        <v>178974941</v>
      </c>
      <c r="L1597" s="9" t="str">
        <f t="shared" si="347"/>
        <v>1</v>
      </c>
      <c r="M1597" s="9" t="str">
        <f t="shared" si="348"/>
        <v>10000000</v>
      </c>
      <c r="N1597" s="1" t="str">
        <f t="shared" si="349"/>
        <v>2015-02-09</v>
      </c>
      <c r="O1597" t="s">
        <v>4940</v>
      </c>
    </row>
    <row r="1598" spans="1:15">
      <c r="A1598" s="1" t="str">
        <f t="shared" si="336"/>
        <v>2015016</v>
      </c>
      <c r="B1598" s="1" t="str">
        <f t="shared" si="337"/>
        <v>06,07,16,20,34+09,11</v>
      </c>
      <c r="C1598" s="4" t="str">
        <f t="shared" si="338"/>
        <v>06</v>
      </c>
      <c r="D1598" s="4" t="str">
        <f t="shared" si="339"/>
        <v>07</v>
      </c>
      <c r="E1598" s="4" t="str">
        <f t="shared" si="340"/>
        <v>16</v>
      </c>
      <c r="F1598" s="4" t="str">
        <f t="shared" si="341"/>
        <v>20</v>
      </c>
      <c r="G1598" s="4" t="str">
        <f t="shared" si="342"/>
        <v>34</v>
      </c>
      <c r="H1598" s="5" t="str">
        <f t="shared" si="343"/>
        <v>09</v>
      </c>
      <c r="I1598" s="5" t="str">
        <f t="shared" si="344"/>
        <v>11</v>
      </c>
      <c r="J1598" s="9" t="str">
        <f t="shared" si="345"/>
        <v>949403008</v>
      </c>
      <c r="K1598" s="9" t="str">
        <f t="shared" si="346"/>
        <v>208262620</v>
      </c>
      <c r="L1598" s="9" t="str">
        <f t="shared" si="347"/>
        <v>0</v>
      </c>
      <c r="M1598" s="9" t="str">
        <f t="shared" si="348"/>
        <v>0</v>
      </c>
      <c r="N1598" s="1" t="str">
        <f t="shared" si="349"/>
        <v>2015-02-07</v>
      </c>
      <c r="O1598" t="s">
        <v>4941</v>
      </c>
    </row>
    <row r="1599" spans="1:15">
      <c r="A1599" s="1" t="str">
        <f t="shared" si="336"/>
        <v>2015015</v>
      </c>
      <c r="B1599" s="1" t="str">
        <f t="shared" si="337"/>
        <v>01,05,13,17,32+04,11</v>
      </c>
      <c r="C1599" s="4" t="str">
        <f t="shared" si="338"/>
        <v>01</v>
      </c>
      <c r="D1599" s="4" t="str">
        <f t="shared" si="339"/>
        <v>05</v>
      </c>
      <c r="E1599" s="4" t="str">
        <f t="shared" si="340"/>
        <v>13</v>
      </c>
      <c r="F1599" s="4" t="str">
        <f t="shared" si="341"/>
        <v>17</v>
      </c>
      <c r="G1599" s="4" t="str">
        <f t="shared" si="342"/>
        <v>32</v>
      </c>
      <c r="H1599" s="5" t="str">
        <f t="shared" si="343"/>
        <v>04</v>
      </c>
      <c r="I1599" s="5" t="str">
        <f t="shared" si="344"/>
        <v>11</v>
      </c>
      <c r="J1599" s="9" t="str">
        <f t="shared" si="345"/>
        <v>901055602</v>
      </c>
      <c r="K1599" s="9" t="str">
        <f t="shared" si="346"/>
        <v>181763862</v>
      </c>
      <c r="L1599" s="9" t="str">
        <f t="shared" si="347"/>
        <v>8</v>
      </c>
      <c r="M1599" s="9" t="str">
        <f t="shared" si="348"/>
        <v>5905475</v>
      </c>
      <c r="N1599" s="1" t="str">
        <f t="shared" si="349"/>
        <v>2015-02-04</v>
      </c>
      <c r="O1599" t="s">
        <v>4942</v>
      </c>
    </row>
    <row r="1600" spans="1:15">
      <c r="A1600" s="1" t="str">
        <f t="shared" si="336"/>
        <v>2015014</v>
      </c>
      <c r="B1600" s="1" t="str">
        <f t="shared" si="337"/>
        <v>08,16,25,29,35+03,10</v>
      </c>
      <c r="C1600" s="4" t="str">
        <f t="shared" si="338"/>
        <v>08</v>
      </c>
      <c r="D1600" s="4" t="str">
        <f t="shared" si="339"/>
        <v>16</v>
      </c>
      <c r="E1600" s="4" t="str">
        <f t="shared" si="340"/>
        <v>25</v>
      </c>
      <c r="F1600" s="4" t="str">
        <f t="shared" si="341"/>
        <v>29</v>
      </c>
      <c r="G1600" s="4" t="str">
        <f t="shared" si="342"/>
        <v>35</v>
      </c>
      <c r="H1600" s="5" t="str">
        <f t="shared" si="343"/>
        <v>03</v>
      </c>
      <c r="I1600" s="5" t="str">
        <f t="shared" si="344"/>
        <v>10</v>
      </c>
      <c r="J1600" s="9" t="str">
        <f t="shared" si="345"/>
        <v>934144755</v>
      </c>
      <c r="K1600" s="9" t="str">
        <f t="shared" si="346"/>
        <v>181227543</v>
      </c>
      <c r="L1600" s="9" t="str">
        <f t="shared" si="347"/>
        <v>3</v>
      </c>
      <c r="M1600" s="9" t="str">
        <f t="shared" si="348"/>
        <v>10000000</v>
      </c>
      <c r="N1600" s="1" t="str">
        <f t="shared" si="349"/>
        <v>2015-02-02</v>
      </c>
      <c r="O1600" t="s">
        <v>4943</v>
      </c>
    </row>
    <row r="1601" spans="1:15">
      <c r="A1601" s="1" t="str">
        <f t="shared" si="336"/>
        <v>2015013</v>
      </c>
      <c r="B1601" s="1" t="str">
        <f t="shared" si="337"/>
        <v>11,15,25,28,35+07,10</v>
      </c>
      <c r="C1601" s="4" t="str">
        <f t="shared" si="338"/>
        <v>11</v>
      </c>
      <c r="D1601" s="4" t="str">
        <f t="shared" si="339"/>
        <v>15</v>
      </c>
      <c r="E1601" s="4" t="str">
        <f t="shared" si="340"/>
        <v>25</v>
      </c>
      <c r="F1601" s="4" t="str">
        <f t="shared" si="341"/>
        <v>28</v>
      </c>
      <c r="G1601" s="4" t="str">
        <f t="shared" si="342"/>
        <v>35</v>
      </c>
      <c r="H1601" s="5" t="str">
        <f t="shared" si="343"/>
        <v>07</v>
      </c>
      <c r="I1601" s="5" t="str">
        <f t="shared" si="344"/>
        <v>10</v>
      </c>
      <c r="J1601" s="9" t="str">
        <f t="shared" si="345"/>
        <v>922796421</v>
      </c>
      <c r="K1601" s="9" t="str">
        <f t="shared" si="346"/>
        <v>197604688</v>
      </c>
      <c r="L1601" s="9" t="str">
        <f t="shared" si="347"/>
        <v>0</v>
      </c>
      <c r="M1601" s="9" t="str">
        <f t="shared" si="348"/>
        <v>0</v>
      </c>
      <c r="N1601" s="1" t="str">
        <f t="shared" si="349"/>
        <v>2015-01-31</v>
      </c>
      <c r="O1601" t="s">
        <v>4944</v>
      </c>
    </row>
    <row r="1602" spans="1:15">
      <c r="A1602" s="1" t="str">
        <f t="shared" si="336"/>
        <v>2015012</v>
      </c>
      <c r="B1602" s="1" t="str">
        <f t="shared" si="337"/>
        <v>03,04,06,11,31+05,09</v>
      </c>
      <c r="C1602" s="4" t="str">
        <f t="shared" si="338"/>
        <v>03</v>
      </c>
      <c r="D1602" s="4" t="str">
        <f t="shared" si="339"/>
        <v>04</v>
      </c>
      <c r="E1602" s="4" t="str">
        <f t="shared" si="340"/>
        <v>06</v>
      </c>
      <c r="F1602" s="4" t="str">
        <f t="shared" si="341"/>
        <v>11</v>
      </c>
      <c r="G1602" s="4" t="str">
        <f t="shared" si="342"/>
        <v>31</v>
      </c>
      <c r="H1602" s="5" t="str">
        <f t="shared" si="343"/>
        <v>05</v>
      </c>
      <c r="I1602" s="5" t="str">
        <f t="shared" si="344"/>
        <v>09</v>
      </c>
      <c r="J1602" s="9" t="str">
        <f t="shared" si="345"/>
        <v>877629027</v>
      </c>
      <c r="K1602" s="9" t="str">
        <f t="shared" si="346"/>
        <v>175210148</v>
      </c>
      <c r="L1602" s="9" t="str">
        <f t="shared" si="347"/>
        <v>2</v>
      </c>
      <c r="M1602" s="9" t="str">
        <f t="shared" si="348"/>
        <v>10000000</v>
      </c>
      <c r="N1602" s="1" t="str">
        <f t="shared" si="349"/>
        <v>2015-01-28</v>
      </c>
      <c r="O1602" t="s">
        <v>4945</v>
      </c>
    </row>
    <row r="1603" spans="1:15">
      <c r="A1603" s="1" t="str">
        <f t="shared" ref="A1603:A1666" si="350">20&amp;MID(O1603,1,5)</f>
        <v>2015011</v>
      </c>
      <c r="B1603" s="1" t="str">
        <f t="shared" ref="B1603:B1666" si="351">REPLACE(MID(O1603,7,20),LEN(MID(O1603,7,20))-5,1,"+")</f>
        <v>04,13,22,25,30+01,06</v>
      </c>
      <c r="C1603" s="4" t="str">
        <f t="shared" ref="C1603:C1666" si="352">MID(O1603,7,2)</f>
        <v>04</v>
      </c>
      <c r="D1603" s="4" t="str">
        <f t="shared" ref="D1603:D1666" si="353">MID(O1603,10,2)</f>
        <v>13</v>
      </c>
      <c r="E1603" s="4" t="str">
        <f t="shared" ref="E1603:E1666" si="354">MID(O1603,13,2)</f>
        <v>22</v>
      </c>
      <c r="F1603" s="4" t="str">
        <f t="shared" ref="F1603:F1666" si="355">MID(O1603,16,2)</f>
        <v>25</v>
      </c>
      <c r="G1603" s="4" t="str">
        <f t="shared" ref="G1603:G1666" si="356">MID(O1603,19,2)</f>
        <v>30</v>
      </c>
      <c r="H1603" s="5" t="str">
        <f t="shared" ref="H1603:H1666" si="357">MID(O1603,22,2)</f>
        <v>01</v>
      </c>
      <c r="I1603" s="5" t="str">
        <f t="shared" ref="I1603:I1666" si="358">MID(O1603,25,2)</f>
        <v>06</v>
      </c>
      <c r="J1603" s="9" t="str">
        <f t="shared" ref="J1603:J1666" si="359">MID(O1603,FIND("^^",SUBSTITUTE(O1603,",","^^",8))+1,FIND("^^",SUBSTITUTE(O1603,",","^^",9))-FIND("^^",SUBSTITUTE(O1603,",","^^",8))-1)</f>
        <v>867227273</v>
      </c>
      <c r="K1603" s="9" t="str">
        <f t="shared" ref="K1603:K1666" si="360">MID(O1603,FIND("^^",SUBSTITUTE(O1603,",","^^",13))+1,FIND("^^",SUBSTITUTE(O1603,",","^^",14))-FIND("^^",SUBSTITUTE(O1603,",","^^",13))-1)</f>
        <v>181219178</v>
      </c>
      <c r="L1603" s="9" t="str">
        <f t="shared" ref="L1603:L1666" si="361">MID(O1603,FIND("^^",SUBSTITUTE(O1603,",","^^",9))+1,FIND("^^",SUBSTITUTE(O1603,",","^^",10))-FIND("^^",SUBSTITUTE(O1603,",","^^",9))-1)</f>
        <v>16</v>
      </c>
      <c r="M1603" s="9" t="str">
        <f t="shared" ref="M1603:M1666" si="362">MID(O1603,FIND("^^",SUBSTITUTE(O1603,",","^^",10))+1,FIND("^^",SUBSTITUTE(O1603,",","^^",11))-FIND("^^",SUBSTITUTE(O1603,",","^^",10))-1)</f>
        <v>6211643</v>
      </c>
      <c r="N1603" s="1" t="str">
        <f t="shared" ref="N1603:N1666" si="363">RIGHT(O1603,10)</f>
        <v>2015-01-26</v>
      </c>
      <c r="O1603" t="s">
        <v>4946</v>
      </c>
    </row>
    <row r="1604" spans="1:15">
      <c r="A1604" s="1" t="str">
        <f t="shared" si="350"/>
        <v>2015010</v>
      </c>
      <c r="B1604" s="1" t="str">
        <f t="shared" si="351"/>
        <v>02,06,17,30,35+02,07</v>
      </c>
      <c r="C1604" s="4" t="str">
        <f t="shared" si="352"/>
        <v>02</v>
      </c>
      <c r="D1604" s="4" t="str">
        <f t="shared" si="353"/>
        <v>06</v>
      </c>
      <c r="E1604" s="4" t="str">
        <f t="shared" si="354"/>
        <v>17</v>
      </c>
      <c r="F1604" s="4" t="str">
        <f t="shared" si="355"/>
        <v>30</v>
      </c>
      <c r="G1604" s="4" t="str">
        <f t="shared" si="356"/>
        <v>35</v>
      </c>
      <c r="H1604" s="5" t="str">
        <f t="shared" si="357"/>
        <v>02</v>
      </c>
      <c r="I1604" s="5" t="str">
        <f t="shared" si="358"/>
        <v>07</v>
      </c>
      <c r="J1604" s="9" t="str">
        <f t="shared" si="359"/>
        <v>922553782</v>
      </c>
      <c r="K1604" s="9" t="str">
        <f t="shared" si="360"/>
        <v>208415367</v>
      </c>
      <c r="L1604" s="9" t="str">
        <f t="shared" si="361"/>
        <v>1</v>
      </c>
      <c r="M1604" s="9" t="str">
        <f t="shared" si="362"/>
        <v>10000000</v>
      </c>
      <c r="N1604" s="1" t="str">
        <f t="shared" si="363"/>
        <v>2015-01-24</v>
      </c>
      <c r="O1604" t="s">
        <v>4947</v>
      </c>
    </row>
    <row r="1605" spans="1:15">
      <c r="A1605" s="1" t="str">
        <f t="shared" si="350"/>
        <v>2015009</v>
      </c>
      <c r="B1605" s="1" t="str">
        <f t="shared" si="351"/>
        <v>17,22,26,27,33+06,10</v>
      </c>
      <c r="C1605" s="4" t="str">
        <f t="shared" si="352"/>
        <v>17</v>
      </c>
      <c r="D1605" s="4" t="str">
        <f t="shared" si="353"/>
        <v>22</v>
      </c>
      <c r="E1605" s="4" t="str">
        <f t="shared" si="354"/>
        <v>26</v>
      </c>
      <c r="F1605" s="4" t="str">
        <f t="shared" si="355"/>
        <v>27</v>
      </c>
      <c r="G1605" s="4" t="str">
        <f t="shared" si="356"/>
        <v>33</v>
      </c>
      <c r="H1605" s="5" t="str">
        <f t="shared" si="357"/>
        <v>06</v>
      </c>
      <c r="I1605" s="5" t="str">
        <f t="shared" si="358"/>
        <v>10</v>
      </c>
      <c r="J1605" s="9" t="str">
        <f t="shared" si="359"/>
        <v>885966276</v>
      </c>
      <c r="K1605" s="9" t="str">
        <f t="shared" si="360"/>
        <v>188166127</v>
      </c>
      <c r="L1605" s="9" t="str">
        <f t="shared" si="361"/>
        <v>0</v>
      </c>
      <c r="M1605" s="9" t="str">
        <f t="shared" si="362"/>
        <v>0</v>
      </c>
      <c r="N1605" s="1" t="str">
        <f t="shared" si="363"/>
        <v>2015-01-21</v>
      </c>
      <c r="O1605" t="s">
        <v>4948</v>
      </c>
    </row>
    <row r="1606" spans="1:15">
      <c r="A1606" s="1" t="str">
        <f t="shared" si="350"/>
        <v>2015008</v>
      </c>
      <c r="B1606" s="1" t="str">
        <f t="shared" si="351"/>
        <v>07,10,11,15,17+03,10</v>
      </c>
      <c r="C1606" s="4" t="str">
        <f t="shared" si="352"/>
        <v>07</v>
      </c>
      <c r="D1606" s="4" t="str">
        <f t="shared" si="353"/>
        <v>10</v>
      </c>
      <c r="E1606" s="4" t="str">
        <f t="shared" si="354"/>
        <v>11</v>
      </c>
      <c r="F1606" s="4" t="str">
        <f t="shared" si="355"/>
        <v>15</v>
      </c>
      <c r="G1606" s="4" t="str">
        <f t="shared" si="356"/>
        <v>17</v>
      </c>
      <c r="H1606" s="5" t="str">
        <f t="shared" si="357"/>
        <v>03</v>
      </c>
      <c r="I1606" s="5" t="str">
        <f t="shared" si="358"/>
        <v>10</v>
      </c>
      <c r="J1606" s="9" t="str">
        <f t="shared" si="359"/>
        <v>838917495</v>
      </c>
      <c r="K1606" s="9" t="str">
        <f t="shared" si="360"/>
        <v>187348140</v>
      </c>
      <c r="L1606" s="9" t="str">
        <f t="shared" si="361"/>
        <v>54</v>
      </c>
      <c r="M1606" s="9" t="str">
        <f t="shared" si="362"/>
        <v>5350846</v>
      </c>
      <c r="N1606" s="1" t="str">
        <f t="shared" si="363"/>
        <v>2015-01-19</v>
      </c>
      <c r="O1606" t="s">
        <v>4949</v>
      </c>
    </row>
    <row r="1607" spans="1:15">
      <c r="A1607" s="1" t="str">
        <f t="shared" si="350"/>
        <v>2015007</v>
      </c>
      <c r="B1607" s="1" t="str">
        <f t="shared" si="351"/>
        <v>02,07,08,14,31+04,08</v>
      </c>
      <c r="C1607" s="4" t="str">
        <f t="shared" si="352"/>
        <v>02</v>
      </c>
      <c r="D1607" s="4" t="str">
        <f t="shared" si="353"/>
        <v>07</v>
      </c>
      <c r="E1607" s="4" t="str">
        <f t="shared" si="354"/>
        <v>08</v>
      </c>
      <c r="F1607" s="4" t="str">
        <f t="shared" si="355"/>
        <v>14</v>
      </c>
      <c r="G1607" s="4" t="str">
        <f t="shared" si="356"/>
        <v>31</v>
      </c>
      <c r="H1607" s="5" t="str">
        <f t="shared" si="357"/>
        <v>04</v>
      </c>
      <c r="I1607" s="5" t="str">
        <f t="shared" si="358"/>
        <v>08</v>
      </c>
      <c r="J1607" s="9" t="str">
        <f t="shared" si="359"/>
        <v>1084804698</v>
      </c>
      <c r="K1607" s="9" t="str">
        <f t="shared" si="360"/>
        <v>207134099</v>
      </c>
      <c r="L1607" s="9" t="str">
        <f t="shared" si="361"/>
        <v>2</v>
      </c>
      <c r="M1607" s="9" t="str">
        <f t="shared" si="362"/>
        <v>10000000</v>
      </c>
      <c r="N1607" s="1" t="str">
        <f t="shared" si="363"/>
        <v>2015-01-17</v>
      </c>
      <c r="O1607" t="s">
        <v>4950</v>
      </c>
    </row>
    <row r="1608" spans="1:15">
      <c r="A1608" s="1" t="str">
        <f t="shared" si="350"/>
        <v>2015006</v>
      </c>
      <c r="B1608" s="1" t="str">
        <f t="shared" si="351"/>
        <v>06,08,30,32,33+03,07</v>
      </c>
      <c r="C1608" s="4" t="str">
        <f t="shared" si="352"/>
        <v>06</v>
      </c>
      <c r="D1608" s="4" t="str">
        <f t="shared" si="353"/>
        <v>08</v>
      </c>
      <c r="E1608" s="4" t="str">
        <f t="shared" si="354"/>
        <v>30</v>
      </c>
      <c r="F1608" s="4" t="str">
        <f t="shared" si="355"/>
        <v>32</v>
      </c>
      <c r="G1608" s="4" t="str">
        <f t="shared" si="356"/>
        <v>33</v>
      </c>
      <c r="H1608" s="5" t="str">
        <f t="shared" si="357"/>
        <v>03</v>
      </c>
      <c r="I1608" s="5" t="str">
        <f t="shared" si="358"/>
        <v>07</v>
      </c>
      <c r="J1608" s="9" t="str">
        <f t="shared" si="359"/>
        <v>1061791325</v>
      </c>
      <c r="K1608" s="9" t="str">
        <f t="shared" si="360"/>
        <v>187375191</v>
      </c>
      <c r="L1608" s="9" t="str">
        <f t="shared" si="361"/>
        <v>2</v>
      </c>
      <c r="M1608" s="9" t="str">
        <f t="shared" si="362"/>
        <v>10000000</v>
      </c>
      <c r="N1608" s="1" t="str">
        <f t="shared" si="363"/>
        <v>2015-01-14</v>
      </c>
      <c r="O1608" t="s">
        <v>4951</v>
      </c>
    </row>
    <row r="1609" spans="1:15">
      <c r="A1609" s="1" t="str">
        <f t="shared" si="350"/>
        <v>2015005</v>
      </c>
      <c r="B1609" s="1" t="str">
        <f t="shared" si="351"/>
        <v>11,14,15,18,19+07,08</v>
      </c>
      <c r="C1609" s="4" t="str">
        <f t="shared" si="352"/>
        <v>11</v>
      </c>
      <c r="D1609" s="4" t="str">
        <f t="shared" si="353"/>
        <v>14</v>
      </c>
      <c r="E1609" s="4" t="str">
        <f t="shared" si="354"/>
        <v>15</v>
      </c>
      <c r="F1609" s="4" t="str">
        <f t="shared" si="355"/>
        <v>18</v>
      </c>
      <c r="G1609" s="4" t="str">
        <f t="shared" si="356"/>
        <v>19</v>
      </c>
      <c r="H1609" s="5" t="str">
        <f t="shared" si="357"/>
        <v>07</v>
      </c>
      <c r="I1609" s="5" t="str">
        <f t="shared" si="358"/>
        <v>08</v>
      </c>
      <c r="J1609" s="9" t="str">
        <f t="shared" si="359"/>
        <v>1056022676</v>
      </c>
      <c r="K1609" s="9" t="str">
        <f t="shared" si="360"/>
        <v>187061405</v>
      </c>
      <c r="L1609" s="9" t="str">
        <f t="shared" si="361"/>
        <v>6</v>
      </c>
      <c r="M1609" s="9" t="str">
        <f t="shared" si="362"/>
        <v>7975072</v>
      </c>
      <c r="N1609" s="1" t="str">
        <f t="shared" si="363"/>
        <v>2015-01-12</v>
      </c>
      <c r="O1609" t="s">
        <v>4952</v>
      </c>
    </row>
    <row r="1610" spans="1:15">
      <c r="A1610" s="1" t="str">
        <f t="shared" si="350"/>
        <v>2015004</v>
      </c>
      <c r="B1610" s="1" t="str">
        <f t="shared" si="351"/>
        <v>03,12,14,18,28+05,06</v>
      </c>
      <c r="C1610" s="4" t="str">
        <f t="shared" si="352"/>
        <v>03</v>
      </c>
      <c r="D1610" s="4" t="str">
        <f t="shared" si="353"/>
        <v>12</v>
      </c>
      <c r="E1610" s="4" t="str">
        <f t="shared" si="354"/>
        <v>14</v>
      </c>
      <c r="F1610" s="4" t="str">
        <f t="shared" si="355"/>
        <v>18</v>
      </c>
      <c r="G1610" s="4" t="str">
        <f t="shared" si="356"/>
        <v>28</v>
      </c>
      <c r="H1610" s="5" t="str">
        <f t="shared" si="357"/>
        <v>05</v>
      </c>
      <c r="I1610" s="5" t="str">
        <f t="shared" si="358"/>
        <v>06</v>
      </c>
      <c r="J1610" s="9" t="str">
        <f t="shared" si="359"/>
        <v>1063303937</v>
      </c>
      <c r="K1610" s="9" t="str">
        <f t="shared" si="360"/>
        <v>211045780</v>
      </c>
      <c r="L1610" s="9" t="str">
        <f t="shared" si="361"/>
        <v>3</v>
      </c>
      <c r="M1610" s="9" t="str">
        <f t="shared" si="362"/>
        <v>9644205</v>
      </c>
      <c r="N1610" s="1" t="str">
        <f t="shared" si="363"/>
        <v>2015-01-10</v>
      </c>
      <c r="O1610" t="s">
        <v>4953</v>
      </c>
    </row>
    <row r="1611" spans="1:15">
      <c r="A1611" s="1" t="str">
        <f t="shared" si="350"/>
        <v>2015003</v>
      </c>
      <c r="B1611" s="1" t="str">
        <f t="shared" si="351"/>
        <v>12,19,27,28,34+01,12</v>
      </c>
      <c r="C1611" s="4" t="str">
        <f t="shared" si="352"/>
        <v>12</v>
      </c>
      <c r="D1611" s="4" t="str">
        <f t="shared" si="353"/>
        <v>19</v>
      </c>
      <c r="E1611" s="4" t="str">
        <f t="shared" si="354"/>
        <v>27</v>
      </c>
      <c r="F1611" s="4" t="str">
        <f t="shared" si="355"/>
        <v>28</v>
      </c>
      <c r="G1611" s="4" t="str">
        <f t="shared" si="356"/>
        <v>34</v>
      </c>
      <c r="H1611" s="5" t="str">
        <f t="shared" si="357"/>
        <v>01</v>
      </c>
      <c r="I1611" s="5" t="str">
        <f t="shared" si="358"/>
        <v>12</v>
      </c>
      <c r="J1611" s="9" t="str">
        <f t="shared" si="359"/>
        <v>1058932056</v>
      </c>
      <c r="K1611" s="9" t="str">
        <f t="shared" si="360"/>
        <v>192816707</v>
      </c>
      <c r="L1611" s="9" t="str">
        <f t="shared" si="361"/>
        <v>8</v>
      </c>
      <c r="M1611" s="9" t="str">
        <f t="shared" si="362"/>
        <v>6794760</v>
      </c>
      <c r="N1611" s="1" t="str">
        <f t="shared" si="363"/>
        <v>2015-01-07</v>
      </c>
      <c r="O1611" t="s">
        <v>4954</v>
      </c>
    </row>
    <row r="1612" spans="1:15">
      <c r="A1612" s="1" t="str">
        <f t="shared" si="350"/>
        <v>2015002</v>
      </c>
      <c r="B1612" s="1" t="str">
        <f t="shared" si="351"/>
        <v>03,14,20,26,32+06,10</v>
      </c>
      <c r="C1612" s="4" t="str">
        <f t="shared" si="352"/>
        <v>03</v>
      </c>
      <c r="D1612" s="4" t="str">
        <f t="shared" si="353"/>
        <v>14</v>
      </c>
      <c r="E1612" s="4" t="str">
        <f t="shared" si="354"/>
        <v>20</v>
      </c>
      <c r="F1612" s="4" t="str">
        <f t="shared" si="355"/>
        <v>26</v>
      </c>
      <c r="G1612" s="4" t="str">
        <f t="shared" si="356"/>
        <v>32</v>
      </c>
      <c r="H1612" s="5" t="str">
        <f t="shared" si="357"/>
        <v>06</v>
      </c>
      <c r="I1612" s="5" t="str">
        <f t="shared" si="358"/>
        <v>10</v>
      </c>
      <c r="J1612" s="9" t="str">
        <f t="shared" si="359"/>
        <v>1092064321</v>
      </c>
      <c r="K1612" s="9" t="str">
        <f t="shared" si="360"/>
        <v>194417743</v>
      </c>
      <c r="L1612" s="9" t="str">
        <f t="shared" si="361"/>
        <v>3</v>
      </c>
      <c r="M1612" s="9" t="str">
        <f t="shared" si="362"/>
        <v>10000000</v>
      </c>
      <c r="N1612" s="1" t="str">
        <f t="shared" si="363"/>
        <v>2015-01-05</v>
      </c>
      <c r="O1612" t="s">
        <v>4955</v>
      </c>
    </row>
    <row r="1613" spans="1:15">
      <c r="A1613" s="1" t="str">
        <f t="shared" si="350"/>
        <v>2015001</v>
      </c>
      <c r="B1613" s="1" t="str">
        <f t="shared" si="351"/>
        <v>08,09,19,27,30+06,07</v>
      </c>
      <c r="C1613" s="4" t="str">
        <f t="shared" si="352"/>
        <v>08</v>
      </c>
      <c r="D1613" s="4" t="str">
        <f t="shared" si="353"/>
        <v>09</v>
      </c>
      <c r="E1613" s="4" t="str">
        <f t="shared" si="354"/>
        <v>19</v>
      </c>
      <c r="F1613" s="4" t="str">
        <f t="shared" si="355"/>
        <v>27</v>
      </c>
      <c r="G1613" s="4" t="str">
        <f t="shared" si="356"/>
        <v>30</v>
      </c>
      <c r="H1613" s="5" t="str">
        <f t="shared" si="357"/>
        <v>06</v>
      </c>
      <c r="I1613" s="5" t="str">
        <f t="shared" si="358"/>
        <v>07</v>
      </c>
      <c r="J1613" s="9" t="str">
        <f t="shared" si="359"/>
        <v>1084864825</v>
      </c>
      <c r="K1613" s="9" t="str">
        <f t="shared" si="360"/>
        <v>216525466</v>
      </c>
      <c r="L1613" s="9" t="str">
        <f t="shared" si="361"/>
        <v>11</v>
      </c>
      <c r="M1613" s="9" t="str">
        <f t="shared" si="362"/>
        <v>6208747</v>
      </c>
      <c r="N1613" s="1" t="str">
        <f t="shared" si="363"/>
        <v>2015-01-03</v>
      </c>
      <c r="O1613" t="s">
        <v>4956</v>
      </c>
    </row>
    <row r="1614" spans="1:15">
      <c r="A1614" s="1" t="str">
        <f t="shared" si="350"/>
        <v>2014154</v>
      </c>
      <c r="B1614" s="1" t="str">
        <f t="shared" si="351"/>
        <v>05,12,17,23,28+02,09</v>
      </c>
      <c r="C1614" s="4" t="str">
        <f t="shared" si="352"/>
        <v>05</v>
      </c>
      <c r="D1614" s="4" t="str">
        <f t="shared" si="353"/>
        <v>12</v>
      </c>
      <c r="E1614" s="4" t="str">
        <f t="shared" si="354"/>
        <v>17</v>
      </c>
      <c r="F1614" s="4" t="str">
        <f t="shared" si="355"/>
        <v>23</v>
      </c>
      <c r="G1614" s="4" t="str">
        <f t="shared" si="356"/>
        <v>28</v>
      </c>
      <c r="H1614" s="5" t="str">
        <f t="shared" si="357"/>
        <v>02</v>
      </c>
      <c r="I1614" s="5" t="str">
        <f t="shared" si="358"/>
        <v>09</v>
      </c>
      <c r="J1614" s="9" t="str">
        <f t="shared" si="359"/>
        <v>1135404076</v>
      </c>
      <c r="K1614" s="9" t="str">
        <f t="shared" si="360"/>
        <v>206102484</v>
      </c>
      <c r="L1614" s="9" t="str">
        <f t="shared" si="361"/>
        <v>14</v>
      </c>
      <c r="M1614" s="9" t="str">
        <f t="shared" si="362"/>
        <v>5913927</v>
      </c>
      <c r="N1614" s="1" t="str">
        <f t="shared" si="363"/>
        <v>2014-12-31</v>
      </c>
      <c r="O1614" t="s">
        <v>4957</v>
      </c>
    </row>
    <row r="1615" spans="1:15">
      <c r="A1615" s="1" t="str">
        <f t="shared" si="350"/>
        <v>2014153</v>
      </c>
      <c r="B1615" s="1" t="str">
        <f t="shared" si="351"/>
        <v>01,08,13,24,32+05,10</v>
      </c>
      <c r="C1615" s="4" t="str">
        <f t="shared" si="352"/>
        <v>01</v>
      </c>
      <c r="D1615" s="4" t="str">
        <f t="shared" si="353"/>
        <v>08</v>
      </c>
      <c r="E1615" s="4" t="str">
        <f t="shared" si="354"/>
        <v>13</v>
      </c>
      <c r="F1615" s="4" t="str">
        <f t="shared" si="355"/>
        <v>24</v>
      </c>
      <c r="G1615" s="4" t="str">
        <f t="shared" si="356"/>
        <v>32</v>
      </c>
      <c r="H1615" s="5" t="str">
        <f t="shared" si="357"/>
        <v>05</v>
      </c>
      <c r="I1615" s="5" t="str">
        <f t="shared" si="358"/>
        <v>10</v>
      </c>
      <c r="J1615" s="9" t="str">
        <f t="shared" si="359"/>
        <v>1212140454</v>
      </c>
      <c r="K1615" s="9" t="str">
        <f t="shared" si="360"/>
        <v>197278961</v>
      </c>
      <c r="L1615" s="9" t="str">
        <f t="shared" si="361"/>
        <v>4</v>
      </c>
      <c r="M1615" s="9" t="str">
        <f t="shared" si="362"/>
        <v>9037107</v>
      </c>
      <c r="N1615" s="1" t="str">
        <f t="shared" si="363"/>
        <v>2014-12-29</v>
      </c>
      <c r="O1615" t="s">
        <v>4958</v>
      </c>
    </row>
    <row r="1616" spans="1:15">
      <c r="A1616" s="1" t="str">
        <f t="shared" si="350"/>
        <v>2014152</v>
      </c>
      <c r="B1616" s="1" t="str">
        <f t="shared" si="351"/>
        <v>05,12,18,24,33+01,05</v>
      </c>
      <c r="C1616" s="4" t="str">
        <f t="shared" si="352"/>
        <v>05</v>
      </c>
      <c r="D1616" s="4" t="str">
        <f t="shared" si="353"/>
        <v>12</v>
      </c>
      <c r="E1616" s="4" t="str">
        <f t="shared" si="354"/>
        <v>18</v>
      </c>
      <c r="F1616" s="4" t="str">
        <f t="shared" si="355"/>
        <v>24</v>
      </c>
      <c r="G1616" s="4" t="str">
        <f t="shared" si="356"/>
        <v>33</v>
      </c>
      <c r="H1616" s="5" t="str">
        <f t="shared" si="357"/>
        <v>01</v>
      </c>
      <c r="I1616" s="5" t="str">
        <f t="shared" si="358"/>
        <v>05</v>
      </c>
      <c r="J1616" s="9" t="str">
        <f t="shared" si="359"/>
        <v>1211422140</v>
      </c>
      <c r="K1616" s="9" t="str">
        <f t="shared" si="360"/>
        <v>220548247</v>
      </c>
      <c r="L1616" s="9" t="str">
        <f t="shared" si="361"/>
        <v>3</v>
      </c>
      <c r="M1616" s="9" t="str">
        <f t="shared" si="362"/>
        <v>10000000</v>
      </c>
      <c r="N1616" s="1" t="str">
        <f t="shared" si="363"/>
        <v>2014-12-27</v>
      </c>
      <c r="O1616" t="s">
        <v>4959</v>
      </c>
    </row>
    <row r="1617" spans="1:15">
      <c r="A1617" s="1" t="str">
        <f t="shared" si="350"/>
        <v>2014151</v>
      </c>
      <c r="B1617" s="1" t="str">
        <f t="shared" si="351"/>
        <v>03,08,26,31,32+08,12</v>
      </c>
      <c r="C1617" s="4" t="str">
        <f t="shared" si="352"/>
        <v>03</v>
      </c>
      <c r="D1617" s="4" t="str">
        <f t="shared" si="353"/>
        <v>08</v>
      </c>
      <c r="E1617" s="4" t="str">
        <f t="shared" si="354"/>
        <v>26</v>
      </c>
      <c r="F1617" s="4" t="str">
        <f t="shared" si="355"/>
        <v>31</v>
      </c>
      <c r="G1617" s="4" t="str">
        <f t="shared" si="356"/>
        <v>32</v>
      </c>
      <c r="H1617" s="5" t="str">
        <f t="shared" si="357"/>
        <v>08</v>
      </c>
      <c r="I1617" s="5" t="str">
        <f t="shared" si="358"/>
        <v>12</v>
      </c>
      <c r="J1617" s="9" t="str">
        <f t="shared" si="359"/>
        <v>1192625943</v>
      </c>
      <c r="K1617" s="9" t="str">
        <f t="shared" si="360"/>
        <v>200426121</v>
      </c>
      <c r="L1617" s="9" t="str">
        <f t="shared" si="361"/>
        <v>7</v>
      </c>
      <c r="M1617" s="9" t="str">
        <f t="shared" si="362"/>
        <v>6987198</v>
      </c>
      <c r="N1617" s="1" t="str">
        <f t="shared" si="363"/>
        <v>2014-12-24</v>
      </c>
      <c r="O1617" t="s">
        <v>4960</v>
      </c>
    </row>
    <row r="1618" spans="1:15">
      <c r="A1618" s="1" t="str">
        <f t="shared" si="350"/>
        <v>2014150</v>
      </c>
      <c r="B1618" s="1" t="str">
        <f t="shared" si="351"/>
        <v>19,21,30,33,35+05,07</v>
      </c>
      <c r="C1618" s="4" t="str">
        <f t="shared" si="352"/>
        <v>19</v>
      </c>
      <c r="D1618" s="4" t="str">
        <f t="shared" si="353"/>
        <v>21</v>
      </c>
      <c r="E1618" s="4" t="str">
        <f t="shared" si="354"/>
        <v>30</v>
      </c>
      <c r="F1618" s="4" t="str">
        <f t="shared" si="355"/>
        <v>33</v>
      </c>
      <c r="G1618" s="4" t="str">
        <f t="shared" si="356"/>
        <v>35</v>
      </c>
      <c r="H1618" s="5" t="str">
        <f t="shared" si="357"/>
        <v>05</v>
      </c>
      <c r="I1618" s="5" t="str">
        <f t="shared" si="358"/>
        <v>07</v>
      </c>
      <c r="J1618" s="9" t="str">
        <f t="shared" si="359"/>
        <v>1211404301</v>
      </c>
      <c r="K1618" s="9" t="str">
        <f t="shared" si="360"/>
        <v>199620079</v>
      </c>
      <c r="L1618" s="9" t="str">
        <f t="shared" si="361"/>
        <v>6</v>
      </c>
      <c r="M1618" s="9" t="str">
        <f t="shared" si="362"/>
        <v>7050858</v>
      </c>
      <c r="N1618" s="1" t="str">
        <f t="shared" si="363"/>
        <v>2014-12-22</v>
      </c>
      <c r="O1618" t="s">
        <v>4961</v>
      </c>
    </row>
    <row r="1619" spans="1:15">
      <c r="A1619" s="1" t="str">
        <f t="shared" si="350"/>
        <v>2014149</v>
      </c>
      <c r="B1619" s="1" t="str">
        <f t="shared" si="351"/>
        <v>02,13,19,26,35+01,05</v>
      </c>
      <c r="C1619" s="4" t="str">
        <f t="shared" si="352"/>
        <v>02</v>
      </c>
      <c r="D1619" s="4" t="str">
        <f t="shared" si="353"/>
        <v>13</v>
      </c>
      <c r="E1619" s="4" t="str">
        <f t="shared" si="354"/>
        <v>19</v>
      </c>
      <c r="F1619" s="4" t="str">
        <f t="shared" si="355"/>
        <v>26</v>
      </c>
      <c r="G1619" s="4" t="str">
        <f t="shared" si="356"/>
        <v>35</v>
      </c>
      <c r="H1619" s="5" t="str">
        <f t="shared" si="357"/>
        <v>01</v>
      </c>
      <c r="I1619" s="5" t="str">
        <f t="shared" si="358"/>
        <v>05</v>
      </c>
      <c r="J1619" s="9" t="str">
        <f t="shared" si="359"/>
        <v>1234346541</v>
      </c>
      <c r="K1619" s="9" t="str">
        <f t="shared" si="360"/>
        <v>223525491</v>
      </c>
      <c r="L1619" s="9" t="str">
        <f t="shared" si="361"/>
        <v>23</v>
      </c>
      <c r="M1619" s="9" t="str">
        <f t="shared" si="362"/>
        <v>5849579</v>
      </c>
      <c r="N1619" s="1" t="str">
        <f t="shared" si="363"/>
        <v>2014-12-20</v>
      </c>
      <c r="O1619" t="s">
        <v>4962</v>
      </c>
    </row>
    <row r="1620" spans="1:15">
      <c r="A1620" s="1" t="str">
        <f t="shared" si="350"/>
        <v>2014148</v>
      </c>
      <c r="B1620" s="1" t="str">
        <f t="shared" si="351"/>
        <v>03,09,10,11,20+07,09</v>
      </c>
      <c r="C1620" s="4" t="str">
        <f t="shared" si="352"/>
        <v>03</v>
      </c>
      <c r="D1620" s="4" t="str">
        <f t="shared" si="353"/>
        <v>09</v>
      </c>
      <c r="E1620" s="4" t="str">
        <f t="shared" si="354"/>
        <v>10</v>
      </c>
      <c r="F1620" s="4" t="str">
        <f t="shared" si="355"/>
        <v>11</v>
      </c>
      <c r="G1620" s="4" t="str">
        <f t="shared" si="356"/>
        <v>20</v>
      </c>
      <c r="H1620" s="5" t="str">
        <f t="shared" si="357"/>
        <v>07</v>
      </c>
      <c r="I1620" s="5" t="str">
        <f t="shared" si="358"/>
        <v>09</v>
      </c>
      <c r="J1620" s="9" t="str">
        <f t="shared" si="359"/>
        <v>1326828262</v>
      </c>
      <c r="K1620" s="9" t="str">
        <f t="shared" si="360"/>
        <v>199263390</v>
      </c>
      <c r="L1620" s="9" t="str">
        <f t="shared" si="361"/>
        <v>4</v>
      </c>
      <c r="M1620" s="9" t="str">
        <f t="shared" si="362"/>
        <v>9318025</v>
      </c>
      <c r="N1620" s="1" t="str">
        <f t="shared" si="363"/>
        <v>2014-12-17</v>
      </c>
      <c r="O1620" t="s">
        <v>4963</v>
      </c>
    </row>
    <row r="1621" spans="1:15">
      <c r="A1621" s="1" t="str">
        <f t="shared" si="350"/>
        <v>2014147</v>
      </c>
      <c r="B1621" s="1" t="str">
        <f t="shared" si="351"/>
        <v>05,09,14,26,34+02,09</v>
      </c>
      <c r="C1621" s="4" t="str">
        <f t="shared" si="352"/>
        <v>05</v>
      </c>
      <c r="D1621" s="4" t="str">
        <f t="shared" si="353"/>
        <v>09</v>
      </c>
      <c r="E1621" s="4" t="str">
        <f t="shared" si="354"/>
        <v>14</v>
      </c>
      <c r="F1621" s="4" t="str">
        <f t="shared" si="355"/>
        <v>26</v>
      </c>
      <c r="G1621" s="4" t="str">
        <f t="shared" si="356"/>
        <v>34</v>
      </c>
      <c r="H1621" s="5" t="str">
        <f t="shared" si="357"/>
        <v>02</v>
      </c>
      <c r="I1621" s="5" t="str">
        <f t="shared" si="358"/>
        <v>09</v>
      </c>
      <c r="J1621" s="9" t="str">
        <f t="shared" si="359"/>
        <v>1324845582</v>
      </c>
      <c r="K1621" s="9" t="str">
        <f t="shared" si="360"/>
        <v>203455020</v>
      </c>
      <c r="L1621" s="9" t="str">
        <f t="shared" si="361"/>
        <v>9</v>
      </c>
      <c r="M1621" s="9" t="str">
        <f t="shared" si="362"/>
        <v>6543131</v>
      </c>
      <c r="N1621" s="1" t="str">
        <f t="shared" si="363"/>
        <v>2014-12-15</v>
      </c>
      <c r="O1621" t="s">
        <v>4964</v>
      </c>
    </row>
    <row r="1622" spans="1:15">
      <c r="A1622" s="1" t="str">
        <f t="shared" si="350"/>
        <v>2014146</v>
      </c>
      <c r="B1622" s="1" t="str">
        <f t="shared" si="351"/>
        <v>02,16,23,24,28+10,11</v>
      </c>
      <c r="C1622" s="4" t="str">
        <f t="shared" si="352"/>
        <v>02</v>
      </c>
      <c r="D1622" s="4" t="str">
        <f t="shared" si="353"/>
        <v>16</v>
      </c>
      <c r="E1622" s="4" t="str">
        <f t="shared" si="354"/>
        <v>23</v>
      </c>
      <c r="F1622" s="4" t="str">
        <f t="shared" si="355"/>
        <v>24</v>
      </c>
      <c r="G1622" s="4" t="str">
        <f t="shared" si="356"/>
        <v>28</v>
      </c>
      <c r="H1622" s="5" t="str">
        <f t="shared" si="357"/>
        <v>10</v>
      </c>
      <c r="I1622" s="5" t="str">
        <f t="shared" si="358"/>
        <v>11</v>
      </c>
      <c r="J1622" s="9" t="str">
        <f t="shared" si="359"/>
        <v>1361277737</v>
      </c>
      <c r="K1622" s="9" t="str">
        <f t="shared" si="360"/>
        <v>254595224</v>
      </c>
      <c r="L1622" s="9" t="str">
        <f t="shared" si="361"/>
        <v>2</v>
      </c>
      <c r="M1622" s="9" t="str">
        <f t="shared" si="362"/>
        <v>10000000</v>
      </c>
      <c r="N1622" s="1" t="str">
        <f t="shared" si="363"/>
        <v>2014-12-13</v>
      </c>
      <c r="O1622" t="s">
        <v>4965</v>
      </c>
    </row>
    <row r="1623" spans="1:15">
      <c r="A1623" s="1" t="str">
        <f t="shared" si="350"/>
        <v>2014145</v>
      </c>
      <c r="B1623" s="1" t="str">
        <f t="shared" si="351"/>
        <v>15,19,22,24,26+10,11</v>
      </c>
      <c r="C1623" s="4" t="str">
        <f t="shared" si="352"/>
        <v>15</v>
      </c>
      <c r="D1623" s="4" t="str">
        <f t="shared" si="353"/>
        <v>19</v>
      </c>
      <c r="E1623" s="4" t="str">
        <f t="shared" si="354"/>
        <v>22</v>
      </c>
      <c r="F1623" s="4" t="str">
        <f t="shared" si="355"/>
        <v>24</v>
      </c>
      <c r="G1623" s="4" t="str">
        <f t="shared" si="356"/>
        <v>26</v>
      </c>
      <c r="H1623" s="5" t="str">
        <f t="shared" si="357"/>
        <v>10</v>
      </c>
      <c r="I1623" s="5" t="str">
        <f t="shared" si="358"/>
        <v>11</v>
      </c>
      <c r="J1623" s="9" t="str">
        <f t="shared" si="359"/>
        <v>1321185915</v>
      </c>
      <c r="K1623" s="9" t="str">
        <f t="shared" si="360"/>
        <v>200399143</v>
      </c>
      <c r="L1623" s="9" t="str">
        <f t="shared" si="361"/>
        <v>2</v>
      </c>
      <c r="M1623" s="9" t="str">
        <f t="shared" si="362"/>
        <v>10000000</v>
      </c>
      <c r="N1623" s="1" t="str">
        <f t="shared" si="363"/>
        <v>2014-12-10</v>
      </c>
      <c r="O1623" t="s">
        <v>4966</v>
      </c>
    </row>
    <row r="1624" spans="1:15">
      <c r="A1624" s="1" t="str">
        <f t="shared" si="350"/>
        <v>2014144</v>
      </c>
      <c r="B1624" s="1" t="str">
        <f t="shared" si="351"/>
        <v>01,21,24,25,35+04,11</v>
      </c>
      <c r="C1624" s="4" t="str">
        <f t="shared" si="352"/>
        <v>01</v>
      </c>
      <c r="D1624" s="4" t="str">
        <f t="shared" si="353"/>
        <v>21</v>
      </c>
      <c r="E1624" s="4" t="str">
        <f t="shared" si="354"/>
        <v>24</v>
      </c>
      <c r="F1624" s="4" t="str">
        <f t="shared" si="355"/>
        <v>25</v>
      </c>
      <c r="G1624" s="4" t="str">
        <f t="shared" si="356"/>
        <v>35</v>
      </c>
      <c r="H1624" s="5" t="str">
        <f t="shared" si="357"/>
        <v>04</v>
      </c>
      <c r="I1624" s="5" t="str">
        <f t="shared" si="358"/>
        <v>11</v>
      </c>
      <c r="J1624" s="9" t="str">
        <f t="shared" si="359"/>
        <v>1290463839</v>
      </c>
      <c r="K1624" s="9" t="str">
        <f t="shared" si="360"/>
        <v>199169295</v>
      </c>
      <c r="L1624" s="9" t="str">
        <f t="shared" si="361"/>
        <v>0</v>
      </c>
      <c r="M1624" s="9" t="str">
        <f t="shared" si="362"/>
        <v>0</v>
      </c>
      <c r="N1624" s="1" t="str">
        <f t="shared" si="363"/>
        <v>2014-12-08</v>
      </c>
      <c r="O1624" t="s">
        <v>4967</v>
      </c>
    </row>
    <row r="1625" spans="1:15">
      <c r="A1625" s="1" t="str">
        <f t="shared" si="350"/>
        <v>2014143</v>
      </c>
      <c r="B1625" s="1" t="str">
        <f t="shared" si="351"/>
        <v>01,11,14,18,25+06,10</v>
      </c>
      <c r="C1625" s="4" t="str">
        <f t="shared" si="352"/>
        <v>01</v>
      </c>
      <c r="D1625" s="4" t="str">
        <f t="shared" si="353"/>
        <v>11</v>
      </c>
      <c r="E1625" s="4" t="str">
        <f t="shared" si="354"/>
        <v>14</v>
      </c>
      <c r="F1625" s="4" t="str">
        <f t="shared" si="355"/>
        <v>18</v>
      </c>
      <c r="G1625" s="4" t="str">
        <f t="shared" si="356"/>
        <v>25</v>
      </c>
      <c r="H1625" s="5" t="str">
        <f t="shared" si="357"/>
        <v>06</v>
      </c>
      <c r="I1625" s="5" t="str">
        <f t="shared" si="358"/>
        <v>10</v>
      </c>
      <c r="J1625" s="9" t="str">
        <f t="shared" si="359"/>
        <v>1241070437</v>
      </c>
      <c r="K1625" s="9" t="str">
        <f t="shared" si="360"/>
        <v>223887126</v>
      </c>
      <c r="L1625" s="9" t="str">
        <f t="shared" si="361"/>
        <v>3</v>
      </c>
      <c r="M1625" s="9" t="str">
        <f t="shared" si="362"/>
        <v>10000000</v>
      </c>
      <c r="N1625" s="1" t="str">
        <f t="shared" si="363"/>
        <v>2014-12-06</v>
      </c>
      <c r="O1625" t="s">
        <v>4968</v>
      </c>
    </row>
    <row r="1626" spans="1:15">
      <c r="A1626" s="1" t="str">
        <f t="shared" si="350"/>
        <v>2014142</v>
      </c>
      <c r="B1626" s="1" t="str">
        <f t="shared" si="351"/>
        <v>18,21,25,28,30+04,06</v>
      </c>
      <c r="C1626" s="4" t="str">
        <f t="shared" si="352"/>
        <v>18</v>
      </c>
      <c r="D1626" s="4" t="str">
        <f t="shared" si="353"/>
        <v>21</v>
      </c>
      <c r="E1626" s="4" t="str">
        <f t="shared" si="354"/>
        <v>25</v>
      </c>
      <c r="F1626" s="4" t="str">
        <f t="shared" si="355"/>
        <v>28</v>
      </c>
      <c r="G1626" s="4" t="str">
        <f t="shared" si="356"/>
        <v>30</v>
      </c>
      <c r="H1626" s="5" t="str">
        <f t="shared" si="357"/>
        <v>04</v>
      </c>
      <c r="I1626" s="5" t="str">
        <f t="shared" si="358"/>
        <v>06</v>
      </c>
      <c r="J1626" s="9" t="str">
        <f t="shared" si="359"/>
        <v>1213685929</v>
      </c>
      <c r="K1626" s="9" t="str">
        <f t="shared" si="360"/>
        <v>200197897</v>
      </c>
      <c r="L1626" s="9" t="str">
        <f t="shared" si="361"/>
        <v>10</v>
      </c>
      <c r="M1626" s="9" t="str">
        <f t="shared" si="362"/>
        <v>6504645</v>
      </c>
      <c r="N1626" s="1" t="str">
        <f t="shared" si="363"/>
        <v>2014-12-03</v>
      </c>
      <c r="O1626" t="s">
        <v>4969</v>
      </c>
    </row>
    <row r="1627" spans="1:15">
      <c r="A1627" s="1" t="str">
        <f t="shared" si="350"/>
        <v>2014141</v>
      </c>
      <c r="B1627" s="1" t="str">
        <f t="shared" si="351"/>
        <v>04,17,20,26,29+05,08</v>
      </c>
      <c r="C1627" s="4" t="str">
        <f t="shared" si="352"/>
        <v>04</v>
      </c>
      <c r="D1627" s="4" t="str">
        <f t="shared" si="353"/>
        <v>17</v>
      </c>
      <c r="E1627" s="4" t="str">
        <f t="shared" si="354"/>
        <v>20</v>
      </c>
      <c r="F1627" s="4" t="str">
        <f t="shared" si="355"/>
        <v>26</v>
      </c>
      <c r="G1627" s="4" t="str">
        <f t="shared" si="356"/>
        <v>29</v>
      </c>
      <c r="H1627" s="5" t="str">
        <f t="shared" si="357"/>
        <v>05</v>
      </c>
      <c r="I1627" s="5" t="str">
        <f t="shared" si="358"/>
        <v>08</v>
      </c>
      <c r="J1627" s="9" t="str">
        <f t="shared" si="359"/>
        <v>1244535901</v>
      </c>
      <c r="K1627" s="9" t="str">
        <f t="shared" si="360"/>
        <v>201721661</v>
      </c>
      <c r="L1627" s="9" t="str">
        <f t="shared" si="361"/>
        <v>5</v>
      </c>
      <c r="M1627" s="9" t="str">
        <f t="shared" si="362"/>
        <v>7942185</v>
      </c>
      <c r="N1627" s="1" t="str">
        <f t="shared" si="363"/>
        <v>2014-12-01</v>
      </c>
      <c r="O1627" t="s">
        <v>4970</v>
      </c>
    </row>
    <row r="1628" spans="1:15">
      <c r="A1628" s="1" t="str">
        <f t="shared" si="350"/>
        <v>2014140</v>
      </c>
      <c r="B1628" s="1" t="str">
        <f t="shared" si="351"/>
        <v>01,19,20,25,34+07,12</v>
      </c>
      <c r="C1628" s="4" t="str">
        <f t="shared" si="352"/>
        <v>01</v>
      </c>
      <c r="D1628" s="4" t="str">
        <f t="shared" si="353"/>
        <v>19</v>
      </c>
      <c r="E1628" s="4" t="str">
        <f t="shared" si="354"/>
        <v>20</v>
      </c>
      <c r="F1628" s="4" t="str">
        <f t="shared" si="355"/>
        <v>25</v>
      </c>
      <c r="G1628" s="4" t="str">
        <f t="shared" si="356"/>
        <v>34</v>
      </c>
      <c r="H1628" s="5" t="str">
        <f t="shared" si="357"/>
        <v>07</v>
      </c>
      <c r="I1628" s="5" t="str">
        <f t="shared" si="358"/>
        <v>12</v>
      </c>
      <c r="J1628" s="9" t="str">
        <f t="shared" si="359"/>
        <v>1251566141</v>
      </c>
      <c r="K1628" s="9" t="str">
        <f t="shared" si="360"/>
        <v>228862423</v>
      </c>
      <c r="L1628" s="9" t="str">
        <f t="shared" si="361"/>
        <v>1</v>
      </c>
      <c r="M1628" s="9" t="str">
        <f t="shared" si="362"/>
        <v>10000000</v>
      </c>
      <c r="N1628" s="1" t="str">
        <f t="shared" si="363"/>
        <v>2014-11-29</v>
      </c>
      <c r="O1628" t="s">
        <v>4971</v>
      </c>
    </row>
    <row r="1629" spans="1:15">
      <c r="A1629" s="1" t="str">
        <f t="shared" si="350"/>
        <v>2014139</v>
      </c>
      <c r="B1629" s="1" t="str">
        <f t="shared" si="351"/>
        <v>03,05,07,15,34+01,10</v>
      </c>
      <c r="C1629" s="4" t="str">
        <f t="shared" si="352"/>
        <v>03</v>
      </c>
      <c r="D1629" s="4" t="str">
        <f t="shared" si="353"/>
        <v>05</v>
      </c>
      <c r="E1629" s="4" t="str">
        <f t="shared" si="354"/>
        <v>07</v>
      </c>
      <c r="F1629" s="4" t="str">
        <f t="shared" si="355"/>
        <v>15</v>
      </c>
      <c r="G1629" s="4" t="str">
        <f t="shared" si="356"/>
        <v>34</v>
      </c>
      <c r="H1629" s="5" t="str">
        <f t="shared" si="357"/>
        <v>01</v>
      </c>
      <c r="I1629" s="5" t="str">
        <f t="shared" si="358"/>
        <v>10</v>
      </c>
      <c r="J1629" s="9" t="str">
        <f t="shared" si="359"/>
        <v>1200995750</v>
      </c>
      <c r="K1629" s="9" t="str">
        <f t="shared" si="360"/>
        <v>206237565</v>
      </c>
      <c r="L1629" s="9" t="str">
        <f t="shared" si="361"/>
        <v>3</v>
      </c>
      <c r="M1629" s="9" t="str">
        <f t="shared" si="362"/>
        <v>10000000</v>
      </c>
      <c r="N1629" s="1" t="str">
        <f t="shared" si="363"/>
        <v>2014-11-26</v>
      </c>
      <c r="O1629" t="s">
        <v>4972</v>
      </c>
    </row>
    <row r="1630" spans="1:15">
      <c r="A1630" s="1" t="str">
        <f t="shared" si="350"/>
        <v>2014138</v>
      </c>
      <c r="B1630" s="1" t="str">
        <f t="shared" si="351"/>
        <v>01,07,29,32,34+09,12</v>
      </c>
      <c r="C1630" s="4" t="str">
        <f t="shared" si="352"/>
        <v>01</v>
      </c>
      <c r="D1630" s="4" t="str">
        <f t="shared" si="353"/>
        <v>07</v>
      </c>
      <c r="E1630" s="4" t="str">
        <f t="shared" si="354"/>
        <v>29</v>
      </c>
      <c r="F1630" s="4" t="str">
        <f t="shared" si="355"/>
        <v>32</v>
      </c>
      <c r="G1630" s="4" t="str">
        <f t="shared" si="356"/>
        <v>34</v>
      </c>
      <c r="H1630" s="5" t="str">
        <f t="shared" si="357"/>
        <v>09</v>
      </c>
      <c r="I1630" s="5" t="str">
        <f t="shared" si="358"/>
        <v>12</v>
      </c>
      <c r="J1630" s="9" t="str">
        <f t="shared" si="359"/>
        <v>1185612824</v>
      </c>
      <c r="K1630" s="9" t="str">
        <f t="shared" si="360"/>
        <v>204150642</v>
      </c>
      <c r="L1630" s="9" t="str">
        <f t="shared" si="361"/>
        <v>4</v>
      </c>
      <c r="M1630" s="9" t="str">
        <f t="shared" si="362"/>
        <v>10000000</v>
      </c>
      <c r="N1630" s="1" t="str">
        <f t="shared" si="363"/>
        <v>2014-11-24</v>
      </c>
      <c r="O1630" t="s">
        <v>4973</v>
      </c>
    </row>
    <row r="1631" spans="1:15">
      <c r="A1631" s="1" t="str">
        <f t="shared" si="350"/>
        <v>2014137</v>
      </c>
      <c r="B1631" s="1" t="str">
        <f t="shared" si="351"/>
        <v>02,11,16,22,34+02,05</v>
      </c>
      <c r="C1631" s="4" t="str">
        <f t="shared" si="352"/>
        <v>02</v>
      </c>
      <c r="D1631" s="4" t="str">
        <f t="shared" si="353"/>
        <v>11</v>
      </c>
      <c r="E1631" s="4" t="str">
        <f t="shared" si="354"/>
        <v>16</v>
      </c>
      <c r="F1631" s="4" t="str">
        <f t="shared" si="355"/>
        <v>22</v>
      </c>
      <c r="G1631" s="4" t="str">
        <f t="shared" si="356"/>
        <v>34</v>
      </c>
      <c r="H1631" s="5" t="str">
        <f t="shared" si="357"/>
        <v>02</v>
      </c>
      <c r="I1631" s="5" t="str">
        <f t="shared" si="358"/>
        <v>05</v>
      </c>
      <c r="J1631" s="9" t="str">
        <f t="shared" si="359"/>
        <v>1178643374</v>
      </c>
      <c r="K1631" s="9" t="str">
        <f t="shared" si="360"/>
        <v>228889406</v>
      </c>
      <c r="L1631" s="9" t="str">
        <f t="shared" si="361"/>
        <v>2</v>
      </c>
      <c r="M1631" s="9" t="str">
        <f t="shared" si="362"/>
        <v>10000000</v>
      </c>
      <c r="N1631" s="1" t="str">
        <f t="shared" si="363"/>
        <v>2014-11-22</v>
      </c>
      <c r="O1631" t="s">
        <v>4974</v>
      </c>
    </row>
    <row r="1632" spans="1:15">
      <c r="A1632" s="1" t="str">
        <f t="shared" si="350"/>
        <v>2014136</v>
      </c>
      <c r="B1632" s="1" t="str">
        <f t="shared" si="351"/>
        <v>04,18,20,34,35+07,11</v>
      </c>
      <c r="C1632" s="4" t="str">
        <f t="shared" si="352"/>
        <v>04</v>
      </c>
      <c r="D1632" s="4" t="str">
        <f t="shared" si="353"/>
        <v>18</v>
      </c>
      <c r="E1632" s="4" t="str">
        <f t="shared" si="354"/>
        <v>20</v>
      </c>
      <c r="F1632" s="4" t="str">
        <f t="shared" si="355"/>
        <v>34</v>
      </c>
      <c r="G1632" s="4" t="str">
        <f t="shared" si="356"/>
        <v>35</v>
      </c>
      <c r="H1632" s="5" t="str">
        <f t="shared" si="357"/>
        <v>07</v>
      </c>
      <c r="I1632" s="5" t="str">
        <f t="shared" si="358"/>
        <v>11</v>
      </c>
      <c r="J1632" s="9" t="str">
        <f t="shared" si="359"/>
        <v>1154305279</v>
      </c>
      <c r="K1632" s="9" t="str">
        <f t="shared" si="360"/>
        <v>210035293</v>
      </c>
      <c r="L1632" s="9" t="str">
        <f t="shared" si="361"/>
        <v>9</v>
      </c>
      <c r="M1632" s="9" t="str">
        <f t="shared" si="362"/>
        <v>6580696</v>
      </c>
      <c r="N1632" s="1" t="str">
        <f t="shared" si="363"/>
        <v>2014-11-19</v>
      </c>
      <c r="O1632" t="s">
        <v>4975</v>
      </c>
    </row>
    <row r="1633" spans="1:15">
      <c r="A1633" s="1" t="str">
        <f t="shared" si="350"/>
        <v>2014135</v>
      </c>
      <c r="B1633" s="1" t="str">
        <f t="shared" si="351"/>
        <v>20,26,28,30,35+09,12</v>
      </c>
      <c r="C1633" s="4" t="str">
        <f t="shared" si="352"/>
        <v>20</v>
      </c>
      <c r="D1633" s="4" t="str">
        <f t="shared" si="353"/>
        <v>26</v>
      </c>
      <c r="E1633" s="4" t="str">
        <f t="shared" si="354"/>
        <v>28</v>
      </c>
      <c r="F1633" s="4" t="str">
        <f t="shared" si="355"/>
        <v>30</v>
      </c>
      <c r="G1633" s="4" t="str">
        <f t="shared" si="356"/>
        <v>35</v>
      </c>
      <c r="H1633" s="5" t="str">
        <f t="shared" si="357"/>
        <v>09</v>
      </c>
      <c r="I1633" s="5" t="str">
        <f t="shared" si="358"/>
        <v>12</v>
      </c>
      <c r="J1633" s="9" t="str">
        <f t="shared" si="359"/>
        <v>1191956659</v>
      </c>
      <c r="K1633" s="9" t="str">
        <f t="shared" si="360"/>
        <v>207091316</v>
      </c>
      <c r="L1633" s="9" t="str">
        <f t="shared" si="361"/>
        <v>2</v>
      </c>
      <c r="M1633" s="9" t="str">
        <f t="shared" si="362"/>
        <v>10000000</v>
      </c>
      <c r="N1633" s="1" t="str">
        <f t="shared" si="363"/>
        <v>2014-11-17</v>
      </c>
      <c r="O1633" t="s">
        <v>4976</v>
      </c>
    </row>
    <row r="1634" spans="1:15">
      <c r="A1634" s="1" t="str">
        <f t="shared" si="350"/>
        <v>2014134</v>
      </c>
      <c r="B1634" s="1" t="str">
        <f t="shared" si="351"/>
        <v>02,05,07,11,32+09,12</v>
      </c>
      <c r="C1634" s="4" t="str">
        <f t="shared" si="352"/>
        <v>02</v>
      </c>
      <c r="D1634" s="4" t="str">
        <f t="shared" si="353"/>
        <v>05</v>
      </c>
      <c r="E1634" s="4" t="str">
        <f t="shared" si="354"/>
        <v>07</v>
      </c>
      <c r="F1634" s="4" t="str">
        <f t="shared" si="355"/>
        <v>11</v>
      </c>
      <c r="G1634" s="4" t="str">
        <f t="shared" si="356"/>
        <v>32</v>
      </c>
      <c r="H1634" s="5" t="str">
        <f t="shared" si="357"/>
        <v>09</v>
      </c>
      <c r="I1634" s="5" t="str">
        <f t="shared" si="358"/>
        <v>12</v>
      </c>
      <c r="J1634" s="9" t="str">
        <f t="shared" si="359"/>
        <v>1157903994</v>
      </c>
      <c r="K1634" s="9" t="str">
        <f t="shared" si="360"/>
        <v>231332680</v>
      </c>
      <c r="L1634" s="9" t="str">
        <f t="shared" si="361"/>
        <v>2</v>
      </c>
      <c r="M1634" s="9" t="str">
        <f t="shared" si="362"/>
        <v>10000000</v>
      </c>
      <c r="N1634" s="1" t="str">
        <f t="shared" si="363"/>
        <v>2014-11-15</v>
      </c>
      <c r="O1634" t="s">
        <v>4977</v>
      </c>
    </row>
    <row r="1635" spans="1:15">
      <c r="A1635" s="1" t="str">
        <f t="shared" si="350"/>
        <v>2014133</v>
      </c>
      <c r="B1635" s="1" t="str">
        <f t="shared" si="351"/>
        <v>02,08,12,14,18+04,12</v>
      </c>
      <c r="C1635" s="4" t="str">
        <f t="shared" si="352"/>
        <v>02</v>
      </c>
      <c r="D1635" s="4" t="str">
        <f t="shared" si="353"/>
        <v>08</v>
      </c>
      <c r="E1635" s="4" t="str">
        <f t="shared" si="354"/>
        <v>12</v>
      </c>
      <c r="F1635" s="4" t="str">
        <f t="shared" si="355"/>
        <v>14</v>
      </c>
      <c r="G1635" s="4" t="str">
        <f t="shared" si="356"/>
        <v>18</v>
      </c>
      <c r="H1635" s="5" t="str">
        <f t="shared" si="357"/>
        <v>04</v>
      </c>
      <c r="I1635" s="5" t="str">
        <f t="shared" si="358"/>
        <v>12</v>
      </c>
      <c r="J1635" s="9" t="str">
        <f t="shared" si="359"/>
        <v>1125548895</v>
      </c>
      <c r="K1635" s="9" t="str">
        <f t="shared" si="360"/>
        <v>210539527</v>
      </c>
      <c r="L1635" s="9" t="str">
        <f t="shared" si="361"/>
        <v>2</v>
      </c>
      <c r="M1635" s="9" t="str">
        <f t="shared" si="362"/>
        <v>10000000</v>
      </c>
      <c r="N1635" s="1" t="str">
        <f t="shared" si="363"/>
        <v>2014-11-12</v>
      </c>
      <c r="O1635" t="s">
        <v>4978</v>
      </c>
    </row>
    <row r="1636" spans="1:15">
      <c r="A1636" s="1" t="str">
        <f t="shared" si="350"/>
        <v>2014132</v>
      </c>
      <c r="B1636" s="1" t="str">
        <f t="shared" si="351"/>
        <v>01,03,04,19,32+01,07</v>
      </c>
      <c r="C1636" s="4" t="str">
        <f t="shared" si="352"/>
        <v>01</v>
      </c>
      <c r="D1636" s="4" t="str">
        <f t="shared" si="353"/>
        <v>03</v>
      </c>
      <c r="E1636" s="4" t="str">
        <f t="shared" si="354"/>
        <v>04</v>
      </c>
      <c r="F1636" s="4" t="str">
        <f t="shared" si="355"/>
        <v>19</v>
      </c>
      <c r="G1636" s="4" t="str">
        <f t="shared" si="356"/>
        <v>32</v>
      </c>
      <c r="H1636" s="5" t="str">
        <f t="shared" si="357"/>
        <v>01</v>
      </c>
      <c r="I1636" s="5" t="str">
        <f t="shared" si="358"/>
        <v>07</v>
      </c>
      <c r="J1636" s="9" t="str">
        <f t="shared" si="359"/>
        <v>1103993932</v>
      </c>
      <c r="K1636" s="9" t="str">
        <f t="shared" si="360"/>
        <v>207042551</v>
      </c>
      <c r="L1636" s="9" t="str">
        <f t="shared" si="361"/>
        <v>2</v>
      </c>
      <c r="M1636" s="9" t="str">
        <f t="shared" si="362"/>
        <v>10000000</v>
      </c>
      <c r="N1636" s="1" t="str">
        <f t="shared" si="363"/>
        <v>2014-11-10</v>
      </c>
      <c r="O1636" t="s">
        <v>4979</v>
      </c>
    </row>
    <row r="1637" spans="1:15">
      <c r="A1637" s="1" t="str">
        <f t="shared" si="350"/>
        <v>2014131</v>
      </c>
      <c r="B1637" s="1" t="str">
        <f t="shared" si="351"/>
        <v>03,16,19,23,27+03,07</v>
      </c>
      <c r="C1637" s="4" t="str">
        <f t="shared" si="352"/>
        <v>03</v>
      </c>
      <c r="D1637" s="4" t="str">
        <f t="shared" si="353"/>
        <v>16</v>
      </c>
      <c r="E1637" s="4" t="str">
        <f t="shared" si="354"/>
        <v>19</v>
      </c>
      <c r="F1637" s="4" t="str">
        <f t="shared" si="355"/>
        <v>23</v>
      </c>
      <c r="G1637" s="4" t="str">
        <f t="shared" si="356"/>
        <v>27</v>
      </c>
      <c r="H1637" s="5" t="str">
        <f t="shared" si="357"/>
        <v>03</v>
      </c>
      <c r="I1637" s="5" t="str">
        <f t="shared" si="358"/>
        <v>07</v>
      </c>
      <c r="J1637" s="9" t="str">
        <f t="shared" si="359"/>
        <v>1070373608</v>
      </c>
      <c r="K1637" s="9" t="str">
        <f t="shared" si="360"/>
        <v>229525923</v>
      </c>
      <c r="L1637" s="9" t="str">
        <f t="shared" si="361"/>
        <v>2</v>
      </c>
      <c r="M1637" s="9" t="str">
        <f t="shared" si="362"/>
        <v>10000000</v>
      </c>
      <c r="N1637" s="1" t="str">
        <f t="shared" si="363"/>
        <v>2014-11-08</v>
      </c>
      <c r="O1637" t="s">
        <v>4980</v>
      </c>
    </row>
    <row r="1638" spans="1:15">
      <c r="A1638" s="1" t="str">
        <f t="shared" si="350"/>
        <v>2014130</v>
      </c>
      <c r="B1638" s="1" t="str">
        <f t="shared" si="351"/>
        <v>02,18,31,32,33+05,07</v>
      </c>
      <c r="C1638" s="4" t="str">
        <f t="shared" si="352"/>
        <v>02</v>
      </c>
      <c r="D1638" s="4" t="str">
        <f t="shared" si="353"/>
        <v>18</v>
      </c>
      <c r="E1638" s="4" t="str">
        <f t="shared" si="354"/>
        <v>31</v>
      </c>
      <c r="F1638" s="4" t="str">
        <f t="shared" si="355"/>
        <v>32</v>
      </c>
      <c r="G1638" s="4" t="str">
        <f t="shared" si="356"/>
        <v>33</v>
      </c>
      <c r="H1638" s="5" t="str">
        <f t="shared" si="357"/>
        <v>05</v>
      </c>
      <c r="I1638" s="5" t="str">
        <f t="shared" si="358"/>
        <v>07</v>
      </c>
      <c r="J1638" s="9" t="str">
        <f t="shared" si="359"/>
        <v>1047946346</v>
      </c>
      <c r="K1638" s="9" t="str">
        <f t="shared" si="360"/>
        <v>204087496</v>
      </c>
      <c r="L1638" s="9" t="str">
        <f t="shared" si="361"/>
        <v>3</v>
      </c>
      <c r="M1638" s="9" t="str">
        <f t="shared" si="362"/>
        <v>9832710</v>
      </c>
      <c r="N1638" s="1" t="str">
        <f t="shared" si="363"/>
        <v>2014-11-05</v>
      </c>
      <c r="O1638" t="s">
        <v>4981</v>
      </c>
    </row>
    <row r="1639" spans="1:15">
      <c r="A1639" s="1" t="str">
        <f t="shared" si="350"/>
        <v>2014129</v>
      </c>
      <c r="B1639" s="1" t="str">
        <f t="shared" si="351"/>
        <v>07,22,28,30,32+05,06</v>
      </c>
      <c r="C1639" s="4" t="str">
        <f t="shared" si="352"/>
        <v>07</v>
      </c>
      <c r="D1639" s="4" t="str">
        <f t="shared" si="353"/>
        <v>22</v>
      </c>
      <c r="E1639" s="4" t="str">
        <f t="shared" si="354"/>
        <v>28</v>
      </c>
      <c r="F1639" s="4" t="str">
        <f t="shared" si="355"/>
        <v>30</v>
      </c>
      <c r="G1639" s="4" t="str">
        <f t="shared" si="356"/>
        <v>32</v>
      </c>
      <c r="H1639" s="5" t="str">
        <f t="shared" si="357"/>
        <v>05</v>
      </c>
      <c r="I1639" s="5" t="str">
        <f t="shared" si="358"/>
        <v>06</v>
      </c>
      <c r="J1639" s="9" t="str">
        <f t="shared" si="359"/>
        <v>1043803747</v>
      </c>
      <c r="K1639" s="9" t="str">
        <f t="shared" si="360"/>
        <v>203647528</v>
      </c>
      <c r="L1639" s="9" t="str">
        <f t="shared" si="361"/>
        <v>1</v>
      </c>
      <c r="M1639" s="9" t="str">
        <f t="shared" si="362"/>
        <v>10000000</v>
      </c>
      <c r="N1639" s="1" t="str">
        <f t="shared" si="363"/>
        <v>2014-11-03</v>
      </c>
      <c r="O1639" t="s">
        <v>4982</v>
      </c>
    </row>
    <row r="1640" spans="1:15">
      <c r="A1640" s="1" t="str">
        <f t="shared" si="350"/>
        <v>2014128</v>
      </c>
      <c r="B1640" s="1" t="str">
        <f t="shared" si="351"/>
        <v>02,04,16,22,34+08,11</v>
      </c>
      <c r="C1640" s="4" t="str">
        <f t="shared" si="352"/>
        <v>02</v>
      </c>
      <c r="D1640" s="4" t="str">
        <f t="shared" si="353"/>
        <v>04</v>
      </c>
      <c r="E1640" s="4" t="str">
        <f t="shared" si="354"/>
        <v>16</v>
      </c>
      <c r="F1640" s="4" t="str">
        <f t="shared" si="355"/>
        <v>22</v>
      </c>
      <c r="G1640" s="4" t="str">
        <f t="shared" si="356"/>
        <v>34</v>
      </c>
      <c r="H1640" s="5" t="str">
        <f t="shared" si="357"/>
        <v>08</v>
      </c>
      <c r="I1640" s="5" t="str">
        <f t="shared" si="358"/>
        <v>11</v>
      </c>
      <c r="J1640" s="9" t="str">
        <f t="shared" si="359"/>
        <v>1012105455</v>
      </c>
      <c r="K1640" s="9" t="str">
        <f t="shared" si="360"/>
        <v>213457949</v>
      </c>
      <c r="L1640" s="9" t="str">
        <f t="shared" si="361"/>
        <v>2</v>
      </c>
      <c r="M1640" s="9" t="str">
        <f t="shared" si="362"/>
        <v>10000000</v>
      </c>
      <c r="N1640" s="1" t="str">
        <f t="shared" si="363"/>
        <v>2014-11-01</v>
      </c>
      <c r="O1640" t="s">
        <v>4983</v>
      </c>
    </row>
    <row r="1641" spans="1:15">
      <c r="A1641" s="1" t="str">
        <f t="shared" si="350"/>
        <v>2014127</v>
      </c>
      <c r="B1641" s="1" t="str">
        <f t="shared" si="351"/>
        <v>02,04,06,15,19+02,11</v>
      </c>
      <c r="C1641" s="4" t="str">
        <f t="shared" si="352"/>
        <v>02</v>
      </c>
      <c r="D1641" s="4" t="str">
        <f t="shared" si="353"/>
        <v>04</v>
      </c>
      <c r="E1641" s="4" t="str">
        <f t="shared" si="354"/>
        <v>06</v>
      </c>
      <c r="F1641" s="4" t="str">
        <f t="shared" si="355"/>
        <v>15</v>
      </c>
      <c r="G1641" s="4" t="str">
        <f t="shared" si="356"/>
        <v>19</v>
      </c>
      <c r="H1641" s="5" t="str">
        <f t="shared" si="357"/>
        <v>02</v>
      </c>
      <c r="I1641" s="5" t="str">
        <f t="shared" si="358"/>
        <v>11</v>
      </c>
      <c r="J1641" s="9" t="str">
        <f t="shared" si="359"/>
        <v>980248197</v>
      </c>
      <c r="K1641" s="9" t="str">
        <f t="shared" si="360"/>
        <v>191283997</v>
      </c>
      <c r="L1641" s="9" t="str">
        <f t="shared" si="361"/>
        <v>3</v>
      </c>
      <c r="M1641" s="9" t="str">
        <f t="shared" si="362"/>
        <v>10000000</v>
      </c>
      <c r="N1641" s="1" t="str">
        <f t="shared" si="363"/>
        <v>2014-10-29</v>
      </c>
      <c r="O1641" t="s">
        <v>4984</v>
      </c>
    </row>
    <row r="1642" spans="1:15">
      <c r="A1642" s="1" t="str">
        <f t="shared" si="350"/>
        <v>2014126</v>
      </c>
      <c r="B1642" s="1" t="str">
        <f t="shared" si="351"/>
        <v>02,09,22,30,34+09,10</v>
      </c>
      <c r="C1642" s="4" t="str">
        <f t="shared" si="352"/>
        <v>02</v>
      </c>
      <c r="D1642" s="4" t="str">
        <f t="shared" si="353"/>
        <v>09</v>
      </c>
      <c r="E1642" s="4" t="str">
        <f t="shared" si="354"/>
        <v>22</v>
      </c>
      <c r="F1642" s="4" t="str">
        <f t="shared" si="355"/>
        <v>30</v>
      </c>
      <c r="G1642" s="4" t="str">
        <f t="shared" si="356"/>
        <v>34</v>
      </c>
      <c r="H1642" s="5" t="str">
        <f t="shared" si="357"/>
        <v>09</v>
      </c>
      <c r="I1642" s="5" t="str">
        <f t="shared" si="358"/>
        <v>10</v>
      </c>
      <c r="J1642" s="9" t="str">
        <f t="shared" si="359"/>
        <v>973284763</v>
      </c>
      <c r="K1642" s="9" t="str">
        <f t="shared" si="360"/>
        <v>188290135</v>
      </c>
      <c r="L1642" s="9" t="str">
        <f t="shared" si="361"/>
        <v>1</v>
      </c>
      <c r="M1642" s="9" t="str">
        <f t="shared" si="362"/>
        <v>10000000</v>
      </c>
      <c r="N1642" s="1" t="str">
        <f t="shared" si="363"/>
        <v>2014-10-27</v>
      </c>
      <c r="O1642" t="s">
        <v>4985</v>
      </c>
    </row>
    <row r="1643" spans="1:15">
      <c r="A1643" s="1" t="str">
        <f t="shared" si="350"/>
        <v>2014125</v>
      </c>
      <c r="B1643" s="1" t="str">
        <f t="shared" si="351"/>
        <v>12,15,19,23,31+04,10</v>
      </c>
      <c r="C1643" s="4" t="str">
        <f t="shared" si="352"/>
        <v>12</v>
      </c>
      <c r="D1643" s="4" t="str">
        <f t="shared" si="353"/>
        <v>15</v>
      </c>
      <c r="E1643" s="4" t="str">
        <f t="shared" si="354"/>
        <v>19</v>
      </c>
      <c r="F1643" s="4" t="str">
        <f t="shared" si="355"/>
        <v>23</v>
      </c>
      <c r="G1643" s="4" t="str">
        <f t="shared" si="356"/>
        <v>31</v>
      </c>
      <c r="H1643" s="5" t="str">
        <f t="shared" si="357"/>
        <v>04</v>
      </c>
      <c r="I1643" s="5" t="str">
        <f t="shared" si="358"/>
        <v>10</v>
      </c>
      <c r="J1643" s="9" t="str">
        <f t="shared" si="359"/>
        <v>941910615</v>
      </c>
      <c r="K1643" s="9" t="str">
        <f t="shared" si="360"/>
        <v>209429406</v>
      </c>
      <c r="L1643" s="9" t="str">
        <f t="shared" si="361"/>
        <v>2</v>
      </c>
      <c r="M1643" s="9" t="str">
        <f t="shared" si="362"/>
        <v>10000000</v>
      </c>
      <c r="N1643" s="1" t="str">
        <f t="shared" si="363"/>
        <v>2014-10-25</v>
      </c>
      <c r="O1643" t="s">
        <v>4986</v>
      </c>
    </row>
    <row r="1644" spans="1:15">
      <c r="A1644" s="1" t="str">
        <f t="shared" si="350"/>
        <v>2014124</v>
      </c>
      <c r="B1644" s="1" t="str">
        <f t="shared" si="351"/>
        <v>01,03,28,29,35+08,12</v>
      </c>
      <c r="C1644" s="4" t="str">
        <f t="shared" si="352"/>
        <v>01</v>
      </c>
      <c r="D1644" s="4" t="str">
        <f t="shared" si="353"/>
        <v>03</v>
      </c>
      <c r="E1644" s="4" t="str">
        <f t="shared" si="354"/>
        <v>28</v>
      </c>
      <c r="F1644" s="4" t="str">
        <f t="shared" si="355"/>
        <v>29</v>
      </c>
      <c r="G1644" s="4" t="str">
        <f t="shared" si="356"/>
        <v>35</v>
      </c>
      <c r="H1644" s="5" t="str">
        <f t="shared" si="357"/>
        <v>08</v>
      </c>
      <c r="I1644" s="5" t="str">
        <f t="shared" si="358"/>
        <v>12</v>
      </c>
      <c r="J1644" s="9" t="str">
        <f t="shared" si="359"/>
        <v>926501357</v>
      </c>
      <c r="K1644" s="9" t="str">
        <f t="shared" si="360"/>
        <v>188069407</v>
      </c>
      <c r="L1644" s="9" t="str">
        <f t="shared" si="361"/>
        <v>4</v>
      </c>
      <c r="M1644" s="9" t="str">
        <f t="shared" si="362"/>
        <v>8967600</v>
      </c>
      <c r="N1644" s="1" t="str">
        <f t="shared" si="363"/>
        <v>2014-10-22</v>
      </c>
      <c r="O1644" t="s">
        <v>4987</v>
      </c>
    </row>
    <row r="1645" spans="1:15">
      <c r="A1645" s="1" t="str">
        <f t="shared" si="350"/>
        <v>2014123</v>
      </c>
      <c r="B1645" s="1" t="str">
        <f t="shared" si="351"/>
        <v>01,09,12,22,25+02,09</v>
      </c>
      <c r="C1645" s="4" t="str">
        <f t="shared" si="352"/>
        <v>01</v>
      </c>
      <c r="D1645" s="4" t="str">
        <f t="shared" si="353"/>
        <v>09</v>
      </c>
      <c r="E1645" s="4" t="str">
        <f t="shared" si="354"/>
        <v>12</v>
      </c>
      <c r="F1645" s="4" t="str">
        <f t="shared" si="355"/>
        <v>22</v>
      </c>
      <c r="G1645" s="4" t="str">
        <f t="shared" si="356"/>
        <v>25</v>
      </c>
      <c r="H1645" s="5" t="str">
        <f t="shared" si="357"/>
        <v>02</v>
      </c>
      <c r="I1645" s="5" t="str">
        <f t="shared" si="358"/>
        <v>09</v>
      </c>
      <c r="J1645" s="9" t="str">
        <f t="shared" si="359"/>
        <v>926243050</v>
      </c>
      <c r="K1645" s="9" t="str">
        <f t="shared" si="360"/>
        <v>185788357</v>
      </c>
      <c r="L1645" s="9" t="str">
        <f t="shared" si="361"/>
        <v>3</v>
      </c>
      <c r="M1645" s="9" t="str">
        <f t="shared" si="362"/>
        <v>9784550</v>
      </c>
      <c r="N1645" s="1" t="str">
        <f t="shared" si="363"/>
        <v>2014-10-20</v>
      </c>
      <c r="O1645" t="s">
        <v>4988</v>
      </c>
    </row>
    <row r="1646" spans="1:15">
      <c r="A1646" s="1" t="str">
        <f t="shared" si="350"/>
        <v>2014122</v>
      </c>
      <c r="B1646" s="1" t="str">
        <f t="shared" si="351"/>
        <v>03,10,25,26,35+01,07</v>
      </c>
      <c r="C1646" s="4" t="str">
        <f t="shared" si="352"/>
        <v>03</v>
      </c>
      <c r="D1646" s="4" t="str">
        <f t="shared" si="353"/>
        <v>10</v>
      </c>
      <c r="E1646" s="4" t="str">
        <f t="shared" si="354"/>
        <v>25</v>
      </c>
      <c r="F1646" s="4" t="str">
        <f t="shared" si="355"/>
        <v>26</v>
      </c>
      <c r="G1646" s="4" t="str">
        <f t="shared" si="356"/>
        <v>35</v>
      </c>
      <c r="H1646" s="5" t="str">
        <f t="shared" si="357"/>
        <v>01</v>
      </c>
      <c r="I1646" s="5" t="str">
        <f t="shared" si="358"/>
        <v>07</v>
      </c>
      <c r="J1646" s="9" t="str">
        <f t="shared" si="359"/>
        <v>922321109</v>
      </c>
      <c r="K1646" s="9" t="str">
        <f t="shared" si="360"/>
        <v>210987138</v>
      </c>
      <c r="L1646" s="9" t="str">
        <f t="shared" si="361"/>
        <v>2</v>
      </c>
      <c r="M1646" s="9" t="str">
        <f t="shared" si="362"/>
        <v>10000000</v>
      </c>
      <c r="N1646" s="1" t="str">
        <f t="shared" si="363"/>
        <v>2014-10-18</v>
      </c>
      <c r="O1646" t="s">
        <v>4989</v>
      </c>
    </row>
    <row r="1647" spans="1:15">
      <c r="A1647" s="1" t="str">
        <f t="shared" si="350"/>
        <v>2014121</v>
      </c>
      <c r="B1647" s="1" t="str">
        <f t="shared" si="351"/>
        <v>13,16,18,22,32+08,10</v>
      </c>
      <c r="C1647" s="4" t="str">
        <f t="shared" si="352"/>
        <v>13</v>
      </c>
      <c r="D1647" s="4" t="str">
        <f t="shared" si="353"/>
        <v>16</v>
      </c>
      <c r="E1647" s="4" t="str">
        <f t="shared" si="354"/>
        <v>18</v>
      </c>
      <c r="F1647" s="4" t="str">
        <f t="shared" si="355"/>
        <v>22</v>
      </c>
      <c r="G1647" s="4" t="str">
        <f t="shared" si="356"/>
        <v>32</v>
      </c>
      <c r="H1647" s="5" t="str">
        <f t="shared" si="357"/>
        <v>08</v>
      </c>
      <c r="I1647" s="5" t="str">
        <f t="shared" si="358"/>
        <v>10</v>
      </c>
      <c r="J1647" s="9" t="str">
        <f t="shared" si="359"/>
        <v>903584105</v>
      </c>
      <c r="K1647" s="9" t="str">
        <f t="shared" si="360"/>
        <v>189841132</v>
      </c>
      <c r="L1647" s="9" t="str">
        <f t="shared" si="361"/>
        <v>3</v>
      </c>
      <c r="M1647" s="9" t="str">
        <f t="shared" si="362"/>
        <v>9296431</v>
      </c>
      <c r="N1647" s="1" t="str">
        <f t="shared" si="363"/>
        <v>2014-10-15</v>
      </c>
      <c r="O1647" t="s">
        <v>4990</v>
      </c>
    </row>
    <row r="1648" spans="1:15">
      <c r="A1648" s="1" t="str">
        <f t="shared" si="350"/>
        <v>2014120</v>
      </c>
      <c r="B1648" s="1" t="str">
        <f t="shared" si="351"/>
        <v>01,04,06,18,33+05,11</v>
      </c>
      <c r="C1648" s="4" t="str">
        <f t="shared" si="352"/>
        <v>01</v>
      </c>
      <c r="D1648" s="4" t="str">
        <f t="shared" si="353"/>
        <v>04</v>
      </c>
      <c r="E1648" s="4" t="str">
        <f t="shared" si="354"/>
        <v>06</v>
      </c>
      <c r="F1648" s="4" t="str">
        <f t="shared" si="355"/>
        <v>18</v>
      </c>
      <c r="G1648" s="4" t="str">
        <f t="shared" si="356"/>
        <v>33</v>
      </c>
      <c r="H1648" s="5" t="str">
        <f t="shared" si="357"/>
        <v>05</v>
      </c>
      <c r="I1648" s="5" t="str">
        <f t="shared" si="358"/>
        <v>11</v>
      </c>
      <c r="J1648" s="9" t="str">
        <f t="shared" si="359"/>
        <v>901617720</v>
      </c>
      <c r="K1648" s="9" t="str">
        <f t="shared" si="360"/>
        <v>177861722</v>
      </c>
      <c r="L1648" s="9" t="str">
        <f t="shared" si="361"/>
        <v>2</v>
      </c>
      <c r="M1648" s="9" t="str">
        <f t="shared" si="362"/>
        <v>10000000</v>
      </c>
      <c r="N1648" s="1" t="str">
        <f t="shared" si="363"/>
        <v>2014-10-13</v>
      </c>
      <c r="O1648" t="s">
        <v>4991</v>
      </c>
    </row>
    <row r="1649" spans="1:15">
      <c r="A1649" s="1" t="str">
        <f t="shared" si="350"/>
        <v>2014119</v>
      </c>
      <c r="B1649" s="1" t="str">
        <f t="shared" si="351"/>
        <v>04,08,09,13,18+08,12</v>
      </c>
      <c r="C1649" s="4" t="str">
        <f t="shared" si="352"/>
        <v>04</v>
      </c>
      <c r="D1649" s="4" t="str">
        <f t="shared" si="353"/>
        <v>08</v>
      </c>
      <c r="E1649" s="4" t="str">
        <f t="shared" si="354"/>
        <v>09</v>
      </c>
      <c r="F1649" s="4" t="str">
        <f t="shared" si="355"/>
        <v>13</v>
      </c>
      <c r="G1649" s="4" t="str">
        <f t="shared" si="356"/>
        <v>18</v>
      </c>
      <c r="H1649" s="5" t="str">
        <f t="shared" si="357"/>
        <v>08</v>
      </c>
      <c r="I1649" s="5" t="str">
        <f t="shared" si="358"/>
        <v>12</v>
      </c>
      <c r="J1649" s="9" t="str">
        <f t="shared" si="359"/>
        <v>876616071</v>
      </c>
      <c r="K1649" s="9" t="str">
        <f t="shared" si="360"/>
        <v>199847525</v>
      </c>
      <c r="L1649" s="9" t="str">
        <f t="shared" si="361"/>
        <v>1</v>
      </c>
      <c r="M1649" s="9" t="str">
        <f t="shared" si="362"/>
        <v>10000000</v>
      </c>
      <c r="N1649" s="1" t="str">
        <f t="shared" si="363"/>
        <v>2014-10-11</v>
      </c>
      <c r="O1649" t="s">
        <v>4992</v>
      </c>
    </row>
    <row r="1650" spans="1:15">
      <c r="A1650" s="1" t="str">
        <f t="shared" si="350"/>
        <v>2014118</v>
      </c>
      <c r="B1650" s="1" t="str">
        <f t="shared" si="351"/>
        <v>02,03,23,24,26+05,11</v>
      </c>
      <c r="C1650" s="4" t="str">
        <f t="shared" si="352"/>
        <v>02</v>
      </c>
      <c r="D1650" s="4" t="str">
        <f t="shared" si="353"/>
        <v>03</v>
      </c>
      <c r="E1650" s="4" t="str">
        <f t="shared" si="354"/>
        <v>23</v>
      </c>
      <c r="F1650" s="4" t="str">
        <f t="shared" si="355"/>
        <v>24</v>
      </c>
      <c r="G1650" s="4" t="str">
        <f t="shared" si="356"/>
        <v>26</v>
      </c>
      <c r="H1650" s="5" t="str">
        <f t="shared" si="357"/>
        <v>05</v>
      </c>
      <c r="I1650" s="5" t="str">
        <f t="shared" si="358"/>
        <v>11</v>
      </c>
      <c r="J1650" s="9" t="str">
        <f t="shared" si="359"/>
        <v>848491203</v>
      </c>
      <c r="K1650" s="9" t="str">
        <f t="shared" si="360"/>
        <v>177771292</v>
      </c>
      <c r="L1650" s="9" t="str">
        <f t="shared" si="361"/>
        <v>0</v>
      </c>
      <c r="M1650" s="9" t="str">
        <f t="shared" si="362"/>
        <v>0</v>
      </c>
      <c r="N1650" s="1" t="str">
        <f t="shared" si="363"/>
        <v>2014-10-08</v>
      </c>
      <c r="O1650" t="s">
        <v>4993</v>
      </c>
    </row>
    <row r="1651" spans="1:15">
      <c r="A1651" s="1" t="str">
        <f t="shared" si="350"/>
        <v>2014117</v>
      </c>
      <c r="B1651" s="1" t="str">
        <f t="shared" si="351"/>
        <v>03,14,17,18,33+06,09</v>
      </c>
      <c r="C1651" s="4" t="str">
        <f t="shared" si="352"/>
        <v>03</v>
      </c>
      <c r="D1651" s="4" t="str">
        <f t="shared" si="353"/>
        <v>14</v>
      </c>
      <c r="E1651" s="4" t="str">
        <f t="shared" si="354"/>
        <v>17</v>
      </c>
      <c r="F1651" s="4" t="str">
        <f t="shared" si="355"/>
        <v>18</v>
      </c>
      <c r="G1651" s="4" t="str">
        <f t="shared" si="356"/>
        <v>33</v>
      </c>
      <c r="H1651" s="5" t="str">
        <f t="shared" si="357"/>
        <v>06</v>
      </c>
      <c r="I1651" s="5" t="str">
        <f t="shared" si="358"/>
        <v>09</v>
      </c>
      <c r="J1651" s="9" t="str">
        <f t="shared" si="359"/>
        <v>806936584</v>
      </c>
      <c r="K1651" s="9" t="str">
        <f t="shared" si="360"/>
        <v>158204520</v>
      </c>
      <c r="L1651" s="9" t="str">
        <f t="shared" si="361"/>
        <v>2</v>
      </c>
      <c r="M1651" s="9" t="str">
        <f t="shared" si="362"/>
        <v>10000000</v>
      </c>
      <c r="N1651" s="1" t="str">
        <f t="shared" si="363"/>
        <v>2014-10-06</v>
      </c>
      <c r="O1651" t="s">
        <v>4994</v>
      </c>
    </row>
    <row r="1652" spans="1:15">
      <c r="A1652" s="1" t="str">
        <f t="shared" si="350"/>
        <v>2014116</v>
      </c>
      <c r="B1652" s="1" t="str">
        <f t="shared" si="351"/>
        <v>06,13,15,24,27+04,05</v>
      </c>
      <c r="C1652" s="4" t="str">
        <f t="shared" si="352"/>
        <v>06</v>
      </c>
      <c r="D1652" s="4" t="str">
        <f t="shared" si="353"/>
        <v>13</v>
      </c>
      <c r="E1652" s="4" t="str">
        <f t="shared" si="354"/>
        <v>15</v>
      </c>
      <c r="F1652" s="4" t="str">
        <f t="shared" si="355"/>
        <v>24</v>
      </c>
      <c r="G1652" s="4" t="str">
        <f t="shared" si="356"/>
        <v>27</v>
      </c>
      <c r="H1652" s="5" t="str">
        <f t="shared" si="357"/>
        <v>04</v>
      </c>
      <c r="I1652" s="5" t="str">
        <f t="shared" si="358"/>
        <v>05</v>
      </c>
      <c r="J1652" s="9" t="str">
        <f t="shared" si="359"/>
        <v>797914592</v>
      </c>
      <c r="K1652" s="9" t="str">
        <f t="shared" si="360"/>
        <v>165743086</v>
      </c>
      <c r="L1652" s="9" t="str">
        <f t="shared" si="361"/>
        <v>1</v>
      </c>
      <c r="M1652" s="9" t="str">
        <f t="shared" si="362"/>
        <v>10000000</v>
      </c>
      <c r="N1652" s="1" t="str">
        <f t="shared" si="363"/>
        <v>2014-10-04</v>
      </c>
      <c r="O1652" t="s">
        <v>4995</v>
      </c>
    </row>
    <row r="1653" spans="1:15">
      <c r="A1653" s="1" t="str">
        <f t="shared" si="350"/>
        <v>2014115</v>
      </c>
      <c r="B1653" s="1" t="str">
        <f t="shared" si="351"/>
        <v>01,05,26,29,30+02,10</v>
      </c>
      <c r="C1653" s="4" t="str">
        <f t="shared" si="352"/>
        <v>01</v>
      </c>
      <c r="D1653" s="4" t="str">
        <f t="shared" si="353"/>
        <v>05</v>
      </c>
      <c r="E1653" s="4" t="str">
        <f t="shared" si="354"/>
        <v>26</v>
      </c>
      <c r="F1653" s="4" t="str">
        <f t="shared" si="355"/>
        <v>29</v>
      </c>
      <c r="G1653" s="4" t="str">
        <f t="shared" si="356"/>
        <v>30</v>
      </c>
      <c r="H1653" s="5" t="str">
        <f t="shared" si="357"/>
        <v>02</v>
      </c>
      <c r="I1653" s="5" t="str">
        <f t="shared" si="358"/>
        <v>10</v>
      </c>
      <c r="J1653" s="9" t="str">
        <f t="shared" si="359"/>
        <v>770028734</v>
      </c>
      <c r="K1653" s="9" t="str">
        <f t="shared" si="360"/>
        <v>149573879</v>
      </c>
      <c r="L1653" s="9" t="str">
        <f t="shared" si="361"/>
        <v>2</v>
      </c>
      <c r="M1653" s="9" t="str">
        <f t="shared" si="362"/>
        <v>10000000</v>
      </c>
      <c r="N1653" s="1" t="str">
        <f t="shared" si="363"/>
        <v>2014-10-01</v>
      </c>
      <c r="O1653" t="s">
        <v>4996</v>
      </c>
    </row>
    <row r="1654" spans="1:15">
      <c r="A1654" s="1" t="str">
        <f t="shared" si="350"/>
        <v>2014114</v>
      </c>
      <c r="B1654" s="1" t="str">
        <f t="shared" si="351"/>
        <v>03,16,24,30,33+05,08</v>
      </c>
      <c r="C1654" s="4" t="str">
        <f t="shared" si="352"/>
        <v>03</v>
      </c>
      <c r="D1654" s="4" t="str">
        <f t="shared" si="353"/>
        <v>16</v>
      </c>
      <c r="E1654" s="4" t="str">
        <f t="shared" si="354"/>
        <v>24</v>
      </c>
      <c r="F1654" s="4" t="str">
        <f t="shared" si="355"/>
        <v>30</v>
      </c>
      <c r="G1654" s="4" t="str">
        <f t="shared" si="356"/>
        <v>33</v>
      </c>
      <c r="H1654" s="5" t="str">
        <f t="shared" si="357"/>
        <v>05</v>
      </c>
      <c r="I1654" s="5" t="str">
        <f t="shared" si="358"/>
        <v>08</v>
      </c>
      <c r="J1654" s="9" t="str">
        <f t="shared" si="359"/>
        <v>759165112</v>
      </c>
      <c r="K1654" s="9" t="str">
        <f t="shared" si="360"/>
        <v>162818645</v>
      </c>
      <c r="L1654" s="9" t="str">
        <f t="shared" si="361"/>
        <v>4</v>
      </c>
      <c r="M1654" s="9" t="str">
        <f t="shared" si="362"/>
        <v>7238221</v>
      </c>
      <c r="N1654" s="1" t="str">
        <f t="shared" si="363"/>
        <v>2014-09-29</v>
      </c>
      <c r="O1654" t="s">
        <v>4997</v>
      </c>
    </row>
    <row r="1655" spans="1:15">
      <c r="A1655" s="1" t="str">
        <f t="shared" si="350"/>
        <v>2014113</v>
      </c>
      <c r="B1655" s="1" t="str">
        <f t="shared" si="351"/>
        <v>02,13,17,19,23+01,06</v>
      </c>
      <c r="C1655" s="4" t="str">
        <f t="shared" si="352"/>
        <v>02</v>
      </c>
      <c r="D1655" s="4" t="str">
        <f t="shared" si="353"/>
        <v>13</v>
      </c>
      <c r="E1655" s="4" t="str">
        <f t="shared" si="354"/>
        <v>17</v>
      </c>
      <c r="F1655" s="4" t="str">
        <f t="shared" si="355"/>
        <v>19</v>
      </c>
      <c r="G1655" s="4" t="str">
        <f t="shared" si="356"/>
        <v>23</v>
      </c>
      <c r="H1655" s="5" t="str">
        <f t="shared" si="357"/>
        <v>01</v>
      </c>
      <c r="I1655" s="5" t="str">
        <f t="shared" si="358"/>
        <v>06</v>
      </c>
      <c r="J1655" s="9" t="str">
        <f t="shared" si="359"/>
        <v>770352154</v>
      </c>
      <c r="K1655" s="9" t="str">
        <f t="shared" si="360"/>
        <v>177747229</v>
      </c>
      <c r="L1655" s="9" t="str">
        <f t="shared" si="361"/>
        <v>5</v>
      </c>
      <c r="M1655" s="9" t="str">
        <f t="shared" si="362"/>
        <v>7722784</v>
      </c>
      <c r="N1655" s="1" t="str">
        <f t="shared" si="363"/>
        <v>2014-09-27</v>
      </c>
      <c r="O1655" t="s">
        <v>4998</v>
      </c>
    </row>
    <row r="1656" spans="1:15">
      <c r="A1656" s="1" t="str">
        <f t="shared" si="350"/>
        <v>2014112</v>
      </c>
      <c r="B1656" s="1" t="str">
        <f t="shared" si="351"/>
        <v>03,05,14,18,32+02,10</v>
      </c>
      <c r="C1656" s="4" t="str">
        <f t="shared" si="352"/>
        <v>03</v>
      </c>
      <c r="D1656" s="4" t="str">
        <f t="shared" si="353"/>
        <v>05</v>
      </c>
      <c r="E1656" s="4" t="str">
        <f t="shared" si="354"/>
        <v>14</v>
      </c>
      <c r="F1656" s="4" t="str">
        <f t="shared" si="355"/>
        <v>18</v>
      </c>
      <c r="G1656" s="4" t="str">
        <f t="shared" si="356"/>
        <v>32</v>
      </c>
      <c r="H1656" s="5" t="str">
        <f t="shared" si="357"/>
        <v>02</v>
      </c>
      <c r="I1656" s="5" t="str">
        <f t="shared" si="358"/>
        <v>10</v>
      </c>
      <c r="J1656" s="9" t="str">
        <f t="shared" si="359"/>
        <v>778946120</v>
      </c>
      <c r="K1656" s="9" t="str">
        <f t="shared" si="360"/>
        <v>161645347</v>
      </c>
      <c r="L1656" s="9" t="str">
        <f t="shared" si="361"/>
        <v>2</v>
      </c>
      <c r="M1656" s="9" t="str">
        <f t="shared" si="362"/>
        <v>10000000</v>
      </c>
      <c r="N1656" s="1" t="str">
        <f t="shared" si="363"/>
        <v>2014-09-24</v>
      </c>
      <c r="O1656" t="s">
        <v>4999</v>
      </c>
    </row>
    <row r="1657" spans="1:15">
      <c r="A1657" s="1" t="str">
        <f t="shared" si="350"/>
        <v>2014111</v>
      </c>
      <c r="B1657" s="1" t="str">
        <f t="shared" si="351"/>
        <v>11,16,18,20,29+03,04</v>
      </c>
      <c r="C1657" s="4" t="str">
        <f t="shared" si="352"/>
        <v>11</v>
      </c>
      <c r="D1657" s="4" t="str">
        <f t="shared" si="353"/>
        <v>16</v>
      </c>
      <c r="E1657" s="4" t="str">
        <f t="shared" si="354"/>
        <v>18</v>
      </c>
      <c r="F1657" s="4" t="str">
        <f t="shared" si="355"/>
        <v>20</v>
      </c>
      <c r="G1657" s="4" t="str">
        <f t="shared" si="356"/>
        <v>29</v>
      </c>
      <c r="H1657" s="5" t="str">
        <f t="shared" si="357"/>
        <v>03</v>
      </c>
      <c r="I1657" s="5" t="str">
        <f t="shared" si="358"/>
        <v>04</v>
      </c>
      <c r="J1657" s="9" t="str">
        <f t="shared" si="359"/>
        <v>766059220</v>
      </c>
      <c r="K1657" s="9" t="str">
        <f t="shared" si="360"/>
        <v>159305669</v>
      </c>
      <c r="L1657" s="9" t="str">
        <f t="shared" si="361"/>
        <v>0</v>
      </c>
      <c r="M1657" s="9" t="str">
        <f t="shared" si="362"/>
        <v>0</v>
      </c>
      <c r="N1657" s="1" t="str">
        <f t="shared" si="363"/>
        <v>2014-09-22</v>
      </c>
      <c r="O1657" t="s">
        <v>5000</v>
      </c>
    </row>
    <row r="1658" spans="1:15">
      <c r="A1658" s="1" t="str">
        <f t="shared" si="350"/>
        <v>2014110</v>
      </c>
      <c r="B1658" s="1" t="str">
        <f t="shared" si="351"/>
        <v>09,18,19,22,24+08,11</v>
      </c>
      <c r="C1658" s="4" t="str">
        <f t="shared" si="352"/>
        <v>09</v>
      </c>
      <c r="D1658" s="4" t="str">
        <f t="shared" si="353"/>
        <v>18</v>
      </c>
      <c r="E1658" s="4" t="str">
        <f t="shared" si="354"/>
        <v>19</v>
      </c>
      <c r="F1658" s="4" t="str">
        <f t="shared" si="355"/>
        <v>22</v>
      </c>
      <c r="G1658" s="4" t="str">
        <f t="shared" si="356"/>
        <v>24</v>
      </c>
      <c r="H1658" s="5" t="str">
        <f t="shared" si="357"/>
        <v>08</v>
      </c>
      <c r="I1658" s="5" t="str">
        <f t="shared" si="358"/>
        <v>11</v>
      </c>
      <c r="J1658" s="9" t="str">
        <f t="shared" si="359"/>
        <v>729018439</v>
      </c>
      <c r="K1658" s="9" t="str">
        <f t="shared" si="360"/>
        <v>176071215</v>
      </c>
      <c r="L1658" s="9" t="str">
        <f t="shared" si="361"/>
        <v>1</v>
      </c>
      <c r="M1658" s="9" t="str">
        <f t="shared" si="362"/>
        <v>10000000</v>
      </c>
      <c r="N1658" s="1" t="str">
        <f t="shared" si="363"/>
        <v>2014-09-20</v>
      </c>
      <c r="O1658" t="s">
        <v>5001</v>
      </c>
    </row>
    <row r="1659" spans="1:15">
      <c r="A1659" s="1" t="str">
        <f t="shared" si="350"/>
        <v>2014109</v>
      </c>
      <c r="B1659" s="1" t="str">
        <f t="shared" si="351"/>
        <v>15,18,20,21,23+01,02</v>
      </c>
      <c r="C1659" s="4" t="str">
        <f t="shared" si="352"/>
        <v>15</v>
      </c>
      <c r="D1659" s="4" t="str">
        <f t="shared" si="353"/>
        <v>18</v>
      </c>
      <c r="E1659" s="4" t="str">
        <f t="shared" si="354"/>
        <v>20</v>
      </c>
      <c r="F1659" s="4" t="str">
        <f t="shared" si="355"/>
        <v>21</v>
      </c>
      <c r="G1659" s="4" t="str">
        <f t="shared" si="356"/>
        <v>23</v>
      </c>
      <c r="H1659" s="5" t="str">
        <f t="shared" si="357"/>
        <v>01</v>
      </c>
      <c r="I1659" s="5" t="str">
        <f t="shared" si="358"/>
        <v>02</v>
      </c>
      <c r="J1659" s="9" t="str">
        <f t="shared" si="359"/>
        <v>707079547</v>
      </c>
      <c r="K1659" s="9" t="str">
        <f t="shared" si="360"/>
        <v>160457788</v>
      </c>
      <c r="L1659" s="9" t="str">
        <f t="shared" si="361"/>
        <v>5</v>
      </c>
      <c r="M1659" s="9" t="str">
        <f t="shared" si="362"/>
        <v>8560406</v>
      </c>
      <c r="N1659" s="1" t="str">
        <f t="shared" si="363"/>
        <v>2014-09-17</v>
      </c>
      <c r="O1659" t="s">
        <v>5002</v>
      </c>
    </row>
    <row r="1660" spans="1:15">
      <c r="A1660" s="1" t="str">
        <f t="shared" si="350"/>
        <v>2014108</v>
      </c>
      <c r="B1660" s="1" t="str">
        <f t="shared" si="351"/>
        <v>01,02,13,23,35+09,12</v>
      </c>
      <c r="C1660" s="4" t="str">
        <f t="shared" si="352"/>
        <v>01</v>
      </c>
      <c r="D1660" s="4" t="str">
        <f t="shared" si="353"/>
        <v>02</v>
      </c>
      <c r="E1660" s="4" t="str">
        <f t="shared" si="354"/>
        <v>13</v>
      </c>
      <c r="F1660" s="4" t="str">
        <f t="shared" si="355"/>
        <v>23</v>
      </c>
      <c r="G1660" s="4" t="str">
        <f t="shared" si="356"/>
        <v>35</v>
      </c>
      <c r="H1660" s="5" t="str">
        <f t="shared" si="357"/>
        <v>09</v>
      </c>
      <c r="I1660" s="5" t="str">
        <f t="shared" si="358"/>
        <v>12</v>
      </c>
      <c r="J1660" s="9" t="str">
        <f t="shared" si="359"/>
        <v>709422417</v>
      </c>
      <c r="K1660" s="9" t="str">
        <f t="shared" si="360"/>
        <v>159408053</v>
      </c>
      <c r="L1660" s="9" t="str">
        <f t="shared" si="361"/>
        <v>1</v>
      </c>
      <c r="M1660" s="9" t="str">
        <f t="shared" si="362"/>
        <v>10000000</v>
      </c>
      <c r="N1660" s="1" t="str">
        <f t="shared" si="363"/>
        <v>2014-09-15</v>
      </c>
      <c r="O1660" t="s">
        <v>5003</v>
      </c>
    </row>
    <row r="1661" spans="1:15">
      <c r="A1661" s="1" t="str">
        <f t="shared" si="350"/>
        <v>2014107</v>
      </c>
      <c r="B1661" s="1" t="str">
        <f t="shared" si="351"/>
        <v>05,13,14,21,34+08,10</v>
      </c>
      <c r="C1661" s="4" t="str">
        <f t="shared" si="352"/>
        <v>05</v>
      </c>
      <c r="D1661" s="4" t="str">
        <f t="shared" si="353"/>
        <v>13</v>
      </c>
      <c r="E1661" s="4" t="str">
        <f t="shared" si="354"/>
        <v>14</v>
      </c>
      <c r="F1661" s="4" t="str">
        <f t="shared" si="355"/>
        <v>21</v>
      </c>
      <c r="G1661" s="4" t="str">
        <f t="shared" si="356"/>
        <v>34</v>
      </c>
      <c r="H1661" s="5" t="str">
        <f t="shared" si="357"/>
        <v>08</v>
      </c>
      <c r="I1661" s="5" t="str">
        <f t="shared" si="358"/>
        <v>10</v>
      </c>
      <c r="J1661" s="9" t="str">
        <f t="shared" si="359"/>
        <v>691019481</v>
      </c>
      <c r="K1661" s="9" t="str">
        <f t="shared" si="360"/>
        <v>181325383</v>
      </c>
      <c r="L1661" s="9" t="str">
        <f t="shared" si="361"/>
        <v>1</v>
      </c>
      <c r="M1661" s="9" t="str">
        <f t="shared" si="362"/>
        <v>10000000</v>
      </c>
      <c r="N1661" s="1" t="str">
        <f t="shared" si="363"/>
        <v>2014-09-13</v>
      </c>
      <c r="O1661" t="s">
        <v>5004</v>
      </c>
    </row>
    <row r="1662" spans="1:15">
      <c r="A1662" s="1" t="str">
        <f t="shared" si="350"/>
        <v>2014106</v>
      </c>
      <c r="B1662" s="1" t="str">
        <f t="shared" si="351"/>
        <v>05,09,11,20,22+05,11</v>
      </c>
      <c r="C1662" s="4" t="str">
        <f t="shared" si="352"/>
        <v>05</v>
      </c>
      <c r="D1662" s="4" t="str">
        <f t="shared" si="353"/>
        <v>09</v>
      </c>
      <c r="E1662" s="4" t="str">
        <f t="shared" si="354"/>
        <v>11</v>
      </c>
      <c r="F1662" s="4" t="str">
        <f t="shared" si="355"/>
        <v>20</v>
      </c>
      <c r="G1662" s="4" t="str">
        <f t="shared" si="356"/>
        <v>22</v>
      </c>
      <c r="H1662" s="5" t="str">
        <f t="shared" si="357"/>
        <v>05</v>
      </c>
      <c r="I1662" s="5" t="str">
        <f t="shared" si="358"/>
        <v>11</v>
      </c>
      <c r="J1662" s="9" t="str">
        <f t="shared" si="359"/>
        <v>657364184</v>
      </c>
      <c r="K1662" s="9" t="str">
        <f t="shared" si="360"/>
        <v>162710870</v>
      </c>
      <c r="L1662" s="9" t="str">
        <f t="shared" si="361"/>
        <v>1</v>
      </c>
      <c r="M1662" s="9" t="str">
        <f t="shared" si="362"/>
        <v>10000000</v>
      </c>
      <c r="N1662" s="1" t="str">
        <f t="shared" si="363"/>
        <v>2014-09-10</v>
      </c>
      <c r="O1662" t="s">
        <v>5005</v>
      </c>
    </row>
    <row r="1663" spans="1:15">
      <c r="A1663" s="1" t="str">
        <f t="shared" si="350"/>
        <v>2014105</v>
      </c>
      <c r="B1663" s="1" t="str">
        <f t="shared" si="351"/>
        <v>04,10,26,29,32+04,08</v>
      </c>
      <c r="C1663" s="4" t="str">
        <f t="shared" si="352"/>
        <v>04</v>
      </c>
      <c r="D1663" s="4" t="str">
        <f t="shared" si="353"/>
        <v>10</v>
      </c>
      <c r="E1663" s="4" t="str">
        <f t="shared" si="354"/>
        <v>26</v>
      </c>
      <c r="F1663" s="4" t="str">
        <f t="shared" si="355"/>
        <v>29</v>
      </c>
      <c r="G1663" s="4" t="str">
        <f t="shared" si="356"/>
        <v>32</v>
      </c>
      <c r="H1663" s="5" t="str">
        <f t="shared" si="357"/>
        <v>04</v>
      </c>
      <c r="I1663" s="5" t="str">
        <f t="shared" si="358"/>
        <v>08</v>
      </c>
      <c r="J1663" s="9" t="str">
        <f t="shared" si="359"/>
        <v>634577614</v>
      </c>
      <c r="K1663" s="9" t="str">
        <f t="shared" si="360"/>
        <v>150824984</v>
      </c>
      <c r="L1663" s="9" t="str">
        <f t="shared" si="361"/>
        <v>2</v>
      </c>
      <c r="M1663" s="9" t="str">
        <f t="shared" si="362"/>
        <v>10000000</v>
      </c>
      <c r="N1663" s="1" t="str">
        <f t="shared" si="363"/>
        <v>2014-09-08</v>
      </c>
      <c r="O1663" t="s">
        <v>5006</v>
      </c>
    </row>
    <row r="1664" spans="1:15">
      <c r="A1664" s="1" t="str">
        <f t="shared" si="350"/>
        <v>2014104</v>
      </c>
      <c r="B1664" s="1" t="str">
        <f t="shared" si="351"/>
        <v>07,13,14,28,32+04,11</v>
      </c>
      <c r="C1664" s="4" t="str">
        <f t="shared" si="352"/>
        <v>07</v>
      </c>
      <c r="D1664" s="4" t="str">
        <f t="shared" si="353"/>
        <v>13</v>
      </c>
      <c r="E1664" s="4" t="str">
        <f t="shared" si="354"/>
        <v>14</v>
      </c>
      <c r="F1664" s="4" t="str">
        <f t="shared" si="355"/>
        <v>28</v>
      </c>
      <c r="G1664" s="4" t="str">
        <f t="shared" si="356"/>
        <v>32</v>
      </c>
      <c r="H1664" s="5" t="str">
        <f t="shared" si="357"/>
        <v>04</v>
      </c>
      <c r="I1664" s="5" t="str">
        <f t="shared" si="358"/>
        <v>11</v>
      </c>
      <c r="J1664" s="9" t="str">
        <f t="shared" si="359"/>
        <v>621617813</v>
      </c>
      <c r="K1664" s="9" t="str">
        <f t="shared" si="360"/>
        <v>176198779</v>
      </c>
      <c r="L1664" s="9" t="str">
        <f t="shared" si="361"/>
        <v>5</v>
      </c>
      <c r="M1664" s="9" t="str">
        <f t="shared" si="362"/>
        <v>8234166</v>
      </c>
      <c r="N1664" s="1" t="str">
        <f t="shared" si="363"/>
        <v>2014-09-06</v>
      </c>
      <c r="O1664" t="s">
        <v>5007</v>
      </c>
    </row>
    <row r="1665" spans="1:15">
      <c r="A1665" s="1" t="str">
        <f t="shared" si="350"/>
        <v>2014103</v>
      </c>
      <c r="B1665" s="1" t="str">
        <f t="shared" si="351"/>
        <v>14,20,23,25,26+10,12</v>
      </c>
      <c r="C1665" s="4" t="str">
        <f t="shared" si="352"/>
        <v>14</v>
      </c>
      <c r="D1665" s="4" t="str">
        <f t="shared" si="353"/>
        <v>20</v>
      </c>
      <c r="E1665" s="4" t="str">
        <f t="shared" si="354"/>
        <v>23</v>
      </c>
      <c r="F1665" s="4" t="str">
        <f t="shared" si="355"/>
        <v>25</v>
      </c>
      <c r="G1665" s="4" t="str">
        <f t="shared" si="356"/>
        <v>26</v>
      </c>
      <c r="H1665" s="5" t="str">
        <f t="shared" si="357"/>
        <v>10</v>
      </c>
      <c r="I1665" s="5" t="str">
        <f t="shared" si="358"/>
        <v>12</v>
      </c>
      <c r="J1665" s="9" t="str">
        <f t="shared" si="359"/>
        <v>626567022</v>
      </c>
      <c r="K1665" s="9" t="str">
        <f t="shared" si="360"/>
        <v>159163558</v>
      </c>
      <c r="L1665" s="9" t="str">
        <f t="shared" si="361"/>
        <v>1</v>
      </c>
      <c r="M1665" s="9" t="str">
        <f t="shared" si="362"/>
        <v>10000000</v>
      </c>
      <c r="N1665" s="1" t="str">
        <f t="shared" si="363"/>
        <v>2014-09-03</v>
      </c>
      <c r="O1665" t="s">
        <v>5008</v>
      </c>
    </row>
    <row r="1666" spans="1:15">
      <c r="A1666" s="1" t="str">
        <f t="shared" si="350"/>
        <v>2014102</v>
      </c>
      <c r="B1666" s="1" t="str">
        <f t="shared" si="351"/>
        <v>01,07,14,19,20+03,12</v>
      </c>
      <c r="C1666" s="4" t="str">
        <f t="shared" si="352"/>
        <v>01</v>
      </c>
      <c r="D1666" s="4" t="str">
        <f t="shared" si="353"/>
        <v>07</v>
      </c>
      <c r="E1666" s="4" t="str">
        <f t="shared" si="354"/>
        <v>14</v>
      </c>
      <c r="F1666" s="4" t="str">
        <f t="shared" si="355"/>
        <v>19</v>
      </c>
      <c r="G1666" s="4" t="str">
        <f t="shared" si="356"/>
        <v>20</v>
      </c>
      <c r="H1666" s="5" t="str">
        <f t="shared" si="357"/>
        <v>03</v>
      </c>
      <c r="I1666" s="5" t="str">
        <f t="shared" si="358"/>
        <v>12</v>
      </c>
      <c r="J1666" s="9" t="str">
        <f t="shared" si="359"/>
        <v>596966907</v>
      </c>
      <c r="K1666" s="9" t="str">
        <f t="shared" si="360"/>
        <v>160748402</v>
      </c>
      <c r="L1666" s="9" t="str">
        <f t="shared" si="361"/>
        <v>3</v>
      </c>
      <c r="M1666" s="9" t="str">
        <f t="shared" si="362"/>
        <v>9256358</v>
      </c>
      <c r="N1666" s="1" t="str">
        <f t="shared" si="363"/>
        <v>2014-09-01</v>
      </c>
      <c r="O1666" t="s">
        <v>5009</v>
      </c>
    </row>
    <row r="1667" spans="1:15">
      <c r="A1667" s="1" t="str">
        <f t="shared" ref="A1667:A1730" si="364">20&amp;MID(O1667,1,5)</f>
        <v>2014101</v>
      </c>
      <c r="B1667" s="1" t="str">
        <f t="shared" ref="B1667:B1730" si="365">REPLACE(MID(O1667,7,20),LEN(MID(O1667,7,20))-5,1,"+")</f>
        <v>09,10,12,17,28+03,11</v>
      </c>
      <c r="C1667" s="4" t="str">
        <f t="shared" ref="C1667:C1730" si="366">MID(O1667,7,2)</f>
        <v>09</v>
      </c>
      <c r="D1667" s="4" t="str">
        <f t="shared" ref="D1667:D1730" si="367">MID(O1667,10,2)</f>
        <v>10</v>
      </c>
      <c r="E1667" s="4" t="str">
        <f t="shared" ref="E1667:E1730" si="368">MID(O1667,13,2)</f>
        <v>12</v>
      </c>
      <c r="F1667" s="4" t="str">
        <f t="shared" ref="F1667:F1730" si="369">MID(O1667,16,2)</f>
        <v>17</v>
      </c>
      <c r="G1667" s="4" t="str">
        <f t="shared" ref="G1667:G1730" si="370">MID(O1667,19,2)</f>
        <v>28</v>
      </c>
      <c r="H1667" s="5" t="str">
        <f t="shared" ref="H1667:H1730" si="371">MID(O1667,22,2)</f>
        <v>03</v>
      </c>
      <c r="I1667" s="5" t="str">
        <f t="shared" ref="I1667:I1730" si="372">MID(O1667,25,2)</f>
        <v>11</v>
      </c>
      <c r="J1667" s="9" t="str">
        <f t="shared" ref="J1667:J1730" si="373">MID(O1667,FIND("^^",SUBSTITUTE(O1667,",","^^",8))+1,FIND("^^",SUBSTITUTE(O1667,",","^^",9))-FIND("^^",SUBSTITUTE(O1667,",","^^",8))-1)</f>
        <v>595465040</v>
      </c>
      <c r="K1667" s="9" t="str">
        <f t="shared" ref="K1667:K1730" si="374">MID(O1667,FIND("^^",SUBSTITUTE(O1667,",","^^",13))+1,FIND("^^",SUBSTITUTE(O1667,",","^^",14))-FIND("^^",SUBSTITUTE(O1667,",","^^",13))-1)</f>
        <v>174450095</v>
      </c>
      <c r="L1667" s="9" t="str">
        <f t="shared" ref="L1667:L1730" si="375">MID(O1667,FIND("^^",SUBSTITUTE(O1667,",","^^",9))+1,FIND("^^",SUBSTITUTE(O1667,",","^^",10))-FIND("^^",SUBSTITUTE(O1667,",","^^",9))-1)</f>
        <v>0</v>
      </c>
      <c r="M1667" s="9" t="str">
        <f t="shared" ref="M1667:M1730" si="376">MID(O1667,FIND("^^",SUBSTITUTE(O1667,",","^^",10))+1,FIND("^^",SUBSTITUTE(O1667,",","^^",11))-FIND("^^",SUBSTITUTE(O1667,",","^^",10))-1)</f>
        <v>0</v>
      </c>
      <c r="N1667" s="1" t="str">
        <f t="shared" ref="N1667:N1730" si="377">RIGHT(O1667,10)</f>
        <v>2014-08-30</v>
      </c>
      <c r="O1667" t="s">
        <v>5010</v>
      </c>
    </row>
    <row r="1668" spans="1:15">
      <c r="A1668" s="1" t="str">
        <f t="shared" si="364"/>
        <v>2014100</v>
      </c>
      <c r="B1668" s="1" t="str">
        <f t="shared" si="365"/>
        <v>02,04,08,12,35+01,07</v>
      </c>
      <c r="C1668" s="4" t="str">
        <f t="shared" si="366"/>
        <v>02</v>
      </c>
      <c r="D1668" s="4" t="str">
        <f t="shared" si="367"/>
        <v>04</v>
      </c>
      <c r="E1668" s="4" t="str">
        <f t="shared" si="368"/>
        <v>08</v>
      </c>
      <c r="F1668" s="4" t="str">
        <f t="shared" si="369"/>
        <v>12</v>
      </c>
      <c r="G1668" s="4" t="str">
        <f t="shared" si="370"/>
        <v>35</v>
      </c>
      <c r="H1668" s="5" t="str">
        <f t="shared" si="371"/>
        <v>01</v>
      </c>
      <c r="I1668" s="5" t="str">
        <f t="shared" si="372"/>
        <v>07</v>
      </c>
      <c r="J1668" s="9" t="str">
        <f t="shared" si="373"/>
        <v>559791030</v>
      </c>
      <c r="K1668" s="9" t="str">
        <f t="shared" si="374"/>
        <v>162499795</v>
      </c>
      <c r="L1668" s="9" t="str">
        <f t="shared" si="375"/>
        <v>2</v>
      </c>
      <c r="M1668" s="9" t="str">
        <f t="shared" si="376"/>
        <v>10000000</v>
      </c>
      <c r="N1668" s="1" t="str">
        <f t="shared" si="377"/>
        <v>2014-08-27</v>
      </c>
      <c r="O1668" t="s">
        <v>5011</v>
      </c>
    </row>
    <row r="1669" spans="1:15">
      <c r="A1669" s="1" t="str">
        <f t="shared" si="364"/>
        <v>2014099</v>
      </c>
      <c r="B1669" s="1" t="str">
        <f t="shared" si="365"/>
        <v>15,21,22,23,33+01,07</v>
      </c>
      <c r="C1669" s="4" t="str">
        <f t="shared" si="366"/>
        <v>15</v>
      </c>
      <c r="D1669" s="4" t="str">
        <f t="shared" si="367"/>
        <v>21</v>
      </c>
      <c r="E1669" s="4" t="str">
        <f t="shared" si="368"/>
        <v>22</v>
      </c>
      <c r="F1669" s="4" t="str">
        <f t="shared" si="369"/>
        <v>23</v>
      </c>
      <c r="G1669" s="4" t="str">
        <f t="shared" si="370"/>
        <v>33</v>
      </c>
      <c r="H1669" s="5" t="str">
        <f t="shared" si="371"/>
        <v>01</v>
      </c>
      <c r="I1669" s="5" t="str">
        <f t="shared" si="372"/>
        <v>07</v>
      </c>
      <c r="J1669" s="9" t="str">
        <f t="shared" si="373"/>
        <v>541306441</v>
      </c>
      <c r="K1669" s="9" t="str">
        <f t="shared" si="374"/>
        <v>163978997</v>
      </c>
      <c r="L1669" s="9" t="str">
        <f t="shared" si="375"/>
        <v>3</v>
      </c>
      <c r="M1669" s="9" t="str">
        <f t="shared" si="376"/>
        <v>10000000</v>
      </c>
      <c r="N1669" s="1" t="str">
        <f t="shared" si="377"/>
        <v>2014-08-25</v>
      </c>
      <c r="O1669" t="s">
        <v>5012</v>
      </c>
    </row>
    <row r="1670" spans="1:15">
      <c r="A1670" s="1" t="str">
        <f t="shared" si="364"/>
        <v>2014098</v>
      </c>
      <c r="B1670" s="1" t="str">
        <f t="shared" si="365"/>
        <v>16,18,22,25,35+03,10</v>
      </c>
      <c r="C1670" s="4" t="str">
        <f t="shared" si="366"/>
        <v>16</v>
      </c>
      <c r="D1670" s="4" t="str">
        <f t="shared" si="367"/>
        <v>18</v>
      </c>
      <c r="E1670" s="4" t="str">
        <f t="shared" si="368"/>
        <v>22</v>
      </c>
      <c r="F1670" s="4" t="str">
        <f t="shared" si="369"/>
        <v>25</v>
      </c>
      <c r="G1670" s="4" t="str">
        <f t="shared" si="370"/>
        <v>35</v>
      </c>
      <c r="H1670" s="5" t="str">
        <f t="shared" si="371"/>
        <v>03</v>
      </c>
      <c r="I1670" s="5" t="str">
        <f t="shared" si="372"/>
        <v>10</v>
      </c>
      <c r="J1670" s="9" t="str">
        <f t="shared" si="373"/>
        <v>529856031</v>
      </c>
      <c r="K1670" s="9" t="str">
        <f t="shared" si="374"/>
        <v>184527907</v>
      </c>
      <c r="L1670" s="9" t="str">
        <f t="shared" si="375"/>
        <v>2</v>
      </c>
      <c r="M1670" s="9" t="str">
        <f t="shared" si="376"/>
        <v>10000000</v>
      </c>
      <c r="N1670" s="1" t="str">
        <f t="shared" si="377"/>
        <v>2014-08-23</v>
      </c>
      <c r="O1670" t="s">
        <v>5013</v>
      </c>
    </row>
    <row r="1671" spans="1:15">
      <c r="A1671" s="1" t="str">
        <f t="shared" si="364"/>
        <v>2014097</v>
      </c>
      <c r="B1671" s="1" t="str">
        <f t="shared" si="365"/>
        <v>03,15,20,21,23+07,09</v>
      </c>
      <c r="C1671" s="4" t="str">
        <f t="shared" si="366"/>
        <v>03</v>
      </c>
      <c r="D1671" s="4" t="str">
        <f t="shared" si="367"/>
        <v>15</v>
      </c>
      <c r="E1671" s="4" t="str">
        <f t="shared" si="368"/>
        <v>20</v>
      </c>
      <c r="F1671" s="4" t="str">
        <f t="shared" si="369"/>
        <v>21</v>
      </c>
      <c r="G1671" s="4" t="str">
        <f t="shared" si="370"/>
        <v>23</v>
      </c>
      <c r="H1671" s="5" t="str">
        <f t="shared" si="371"/>
        <v>07</v>
      </c>
      <c r="I1671" s="5" t="str">
        <f t="shared" si="372"/>
        <v>09</v>
      </c>
      <c r="J1671" s="9" t="str">
        <f t="shared" si="373"/>
        <v>508112843</v>
      </c>
      <c r="K1671" s="9" t="str">
        <f t="shared" si="374"/>
        <v>169611153</v>
      </c>
      <c r="L1671" s="9" t="str">
        <f t="shared" si="375"/>
        <v>1</v>
      </c>
      <c r="M1671" s="9" t="str">
        <f t="shared" si="376"/>
        <v>10000000</v>
      </c>
      <c r="N1671" s="1" t="str">
        <f t="shared" si="377"/>
        <v>2014-08-20</v>
      </c>
      <c r="O1671" t="s">
        <v>5014</v>
      </c>
    </row>
    <row r="1672" spans="1:15">
      <c r="A1672" s="1" t="str">
        <f t="shared" si="364"/>
        <v>2014096</v>
      </c>
      <c r="B1672" s="1" t="str">
        <f t="shared" si="365"/>
        <v>03,07,21,23,31+05,10</v>
      </c>
      <c r="C1672" s="4" t="str">
        <f t="shared" si="366"/>
        <v>03</v>
      </c>
      <c r="D1672" s="4" t="str">
        <f t="shared" si="367"/>
        <v>07</v>
      </c>
      <c r="E1672" s="4" t="str">
        <f t="shared" si="368"/>
        <v>21</v>
      </c>
      <c r="F1672" s="4" t="str">
        <f t="shared" si="369"/>
        <v>23</v>
      </c>
      <c r="G1672" s="4" t="str">
        <f t="shared" si="370"/>
        <v>31</v>
      </c>
      <c r="H1672" s="5" t="str">
        <f t="shared" si="371"/>
        <v>05</v>
      </c>
      <c r="I1672" s="5" t="str">
        <f t="shared" si="372"/>
        <v>10</v>
      </c>
      <c r="J1672" s="9" t="str">
        <f t="shared" si="373"/>
        <v>476575124</v>
      </c>
      <c r="K1672" s="9" t="str">
        <f t="shared" si="374"/>
        <v>167970220</v>
      </c>
      <c r="L1672" s="9" t="str">
        <f t="shared" si="375"/>
        <v>8</v>
      </c>
      <c r="M1672" s="9" t="str">
        <f t="shared" si="376"/>
        <v>6383482</v>
      </c>
      <c r="N1672" s="1" t="str">
        <f t="shared" si="377"/>
        <v>2014-08-18</v>
      </c>
      <c r="O1672" t="s">
        <v>5015</v>
      </c>
    </row>
    <row r="1673" spans="1:15">
      <c r="A1673" s="1" t="str">
        <f t="shared" si="364"/>
        <v>2014095</v>
      </c>
      <c r="B1673" s="1" t="str">
        <f t="shared" si="365"/>
        <v>06,22,30,31,34+05,06</v>
      </c>
      <c r="C1673" s="4" t="str">
        <f t="shared" si="366"/>
        <v>06</v>
      </c>
      <c r="D1673" s="4" t="str">
        <f t="shared" si="367"/>
        <v>22</v>
      </c>
      <c r="E1673" s="4" t="str">
        <f t="shared" si="368"/>
        <v>30</v>
      </c>
      <c r="F1673" s="4" t="str">
        <f t="shared" si="369"/>
        <v>31</v>
      </c>
      <c r="G1673" s="4" t="str">
        <f t="shared" si="370"/>
        <v>34</v>
      </c>
      <c r="H1673" s="5" t="str">
        <f t="shared" si="371"/>
        <v>05</v>
      </c>
      <c r="I1673" s="5" t="str">
        <f t="shared" si="372"/>
        <v>06</v>
      </c>
      <c r="J1673" s="9" t="str">
        <f t="shared" si="373"/>
        <v>508319326</v>
      </c>
      <c r="K1673" s="9" t="str">
        <f t="shared" si="374"/>
        <v>186569328</v>
      </c>
      <c r="L1673" s="9" t="str">
        <f t="shared" si="375"/>
        <v>4</v>
      </c>
      <c r="M1673" s="9" t="str">
        <f t="shared" si="376"/>
        <v>8448139</v>
      </c>
      <c r="N1673" s="1" t="str">
        <f t="shared" si="377"/>
        <v>2014-08-16</v>
      </c>
      <c r="O1673" t="s">
        <v>5016</v>
      </c>
    </row>
    <row r="1674" spans="1:15">
      <c r="A1674" s="1" t="str">
        <f t="shared" si="364"/>
        <v>2014094</v>
      </c>
      <c r="B1674" s="1" t="str">
        <f t="shared" si="365"/>
        <v>13,14,24,25,34+04,07</v>
      </c>
      <c r="C1674" s="4" t="str">
        <f t="shared" si="366"/>
        <v>13</v>
      </c>
      <c r="D1674" s="4" t="str">
        <f t="shared" si="367"/>
        <v>14</v>
      </c>
      <c r="E1674" s="4" t="str">
        <f t="shared" si="368"/>
        <v>24</v>
      </c>
      <c r="F1674" s="4" t="str">
        <f t="shared" si="369"/>
        <v>25</v>
      </c>
      <c r="G1674" s="4" t="str">
        <f t="shared" si="370"/>
        <v>34</v>
      </c>
      <c r="H1674" s="5" t="str">
        <f t="shared" si="371"/>
        <v>04</v>
      </c>
      <c r="I1674" s="5" t="str">
        <f t="shared" si="372"/>
        <v>07</v>
      </c>
      <c r="J1674" s="9" t="str">
        <f t="shared" si="373"/>
        <v>510765155</v>
      </c>
      <c r="K1674" s="9" t="str">
        <f t="shared" si="374"/>
        <v>168617295</v>
      </c>
      <c r="L1674" s="9" t="str">
        <f t="shared" si="375"/>
        <v>8</v>
      </c>
      <c r="M1674" s="9" t="str">
        <f t="shared" si="376"/>
        <v>6429806</v>
      </c>
      <c r="N1674" s="1" t="str">
        <f t="shared" si="377"/>
        <v>2014-08-13</v>
      </c>
      <c r="O1674" t="s">
        <v>5017</v>
      </c>
    </row>
    <row r="1675" spans="1:15">
      <c r="A1675" s="1" t="str">
        <f t="shared" si="364"/>
        <v>2014093</v>
      </c>
      <c r="B1675" s="1" t="str">
        <f t="shared" si="365"/>
        <v>03,08,30,32,34+09,11</v>
      </c>
      <c r="C1675" s="4" t="str">
        <f t="shared" si="366"/>
        <v>03</v>
      </c>
      <c r="D1675" s="4" t="str">
        <f t="shared" si="367"/>
        <v>08</v>
      </c>
      <c r="E1675" s="4" t="str">
        <f t="shared" si="368"/>
        <v>30</v>
      </c>
      <c r="F1675" s="4" t="str">
        <f t="shared" si="369"/>
        <v>32</v>
      </c>
      <c r="G1675" s="4" t="str">
        <f t="shared" si="370"/>
        <v>34</v>
      </c>
      <c r="H1675" s="5" t="str">
        <f t="shared" si="371"/>
        <v>09</v>
      </c>
      <c r="I1675" s="5" t="str">
        <f t="shared" si="372"/>
        <v>11</v>
      </c>
      <c r="J1675" s="9" t="str">
        <f t="shared" si="373"/>
        <v>538115272</v>
      </c>
      <c r="K1675" s="9" t="str">
        <f t="shared" si="374"/>
        <v>166087704</v>
      </c>
      <c r="L1675" s="9" t="str">
        <f t="shared" si="375"/>
        <v>0</v>
      </c>
      <c r="M1675" s="9" t="str">
        <f t="shared" si="376"/>
        <v>0</v>
      </c>
      <c r="N1675" s="1" t="str">
        <f t="shared" si="377"/>
        <v>2014-08-11</v>
      </c>
      <c r="O1675" t="s">
        <v>5018</v>
      </c>
    </row>
    <row r="1676" spans="1:15">
      <c r="A1676" s="1" t="str">
        <f t="shared" si="364"/>
        <v>2014092</v>
      </c>
      <c r="B1676" s="1" t="str">
        <f t="shared" si="365"/>
        <v>02,18,27,30,32+05,11</v>
      </c>
      <c r="C1676" s="4" t="str">
        <f t="shared" si="366"/>
        <v>02</v>
      </c>
      <c r="D1676" s="4" t="str">
        <f t="shared" si="367"/>
        <v>18</v>
      </c>
      <c r="E1676" s="4" t="str">
        <f t="shared" si="368"/>
        <v>27</v>
      </c>
      <c r="F1676" s="4" t="str">
        <f t="shared" si="369"/>
        <v>30</v>
      </c>
      <c r="G1676" s="4" t="str">
        <f t="shared" si="370"/>
        <v>32</v>
      </c>
      <c r="H1676" s="5" t="str">
        <f t="shared" si="371"/>
        <v>05</v>
      </c>
      <c r="I1676" s="5" t="str">
        <f t="shared" si="372"/>
        <v>11</v>
      </c>
      <c r="J1676" s="9" t="str">
        <f t="shared" si="373"/>
        <v>498422452</v>
      </c>
      <c r="K1676" s="9" t="str">
        <f t="shared" si="374"/>
        <v>185657187</v>
      </c>
      <c r="L1676" s="9" t="str">
        <f t="shared" si="375"/>
        <v>1</v>
      </c>
      <c r="M1676" s="9" t="str">
        <f t="shared" si="376"/>
        <v>10000000</v>
      </c>
      <c r="N1676" s="1" t="str">
        <f t="shared" si="377"/>
        <v>2014-08-09</v>
      </c>
      <c r="O1676" t="s">
        <v>5019</v>
      </c>
    </row>
    <row r="1677" spans="1:15">
      <c r="A1677" s="1" t="str">
        <f t="shared" si="364"/>
        <v>2014091</v>
      </c>
      <c r="B1677" s="1" t="str">
        <f t="shared" si="365"/>
        <v>10,16,18,29,32+02,07</v>
      </c>
      <c r="C1677" s="4" t="str">
        <f t="shared" si="366"/>
        <v>10</v>
      </c>
      <c r="D1677" s="4" t="str">
        <f t="shared" si="367"/>
        <v>16</v>
      </c>
      <c r="E1677" s="4" t="str">
        <f t="shared" si="368"/>
        <v>18</v>
      </c>
      <c r="F1677" s="4" t="str">
        <f t="shared" si="369"/>
        <v>29</v>
      </c>
      <c r="G1677" s="4" t="str">
        <f t="shared" si="370"/>
        <v>32</v>
      </c>
      <c r="H1677" s="5" t="str">
        <f t="shared" si="371"/>
        <v>02</v>
      </c>
      <c r="I1677" s="5" t="str">
        <f t="shared" si="372"/>
        <v>07</v>
      </c>
      <c r="J1677" s="9" t="str">
        <f t="shared" si="373"/>
        <v>466511258</v>
      </c>
      <c r="K1677" s="9" t="str">
        <f t="shared" si="374"/>
        <v>171622227</v>
      </c>
      <c r="L1677" s="9" t="str">
        <f t="shared" si="375"/>
        <v>1</v>
      </c>
      <c r="M1677" s="9" t="str">
        <f t="shared" si="376"/>
        <v>10000000</v>
      </c>
      <c r="N1677" s="1" t="str">
        <f t="shared" si="377"/>
        <v>2014-08-06</v>
      </c>
      <c r="O1677" t="s">
        <v>5020</v>
      </c>
    </row>
    <row r="1678" spans="1:15">
      <c r="A1678" s="1" t="str">
        <f t="shared" si="364"/>
        <v>2014090</v>
      </c>
      <c r="B1678" s="1" t="str">
        <f t="shared" si="365"/>
        <v>02,03,20,23,28+06,08</v>
      </c>
      <c r="C1678" s="4" t="str">
        <f t="shared" si="366"/>
        <v>02</v>
      </c>
      <c r="D1678" s="4" t="str">
        <f t="shared" si="367"/>
        <v>03</v>
      </c>
      <c r="E1678" s="4" t="str">
        <f t="shared" si="368"/>
        <v>20</v>
      </c>
      <c r="F1678" s="4" t="str">
        <f t="shared" si="369"/>
        <v>23</v>
      </c>
      <c r="G1678" s="4" t="str">
        <f t="shared" si="370"/>
        <v>28</v>
      </c>
      <c r="H1678" s="5" t="str">
        <f t="shared" si="371"/>
        <v>06</v>
      </c>
      <c r="I1678" s="5" t="str">
        <f t="shared" si="372"/>
        <v>08</v>
      </c>
      <c r="J1678" s="9" t="str">
        <f t="shared" si="373"/>
        <v>439724222</v>
      </c>
      <c r="K1678" s="9" t="str">
        <f t="shared" si="374"/>
        <v>176916628</v>
      </c>
      <c r="L1678" s="9" t="str">
        <f t="shared" si="375"/>
        <v>60</v>
      </c>
      <c r="M1678" s="9" t="str">
        <f t="shared" si="376"/>
        <v>5182460</v>
      </c>
      <c r="N1678" s="1" t="str">
        <f t="shared" si="377"/>
        <v>2014-08-04</v>
      </c>
      <c r="O1678" t="s">
        <v>5021</v>
      </c>
    </row>
    <row r="1679" spans="1:15">
      <c r="A1679" s="1" t="str">
        <f t="shared" si="364"/>
        <v>2014089</v>
      </c>
      <c r="B1679" s="1" t="str">
        <f t="shared" si="365"/>
        <v>02,08,12,29,30+07,12</v>
      </c>
      <c r="C1679" s="4" t="str">
        <f t="shared" si="366"/>
        <v>02</v>
      </c>
      <c r="D1679" s="4" t="str">
        <f t="shared" si="367"/>
        <v>08</v>
      </c>
      <c r="E1679" s="4" t="str">
        <f t="shared" si="368"/>
        <v>12</v>
      </c>
      <c r="F1679" s="4" t="str">
        <f t="shared" si="369"/>
        <v>29</v>
      </c>
      <c r="G1679" s="4" t="str">
        <f t="shared" si="370"/>
        <v>30</v>
      </c>
      <c r="H1679" s="5" t="str">
        <f t="shared" si="371"/>
        <v>07</v>
      </c>
      <c r="I1679" s="5" t="str">
        <f t="shared" si="372"/>
        <v>12</v>
      </c>
      <c r="J1679" s="9" t="str">
        <f t="shared" si="373"/>
        <v>897430770</v>
      </c>
      <c r="K1679" s="9" t="str">
        <f t="shared" si="374"/>
        <v>206285308</v>
      </c>
      <c r="L1679" s="9" t="str">
        <f t="shared" si="375"/>
        <v>9</v>
      </c>
      <c r="M1679" s="9" t="str">
        <f t="shared" si="376"/>
        <v>6270293</v>
      </c>
      <c r="N1679" s="1" t="str">
        <f t="shared" si="377"/>
        <v>2014-08-02</v>
      </c>
      <c r="O1679" t="s">
        <v>5022</v>
      </c>
    </row>
    <row r="1680" spans="1:15">
      <c r="A1680" s="1" t="str">
        <f t="shared" si="364"/>
        <v>2014088</v>
      </c>
      <c r="B1680" s="1" t="str">
        <f t="shared" si="365"/>
        <v>07,13,20,25,26+08,11</v>
      </c>
      <c r="C1680" s="4" t="str">
        <f t="shared" si="366"/>
        <v>07</v>
      </c>
      <c r="D1680" s="4" t="str">
        <f t="shared" si="367"/>
        <v>13</v>
      </c>
      <c r="E1680" s="4" t="str">
        <f t="shared" si="368"/>
        <v>20</v>
      </c>
      <c r="F1680" s="4" t="str">
        <f t="shared" si="369"/>
        <v>25</v>
      </c>
      <c r="G1680" s="4" t="str">
        <f t="shared" si="370"/>
        <v>26</v>
      </c>
      <c r="H1680" s="5" t="str">
        <f t="shared" si="371"/>
        <v>08</v>
      </c>
      <c r="I1680" s="5" t="str">
        <f t="shared" si="372"/>
        <v>11</v>
      </c>
      <c r="J1680" s="9" t="str">
        <f t="shared" si="373"/>
        <v>929910085</v>
      </c>
      <c r="K1680" s="9" t="str">
        <f t="shared" si="374"/>
        <v>183837153</v>
      </c>
      <c r="L1680" s="9" t="str">
        <f t="shared" si="375"/>
        <v>2</v>
      </c>
      <c r="M1680" s="9" t="str">
        <f t="shared" si="376"/>
        <v>10000000</v>
      </c>
      <c r="N1680" s="1" t="str">
        <f t="shared" si="377"/>
        <v>2014-07-30</v>
      </c>
      <c r="O1680" t="s">
        <v>5023</v>
      </c>
    </row>
    <row r="1681" spans="1:15">
      <c r="A1681" s="1" t="str">
        <f t="shared" si="364"/>
        <v>2014087</v>
      </c>
      <c r="B1681" s="1" t="str">
        <f t="shared" si="365"/>
        <v>04,07,31,33,35+09,10</v>
      </c>
      <c r="C1681" s="4" t="str">
        <f t="shared" si="366"/>
        <v>04</v>
      </c>
      <c r="D1681" s="4" t="str">
        <f t="shared" si="367"/>
        <v>07</v>
      </c>
      <c r="E1681" s="4" t="str">
        <f t="shared" si="368"/>
        <v>31</v>
      </c>
      <c r="F1681" s="4" t="str">
        <f t="shared" si="369"/>
        <v>33</v>
      </c>
      <c r="G1681" s="4" t="str">
        <f t="shared" si="370"/>
        <v>35</v>
      </c>
      <c r="H1681" s="5" t="str">
        <f t="shared" si="371"/>
        <v>09</v>
      </c>
      <c r="I1681" s="5" t="str">
        <f t="shared" si="372"/>
        <v>10</v>
      </c>
      <c r="J1681" s="9" t="str">
        <f t="shared" si="373"/>
        <v>916892029</v>
      </c>
      <c r="K1681" s="9" t="str">
        <f t="shared" si="374"/>
        <v>174787404</v>
      </c>
      <c r="L1681" s="9" t="str">
        <f t="shared" si="375"/>
        <v>1</v>
      </c>
      <c r="M1681" s="9" t="str">
        <f t="shared" si="376"/>
        <v>10000000</v>
      </c>
      <c r="N1681" s="1" t="str">
        <f t="shared" si="377"/>
        <v>2014-07-28</v>
      </c>
      <c r="O1681" t="s">
        <v>5024</v>
      </c>
    </row>
    <row r="1682" spans="1:15">
      <c r="A1682" s="1" t="str">
        <f t="shared" si="364"/>
        <v>2014086</v>
      </c>
      <c r="B1682" s="1" t="str">
        <f t="shared" si="365"/>
        <v>06,08,27,29,35+03,09</v>
      </c>
      <c r="C1682" s="4" t="str">
        <f t="shared" si="366"/>
        <v>06</v>
      </c>
      <c r="D1682" s="4" t="str">
        <f t="shared" si="367"/>
        <v>08</v>
      </c>
      <c r="E1682" s="4" t="str">
        <f t="shared" si="368"/>
        <v>27</v>
      </c>
      <c r="F1682" s="4" t="str">
        <f t="shared" si="369"/>
        <v>29</v>
      </c>
      <c r="G1682" s="4" t="str">
        <f t="shared" si="370"/>
        <v>35</v>
      </c>
      <c r="H1682" s="5" t="str">
        <f t="shared" si="371"/>
        <v>03</v>
      </c>
      <c r="I1682" s="5" t="str">
        <f t="shared" si="372"/>
        <v>09</v>
      </c>
      <c r="J1682" s="9" t="str">
        <f t="shared" si="373"/>
        <v>886731623</v>
      </c>
      <c r="K1682" s="9" t="str">
        <f t="shared" si="374"/>
        <v>201555668</v>
      </c>
      <c r="L1682" s="9" t="str">
        <f t="shared" si="375"/>
        <v>4</v>
      </c>
      <c r="M1682" s="9" t="str">
        <f t="shared" si="376"/>
        <v>10000000</v>
      </c>
      <c r="N1682" s="1" t="str">
        <f t="shared" si="377"/>
        <v>2014-07-26</v>
      </c>
      <c r="O1682" t="s">
        <v>5025</v>
      </c>
    </row>
    <row r="1683" spans="1:15">
      <c r="A1683" s="1" t="str">
        <f t="shared" si="364"/>
        <v>2014085</v>
      </c>
      <c r="B1683" s="1" t="str">
        <f t="shared" si="365"/>
        <v>06,12,13,25,29+11,12</v>
      </c>
      <c r="C1683" s="4" t="str">
        <f t="shared" si="366"/>
        <v>06</v>
      </c>
      <c r="D1683" s="4" t="str">
        <f t="shared" si="367"/>
        <v>12</v>
      </c>
      <c r="E1683" s="4" t="str">
        <f t="shared" si="368"/>
        <v>13</v>
      </c>
      <c r="F1683" s="4" t="str">
        <f t="shared" si="369"/>
        <v>25</v>
      </c>
      <c r="G1683" s="4" t="str">
        <f t="shared" si="370"/>
        <v>29</v>
      </c>
      <c r="H1683" s="5" t="str">
        <f t="shared" si="371"/>
        <v>11</v>
      </c>
      <c r="I1683" s="5" t="str">
        <f t="shared" si="372"/>
        <v>12</v>
      </c>
      <c r="J1683" s="9" t="str">
        <f t="shared" si="373"/>
        <v>879455090</v>
      </c>
      <c r="K1683" s="9" t="str">
        <f t="shared" si="374"/>
        <v>178919759</v>
      </c>
      <c r="L1683" s="9" t="str">
        <f t="shared" si="375"/>
        <v>3</v>
      </c>
      <c r="M1683" s="9" t="str">
        <f t="shared" si="376"/>
        <v>9894855</v>
      </c>
      <c r="N1683" s="1" t="str">
        <f t="shared" si="377"/>
        <v>2014-07-23</v>
      </c>
      <c r="O1683" t="s">
        <v>5026</v>
      </c>
    </row>
    <row r="1684" spans="1:15">
      <c r="A1684" s="1" t="str">
        <f t="shared" si="364"/>
        <v>2014084</v>
      </c>
      <c r="B1684" s="1" t="str">
        <f t="shared" si="365"/>
        <v>02,07,09,11,28+05,09</v>
      </c>
      <c r="C1684" s="4" t="str">
        <f t="shared" si="366"/>
        <v>02</v>
      </c>
      <c r="D1684" s="4" t="str">
        <f t="shared" si="367"/>
        <v>07</v>
      </c>
      <c r="E1684" s="4" t="str">
        <f t="shared" si="368"/>
        <v>09</v>
      </c>
      <c r="F1684" s="4" t="str">
        <f t="shared" si="369"/>
        <v>11</v>
      </c>
      <c r="G1684" s="4" t="str">
        <f t="shared" si="370"/>
        <v>28</v>
      </c>
      <c r="H1684" s="5" t="str">
        <f t="shared" si="371"/>
        <v>05</v>
      </c>
      <c r="I1684" s="5" t="str">
        <f t="shared" si="372"/>
        <v>09</v>
      </c>
      <c r="J1684" s="9" t="str">
        <f t="shared" si="373"/>
        <v>875765643</v>
      </c>
      <c r="K1684" s="9" t="str">
        <f t="shared" si="374"/>
        <v>181205445</v>
      </c>
      <c r="L1684" s="9" t="str">
        <f t="shared" si="375"/>
        <v>7</v>
      </c>
      <c r="M1684" s="9" t="str">
        <f t="shared" si="376"/>
        <v>7224209</v>
      </c>
      <c r="N1684" s="1" t="str">
        <f t="shared" si="377"/>
        <v>2014-07-21</v>
      </c>
      <c r="O1684" t="s">
        <v>5027</v>
      </c>
    </row>
    <row r="1685" spans="1:15">
      <c r="A1685" s="1" t="str">
        <f t="shared" si="364"/>
        <v>2014083</v>
      </c>
      <c r="B1685" s="1" t="str">
        <f t="shared" si="365"/>
        <v>18,20,24,33,35+05,10</v>
      </c>
      <c r="C1685" s="4" t="str">
        <f t="shared" si="366"/>
        <v>18</v>
      </c>
      <c r="D1685" s="4" t="str">
        <f t="shared" si="367"/>
        <v>20</v>
      </c>
      <c r="E1685" s="4" t="str">
        <f t="shared" si="368"/>
        <v>24</v>
      </c>
      <c r="F1685" s="4" t="str">
        <f t="shared" si="369"/>
        <v>33</v>
      </c>
      <c r="G1685" s="4" t="str">
        <f t="shared" si="370"/>
        <v>35</v>
      </c>
      <c r="H1685" s="5" t="str">
        <f t="shared" si="371"/>
        <v>05</v>
      </c>
      <c r="I1685" s="5" t="str">
        <f t="shared" si="372"/>
        <v>10</v>
      </c>
      <c r="J1685" s="9" t="str">
        <f t="shared" si="373"/>
        <v>892251472</v>
      </c>
      <c r="K1685" s="9" t="str">
        <f t="shared" si="374"/>
        <v>203993360</v>
      </c>
      <c r="L1685" s="9" t="str">
        <f t="shared" si="375"/>
        <v>2</v>
      </c>
      <c r="M1685" s="9" t="str">
        <f t="shared" si="376"/>
        <v>10000000</v>
      </c>
      <c r="N1685" s="1" t="str">
        <f t="shared" si="377"/>
        <v>2014-07-19</v>
      </c>
      <c r="O1685" t="s">
        <v>5028</v>
      </c>
    </row>
    <row r="1686" spans="1:15">
      <c r="A1686" s="1" t="str">
        <f t="shared" si="364"/>
        <v>2014082</v>
      </c>
      <c r="B1686" s="1" t="str">
        <f t="shared" si="365"/>
        <v>01,08,18,23,25+08,12</v>
      </c>
      <c r="C1686" s="4" t="str">
        <f t="shared" si="366"/>
        <v>01</v>
      </c>
      <c r="D1686" s="4" t="str">
        <f t="shared" si="367"/>
        <v>08</v>
      </c>
      <c r="E1686" s="4" t="str">
        <f t="shared" si="368"/>
        <v>18</v>
      </c>
      <c r="F1686" s="4" t="str">
        <f t="shared" si="369"/>
        <v>23</v>
      </c>
      <c r="G1686" s="4" t="str">
        <f t="shared" si="370"/>
        <v>25</v>
      </c>
      <c r="H1686" s="5" t="str">
        <f t="shared" si="371"/>
        <v>08</v>
      </c>
      <c r="I1686" s="5" t="str">
        <f t="shared" si="372"/>
        <v>12</v>
      </c>
      <c r="J1686" s="9" t="str">
        <f t="shared" si="373"/>
        <v>872216864</v>
      </c>
      <c r="K1686" s="9" t="str">
        <f t="shared" si="374"/>
        <v>181943644</v>
      </c>
      <c r="L1686" s="9" t="str">
        <f t="shared" si="375"/>
        <v>0</v>
      </c>
      <c r="M1686" s="9" t="str">
        <f t="shared" si="376"/>
        <v>0</v>
      </c>
      <c r="N1686" s="1" t="str">
        <f t="shared" si="377"/>
        <v>2014-07-16</v>
      </c>
      <c r="O1686" t="s">
        <v>5029</v>
      </c>
    </row>
    <row r="1687" spans="1:15">
      <c r="A1687" s="1" t="str">
        <f t="shared" si="364"/>
        <v>2014081</v>
      </c>
      <c r="B1687" s="1" t="str">
        <f t="shared" si="365"/>
        <v>03,05,08,10,25+09,12</v>
      </c>
      <c r="C1687" s="4" t="str">
        <f t="shared" si="366"/>
        <v>03</v>
      </c>
      <c r="D1687" s="4" t="str">
        <f t="shared" si="367"/>
        <v>05</v>
      </c>
      <c r="E1687" s="4" t="str">
        <f t="shared" si="368"/>
        <v>08</v>
      </c>
      <c r="F1687" s="4" t="str">
        <f t="shared" si="369"/>
        <v>10</v>
      </c>
      <c r="G1687" s="4" t="str">
        <f t="shared" si="370"/>
        <v>25</v>
      </c>
      <c r="H1687" s="5" t="str">
        <f t="shared" si="371"/>
        <v>09</v>
      </c>
      <c r="I1687" s="5" t="str">
        <f t="shared" si="372"/>
        <v>12</v>
      </c>
      <c r="J1687" s="9" t="str">
        <f t="shared" si="373"/>
        <v>830154471</v>
      </c>
      <c r="K1687" s="9" t="str">
        <f t="shared" si="374"/>
        <v>175722160</v>
      </c>
      <c r="L1687" s="9" t="str">
        <f t="shared" si="375"/>
        <v>0</v>
      </c>
      <c r="M1687" s="9" t="str">
        <f t="shared" si="376"/>
        <v>0</v>
      </c>
      <c r="N1687" s="1" t="str">
        <f t="shared" si="377"/>
        <v>2014-07-14</v>
      </c>
      <c r="O1687" t="s">
        <v>5030</v>
      </c>
    </row>
    <row r="1688" spans="1:15">
      <c r="A1688" s="1" t="str">
        <f t="shared" si="364"/>
        <v>2014080</v>
      </c>
      <c r="B1688" s="1" t="str">
        <f t="shared" si="365"/>
        <v>17,20,23,25,27+03,10</v>
      </c>
      <c r="C1688" s="4" t="str">
        <f t="shared" si="366"/>
        <v>17</v>
      </c>
      <c r="D1688" s="4" t="str">
        <f t="shared" si="367"/>
        <v>20</v>
      </c>
      <c r="E1688" s="4" t="str">
        <f t="shared" si="368"/>
        <v>23</v>
      </c>
      <c r="F1688" s="4" t="str">
        <f t="shared" si="369"/>
        <v>25</v>
      </c>
      <c r="G1688" s="4" t="str">
        <f t="shared" si="370"/>
        <v>27</v>
      </c>
      <c r="H1688" s="5" t="str">
        <f t="shared" si="371"/>
        <v>03</v>
      </c>
      <c r="I1688" s="5" t="str">
        <f t="shared" si="372"/>
        <v>10</v>
      </c>
      <c r="J1688" s="9" t="str">
        <f t="shared" si="373"/>
        <v>792428610</v>
      </c>
      <c r="K1688" s="9" t="str">
        <f t="shared" si="374"/>
        <v>193958265</v>
      </c>
      <c r="L1688" s="9" t="str">
        <f t="shared" si="375"/>
        <v>3</v>
      </c>
      <c r="M1688" s="9" t="str">
        <f t="shared" si="376"/>
        <v>10000000</v>
      </c>
      <c r="N1688" s="1" t="str">
        <f t="shared" si="377"/>
        <v>2014-07-12</v>
      </c>
      <c r="O1688" t="s">
        <v>5031</v>
      </c>
    </row>
    <row r="1689" spans="1:15">
      <c r="A1689" s="1" t="str">
        <f t="shared" si="364"/>
        <v>2014079</v>
      </c>
      <c r="B1689" s="1" t="str">
        <f t="shared" si="365"/>
        <v>09,10,20,31,32+06,10</v>
      </c>
      <c r="C1689" s="4" t="str">
        <f t="shared" si="366"/>
        <v>09</v>
      </c>
      <c r="D1689" s="4" t="str">
        <f t="shared" si="367"/>
        <v>10</v>
      </c>
      <c r="E1689" s="4" t="str">
        <f t="shared" si="368"/>
        <v>20</v>
      </c>
      <c r="F1689" s="4" t="str">
        <f t="shared" si="369"/>
        <v>31</v>
      </c>
      <c r="G1689" s="4" t="str">
        <f t="shared" si="370"/>
        <v>32</v>
      </c>
      <c r="H1689" s="5" t="str">
        <f t="shared" si="371"/>
        <v>06</v>
      </c>
      <c r="I1689" s="5" t="str">
        <f t="shared" si="372"/>
        <v>10</v>
      </c>
      <c r="J1689" s="9" t="str">
        <f t="shared" si="373"/>
        <v>783615300</v>
      </c>
      <c r="K1689" s="9" t="str">
        <f t="shared" si="374"/>
        <v>173530979</v>
      </c>
      <c r="L1689" s="9" t="str">
        <f t="shared" si="375"/>
        <v>3</v>
      </c>
      <c r="M1689" s="9" t="str">
        <f t="shared" si="376"/>
        <v>10000000</v>
      </c>
      <c r="N1689" s="1" t="str">
        <f t="shared" si="377"/>
        <v>2014-07-09</v>
      </c>
      <c r="O1689" t="s">
        <v>5032</v>
      </c>
    </row>
    <row r="1690" spans="1:15">
      <c r="A1690" s="1" t="str">
        <f t="shared" si="364"/>
        <v>2014078</v>
      </c>
      <c r="B1690" s="1" t="str">
        <f t="shared" si="365"/>
        <v>10,15,16,22,28+04,05</v>
      </c>
      <c r="C1690" s="4" t="str">
        <f t="shared" si="366"/>
        <v>10</v>
      </c>
      <c r="D1690" s="4" t="str">
        <f t="shared" si="367"/>
        <v>15</v>
      </c>
      <c r="E1690" s="4" t="str">
        <f t="shared" si="368"/>
        <v>16</v>
      </c>
      <c r="F1690" s="4" t="str">
        <f t="shared" si="369"/>
        <v>22</v>
      </c>
      <c r="G1690" s="4" t="str">
        <f t="shared" si="370"/>
        <v>28</v>
      </c>
      <c r="H1690" s="5" t="str">
        <f t="shared" si="371"/>
        <v>04</v>
      </c>
      <c r="I1690" s="5" t="str">
        <f t="shared" si="372"/>
        <v>05</v>
      </c>
      <c r="J1690" s="9" t="str">
        <f t="shared" si="373"/>
        <v>778417883</v>
      </c>
      <c r="K1690" s="9" t="str">
        <f t="shared" si="374"/>
        <v>173079920</v>
      </c>
      <c r="L1690" s="9" t="str">
        <f t="shared" si="375"/>
        <v>3</v>
      </c>
      <c r="M1690" s="9" t="str">
        <f t="shared" si="376"/>
        <v>10000000</v>
      </c>
      <c r="N1690" s="1" t="str">
        <f t="shared" si="377"/>
        <v>2014-07-07</v>
      </c>
      <c r="O1690" t="s">
        <v>5033</v>
      </c>
    </row>
    <row r="1691" spans="1:15">
      <c r="A1691" s="1" t="str">
        <f t="shared" si="364"/>
        <v>2014077</v>
      </c>
      <c r="B1691" s="1" t="str">
        <f t="shared" si="365"/>
        <v>09,16,26,31,32+01,05</v>
      </c>
      <c r="C1691" s="4" t="str">
        <f t="shared" si="366"/>
        <v>09</v>
      </c>
      <c r="D1691" s="4" t="str">
        <f t="shared" si="367"/>
        <v>16</v>
      </c>
      <c r="E1691" s="4" t="str">
        <f t="shared" si="368"/>
        <v>26</v>
      </c>
      <c r="F1691" s="4" t="str">
        <f t="shared" si="369"/>
        <v>31</v>
      </c>
      <c r="G1691" s="4" t="str">
        <f t="shared" si="370"/>
        <v>32</v>
      </c>
      <c r="H1691" s="5" t="str">
        <f t="shared" si="371"/>
        <v>01</v>
      </c>
      <c r="I1691" s="5" t="str">
        <f t="shared" si="372"/>
        <v>05</v>
      </c>
      <c r="J1691" s="9" t="str">
        <f t="shared" si="373"/>
        <v>765404764</v>
      </c>
      <c r="K1691" s="9" t="str">
        <f t="shared" si="374"/>
        <v>192620156</v>
      </c>
      <c r="L1691" s="9" t="str">
        <f t="shared" si="375"/>
        <v>3</v>
      </c>
      <c r="M1691" s="9" t="str">
        <f t="shared" si="376"/>
        <v>9819134</v>
      </c>
      <c r="N1691" s="1" t="str">
        <f t="shared" si="377"/>
        <v>2014-07-05</v>
      </c>
      <c r="O1691" t="s">
        <v>5034</v>
      </c>
    </row>
    <row r="1692" spans="1:15">
      <c r="A1692" s="1" t="str">
        <f t="shared" si="364"/>
        <v>2014076</v>
      </c>
      <c r="B1692" s="1" t="str">
        <f t="shared" si="365"/>
        <v>05,10,19,31,32+09,10</v>
      </c>
      <c r="C1692" s="4" t="str">
        <f t="shared" si="366"/>
        <v>05</v>
      </c>
      <c r="D1692" s="4" t="str">
        <f t="shared" si="367"/>
        <v>10</v>
      </c>
      <c r="E1692" s="4" t="str">
        <f t="shared" si="368"/>
        <v>19</v>
      </c>
      <c r="F1692" s="4" t="str">
        <f t="shared" si="369"/>
        <v>31</v>
      </c>
      <c r="G1692" s="4" t="str">
        <f t="shared" si="370"/>
        <v>32</v>
      </c>
      <c r="H1692" s="5" t="str">
        <f t="shared" si="371"/>
        <v>09</v>
      </c>
      <c r="I1692" s="5" t="str">
        <f t="shared" si="372"/>
        <v>10</v>
      </c>
      <c r="J1692" s="9" t="str">
        <f t="shared" si="373"/>
        <v>760644298</v>
      </c>
      <c r="K1692" s="9" t="str">
        <f t="shared" si="374"/>
        <v>178230857</v>
      </c>
      <c r="L1692" s="9" t="str">
        <f t="shared" si="375"/>
        <v>1</v>
      </c>
      <c r="M1692" s="9" t="str">
        <f t="shared" si="376"/>
        <v>10000000</v>
      </c>
      <c r="N1692" s="1" t="str">
        <f t="shared" si="377"/>
        <v>2014-07-02</v>
      </c>
      <c r="O1692" t="s">
        <v>5035</v>
      </c>
    </row>
    <row r="1693" spans="1:15">
      <c r="A1693" s="1" t="str">
        <f t="shared" si="364"/>
        <v>2014075</v>
      </c>
      <c r="B1693" s="1" t="str">
        <f t="shared" si="365"/>
        <v>05,07,29,32,35+04,10</v>
      </c>
      <c r="C1693" s="4" t="str">
        <f t="shared" si="366"/>
        <v>05</v>
      </c>
      <c r="D1693" s="4" t="str">
        <f t="shared" si="367"/>
        <v>07</v>
      </c>
      <c r="E1693" s="4" t="str">
        <f t="shared" si="368"/>
        <v>29</v>
      </c>
      <c r="F1693" s="4" t="str">
        <f t="shared" si="369"/>
        <v>32</v>
      </c>
      <c r="G1693" s="4" t="str">
        <f t="shared" si="370"/>
        <v>35</v>
      </c>
      <c r="H1693" s="5" t="str">
        <f t="shared" si="371"/>
        <v>04</v>
      </c>
      <c r="I1693" s="5" t="str">
        <f t="shared" si="372"/>
        <v>10</v>
      </c>
      <c r="J1693" s="9" t="str">
        <f t="shared" si="373"/>
        <v>729191341</v>
      </c>
      <c r="K1693" s="9" t="str">
        <f t="shared" si="374"/>
        <v>179024552</v>
      </c>
      <c r="L1693" s="9" t="str">
        <f t="shared" si="375"/>
        <v>7</v>
      </c>
      <c r="M1693" s="9" t="str">
        <f t="shared" si="376"/>
        <v>6725435</v>
      </c>
      <c r="N1693" s="1" t="str">
        <f t="shared" si="377"/>
        <v>2014-06-30</v>
      </c>
      <c r="O1693" t="s">
        <v>5036</v>
      </c>
    </row>
    <row r="1694" spans="1:15">
      <c r="A1694" s="1" t="str">
        <f t="shared" si="364"/>
        <v>2014074</v>
      </c>
      <c r="B1694" s="1" t="str">
        <f t="shared" si="365"/>
        <v>06,11,22,27,30+05,11</v>
      </c>
      <c r="C1694" s="4" t="str">
        <f t="shared" si="366"/>
        <v>06</v>
      </c>
      <c r="D1694" s="4" t="str">
        <f t="shared" si="367"/>
        <v>11</v>
      </c>
      <c r="E1694" s="4" t="str">
        <f t="shared" si="368"/>
        <v>22</v>
      </c>
      <c r="F1694" s="4" t="str">
        <f t="shared" si="369"/>
        <v>27</v>
      </c>
      <c r="G1694" s="4" t="str">
        <f t="shared" si="370"/>
        <v>30</v>
      </c>
      <c r="H1694" s="5" t="str">
        <f t="shared" si="371"/>
        <v>05</v>
      </c>
      <c r="I1694" s="5" t="str">
        <f t="shared" si="372"/>
        <v>11</v>
      </c>
      <c r="J1694" s="9" t="str">
        <f t="shared" si="373"/>
        <v>750501664</v>
      </c>
      <c r="K1694" s="9" t="str">
        <f t="shared" si="374"/>
        <v>198134948</v>
      </c>
      <c r="L1694" s="9" t="str">
        <f t="shared" si="375"/>
        <v>2</v>
      </c>
      <c r="M1694" s="9" t="str">
        <f t="shared" si="376"/>
        <v>10000000</v>
      </c>
      <c r="N1694" s="1" t="str">
        <f t="shared" si="377"/>
        <v>2014-06-28</v>
      </c>
      <c r="O1694" t="s">
        <v>5037</v>
      </c>
    </row>
    <row r="1695" spans="1:15">
      <c r="A1695" s="1" t="str">
        <f t="shared" si="364"/>
        <v>2014073</v>
      </c>
      <c r="B1695" s="1" t="str">
        <f t="shared" si="365"/>
        <v>04,05,07,13,35+05,06</v>
      </c>
      <c r="C1695" s="4" t="str">
        <f t="shared" si="366"/>
        <v>04</v>
      </c>
      <c r="D1695" s="4" t="str">
        <f t="shared" si="367"/>
        <v>05</v>
      </c>
      <c r="E1695" s="4" t="str">
        <f t="shared" si="368"/>
        <v>07</v>
      </c>
      <c r="F1695" s="4" t="str">
        <f t="shared" si="369"/>
        <v>13</v>
      </c>
      <c r="G1695" s="4" t="str">
        <f t="shared" si="370"/>
        <v>35</v>
      </c>
      <c r="H1695" s="5" t="str">
        <f t="shared" si="371"/>
        <v>05</v>
      </c>
      <c r="I1695" s="5" t="str">
        <f t="shared" si="372"/>
        <v>06</v>
      </c>
      <c r="J1695" s="9" t="str">
        <f t="shared" si="373"/>
        <v>729295547</v>
      </c>
      <c r="K1695" s="9" t="str">
        <f t="shared" si="374"/>
        <v>179054580</v>
      </c>
      <c r="L1695" s="9" t="str">
        <f t="shared" si="375"/>
        <v>3</v>
      </c>
      <c r="M1695" s="9" t="str">
        <f t="shared" si="376"/>
        <v>9270829</v>
      </c>
      <c r="N1695" s="1" t="str">
        <f t="shared" si="377"/>
        <v>2014-06-25</v>
      </c>
      <c r="O1695" t="s">
        <v>5038</v>
      </c>
    </row>
    <row r="1696" spans="1:15">
      <c r="A1696" s="1" t="str">
        <f t="shared" si="364"/>
        <v>2014072</v>
      </c>
      <c r="B1696" s="1" t="str">
        <f t="shared" si="365"/>
        <v>17,19,22,24,30+02,09</v>
      </c>
      <c r="C1696" s="4" t="str">
        <f t="shared" si="366"/>
        <v>17</v>
      </c>
      <c r="D1696" s="4" t="str">
        <f t="shared" si="367"/>
        <v>19</v>
      </c>
      <c r="E1696" s="4" t="str">
        <f t="shared" si="368"/>
        <v>22</v>
      </c>
      <c r="F1696" s="4" t="str">
        <f t="shared" si="369"/>
        <v>24</v>
      </c>
      <c r="G1696" s="4" t="str">
        <f t="shared" si="370"/>
        <v>30</v>
      </c>
      <c r="H1696" s="5" t="str">
        <f t="shared" si="371"/>
        <v>02</v>
      </c>
      <c r="I1696" s="5" t="str">
        <f t="shared" si="372"/>
        <v>09</v>
      </c>
      <c r="J1696" s="9" t="str">
        <f t="shared" si="373"/>
        <v>727466021</v>
      </c>
      <c r="K1696" s="9" t="str">
        <f t="shared" si="374"/>
        <v>168821103</v>
      </c>
      <c r="L1696" s="9" t="str">
        <f t="shared" si="375"/>
        <v>1</v>
      </c>
      <c r="M1696" s="9" t="str">
        <f t="shared" si="376"/>
        <v>10000000</v>
      </c>
      <c r="N1696" s="1" t="str">
        <f t="shared" si="377"/>
        <v>2014-06-23</v>
      </c>
      <c r="O1696" t="s">
        <v>5039</v>
      </c>
    </row>
    <row r="1697" spans="1:15">
      <c r="A1697" s="1" t="str">
        <f t="shared" si="364"/>
        <v>2014071</v>
      </c>
      <c r="B1697" s="1" t="str">
        <f t="shared" si="365"/>
        <v>04,14,15,22,23+01,07</v>
      </c>
      <c r="C1697" s="4" t="str">
        <f t="shared" si="366"/>
        <v>04</v>
      </c>
      <c r="D1697" s="4" t="str">
        <f t="shared" si="367"/>
        <v>14</v>
      </c>
      <c r="E1697" s="4" t="str">
        <f t="shared" si="368"/>
        <v>15</v>
      </c>
      <c r="F1697" s="4" t="str">
        <f t="shared" si="369"/>
        <v>22</v>
      </c>
      <c r="G1697" s="4" t="str">
        <f t="shared" si="370"/>
        <v>23</v>
      </c>
      <c r="H1697" s="5" t="str">
        <f t="shared" si="371"/>
        <v>01</v>
      </c>
      <c r="I1697" s="5" t="str">
        <f t="shared" si="372"/>
        <v>07</v>
      </c>
      <c r="J1697" s="9" t="str">
        <f t="shared" si="373"/>
        <v>696804568</v>
      </c>
      <c r="K1697" s="9" t="str">
        <f t="shared" si="374"/>
        <v>185954083</v>
      </c>
      <c r="L1697" s="9" t="str">
        <f t="shared" si="375"/>
        <v>1</v>
      </c>
      <c r="M1697" s="9" t="str">
        <f t="shared" si="376"/>
        <v>10000000</v>
      </c>
      <c r="N1697" s="1" t="str">
        <f t="shared" si="377"/>
        <v>2014-06-21</v>
      </c>
      <c r="O1697" t="s">
        <v>5040</v>
      </c>
    </row>
    <row r="1698" spans="1:15">
      <c r="A1698" s="1" t="str">
        <f t="shared" si="364"/>
        <v>2014070</v>
      </c>
      <c r="B1698" s="1" t="str">
        <f t="shared" si="365"/>
        <v>01,02,07,10,32+04,12</v>
      </c>
      <c r="C1698" s="4" t="str">
        <f t="shared" si="366"/>
        <v>01</v>
      </c>
      <c r="D1698" s="4" t="str">
        <f t="shared" si="367"/>
        <v>02</v>
      </c>
      <c r="E1698" s="4" t="str">
        <f t="shared" si="368"/>
        <v>07</v>
      </c>
      <c r="F1698" s="4" t="str">
        <f t="shared" si="369"/>
        <v>10</v>
      </c>
      <c r="G1698" s="4" t="str">
        <f t="shared" si="370"/>
        <v>32</v>
      </c>
      <c r="H1698" s="5" t="str">
        <f t="shared" si="371"/>
        <v>04</v>
      </c>
      <c r="I1698" s="5" t="str">
        <f t="shared" si="372"/>
        <v>12</v>
      </c>
      <c r="J1698" s="9" t="str">
        <f t="shared" si="373"/>
        <v>669821040</v>
      </c>
      <c r="K1698" s="9" t="str">
        <f t="shared" si="374"/>
        <v>167714687</v>
      </c>
      <c r="L1698" s="9" t="str">
        <f t="shared" si="375"/>
        <v>2</v>
      </c>
      <c r="M1698" s="9" t="str">
        <f t="shared" si="376"/>
        <v>10000000</v>
      </c>
      <c r="N1698" s="1" t="str">
        <f t="shared" si="377"/>
        <v>2014-06-18</v>
      </c>
      <c r="O1698" t="s">
        <v>5041</v>
      </c>
    </row>
    <row r="1699" spans="1:15">
      <c r="A1699" s="1" t="str">
        <f t="shared" si="364"/>
        <v>2014069</v>
      </c>
      <c r="B1699" s="1" t="str">
        <f t="shared" si="365"/>
        <v>16,22,27,29,31+02,09</v>
      </c>
      <c r="C1699" s="4" t="str">
        <f t="shared" si="366"/>
        <v>16</v>
      </c>
      <c r="D1699" s="4" t="str">
        <f t="shared" si="367"/>
        <v>22</v>
      </c>
      <c r="E1699" s="4" t="str">
        <f t="shared" si="368"/>
        <v>27</v>
      </c>
      <c r="F1699" s="4" t="str">
        <f t="shared" si="369"/>
        <v>29</v>
      </c>
      <c r="G1699" s="4" t="str">
        <f t="shared" si="370"/>
        <v>31</v>
      </c>
      <c r="H1699" s="5" t="str">
        <f t="shared" si="371"/>
        <v>02</v>
      </c>
      <c r="I1699" s="5" t="str">
        <f t="shared" si="372"/>
        <v>09</v>
      </c>
      <c r="J1699" s="9" t="str">
        <f t="shared" si="373"/>
        <v>658384418</v>
      </c>
      <c r="K1699" s="9" t="str">
        <f t="shared" si="374"/>
        <v>165688178</v>
      </c>
      <c r="L1699" s="9" t="str">
        <f t="shared" si="375"/>
        <v>2</v>
      </c>
      <c r="M1699" s="9" t="str">
        <f t="shared" si="376"/>
        <v>10000000</v>
      </c>
      <c r="N1699" s="1" t="str">
        <f t="shared" si="377"/>
        <v>2014-06-16</v>
      </c>
      <c r="O1699" t="s">
        <v>5042</v>
      </c>
    </row>
    <row r="1700" spans="1:15">
      <c r="A1700" s="1" t="str">
        <f t="shared" si="364"/>
        <v>2014068</v>
      </c>
      <c r="B1700" s="1" t="str">
        <f t="shared" si="365"/>
        <v>05,15,24,29,35+05,06</v>
      </c>
      <c r="C1700" s="4" t="str">
        <f t="shared" si="366"/>
        <v>05</v>
      </c>
      <c r="D1700" s="4" t="str">
        <f t="shared" si="367"/>
        <v>15</v>
      </c>
      <c r="E1700" s="4" t="str">
        <f t="shared" si="368"/>
        <v>24</v>
      </c>
      <c r="F1700" s="4" t="str">
        <f t="shared" si="369"/>
        <v>29</v>
      </c>
      <c r="G1700" s="4" t="str">
        <f t="shared" si="370"/>
        <v>35</v>
      </c>
      <c r="H1700" s="5" t="str">
        <f t="shared" si="371"/>
        <v>05</v>
      </c>
      <c r="I1700" s="5" t="str">
        <f t="shared" si="372"/>
        <v>06</v>
      </c>
      <c r="J1700" s="9" t="str">
        <f t="shared" si="373"/>
        <v>648506595</v>
      </c>
      <c r="K1700" s="9" t="str">
        <f t="shared" si="374"/>
        <v>183812242</v>
      </c>
      <c r="L1700" s="9" t="str">
        <f t="shared" si="375"/>
        <v>3</v>
      </c>
      <c r="M1700" s="9" t="str">
        <f t="shared" si="376"/>
        <v>10000000</v>
      </c>
      <c r="N1700" s="1" t="str">
        <f t="shared" si="377"/>
        <v>2014-06-14</v>
      </c>
      <c r="O1700" t="s">
        <v>5043</v>
      </c>
    </row>
    <row r="1701" spans="1:15">
      <c r="A1701" s="1" t="str">
        <f t="shared" si="364"/>
        <v>2014067</v>
      </c>
      <c r="B1701" s="1" t="str">
        <f t="shared" si="365"/>
        <v>03,18,23,24,31+03,07</v>
      </c>
      <c r="C1701" s="4" t="str">
        <f t="shared" si="366"/>
        <v>03</v>
      </c>
      <c r="D1701" s="4" t="str">
        <f t="shared" si="367"/>
        <v>18</v>
      </c>
      <c r="E1701" s="4" t="str">
        <f t="shared" si="368"/>
        <v>23</v>
      </c>
      <c r="F1701" s="4" t="str">
        <f t="shared" si="369"/>
        <v>24</v>
      </c>
      <c r="G1701" s="4" t="str">
        <f t="shared" si="370"/>
        <v>31</v>
      </c>
      <c r="H1701" s="5" t="str">
        <f t="shared" si="371"/>
        <v>03</v>
      </c>
      <c r="I1701" s="5" t="str">
        <f t="shared" si="372"/>
        <v>07</v>
      </c>
      <c r="J1701" s="9" t="str">
        <f t="shared" si="373"/>
        <v>642565242</v>
      </c>
      <c r="K1701" s="9" t="str">
        <f t="shared" si="374"/>
        <v>169829052</v>
      </c>
      <c r="L1701" s="9" t="str">
        <f t="shared" si="375"/>
        <v>1</v>
      </c>
      <c r="M1701" s="9" t="str">
        <f t="shared" si="376"/>
        <v>10000000</v>
      </c>
      <c r="N1701" s="1" t="str">
        <f t="shared" si="377"/>
        <v>2014-06-11</v>
      </c>
      <c r="O1701" t="s">
        <v>5044</v>
      </c>
    </row>
    <row r="1702" spans="1:15">
      <c r="A1702" s="1" t="str">
        <f t="shared" si="364"/>
        <v>2014066</v>
      </c>
      <c r="B1702" s="1" t="str">
        <f t="shared" si="365"/>
        <v>08,14,16,20,31+03,11</v>
      </c>
      <c r="C1702" s="4" t="str">
        <f t="shared" si="366"/>
        <v>08</v>
      </c>
      <c r="D1702" s="4" t="str">
        <f t="shared" si="367"/>
        <v>14</v>
      </c>
      <c r="E1702" s="4" t="str">
        <f t="shared" si="368"/>
        <v>16</v>
      </c>
      <c r="F1702" s="4" t="str">
        <f t="shared" si="369"/>
        <v>20</v>
      </c>
      <c r="G1702" s="4" t="str">
        <f t="shared" si="370"/>
        <v>31</v>
      </c>
      <c r="H1702" s="5" t="str">
        <f t="shared" si="371"/>
        <v>03</v>
      </c>
      <c r="I1702" s="5" t="str">
        <f t="shared" si="372"/>
        <v>11</v>
      </c>
      <c r="J1702" s="9" t="str">
        <f t="shared" si="373"/>
        <v>609851883</v>
      </c>
      <c r="K1702" s="9" t="str">
        <f t="shared" si="374"/>
        <v>171159701</v>
      </c>
      <c r="L1702" s="9" t="str">
        <f t="shared" si="375"/>
        <v>2</v>
      </c>
      <c r="M1702" s="9" t="str">
        <f t="shared" si="376"/>
        <v>10000000</v>
      </c>
      <c r="N1702" s="1" t="str">
        <f t="shared" si="377"/>
        <v>2014-06-09</v>
      </c>
      <c r="O1702" t="s">
        <v>5045</v>
      </c>
    </row>
    <row r="1703" spans="1:15">
      <c r="A1703" s="1" t="str">
        <f t="shared" si="364"/>
        <v>2014065</v>
      </c>
      <c r="B1703" s="1" t="str">
        <f t="shared" si="365"/>
        <v>07,12,19,31,33+07,12</v>
      </c>
      <c r="C1703" s="4" t="str">
        <f t="shared" si="366"/>
        <v>07</v>
      </c>
      <c r="D1703" s="4" t="str">
        <f t="shared" si="367"/>
        <v>12</v>
      </c>
      <c r="E1703" s="4" t="str">
        <f t="shared" si="368"/>
        <v>19</v>
      </c>
      <c r="F1703" s="4" t="str">
        <f t="shared" si="369"/>
        <v>31</v>
      </c>
      <c r="G1703" s="4" t="str">
        <f t="shared" si="370"/>
        <v>33</v>
      </c>
      <c r="H1703" s="5" t="str">
        <f t="shared" si="371"/>
        <v>07</v>
      </c>
      <c r="I1703" s="5" t="str">
        <f t="shared" si="372"/>
        <v>12</v>
      </c>
      <c r="J1703" s="9" t="str">
        <f t="shared" si="373"/>
        <v>593113888</v>
      </c>
      <c r="K1703" s="9" t="str">
        <f t="shared" si="374"/>
        <v>189856995</v>
      </c>
      <c r="L1703" s="9" t="str">
        <f t="shared" si="375"/>
        <v>5</v>
      </c>
      <c r="M1703" s="9" t="str">
        <f t="shared" si="376"/>
        <v>7371542</v>
      </c>
      <c r="N1703" s="1" t="str">
        <f t="shared" si="377"/>
        <v>2014-06-07</v>
      </c>
      <c r="O1703" t="s">
        <v>5046</v>
      </c>
    </row>
    <row r="1704" spans="1:15">
      <c r="A1704" s="1" t="str">
        <f t="shared" si="364"/>
        <v>2014064</v>
      </c>
      <c r="B1704" s="1" t="str">
        <f t="shared" si="365"/>
        <v>08,15,33,34,35+01,08</v>
      </c>
      <c r="C1704" s="4" t="str">
        <f t="shared" si="366"/>
        <v>08</v>
      </c>
      <c r="D1704" s="4" t="str">
        <f t="shared" si="367"/>
        <v>15</v>
      </c>
      <c r="E1704" s="4" t="str">
        <f t="shared" si="368"/>
        <v>33</v>
      </c>
      <c r="F1704" s="4" t="str">
        <f t="shared" si="369"/>
        <v>34</v>
      </c>
      <c r="G1704" s="4" t="str">
        <f t="shared" si="370"/>
        <v>35</v>
      </c>
      <c r="H1704" s="5" t="str">
        <f t="shared" si="371"/>
        <v>01</v>
      </c>
      <c r="I1704" s="5" t="str">
        <f t="shared" si="372"/>
        <v>08</v>
      </c>
      <c r="J1704" s="9" t="str">
        <f t="shared" si="373"/>
        <v>605400258</v>
      </c>
      <c r="K1704" s="9" t="str">
        <f t="shared" si="374"/>
        <v>175438349</v>
      </c>
      <c r="L1704" s="9" t="str">
        <f t="shared" si="375"/>
        <v>3</v>
      </c>
      <c r="M1704" s="9" t="str">
        <f t="shared" si="376"/>
        <v>9481293</v>
      </c>
      <c r="N1704" s="1" t="str">
        <f t="shared" si="377"/>
        <v>2014-06-04</v>
      </c>
      <c r="O1704" t="s">
        <v>5047</v>
      </c>
    </row>
    <row r="1705" spans="1:15">
      <c r="A1705" s="1" t="str">
        <f t="shared" si="364"/>
        <v>2014063</v>
      </c>
      <c r="B1705" s="1" t="str">
        <f t="shared" si="365"/>
        <v>11,17,21,23,34+03,04</v>
      </c>
      <c r="C1705" s="4" t="str">
        <f t="shared" si="366"/>
        <v>11</v>
      </c>
      <c r="D1705" s="4" t="str">
        <f t="shared" si="367"/>
        <v>17</v>
      </c>
      <c r="E1705" s="4" t="str">
        <f t="shared" si="368"/>
        <v>21</v>
      </c>
      <c r="F1705" s="4" t="str">
        <f t="shared" si="369"/>
        <v>23</v>
      </c>
      <c r="G1705" s="4" t="str">
        <f t="shared" si="370"/>
        <v>34</v>
      </c>
      <c r="H1705" s="5" t="str">
        <f t="shared" si="371"/>
        <v>03</v>
      </c>
      <c r="I1705" s="5" t="str">
        <f t="shared" si="372"/>
        <v>04</v>
      </c>
      <c r="J1705" s="9" t="str">
        <f t="shared" si="373"/>
        <v>603289864</v>
      </c>
      <c r="K1705" s="9" t="str">
        <f t="shared" si="374"/>
        <v>149422759</v>
      </c>
      <c r="L1705" s="9" t="str">
        <f t="shared" si="375"/>
        <v>1</v>
      </c>
      <c r="M1705" s="9" t="str">
        <f t="shared" si="376"/>
        <v>10000000</v>
      </c>
      <c r="N1705" s="1" t="str">
        <f t="shared" si="377"/>
        <v>2014-06-02</v>
      </c>
      <c r="O1705" t="s">
        <v>5048</v>
      </c>
    </row>
    <row r="1706" spans="1:15">
      <c r="A1706" s="1" t="str">
        <f t="shared" si="364"/>
        <v>2014062</v>
      </c>
      <c r="B1706" s="1" t="str">
        <f t="shared" si="365"/>
        <v>04,07,17,24,25+02,04</v>
      </c>
      <c r="C1706" s="4" t="str">
        <f t="shared" si="366"/>
        <v>04</v>
      </c>
      <c r="D1706" s="4" t="str">
        <f t="shared" si="367"/>
        <v>07</v>
      </c>
      <c r="E1706" s="4" t="str">
        <f t="shared" si="368"/>
        <v>17</v>
      </c>
      <c r="F1706" s="4" t="str">
        <f t="shared" si="369"/>
        <v>24</v>
      </c>
      <c r="G1706" s="4" t="str">
        <f t="shared" si="370"/>
        <v>25</v>
      </c>
      <c r="H1706" s="5" t="str">
        <f t="shared" si="371"/>
        <v>02</v>
      </c>
      <c r="I1706" s="5" t="str">
        <f t="shared" si="372"/>
        <v>04</v>
      </c>
      <c r="J1706" s="9" t="str">
        <f t="shared" si="373"/>
        <v>576508734</v>
      </c>
      <c r="K1706" s="9" t="str">
        <f t="shared" si="374"/>
        <v>171910477</v>
      </c>
      <c r="L1706" s="9" t="str">
        <f t="shared" si="375"/>
        <v>0</v>
      </c>
      <c r="M1706" s="9" t="str">
        <f t="shared" si="376"/>
        <v>0</v>
      </c>
      <c r="N1706" s="1" t="str">
        <f t="shared" si="377"/>
        <v>2014-05-31</v>
      </c>
      <c r="O1706" t="s">
        <v>5049</v>
      </c>
    </row>
    <row r="1707" spans="1:15">
      <c r="A1707" s="1" t="str">
        <f t="shared" si="364"/>
        <v>2014061</v>
      </c>
      <c r="B1707" s="1" t="str">
        <f t="shared" si="365"/>
        <v>04,11,17,20,29+06,10</v>
      </c>
      <c r="C1707" s="4" t="str">
        <f t="shared" si="366"/>
        <v>04</v>
      </c>
      <c r="D1707" s="4" t="str">
        <f t="shared" si="367"/>
        <v>11</v>
      </c>
      <c r="E1707" s="4" t="str">
        <f t="shared" si="368"/>
        <v>17</v>
      </c>
      <c r="F1707" s="4" t="str">
        <f t="shared" si="369"/>
        <v>20</v>
      </c>
      <c r="G1707" s="4" t="str">
        <f t="shared" si="370"/>
        <v>29</v>
      </c>
      <c r="H1707" s="5" t="str">
        <f t="shared" si="371"/>
        <v>06</v>
      </c>
      <c r="I1707" s="5" t="str">
        <f t="shared" si="372"/>
        <v>10</v>
      </c>
      <c r="J1707" s="9" t="str">
        <f t="shared" si="373"/>
        <v>530528894</v>
      </c>
      <c r="K1707" s="9" t="str">
        <f t="shared" si="374"/>
        <v>157379650</v>
      </c>
      <c r="L1707" s="9" t="str">
        <f t="shared" si="375"/>
        <v>1</v>
      </c>
      <c r="M1707" s="9" t="str">
        <f t="shared" si="376"/>
        <v>10000000</v>
      </c>
      <c r="N1707" s="1" t="str">
        <f t="shared" si="377"/>
        <v>2014-05-28</v>
      </c>
      <c r="O1707" t="s">
        <v>5050</v>
      </c>
    </row>
    <row r="1708" spans="1:15">
      <c r="A1708" s="1" t="str">
        <f t="shared" si="364"/>
        <v>2014060</v>
      </c>
      <c r="B1708" s="1" t="str">
        <f t="shared" si="365"/>
        <v>12,22,29,30,34+05,11</v>
      </c>
      <c r="C1708" s="4" t="str">
        <f t="shared" si="366"/>
        <v>12</v>
      </c>
      <c r="D1708" s="4" t="str">
        <f t="shared" si="367"/>
        <v>22</v>
      </c>
      <c r="E1708" s="4" t="str">
        <f t="shared" si="368"/>
        <v>29</v>
      </c>
      <c r="F1708" s="4" t="str">
        <f t="shared" si="369"/>
        <v>30</v>
      </c>
      <c r="G1708" s="4" t="str">
        <f t="shared" si="370"/>
        <v>34</v>
      </c>
      <c r="H1708" s="5" t="str">
        <f t="shared" si="371"/>
        <v>05</v>
      </c>
      <c r="I1708" s="5" t="str">
        <f t="shared" si="372"/>
        <v>11</v>
      </c>
      <c r="J1708" s="9" t="str">
        <f t="shared" si="373"/>
        <v>508335617</v>
      </c>
      <c r="K1708" s="9" t="str">
        <f t="shared" si="374"/>
        <v>155476267</v>
      </c>
      <c r="L1708" s="9" t="str">
        <f t="shared" si="375"/>
        <v>2</v>
      </c>
      <c r="M1708" s="9" t="str">
        <f t="shared" si="376"/>
        <v>10000000</v>
      </c>
      <c r="N1708" s="1" t="str">
        <f t="shared" si="377"/>
        <v>2014-05-26</v>
      </c>
      <c r="O1708" t="s">
        <v>5051</v>
      </c>
    </row>
    <row r="1709" spans="1:15">
      <c r="A1709" s="1" t="str">
        <f t="shared" si="364"/>
        <v>2014059</v>
      </c>
      <c r="B1709" s="1" t="str">
        <f t="shared" si="365"/>
        <v>07,15,17,25,29+04,11</v>
      </c>
      <c r="C1709" s="4" t="str">
        <f t="shared" si="366"/>
        <v>07</v>
      </c>
      <c r="D1709" s="4" t="str">
        <f t="shared" si="367"/>
        <v>15</v>
      </c>
      <c r="E1709" s="4" t="str">
        <f t="shared" si="368"/>
        <v>17</v>
      </c>
      <c r="F1709" s="4" t="str">
        <f t="shared" si="369"/>
        <v>25</v>
      </c>
      <c r="G1709" s="4" t="str">
        <f t="shared" si="370"/>
        <v>29</v>
      </c>
      <c r="H1709" s="5" t="str">
        <f t="shared" si="371"/>
        <v>04</v>
      </c>
      <c r="I1709" s="5" t="str">
        <f t="shared" si="372"/>
        <v>11</v>
      </c>
      <c r="J1709" s="9" t="str">
        <f t="shared" si="373"/>
        <v>499050363</v>
      </c>
      <c r="K1709" s="9" t="str">
        <f t="shared" si="374"/>
        <v>172487834</v>
      </c>
      <c r="L1709" s="9" t="str">
        <f t="shared" si="375"/>
        <v>6</v>
      </c>
      <c r="M1709" s="9" t="str">
        <f t="shared" si="376"/>
        <v>7141398</v>
      </c>
      <c r="N1709" s="1" t="str">
        <f t="shared" si="377"/>
        <v>2014-05-24</v>
      </c>
      <c r="O1709" t="s">
        <v>5052</v>
      </c>
    </row>
    <row r="1710" spans="1:15">
      <c r="A1710" s="1" t="str">
        <f t="shared" si="364"/>
        <v>2014058</v>
      </c>
      <c r="B1710" s="1" t="str">
        <f t="shared" si="365"/>
        <v>09,15,22,24,26+02,07</v>
      </c>
      <c r="C1710" s="4" t="str">
        <f t="shared" si="366"/>
        <v>09</v>
      </c>
      <c r="D1710" s="4" t="str">
        <f t="shared" si="367"/>
        <v>15</v>
      </c>
      <c r="E1710" s="4" t="str">
        <f t="shared" si="368"/>
        <v>22</v>
      </c>
      <c r="F1710" s="4" t="str">
        <f t="shared" si="369"/>
        <v>24</v>
      </c>
      <c r="G1710" s="4" t="str">
        <f t="shared" si="370"/>
        <v>26</v>
      </c>
      <c r="H1710" s="5" t="str">
        <f t="shared" si="371"/>
        <v>02</v>
      </c>
      <c r="I1710" s="5" t="str">
        <f t="shared" si="372"/>
        <v>07</v>
      </c>
      <c r="J1710" s="9" t="str">
        <f t="shared" si="373"/>
        <v>514062616</v>
      </c>
      <c r="K1710" s="9" t="str">
        <f t="shared" si="374"/>
        <v>156588831</v>
      </c>
      <c r="L1710" s="9" t="str">
        <f t="shared" si="375"/>
        <v>3</v>
      </c>
      <c r="M1710" s="9" t="str">
        <f t="shared" si="376"/>
        <v>9033010</v>
      </c>
      <c r="N1710" s="1" t="str">
        <f t="shared" si="377"/>
        <v>2014-05-21</v>
      </c>
      <c r="O1710" t="s">
        <v>5053</v>
      </c>
    </row>
    <row r="1711" spans="1:15">
      <c r="A1711" s="1" t="str">
        <f t="shared" si="364"/>
        <v>2014057</v>
      </c>
      <c r="B1711" s="1" t="str">
        <f t="shared" si="365"/>
        <v>08,10,20,27,33+01,09</v>
      </c>
      <c r="C1711" s="4" t="str">
        <f t="shared" si="366"/>
        <v>08</v>
      </c>
      <c r="D1711" s="4" t="str">
        <f t="shared" si="367"/>
        <v>10</v>
      </c>
      <c r="E1711" s="4" t="str">
        <f t="shared" si="368"/>
        <v>20</v>
      </c>
      <c r="F1711" s="4" t="str">
        <f t="shared" si="369"/>
        <v>27</v>
      </c>
      <c r="G1711" s="4" t="str">
        <f t="shared" si="370"/>
        <v>33</v>
      </c>
      <c r="H1711" s="5" t="str">
        <f t="shared" si="371"/>
        <v>01</v>
      </c>
      <c r="I1711" s="5" t="str">
        <f t="shared" si="372"/>
        <v>09</v>
      </c>
      <c r="J1711" s="9" t="str">
        <f t="shared" si="373"/>
        <v>513584094</v>
      </c>
      <c r="K1711" s="9" t="str">
        <f t="shared" si="374"/>
        <v>158049101</v>
      </c>
      <c r="L1711" s="9" t="str">
        <f t="shared" si="375"/>
        <v>4</v>
      </c>
      <c r="M1711" s="9" t="str">
        <f t="shared" si="376"/>
        <v>8164774</v>
      </c>
      <c r="N1711" s="1" t="str">
        <f t="shared" si="377"/>
        <v>2014-05-19</v>
      </c>
      <c r="O1711" t="s">
        <v>5054</v>
      </c>
    </row>
    <row r="1712" spans="1:15">
      <c r="A1712" s="1" t="str">
        <f t="shared" si="364"/>
        <v>2014056</v>
      </c>
      <c r="B1712" s="1" t="str">
        <f t="shared" si="365"/>
        <v>12,18,28,29,35+07,08</v>
      </c>
      <c r="C1712" s="4" t="str">
        <f t="shared" si="366"/>
        <v>12</v>
      </c>
      <c r="D1712" s="4" t="str">
        <f t="shared" si="367"/>
        <v>18</v>
      </c>
      <c r="E1712" s="4" t="str">
        <f t="shared" si="368"/>
        <v>28</v>
      </c>
      <c r="F1712" s="4" t="str">
        <f t="shared" si="369"/>
        <v>29</v>
      </c>
      <c r="G1712" s="4" t="str">
        <f t="shared" si="370"/>
        <v>35</v>
      </c>
      <c r="H1712" s="5" t="str">
        <f t="shared" si="371"/>
        <v>07</v>
      </c>
      <c r="I1712" s="5" t="str">
        <f t="shared" si="372"/>
        <v>08</v>
      </c>
      <c r="J1712" s="9" t="str">
        <f t="shared" si="373"/>
        <v>518055775</v>
      </c>
      <c r="K1712" s="9" t="str">
        <f t="shared" si="374"/>
        <v>170156653</v>
      </c>
      <c r="L1712" s="9" t="str">
        <f t="shared" si="375"/>
        <v>1</v>
      </c>
      <c r="M1712" s="9" t="str">
        <f t="shared" si="376"/>
        <v>10000000</v>
      </c>
      <c r="N1712" s="1" t="str">
        <f t="shared" si="377"/>
        <v>2014-05-17</v>
      </c>
      <c r="O1712" t="s">
        <v>5055</v>
      </c>
    </row>
    <row r="1713" spans="1:15">
      <c r="A1713" s="1" t="str">
        <f t="shared" si="364"/>
        <v>2014055</v>
      </c>
      <c r="B1713" s="1" t="str">
        <f t="shared" si="365"/>
        <v>04,23,26,27,35+10,11</v>
      </c>
      <c r="C1713" s="4" t="str">
        <f t="shared" si="366"/>
        <v>04</v>
      </c>
      <c r="D1713" s="4" t="str">
        <f t="shared" si="367"/>
        <v>23</v>
      </c>
      <c r="E1713" s="4" t="str">
        <f t="shared" si="368"/>
        <v>26</v>
      </c>
      <c r="F1713" s="4" t="str">
        <f t="shared" si="369"/>
        <v>27</v>
      </c>
      <c r="G1713" s="4" t="str">
        <f t="shared" si="370"/>
        <v>35</v>
      </c>
      <c r="H1713" s="5" t="str">
        <f t="shared" si="371"/>
        <v>10</v>
      </c>
      <c r="I1713" s="5" t="str">
        <f t="shared" si="372"/>
        <v>11</v>
      </c>
      <c r="J1713" s="9" t="str">
        <f t="shared" si="373"/>
        <v>497660787</v>
      </c>
      <c r="K1713" s="9" t="str">
        <f t="shared" si="374"/>
        <v>151250601</v>
      </c>
      <c r="L1713" s="9" t="str">
        <f t="shared" si="375"/>
        <v>1</v>
      </c>
      <c r="M1713" s="9" t="str">
        <f t="shared" si="376"/>
        <v>10000000</v>
      </c>
      <c r="N1713" s="1" t="str">
        <f t="shared" si="377"/>
        <v>2014-05-14</v>
      </c>
      <c r="O1713" t="s">
        <v>5056</v>
      </c>
    </row>
    <row r="1714" spans="1:15">
      <c r="A1714" s="1" t="str">
        <f t="shared" si="364"/>
        <v>2014054</v>
      </c>
      <c r="B1714" s="1" t="str">
        <f t="shared" si="365"/>
        <v>02,03,20,25,34+01,12</v>
      </c>
      <c r="C1714" s="4" t="str">
        <f t="shared" si="366"/>
        <v>02</v>
      </c>
      <c r="D1714" s="4" t="str">
        <f t="shared" si="367"/>
        <v>03</v>
      </c>
      <c r="E1714" s="4" t="str">
        <f t="shared" si="368"/>
        <v>20</v>
      </c>
      <c r="F1714" s="4" t="str">
        <f t="shared" si="369"/>
        <v>25</v>
      </c>
      <c r="G1714" s="4" t="str">
        <f t="shared" si="370"/>
        <v>34</v>
      </c>
      <c r="H1714" s="5" t="str">
        <f t="shared" si="371"/>
        <v>01</v>
      </c>
      <c r="I1714" s="5" t="str">
        <f t="shared" si="372"/>
        <v>12</v>
      </c>
      <c r="J1714" s="9" t="str">
        <f t="shared" si="373"/>
        <v>479762955</v>
      </c>
      <c r="K1714" s="9" t="str">
        <f t="shared" si="374"/>
        <v>150534284</v>
      </c>
      <c r="L1714" s="9" t="str">
        <f t="shared" si="375"/>
        <v>2</v>
      </c>
      <c r="M1714" s="9" t="str">
        <f t="shared" si="376"/>
        <v>10000000</v>
      </c>
      <c r="N1714" s="1" t="str">
        <f t="shared" si="377"/>
        <v>2014-05-12</v>
      </c>
      <c r="O1714" t="s">
        <v>5057</v>
      </c>
    </row>
    <row r="1715" spans="1:15">
      <c r="A1715" s="1" t="str">
        <f t="shared" si="364"/>
        <v>2014053</v>
      </c>
      <c r="B1715" s="1" t="str">
        <f t="shared" si="365"/>
        <v>02,11,17,27,30+03,04</v>
      </c>
      <c r="C1715" s="4" t="str">
        <f t="shared" si="366"/>
        <v>02</v>
      </c>
      <c r="D1715" s="4" t="str">
        <f t="shared" si="367"/>
        <v>11</v>
      </c>
      <c r="E1715" s="4" t="str">
        <f t="shared" si="368"/>
        <v>17</v>
      </c>
      <c r="F1715" s="4" t="str">
        <f t="shared" si="369"/>
        <v>27</v>
      </c>
      <c r="G1715" s="4" t="str">
        <f t="shared" si="370"/>
        <v>30</v>
      </c>
      <c r="H1715" s="5" t="str">
        <f t="shared" si="371"/>
        <v>03</v>
      </c>
      <c r="I1715" s="5" t="str">
        <f t="shared" si="372"/>
        <v>04</v>
      </c>
      <c r="J1715" s="9" t="str">
        <f t="shared" si="373"/>
        <v>465963587</v>
      </c>
      <c r="K1715" s="9" t="str">
        <f t="shared" si="374"/>
        <v>163362645</v>
      </c>
      <c r="L1715" s="9" t="str">
        <f t="shared" si="375"/>
        <v>2</v>
      </c>
      <c r="M1715" s="9" t="str">
        <f t="shared" si="376"/>
        <v>10000000</v>
      </c>
      <c r="N1715" s="1" t="str">
        <f t="shared" si="377"/>
        <v>2014-05-10</v>
      </c>
      <c r="O1715" t="s">
        <v>5058</v>
      </c>
    </row>
    <row r="1716" spans="1:15">
      <c r="A1716" s="1" t="str">
        <f t="shared" si="364"/>
        <v>2014052</v>
      </c>
      <c r="B1716" s="1" t="str">
        <f t="shared" si="365"/>
        <v>14,19,21,24,30+02,07</v>
      </c>
      <c r="C1716" s="4" t="str">
        <f t="shared" si="366"/>
        <v>14</v>
      </c>
      <c r="D1716" s="4" t="str">
        <f t="shared" si="367"/>
        <v>19</v>
      </c>
      <c r="E1716" s="4" t="str">
        <f t="shared" si="368"/>
        <v>21</v>
      </c>
      <c r="F1716" s="4" t="str">
        <f t="shared" si="369"/>
        <v>24</v>
      </c>
      <c r="G1716" s="4" t="str">
        <f t="shared" si="370"/>
        <v>30</v>
      </c>
      <c r="H1716" s="5" t="str">
        <f t="shared" si="371"/>
        <v>02</v>
      </c>
      <c r="I1716" s="5" t="str">
        <f t="shared" si="372"/>
        <v>07</v>
      </c>
      <c r="J1716" s="9" t="str">
        <f t="shared" si="373"/>
        <v>448239242</v>
      </c>
      <c r="K1716" s="9" t="str">
        <f t="shared" si="374"/>
        <v>148553518</v>
      </c>
      <c r="L1716" s="9" t="str">
        <f t="shared" si="375"/>
        <v>1</v>
      </c>
      <c r="M1716" s="9" t="str">
        <f t="shared" si="376"/>
        <v>10000000</v>
      </c>
      <c r="N1716" s="1" t="str">
        <f t="shared" si="377"/>
        <v>2014-05-07</v>
      </c>
      <c r="O1716" t="s">
        <v>5059</v>
      </c>
    </row>
    <row r="1717" spans="1:15">
      <c r="A1717" s="1" t="str">
        <f t="shared" si="364"/>
        <v>2014051</v>
      </c>
      <c r="B1717" s="1" t="str">
        <f t="shared" si="365"/>
        <v>01,07,11,29,30+03,11</v>
      </c>
      <c r="C1717" s="4" t="str">
        <f t="shared" si="366"/>
        <v>01</v>
      </c>
      <c r="D1717" s="4" t="str">
        <f t="shared" si="367"/>
        <v>07</v>
      </c>
      <c r="E1717" s="4" t="str">
        <f t="shared" si="368"/>
        <v>11</v>
      </c>
      <c r="F1717" s="4" t="str">
        <f t="shared" si="369"/>
        <v>29</v>
      </c>
      <c r="G1717" s="4" t="str">
        <f t="shared" si="370"/>
        <v>30</v>
      </c>
      <c r="H1717" s="5" t="str">
        <f t="shared" si="371"/>
        <v>03</v>
      </c>
      <c r="I1717" s="5" t="str">
        <f t="shared" si="372"/>
        <v>11</v>
      </c>
      <c r="J1717" s="9" t="str">
        <f t="shared" si="373"/>
        <v>426593556</v>
      </c>
      <c r="K1717" s="9" t="str">
        <f t="shared" si="374"/>
        <v>141385481</v>
      </c>
      <c r="L1717" s="9" t="str">
        <f t="shared" si="375"/>
        <v>6</v>
      </c>
      <c r="M1717" s="9" t="str">
        <f t="shared" si="376"/>
        <v>6187200</v>
      </c>
      <c r="N1717" s="1" t="str">
        <f t="shared" si="377"/>
        <v>2014-05-05</v>
      </c>
      <c r="O1717" t="s">
        <v>5060</v>
      </c>
    </row>
    <row r="1718" spans="1:15">
      <c r="A1718" s="1" t="str">
        <f t="shared" si="364"/>
        <v>2014050</v>
      </c>
      <c r="B1718" s="1" t="str">
        <f t="shared" si="365"/>
        <v>10,18,27,28,35+01,06</v>
      </c>
      <c r="C1718" s="4" t="str">
        <f t="shared" si="366"/>
        <v>10</v>
      </c>
      <c r="D1718" s="4" t="str">
        <f t="shared" si="367"/>
        <v>18</v>
      </c>
      <c r="E1718" s="4" t="str">
        <f t="shared" si="368"/>
        <v>27</v>
      </c>
      <c r="F1718" s="4" t="str">
        <f t="shared" si="369"/>
        <v>28</v>
      </c>
      <c r="G1718" s="4" t="str">
        <f t="shared" si="370"/>
        <v>35</v>
      </c>
      <c r="H1718" s="5" t="str">
        <f t="shared" si="371"/>
        <v>01</v>
      </c>
      <c r="I1718" s="5" t="str">
        <f t="shared" si="372"/>
        <v>06</v>
      </c>
      <c r="J1718" s="9" t="str">
        <f t="shared" si="373"/>
        <v>449771795</v>
      </c>
      <c r="K1718" s="9" t="str">
        <f t="shared" si="374"/>
        <v>143454855</v>
      </c>
      <c r="L1718" s="9" t="str">
        <f t="shared" si="375"/>
        <v>1</v>
      </c>
      <c r="M1718" s="9" t="str">
        <f t="shared" si="376"/>
        <v>10000000</v>
      </c>
      <c r="N1718" s="1" t="str">
        <f t="shared" si="377"/>
        <v>2014-05-03</v>
      </c>
      <c r="O1718" t="s">
        <v>5061</v>
      </c>
    </row>
    <row r="1719" spans="1:15">
      <c r="A1719" s="1" t="str">
        <f t="shared" si="364"/>
        <v>2014049</v>
      </c>
      <c r="B1719" s="1" t="str">
        <f t="shared" si="365"/>
        <v>03,15,17,22,31+03,05</v>
      </c>
      <c r="C1719" s="4" t="str">
        <f t="shared" si="366"/>
        <v>03</v>
      </c>
      <c r="D1719" s="4" t="str">
        <f t="shared" si="367"/>
        <v>15</v>
      </c>
      <c r="E1719" s="4" t="str">
        <f t="shared" si="368"/>
        <v>17</v>
      </c>
      <c r="F1719" s="4" t="str">
        <f t="shared" si="369"/>
        <v>22</v>
      </c>
      <c r="G1719" s="4" t="str">
        <f t="shared" si="370"/>
        <v>31</v>
      </c>
      <c r="H1719" s="5" t="str">
        <f t="shared" si="371"/>
        <v>03</v>
      </c>
      <c r="I1719" s="5" t="str">
        <f t="shared" si="372"/>
        <v>05</v>
      </c>
      <c r="J1719" s="9" t="str">
        <f t="shared" si="373"/>
        <v>427750617</v>
      </c>
      <c r="K1719" s="9" t="str">
        <f t="shared" si="374"/>
        <v>129357113</v>
      </c>
      <c r="L1719" s="9" t="str">
        <f t="shared" si="375"/>
        <v>1</v>
      </c>
      <c r="M1719" s="9" t="str">
        <f t="shared" si="376"/>
        <v>10000000</v>
      </c>
      <c r="N1719" s="1" t="str">
        <f t="shared" si="377"/>
        <v>2014-04-30</v>
      </c>
      <c r="O1719" t="s">
        <v>5062</v>
      </c>
    </row>
    <row r="1720" spans="1:15">
      <c r="A1720" s="1" t="str">
        <f t="shared" si="364"/>
        <v>2014048</v>
      </c>
      <c r="B1720" s="1" t="str">
        <f t="shared" si="365"/>
        <v>01,02,05,15,35+01,11</v>
      </c>
      <c r="C1720" s="4" t="str">
        <f t="shared" si="366"/>
        <v>01</v>
      </c>
      <c r="D1720" s="4" t="str">
        <f t="shared" si="367"/>
        <v>02</v>
      </c>
      <c r="E1720" s="4" t="str">
        <f t="shared" si="368"/>
        <v>05</v>
      </c>
      <c r="F1720" s="4" t="str">
        <f t="shared" si="369"/>
        <v>15</v>
      </c>
      <c r="G1720" s="4" t="str">
        <f t="shared" si="370"/>
        <v>35</v>
      </c>
      <c r="H1720" s="5" t="str">
        <f t="shared" si="371"/>
        <v>01</v>
      </c>
      <c r="I1720" s="5" t="str">
        <f t="shared" si="372"/>
        <v>11</v>
      </c>
      <c r="J1720" s="9" t="str">
        <f t="shared" si="373"/>
        <v>410032886</v>
      </c>
      <c r="K1720" s="9" t="str">
        <f t="shared" si="374"/>
        <v>132476146</v>
      </c>
      <c r="L1720" s="9" t="str">
        <f t="shared" si="375"/>
        <v>2</v>
      </c>
      <c r="M1720" s="9" t="str">
        <f t="shared" si="376"/>
        <v>9734953</v>
      </c>
      <c r="N1720" s="1" t="str">
        <f t="shared" si="377"/>
        <v>2014-04-28</v>
      </c>
      <c r="O1720" t="s">
        <v>5063</v>
      </c>
    </row>
    <row r="1721" spans="1:15">
      <c r="A1721" s="1" t="str">
        <f t="shared" si="364"/>
        <v>2014047</v>
      </c>
      <c r="B1721" s="1" t="str">
        <f t="shared" si="365"/>
        <v>06,17,18,30,34+06,12</v>
      </c>
      <c r="C1721" s="4" t="str">
        <f t="shared" si="366"/>
        <v>06</v>
      </c>
      <c r="D1721" s="4" t="str">
        <f t="shared" si="367"/>
        <v>17</v>
      </c>
      <c r="E1721" s="4" t="str">
        <f t="shared" si="368"/>
        <v>18</v>
      </c>
      <c r="F1721" s="4" t="str">
        <f t="shared" si="369"/>
        <v>30</v>
      </c>
      <c r="G1721" s="4" t="str">
        <f t="shared" si="370"/>
        <v>34</v>
      </c>
      <c r="H1721" s="5" t="str">
        <f t="shared" si="371"/>
        <v>06</v>
      </c>
      <c r="I1721" s="5" t="str">
        <f t="shared" si="372"/>
        <v>12</v>
      </c>
      <c r="J1721" s="9" t="str">
        <f t="shared" si="373"/>
        <v>404566567</v>
      </c>
      <c r="K1721" s="9" t="str">
        <f t="shared" si="374"/>
        <v>139568509</v>
      </c>
      <c r="L1721" s="9" t="str">
        <f t="shared" si="375"/>
        <v>1</v>
      </c>
      <c r="M1721" s="9" t="str">
        <f t="shared" si="376"/>
        <v>10000000</v>
      </c>
      <c r="N1721" s="1" t="str">
        <f t="shared" si="377"/>
        <v>2014-04-26</v>
      </c>
      <c r="O1721" t="s">
        <v>5064</v>
      </c>
    </row>
    <row r="1722" spans="1:15">
      <c r="A1722" s="1" t="str">
        <f t="shared" si="364"/>
        <v>2014046</v>
      </c>
      <c r="B1722" s="1" t="str">
        <f t="shared" si="365"/>
        <v>03,15,18,21,26+01,06</v>
      </c>
      <c r="C1722" s="4" t="str">
        <f t="shared" si="366"/>
        <v>03</v>
      </c>
      <c r="D1722" s="4" t="str">
        <f t="shared" si="367"/>
        <v>15</v>
      </c>
      <c r="E1722" s="4" t="str">
        <f t="shared" si="368"/>
        <v>18</v>
      </c>
      <c r="F1722" s="4" t="str">
        <f t="shared" si="369"/>
        <v>21</v>
      </c>
      <c r="G1722" s="4" t="str">
        <f t="shared" si="370"/>
        <v>26</v>
      </c>
      <c r="H1722" s="5" t="str">
        <f t="shared" si="371"/>
        <v>01</v>
      </c>
      <c r="I1722" s="5" t="str">
        <f t="shared" si="372"/>
        <v>06</v>
      </c>
      <c r="J1722" s="9" t="str">
        <f t="shared" si="373"/>
        <v>387964150</v>
      </c>
      <c r="K1722" s="9" t="str">
        <f t="shared" si="374"/>
        <v>127230354</v>
      </c>
      <c r="L1722" s="9" t="str">
        <f t="shared" si="375"/>
        <v>1</v>
      </c>
      <c r="M1722" s="9" t="str">
        <f t="shared" si="376"/>
        <v>10000000</v>
      </c>
      <c r="N1722" s="1" t="str">
        <f t="shared" si="377"/>
        <v>2014-04-23</v>
      </c>
      <c r="O1722" t="s">
        <v>5065</v>
      </c>
    </row>
    <row r="1723" spans="1:15">
      <c r="A1723" s="1" t="str">
        <f t="shared" si="364"/>
        <v>2014045</v>
      </c>
      <c r="B1723" s="1" t="str">
        <f t="shared" si="365"/>
        <v>06,10,12,16,30+02,11</v>
      </c>
      <c r="C1723" s="4" t="str">
        <f t="shared" si="366"/>
        <v>06</v>
      </c>
      <c r="D1723" s="4" t="str">
        <f t="shared" si="367"/>
        <v>10</v>
      </c>
      <c r="E1723" s="4" t="str">
        <f t="shared" si="368"/>
        <v>12</v>
      </c>
      <c r="F1723" s="4" t="str">
        <f t="shared" si="369"/>
        <v>16</v>
      </c>
      <c r="G1723" s="4" t="str">
        <f t="shared" si="370"/>
        <v>30</v>
      </c>
      <c r="H1723" s="5" t="str">
        <f t="shared" si="371"/>
        <v>02</v>
      </c>
      <c r="I1723" s="5" t="str">
        <f t="shared" si="372"/>
        <v>11</v>
      </c>
      <c r="J1723" s="9" t="str">
        <f t="shared" si="373"/>
        <v>376989546</v>
      </c>
      <c r="K1723" s="9" t="str">
        <f t="shared" si="374"/>
        <v>124470129</v>
      </c>
      <c r="L1723" s="9" t="str">
        <f t="shared" si="375"/>
        <v>1</v>
      </c>
      <c r="M1723" s="9" t="str">
        <f t="shared" si="376"/>
        <v>10000000</v>
      </c>
      <c r="N1723" s="1" t="str">
        <f t="shared" si="377"/>
        <v>2014-04-21</v>
      </c>
      <c r="O1723" t="s">
        <v>5066</v>
      </c>
    </row>
    <row r="1724" spans="1:15">
      <c r="A1724" s="1" t="str">
        <f t="shared" si="364"/>
        <v>2014044</v>
      </c>
      <c r="B1724" s="1" t="str">
        <f t="shared" si="365"/>
        <v>22,23,25,27,35+03,11</v>
      </c>
      <c r="C1724" s="4" t="str">
        <f t="shared" si="366"/>
        <v>22</v>
      </c>
      <c r="D1724" s="4" t="str">
        <f t="shared" si="367"/>
        <v>23</v>
      </c>
      <c r="E1724" s="4" t="str">
        <f t="shared" si="368"/>
        <v>25</v>
      </c>
      <c r="F1724" s="4" t="str">
        <f t="shared" si="369"/>
        <v>27</v>
      </c>
      <c r="G1724" s="4" t="str">
        <f t="shared" si="370"/>
        <v>35</v>
      </c>
      <c r="H1724" s="5" t="str">
        <f t="shared" si="371"/>
        <v>03</v>
      </c>
      <c r="I1724" s="5" t="str">
        <f t="shared" si="372"/>
        <v>11</v>
      </c>
      <c r="J1724" s="9" t="str">
        <f t="shared" si="373"/>
        <v>358093528</v>
      </c>
      <c r="K1724" s="9" t="str">
        <f t="shared" si="374"/>
        <v>136866302</v>
      </c>
      <c r="L1724" s="9" t="str">
        <f t="shared" si="375"/>
        <v>2</v>
      </c>
      <c r="M1724" s="9" t="str">
        <f t="shared" si="376"/>
        <v>10000000</v>
      </c>
      <c r="N1724" s="1" t="str">
        <f t="shared" si="377"/>
        <v>2014-04-19</v>
      </c>
      <c r="O1724" t="s">
        <v>5067</v>
      </c>
    </row>
    <row r="1725" spans="1:15">
      <c r="A1725" s="1" t="str">
        <f t="shared" si="364"/>
        <v>2014043</v>
      </c>
      <c r="B1725" s="1" t="str">
        <f t="shared" si="365"/>
        <v>01,11,23,29,30+01,12</v>
      </c>
      <c r="C1725" s="4" t="str">
        <f t="shared" si="366"/>
        <v>01</v>
      </c>
      <c r="D1725" s="4" t="str">
        <f t="shared" si="367"/>
        <v>11</v>
      </c>
      <c r="E1725" s="4" t="str">
        <f t="shared" si="368"/>
        <v>23</v>
      </c>
      <c r="F1725" s="4" t="str">
        <f t="shared" si="369"/>
        <v>29</v>
      </c>
      <c r="G1725" s="4" t="str">
        <f t="shared" si="370"/>
        <v>30</v>
      </c>
      <c r="H1725" s="5" t="str">
        <f t="shared" si="371"/>
        <v>01</v>
      </c>
      <c r="I1725" s="5" t="str">
        <f t="shared" si="372"/>
        <v>12</v>
      </c>
      <c r="J1725" s="9" t="str">
        <f t="shared" si="373"/>
        <v>347321907</v>
      </c>
      <c r="K1725" s="9" t="str">
        <f t="shared" si="374"/>
        <v>126802014</v>
      </c>
      <c r="L1725" s="9" t="str">
        <f t="shared" si="375"/>
        <v>0</v>
      </c>
      <c r="M1725" s="9" t="str">
        <f t="shared" si="376"/>
        <v>0</v>
      </c>
      <c r="N1725" s="1" t="str">
        <f t="shared" si="377"/>
        <v>2014-04-16</v>
      </c>
      <c r="O1725" t="s">
        <v>5068</v>
      </c>
    </row>
    <row r="1726" spans="1:15">
      <c r="A1726" s="1" t="str">
        <f t="shared" si="364"/>
        <v>2014042</v>
      </c>
      <c r="B1726" s="1" t="str">
        <f t="shared" si="365"/>
        <v>16,21,25,27,35+06,11</v>
      </c>
      <c r="C1726" s="4" t="str">
        <f t="shared" si="366"/>
        <v>16</v>
      </c>
      <c r="D1726" s="4" t="str">
        <f t="shared" si="367"/>
        <v>21</v>
      </c>
      <c r="E1726" s="4" t="str">
        <f t="shared" si="368"/>
        <v>25</v>
      </c>
      <c r="F1726" s="4" t="str">
        <f t="shared" si="369"/>
        <v>27</v>
      </c>
      <c r="G1726" s="4" t="str">
        <f t="shared" si="370"/>
        <v>35</v>
      </c>
      <c r="H1726" s="5" t="str">
        <f t="shared" si="371"/>
        <v>06</v>
      </c>
      <c r="I1726" s="5" t="str">
        <f t="shared" si="372"/>
        <v>11</v>
      </c>
      <c r="J1726" s="9" t="str">
        <f t="shared" si="373"/>
        <v>319726297</v>
      </c>
      <c r="K1726" s="9" t="str">
        <f t="shared" si="374"/>
        <v>126547122</v>
      </c>
      <c r="L1726" s="9" t="str">
        <f t="shared" si="375"/>
        <v>4</v>
      </c>
      <c r="M1726" s="9" t="str">
        <f t="shared" si="376"/>
        <v>7374876</v>
      </c>
      <c r="N1726" s="1" t="str">
        <f t="shared" si="377"/>
        <v>2014-04-14</v>
      </c>
      <c r="O1726" t="s">
        <v>5069</v>
      </c>
    </row>
    <row r="1727" spans="1:15">
      <c r="A1727" s="1" t="str">
        <f t="shared" si="364"/>
        <v>2014041</v>
      </c>
      <c r="B1727" s="1" t="str">
        <f t="shared" si="365"/>
        <v>05,07,11,15,18+05,12</v>
      </c>
      <c r="C1727" s="4" t="str">
        <f t="shared" si="366"/>
        <v>05</v>
      </c>
      <c r="D1727" s="4" t="str">
        <f t="shared" si="367"/>
        <v>07</v>
      </c>
      <c r="E1727" s="4" t="str">
        <f t="shared" si="368"/>
        <v>11</v>
      </c>
      <c r="F1727" s="4" t="str">
        <f t="shared" si="369"/>
        <v>15</v>
      </c>
      <c r="G1727" s="4" t="str">
        <f t="shared" si="370"/>
        <v>18</v>
      </c>
      <c r="H1727" s="5" t="str">
        <f t="shared" si="371"/>
        <v>05</v>
      </c>
      <c r="I1727" s="5" t="str">
        <f t="shared" si="372"/>
        <v>12</v>
      </c>
      <c r="J1727" s="9" t="str">
        <f t="shared" si="373"/>
        <v>325477040</v>
      </c>
      <c r="K1727" s="9" t="str">
        <f t="shared" si="374"/>
        <v>139292056</v>
      </c>
      <c r="L1727" s="9" t="str">
        <f t="shared" si="375"/>
        <v>2</v>
      </c>
      <c r="M1727" s="9" t="str">
        <f t="shared" si="376"/>
        <v>9657920</v>
      </c>
      <c r="N1727" s="1" t="str">
        <f t="shared" si="377"/>
        <v>2014-04-12</v>
      </c>
      <c r="O1727" t="s">
        <v>5070</v>
      </c>
    </row>
    <row r="1728" spans="1:15">
      <c r="A1728" s="1" t="str">
        <f t="shared" si="364"/>
        <v>2014040</v>
      </c>
      <c r="B1728" s="1" t="str">
        <f t="shared" si="365"/>
        <v>12,15,21,30,33+02,08</v>
      </c>
      <c r="C1728" s="4" t="str">
        <f t="shared" si="366"/>
        <v>12</v>
      </c>
      <c r="D1728" s="4" t="str">
        <f t="shared" si="367"/>
        <v>15</v>
      </c>
      <c r="E1728" s="4" t="str">
        <f t="shared" si="368"/>
        <v>21</v>
      </c>
      <c r="F1728" s="4" t="str">
        <f t="shared" si="369"/>
        <v>30</v>
      </c>
      <c r="G1728" s="4" t="str">
        <f t="shared" si="370"/>
        <v>33</v>
      </c>
      <c r="H1728" s="5" t="str">
        <f t="shared" si="371"/>
        <v>02</v>
      </c>
      <c r="I1728" s="5" t="str">
        <f t="shared" si="372"/>
        <v>08</v>
      </c>
      <c r="J1728" s="9" t="str">
        <f t="shared" si="373"/>
        <v>320311147</v>
      </c>
      <c r="K1728" s="9" t="str">
        <f t="shared" si="374"/>
        <v>127871621</v>
      </c>
      <c r="L1728" s="9" t="str">
        <f t="shared" si="375"/>
        <v>2</v>
      </c>
      <c r="M1728" s="9" t="str">
        <f t="shared" si="376"/>
        <v>9249673</v>
      </c>
      <c r="N1728" s="1" t="str">
        <f t="shared" si="377"/>
        <v>2014-04-09</v>
      </c>
      <c r="O1728" t="s">
        <v>5071</v>
      </c>
    </row>
    <row r="1729" spans="1:15">
      <c r="A1729" s="1" t="str">
        <f t="shared" si="364"/>
        <v>2014039</v>
      </c>
      <c r="B1729" s="1" t="str">
        <f t="shared" si="365"/>
        <v>02,05,11,15,20+08,11</v>
      </c>
      <c r="C1729" s="4" t="str">
        <f t="shared" si="366"/>
        <v>02</v>
      </c>
      <c r="D1729" s="4" t="str">
        <f t="shared" si="367"/>
        <v>05</v>
      </c>
      <c r="E1729" s="4" t="str">
        <f t="shared" si="368"/>
        <v>11</v>
      </c>
      <c r="F1729" s="4" t="str">
        <f t="shared" si="369"/>
        <v>15</v>
      </c>
      <c r="G1729" s="4" t="str">
        <f t="shared" si="370"/>
        <v>20</v>
      </c>
      <c r="H1729" s="5" t="str">
        <f t="shared" si="371"/>
        <v>08</v>
      </c>
      <c r="I1729" s="5" t="str">
        <f t="shared" si="372"/>
        <v>11</v>
      </c>
      <c r="J1729" s="9" t="str">
        <f t="shared" si="373"/>
        <v>316737418</v>
      </c>
      <c r="K1729" s="9" t="str">
        <f t="shared" si="374"/>
        <v>122285750</v>
      </c>
      <c r="L1729" s="9" t="str">
        <f t="shared" si="375"/>
        <v>0</v>
      </c>
      <c r="M1729" s="9" t="str">
        <f t="shared" si="376"/>
        <v>0</v>
      </c>
      <c r="N1729" s="1" t="str">
        <f t="shared" si="377"/>
        <v>2014-04-07</v>
      </c>
      <c r="O1729" t="s">
        <v>5072</v>
      </c>
    </row>
    <row r="1730" spans="1:15">
      <c r="A1730" s="1" t="str">
        <f t="shared" si="364"/>
        <v>2014038</v>
      </c>
      <c r="B1730" s="1" t="str">
        <f t="shared" si="365"/>
        <v>07,08,12,20,32+03,05</v>
      </c>
      <c r="C1730" s="4" t="str">
        <f t="shared" si="366"/>
        <v>07</v>
      </c>
      <c r="D1730" s="4" t="str">
        <f t="shared" si="367"/>
        <v>08</v>
      </c>
      <c r="E1730" s="4" t="str">
        <f t="shared" si="368"/>
        <v>12</v>
      </c>
      <c r="F1730" s="4" t="str">
        <f t="shared" si="369"/>
        <v>20</v>
      </c>
      <c r="G1730" s="4" t="str">
        <f t="shared" si="370"/>
        <v>32</v>
      </c>
      <c r="H1730" s="5" t="str">
        <f t="shared" si="371"/>
        <v>03</v>
      </c>
      <c r="I1730" s="5" t="str">
        <f t="shared" si="372"/>
        <v>05</v>
      </c>
      <c r="J1730" s="9" t="str">
        <f t="shared" si="373"/>
        <v>290675013</v>
      </c>
      <c r="K1730" s="9" t="str">
        <f t="shared" si="374"/>
        <v>130841888</v>
      </c>
      <c r="L1730" s="9" t="str">
        <f t="shared" si="375"/>
        <v>3</v>
      </c>
      <c r="M1730" s="9" t="str">
        <f t="shared" si="376"/>
        <v>7558526</v>
      </c>
      <c r="N1730" s="1" t="str">
        <f t="shared" si="377"/>
        <v>2014-04-05</v>
      </c>
      <c r="O1730" t="s">
        <v>5073</v>
      </c>
    </row>
    <row r="1731" spans="1:15">
      <c r="A1731" s="1" t="str">
        <f t="shared" ref="A1731:A1794" si="378">20&amp;MID(O1731,1,5)</f>
        <v>2014037</v>
      </c>
      <c r="B1731" s="1" t="str">
        <f t="shared" ref="B1731:B1794" si="379">REPLACE(MID(O1731,7,20),LEN(MID(O1731,7,20))-5,1,"+")</f>
        <v>03,04,08,19,34+02,04</v>
      </c>
      <c r="C1731" s="4" t="str">
        <f t="shared" ref="C1731:C1794" si="380">MID(O1731,7,2)</f>
        <v>03</v>
      </c>
      <c r="D1731" s="4" t="str">
        <f t="shared" ref="D1731:D1794" si="381">MID(O1731,10,2)</f>
        <v>04</v>
      </c>
      <c r="E1731" s="4" t="str">
        <f t="shared" ref="E1731:E1794" si="382">MID(O1731,13,2)</f>
        <v>08</v>
      </c>
      <c r="F1731" s="4" t="str">
        <f t="shared" ref="F1731:F1794" si="383">MID(O1731,16,2)</f>
        <v>19</v>
      </c>
      <c r="G1731" s="4" t="str">
        <f t="shared" ref="G1731:G1794" si="384">MID(O1731,19,2)</f>
        <v>34</v>
      </c>
      <c r="H1731" s="5" t="str">
        <f t="shared" ref="H1731:H1794" si="385">MID(O1731,22,2)</f>
        <v>02</v>
      </c>
      <c r="I1731" s="5" t="str">
        <f t="shared" ref="I1731:I1794" si="386">MID(O1731,25,2)</f>
        <v>04</v>
      </c>
      <c r="J1731" s="9" t="str">
        <f t="shared" ref="J1731:J1794" si="387">MID(O1731,FIND("^^",SUBSTITUTE(O1731,",","^^",8))+1,FIND("^^",SUBSTITUTE(O1731,",","^^",9))-FIND("^^",SUBSTITUTE(O1731,",","^^",8))-1)</f>
        <v>294858966</v>
      </c>
      <c r="K1731" s="9" t="str">
        <f t="shared" ref="K1731:K1794" si="388">MID(O1731,FIND("^^",SUBSTITUTE(O1731,",","^^",13))+1,FIND("^^",SUBSTITUTE(O1731,",","^^",14))-FIND("^^",SUBSTITUTE(O1731,",","^^",13))-1)</f>
        <v>124476686</v>
      </c>
      <c r="L1731" s="9" t="str">
        <f t="shared" ref="L1731:L1794" si="389">MID(O1731,FIND("^^",SUBSTITUTE(O1731,",","^^",9))+1,FIND("^^",SUBSTITUTE(O1731,",","^^",10))-FIND("^^",SUBSTITUTE(O1731,",","^^",9))-1)</f>
        <v>2</v>
      </c>
      <c r="M1731" s="9" t="str">
        <f t="shared" ref="M1731:M1794" si="390">MID(O1731,FIND("^^",SUBSTITUTE(O1731,",","^^",10))+1,FIND("^^",SUBSTITUTE(O1731,",","^^",11))-FIND("^^",SUBSTITUTE(O1731,",","^^",10))-1)</f>
        <v>8784473</v>
      </c>
      <c r="N1731" s="1" t="str">
        <f t="shared" ref="N1731:N1794" si="391">RIGHT(O1731,10)</f>
        <v>2014-04-02</v>
      </c>
      <c r="O1731" t="s">
        <v>5074</v>
      </c>
    </row>
    <row r="1732" spans="1:15">
      <c r="A1732" s="1" t="str">
        <f t="shared" si="378"/>
        <v>2014036</v>
      </c>
      <c r="B1732" s="1" t="str">
        <f t="shared" si="379"/>
        <v>01,02,12,17,29+03,08</v>
      </c>
      <c r="C1732" s="4" t="str">
        <f t="shared" si="380"/>
        <v>01</v>
      </c>
      <c r="D1732" s="4" t="str">
        <f t="shared" si="381"/>
        <v>02</v>
      </c>
      <c r="E1732" s="4" t="str">
        <f t="shared" si="382"/>
        <v>12</v>
      </c>
      <c r="F1732" s="4" t="str">
        <f t="shared" si="383"/>
        <v>17</v>
      </c>
      <c r="G1732" s="4" t="str">
        <f t="shared" si="384"/>
        <v>29</v>
      </c>
      <c r="H1732" s="5" t="str">
        <f t="shared" si="385"/>
        <v>03</v>
      </c>
      <c r="I1732" s="5" t="str">
        <f t="shared" si="386"/>
        <v>08</v>
      </c>
      <c r="J1732" s="9" t="str">
        <f t="shared" si="387"/>
        <v>293099517</v>
      </c>
      <c r="K1732" s="9" t="str">
        <f t="shared" si="388"/>
        <v>124665987</v>
      </c>
      <c r="L1732" s="9" t="str">
        <f t="shared" si="389"/>
        <v>3</v>
      </c>
      <c r="M1732" s="9" t="str">
        <f t="shared" si="390"/>
        <v>8790665</v>
      </c>
      <c r="N1732" s="1" t="str">
        <f t="shared" si="391"/>
        <v>2014-03-31</v>
      </c>
      <c r="O1732" t="s">
        <v>5075</v>
      </c>
    </row>
    <row r="1733" spans="1:15">
      <c r="A1733" s="1" t="str">
        <f t="shared" si="378"/>
        <v>2014035</v>
      </c>
      <c r="B1733" s="1" t="str">
        <f t="shared" si="379"/>
        <v>09,12,14,28,29+03,10</v>
      </c>
      <c r="C1733" s="4" t="str">
        <f t="shared" si="380"/>
        <v>09</v>
      </c>
      <c r="D1733" s="4" t="str">
        <f t="shared" si="381"/>
        <v>12</v>
      </c>
      <c r="E1733" s="4" t="str">
        <f t="shared" si="382"/>
        <v>14</v>
      </c>
      <c r="F1733" s="4" t="str">
        <f t="shared" si="383"/>
        <v>28</v>
      </c>
      <c r="G1733" s="4" t="str">
        <f t="shared" si="384"/>
        <v>29</v>
      </c>
      <c r="H1733" s="5" t="str">
        <f t="shared" si="385"/>
        <v>03</v>
      </c>
      <c r="I1733" s="5" t="str">
        <f t="shared" si="386"/>
        <v>10</v>
      </c>
      <c r="J1733" s="9" t="str">
        <f t="shared" si="387"/>
        <v>291041522</v>
      </c>
      <c r="K1733" s="9" t="str">
        <f t="shared" si="388"/>
        <v>138292718</v>
      </c>
      <c r="L1733" s="9" t="str">
        <f t="shared" si="389"/>
        <v>3</v>
      </c>
      <c r="M1733" s="9" t="str">
        <f t="shared" si="390"/>
        <v>7777938</v>
      </c>
      <c r="N1733" s="1" t="str">
        <f t="shared" si="391"/>
        <v>2014-03-29</v>
      </c>
      <c r="O1733" t="s">
        <v>5076</v>
      </c>
    </row>
    <row r="1734" spans="1:15">
      <c r="A1734" s="1" t="str">
        <f t="shared" si="378"/>
        <v>2014034</v>
      </c>
      <c r="B1734" s="1" t="str">
        <f t="shared" si="379"/>
        <v>03,11,14,27,32+05,07</v>
      </c>
      <c r="C1734" s="4" t="str">
        <f t="shared" si="380"/>
        <v>03</v>
      </c>
      <c r="D1734" s="4" t="str">
        <f t="shared" si="381"/>
        <v>11</v>
      </c>
      <c r="E1734" s="4" t="str">
        <f t="shared" si="382"/>
        <v>14</v>
      </c>
      <c r="F1734" s="4" t="str">
        <f t="shared" si="383"/>
        <v>27</v>
      </c>
      <c r="G1734" s="4" t="str">
        <f t="shared" si="384"/>
        <v>32</v>
      </c>
      <c r="H1734" s="5" t="str">
        <f t="shared" si="385"/>
        <v>05</v>
      </c>
      <c r="I1734" s="5" t="str">
        <f t="shared" si="386"/>
        <v>07</v>
      </c>
      <c r="J1734" s="9" t="str">
        <f t="shared" si="387"/>
        <v>294040655</v>
      </c>
      <c r="K1734" s="9" t="str">
        <f t="shared" si="388"/>
        <v>126684339</v>
      </c>
      <c r="L1734" s="9" t="str">
        <f t="shared" si="389"/>
        <v>6</v>
      </c>
      <c r="M1734" s="9" t="str">
        <f t="shared" si="390"/>
        <v>6124320</v>
      </c>
      <c r="N1734" s="1" t="str">
        <f t="shared" si="391"/>
        <v>2014-03-26</v>
      </c>
      <c r="O1734" t="s">
        <v>5077</v>
      </c>
    </row>
    <row r="1735" spans="1:15">
      <c r="A1735" s="1" t="str">
        <f t="shared" si="378"/>
        <v>2014033</v>
      </c>
      <c r="B1735" s="1" t="str">
        <f t="shared" si="379"/>
        <v>01,07,08,28,29+04,08</v>
      </c>
      <c r="C1735" s="4" t="str">
        <f t="shared" si="380"/>
        <v>01</v>
      </c>
      <c r="D1735" s="4" t="str">
        <f t="shared" si="381"/>
        <v>07</v>
      </c>
      <c r="E1735" s="4" t="str">
        <f t="shared" si="382"/>
        <v>08</v>
      </c>
      <c r="F1735" s="4" t="str">
        <f t="shared" si="383"/>
        <v>28</v>
      </c>
      <c r="G1735" s="4" t="str">
        <f t="shared" si="384"/>
        <v>29</v>
      </c>
      <c r="H1735" s="5" t="str">
        <f t="shared" si="385"/>
        <v>04</v>
      </c>
      <c r="I1735" s="5" t="str">
        <f t="shared" si="386"/>
        <v>08</v>
      </c>
      <c r="J1735" s="9" t="str">
        <f t="shared" si="387"/>
        <v>313921770</v>
      </c>
      <c r="K1735" s="9" t="str">
        <f t="shared" si="388"/>
        <v>126213215</v>
      </c>
      <c r="L1735" s="9" t="str">
        <f t="shared" si="389"/>
        <v>2</v>
      </c>
      <c r="M1735" s="9" t="str">
        <f t="shared" si="390"/>
        <v>8601186</v>
      </c>
      <c r="N1735" s="1" t="str">
        <f t="shared" si="391"/>
        <v>2014-03-24</v>
      </c>
      <c r="O1735" t="s">
        <v>5078</v>
      </c>
    </row>
    <row r="1736" spans="1:15">
      <c r="A1736" s="1" t="str">
        <f t="shared" si="378"/>
        <v>2014032</v>
      </c>
      <c r="B1736" s="1" t="str">
        <f t="shared" si="379"/>
        <v>02,05,06,09,31+02,09</v>
      </c>
      <c r="C1736" s="4" t="str">
        <f t="shared" si="380"/>
        <v>02</v>
      </c>
      <c r="D1736" s="4" t="str">
        <f t="shared" si="381"/>
        <v>05</v>
      </c>
      <c r="E1736" s="4" t="str">
        <f t="shared" si="382"/>
        <v>06</v>
      </c>
      <c r="F1736" s="4" t="str">
        <f t="shared" si="383"/>
        <v>09</v>
      </c>
      <c r="G1736" s="4" t="str">
        <f t="shared" si="384"/>
        <v>31</v>
      </c>
      <c r="H1736" s="5" t="str">
        <f t="shared" si="385"/>
        <v>02</v>
      </c>
      <c r="I1736" s="5" t="str">
        <f t="shared" si="386"/>
        <v>09</v>
      </c>
      <c r="J1736" s="9" t="str">
        <f t="shared" si="387"/>
        <v>313118209</v>
      </c>
      <c r="K1736" s="9" t="str">
        <f t="shared" si="388"/>
        <v>139487493</v>
      </c>
      <c r="L1736" s="9" t="str">
        <f t="shared" si="389"/>
        <v>1</v>
      </c>
      <c r="M1736" s="9" t="str">
        <f t="shared" si="390"/>
        <v>10000000</v>
      </c>
      <c r="N1736" s="1" t="str">
        <f t="shared" si="391"/>
        <v>2014-03-22</v>
      </c>
      <c r="O1736" t="s">
        <v>5079</v>
      </c>
    </row>
    <row r="1737" spans="1:15">
      <c r="A1737" s="1" t="str">
        <f t="shared" si="378"/>
        <v>2014031</v>
      </c>
      <c r="B1737" s="1" t="str">
        <f t="shared" si="379"/>
        <v>06,15,27,32,33+03,04</v>
      </c>
      <c r="C1737" s="4" t="str">
        <f t="shared" si="380"/>
        <v>06</v>
      </c>
      <c r="D1737" s="4" t="str">
        <f t="shared" si="381"/>
        <v>15</v>
      </c>
      <c r="E1737" s="4" t="str">
        <f t="shared" si="382"/>
        <v>27</v>
      </c>
      <c r="F1737" s="4" t="str">
        <f t="shared" si="383"/>
        <v>32</v>
      </c>
      <c r="G1737" s="4" t="str">
        <f t="shared" si="384"/>
        <v>33</v>
      </c>
      <c r="H1737" s="5" t="str">
        <f t="shared" si="385"/>
        <v>03</v>
      </c>
      <c r="I1737" s="5" t="str">
        <f t="shared" si="386"/>
        <v>04</v>
      </c>
      <c r="J1737" s="9" t="str">
        <f t="shared" si="387"/>
        <v>298257838</v>
      </c>
      <c r="K1737" s="9" t="str">
        <f t="shared" si="388"/>
        <v>124711221</v>
      </c>
      <c r="L1737" s="9" t="str">
        <f t="shared" si="389"/>
        <v>2</v>
      </c>
      <c r="M1737" s="9" t="str">
        <f t="shared" si="390"/>
        <v>7755906</v>
      </c>
      <c r="N1737" s="1" t="str">
        <f t="shared" si="391"/>
        <v>2014-03-19</v>
      </c>
      <c r="O1737" t="s">
        <v>5080</v>
      </c>
    </row>
    <row r="1738" spans="1:15">
      <c r="A1738" s="1" t="str">
        <f t="shared" si="378"/>
        <v>2014030</v>
      </c>
      <c r="B1738" s="1" t="str">
        <f t="shared" si="379"/>
        <v>03,14,18,29,35+11,12</v>
      </c>
      <c r="C1738" s="4" t="str">
        <f t="shared" si="380"/>
        <v>03</v>
      </c>
      <c r="D1738" s="4" t="str">
        <f t="shared" si="381"/>
        <v>14</v>
      </c>
      <c r="E1738" s="4" t="str">
        <f t="shared" si="382"/>
        <v>18</v>
      </c>
      <c r="F1738" s="4" t="str">
        <f t="shared" si="383"/>
        <v>29</v>
      </c>
      <c r="G1738" s="4" t="str">
        <f t="shared" si="384"/>
        <v>35</v>
      </c>
      <c r="H1738" s="5" t="str">
        <f t="shared" si="385"/>
        <v>11</v>
      </c>
      <c r="I1738" s="5" t="str">
        <f t="shared" si="386"/>
        <v>12</v>
      </c>
      <c r="J1738" s="9" t="str">
        <f t="shared" si="387"/>
        <v>299990119</v>
      </c>
      <c r="K1738" s="9" t="str">
        <f t="shared" si="388"/>
        <v>128331774</v>
      </c>
      <c r="L1738" s="9" t="str">
        <f t="shared" si="389"/>
        <v>3</v>
      </c>
      <c r="M1738" s="9" t="str">
        <f t="shared" si="390"/>
        <v>7931261</v>
      </c>
      <c r="N1738" s="1" t="str">
        <f t="shared" si="391"/>
        <v>2014-03-17</v>
      </c>
      <c r="O1738" t="s">
        <v>5081</v>
      </c>
    </row>
    <row r="1739" spans="1:15">
      <c r="A1739" s="1" t="str">
        <f t="shared" si="378"/>
        <v>2014029</v>
      </c>
      <c r="B1739" s="1" t="str">
        <f t="shared" si="379"/>
        <v>03,21,22,23,35+05,09</v>
      </c>
      <c r="C1739" s="4" t="str">
        <f t="shared" si="380"/>
        <v>03</v>
      </c>
      <c r="D1739" s="4" t="str">
        <f t="shared" si="381"/>
        <v>21</v>
      </c>
      <c r="E1739" s="4" t="str">
        <f t="shared" si="382"/>
        <v>22</v>
      </c>
      <c r="F1739" s="4" t="str">
        <f t="shared" si="383"/>
        <v>23</v>
      </c>
      <c r="G1739" s="4" t="str">
        <f t="shared" si="384"/>
        <v>35</v>
      </c>
      <c r="H1739" s="5" t="str">
        <f t="shared" si="385"/>
        <v>05</v>
      </c>
      <c r="I1739" s="5" t="str">
        <f t="shared" si="386"/>
        <v>09</v>
      </c>
      <c r="J1739" s="9" t="str">
        <f t="shared" si="387"/>
        <v>302523173</v>
      </c>
      <c r="K1739" s="9" t="str">
        <f t="shared" si="388"/>
        <v>143829382</v>
      </c>
      <c r="L1739" s="9" t="str">
        <f t="shared" si="389"/>
        <v>6</v>
      </c>
      <c r="M1739" s="9" t="str">
        <f t="shared" si="390"/>
        <v>6258224</v>
      </c>
      <c r="N1739" s="1" t="str">
        <f t="shared" si="391"/>
        <v>2014-03-15</v>
      </c>
      <c r="O1739" t="s">
        <v>5082</v>
      </c>
    </row>
    <row r="1740" spans="1:15">
      <c r="A1740" s="1" t="str">
        <f t="shared" si="378"/>
        <v>2014028</v>
      </c>
      <c r="B1740" s="1" t="str">
        <f t="shared" si="379"/>
        <v>03,10,20,25,30+10,12</v>
      </c>
      <c r="C1740" s="4" t="str">
        <f t="shared" si="380"/>
        <v>03</v>
      </c>
      <c r="D1740" s="4" t="str">
        <f t="shared" si="381"/>
        <v>10</v>
      </c>
      <c r="E1740" s="4" t="str">
        <f t="shared" si="382"/>
        <v>20</v>
      </c>
      <c r="F1740" s="4" t="str">
        <f t="shared" si="383"/>
        <v>25</v>
      </c>
      <c r="G1740" s="4" t="str">
        <f t="shared" si="384"/>
        <v>30</v>
      </c>
      <c r="H1740" s="5" t="str">
        <f t="shared" si="385"/>
        <v>10</v>
      </c>
      <c r="I1740" s="5" t="str">
        <f t="shared" si="386"/>
        <v>12</v>
      </c>
      <c r="J1740" s="9" t="str">
        <f t="shared" si="387"/>
        <v>323066741</v>
      </c>
      <c r="K1740" s="9" t="str">
        <f t="shared" si="388"/>
        <v>129511240</v>
      </c>
      <c r="L1740" s="9" t="str">
        <f t="shared" si="389"/>
        <v>1</v>
      </c>
      <c r="M1740" s="9" t="str">
        <f t="shared" si="390"/>
        <v>10000000</v>
      </c>
      <c r="N1740" s="1" t="str">
        <f t="shared" si="391"/>
        <v>2014-03-12</v>
      </c>
      <c r="O1740" t="s">
        <v>5083</v>
      </c>
    </row>
    <row r="1741" spans="1:15">
      <c r="A1741" s="1" t="str">
        <f t="shared" si="378"/>
        <v>2014027</v>
      </c>
      <c r="B1741" s="1" t="str">
        <f t="shared" si="379"/>
        <v>09,10,24,28,29+10,12</v>
      </c>
      <c r="C1741" s="4" t="str">
        <f t="shared" si="380"/>
        <v>09</v>
      </c>
      <c r="D1741" s="4" t="str">
        <f t="shared" si="381"/>
        <v>10</v>
      </c>
      <c r="E1741" s="4" t="str">
        <f t="shared" si="382"/>
        <v>24</v>
      </c>
      <c r="F1741" s="4" t="str">
        <f t="shared" si="383"/>
        <v>28</v>
      </c>
      <c r="G1741" s="4" t="str">
        <f t="shared" si="384"/>
        <v>29</v>
      </c>
      <c r="H1741" s="5" t="str">
        <f t="shared" si="385"/>
        <v>10</v>
      </c>
      <c r="I1741" s="5" t="str">
        <f t="shared" si="386"/>
        <v>12</v>
      </c>
      <c r="J1741" s="9" t="str">
        <f t="shared" si="387"/>
        <v>313884979</v>
      </c>
      <c r="K1741" s="9" t="str">
        <f t="shared" si="388"/>
        <v>129519796</v>
      </c>
      <c r="L1741" s="9" t="str">
        <f t="shared" si="389"/>
        <v>3</v>
      </c>
      <c r="M1741" s="9" t="str">
        <f t="shared" si="390"/>
        <v>7411068</v>
      </c>
      <c r="N1741" s="1" t="str">
        <f t="shared" si="391"/>
        <v>2014-03-10</v>
      </c>
      <c r="O1741" t="s">
        <v>5084</v>
      </c>
    </row>
    <row r="1742" spans="1:15">
      <c r="A1742" s="1" t="str">
        <f t="shared" si="378"/>
        <v>2014026</v>
      </c>
      <c r="B1742" s="1" t="str">
        <f t="shared" si="379"/>
        <v>05,10,12,15,26+04,08</v>
      </c>
      <c r="C1742" s="4" t="str">
        <f t="shared" si="380"/>
        <v>05</v>
      </c>
      <c r="D1742" s="4" t="str">
        <f t="shared" si="381"/>
        <v>10</v>
      </c>
      <c r="E1742" s="4" t="str">
        <f t="shared" si="382"/>
        <v>12</v>
      </c>
      <c r="F1742" s="4" t="str">
        <f t="shared" si="383"/>
        <v>15</v>
      </c>
      <c r="G1742" s="4" t="str">
        <f t="shared" si="384"/>
        <v>26</v>
      </c>
      <c r="H1742" s="5" t="str">
        <f t="shared" si="385"/>
        <v>04</v>
      </c>
      <c r="I1742" s="5" t="str">
        <f t="shared" si="386"/>
        <v>08</v>
      </c>
      <c r="J1742" s="9" t="str">
        <f t="shared" si="387"/>
        <v>318035173</v>
      </c>
      <c r="K1742" s="9" t="str">
        <f t="shared" si="388"/>
        <v>139988871</v>
      </c>
      <c r="L1742" s="9" t="str">
        <f t="shared" si="389"/>
        <v>0</v>
      </c>
      <c r="M1742" s="9" t="str">
        <f t="shared" si="390"/>
        <v>0</v>
      </c>
      <c r="N1742" s="1" t="str">
        <f t="shared" si="391"/>
        <v>2014-03-08</v>
      </c>
      <c r="O1742" t="s">
        <v>5085</v>
      </c>
    </row>
    <row r="1743" spans="1:15">
      <c r="A1743" s="1" t="str">
        <f t="shared" si="378"/>
        <v>2014025</v>
      </c>
      <c r="B1743" s="1" t="str">
        <f t="shared" si="379"/>
        <v>19,20,27,32,34+06,08</v>
      </c>
      <c r="C1743" s="4" t="str">
        <f t="shared" si="380"/>
        <v>19</v>
      </c>
      <c r="D1743" s="4" t="str">
        <f t="shared" si="381"/>
        <v>20</v>
      </c>
      <c r="E1743" s="4" t="str">
        <f t="shared" si="382"/>
        <v>27</v>
      </c>
      <c r="F1743" s="4" t="str">
        <f t="shared" si="383"/>
        <v>32</v>
      </c>
      <c r="G1743" s="4" t="str">
        <f t="shared" si="384"/>
        <v>34</v>
      </c>
      <c r="H1743" s="5" t="str">
        <f t="shared" si="385"/>
        <v>06</v>
      </c>
      <c r="I1743" s="5" t="str">
        <f t="shared" si="386"/>
        <v>08</v>
      </c>
      <c r="J1743" s="9" t="str">
        <f t="shared" si="387"/>
        <v>292317488</v>
      </c>
      <c r="K1743" s="9" t="str">
        <f t="shared" si="388"/>
        <v>128550281</v>
      </c>
      <c r="L1743" s="9" t="str">
        <f t="shared" si="389"/>
        <v>3</v>
      </c>
      <c r="M1743" s="9" t="str">
        <f t="shared" si="390"/>
        <v>7282407</v>
      </c>
      <c r="N1743" s="1" t="str">
        <f t="shared" si="391"/>
        <v>2014-03-05</v>
      </c>
      <c r="O1743" t="s">
        <v>5086</v>
      </c>
    </row>
    <row r="1744" spans="1:15">
      <c r="A1744" s="1" t="str">
        <f t="shared" si="378"/>
        <v>2014024</v>
      </c>
      <c r="B1744" s="1" t="str">
        <f t="shared" si="379"/>
        <v>07,11,15,31,32+06,11</v>
      </c>
      <c r="C1744" s="4" t="str">
        <f t="shared" si="380"/>
        <v>07</v>
      </c>
      <c r="D1744" s="4" t="str">
        <f t="shared" si="381"/>
        <v>11</v>
      </c>
      <c r="E1744" s="4" t="str">
        <f t="shared" si="382"/>
        <v>15</v>
      </c>
      <c r="F1744" s="4" t="str">
        <f t="shared" si="383"/>
        <v>31</v>
      </c>
      <c r="G1744" s="4" t="str">
        <f t="shared" si="384"/>
        <v>32</v>
      </c>
      <c r="H1744" s="5" t="str">
        <f t="shared" si="385"/>
        <v>06</v>
      </c>
      <c r="I1744" s="5" t="str">
        <f t="shared" si="386"/>
        <v>11</v>
      </c>
      <c r="J1744" s="9" t="str">
        <f t="shared" si="387"/>
        <v>297992483</v>
      </c>
      <c r="K1744" s="9" t="str">
        <f t="shared" si="388"/>
        <v>129953991</v>
      </c>
      <c r="L1744" s="9" t="str">
        <f t="shared" si="389"/>
        <v>4</v>
      </c>
      <c r="M1744" s="9" t="str">
        <f t="shared" si="390"/>
        <v>7145411</v>
      </c>
      <c r="N1744" s="1" t="str">
        <f t="shared" si="391"/>
        <v>2014-03-03</v>
      </c>
      <c r="O1744" t="s">
        <v>5087</v>
      </c>
    </row>
    <row r="1745" spans="1:15">
      <c r="A1745" s="1" t="str">
        <f t="shared" si="378"/>
        <v>2014023</v>
      </c>
      <c r="B1745" s="1" t="str">
        <f t="shared" si="379"/>
        <v>04,13,15,29,33+05,09</v>
      </c>
      <c r="C1745" s="4" t="str">
        <f t="shared" si="380"/>
        <v>04</v>
      </c>
      <c r="D1745" s="4" t="str">
        <f t="shared" si="381"/>
        <v>13</v>
      </c>
      <c r="E1745" s="4" t="str">
        <f t="shared" si="382"/>
        <v>15</v>
      </c>
      <c r="F1745" s="4" t="str">
        <f t="shared" si="383"/>
        <v>29</v>
      </c>
      <c r="G1745" s="4" t="str">
        <f t="shared" si="384"/>
        <v>33</v>
      </c>
      <c r="H1745" s="5" t="str">
        <f t="shared" si="385"/>
        <v>05</v>
      </c>
      <c r="I1745" s="5" t="str">
        <f t="shared" si="386"/>
        <v>09</v>
      </c>
      <c r="J1745" s="9" t="str">
        <f t="shared" si="387"/>
        <v>306189144</v>
      </c>
      <c r="K1745" s="9" t="str">
        <f t="shared" si="388"/>
        <v>141829576</v>
      </c>
      <c r="L1745" s="9" t="str">
        <f t="shared" si="389"/>
        <v>4</v>
      </c>
      <c r="M1745" s="9" t="str">
        <f t="shared" si="390"/>
        <v>5835860</v>
      </c>
      <c r="N1745" s="1" t="str">
        <f t="shared" si="391"/>
        <v>2014-03-01</v>
      </c>
      <c r="O1745" t="s">
        <v>5088</v>
      </c>
    </row>
    <row r="1746" spans="1:15">
      <c r="A1746" s="1" t="str">
        <f t="shared" si="378"/>
        <v>2014022</v>
      </c>
      <c r="B1746" s="1" t="str">
        <f t="shared" si="379"/>
        <v>03,06,10,16,25+10,11</v>
      </c>
      <c r="C1746" s="4" t="str">
        <f t="shared" si="380"/>
        <v>03</v>
      </c>
      <c r="D1746" s="4" t="str">
        <f t="shared" si="381"/>
        <v>06</v>
      </c>
      <c r="E1746" s="4" t="str">
        <f t="shared" si="382"/>
        <v>10</v>
      </c>
      <c r="F1746" s="4" t="str">
        <f t="shared" si="383"/>
        <v>16</v>
      </c>
      <c r="G1746" s="4" t="str">
        <f t="shared" si="384"/>
        <v>25</v>
      </c>
      <c r="H1746" s="5" t="str">
        <f t="shared" si="385"/>
        <v>10</v>
      </c>
      <c r="I1746" s="5" t="str">
        <f t="shared" si="386"/>
        <v>11</v>
      </c>
      <c r="J1746" s="9" t="str">
        <f t="shared" si="387"/>
        <v>325669431</v>
      </c>
      <c r="K1746" s="9" t="str">
        <f t="shared" si="388"/>
        <v>130079120</v>
      </c>
      <c r="L1746" s="9" t="str">
        <f t="shared" si="389"/>
        <v>1</v>
      </c>
      <c r="M1746" s="9" t="str">
        <f t="shared" si="390"/>
        <v>10000000</v>
      </c>
      <c r="N1746" s="1" t="str">
        <f t="shared" si="391"/>
        <v>2014-02-26</v>
      </c>
      <c r="O1746" t="s">
        <v>5089</v>
      </c>
    </row>
    <row r="1747" spans="1:15">
      <c r="A1747" s="1" t="str">
        <f t="shared" si="378"/>
        <v>2014021</v>
      </c>
      <c r="B1747" s="1" t="str">
        <f t="shared" si="379"/>
        <v>06,10,17,23,24+03,09</v>
      </c>
      <c r="C1747" s="4" t="str">
        <f t="shared" si="380"/>
        <v>06</v>
      </c>
      <c r="D1747" s="4" t="str">
        <f t="shared" si="381"/>
        <v>10</v>
      </c>
      <c r="E1747" s="4" t="str">
        <f t="shared" si="382"/>
        <v>17</v>
      </c>
      <c r="F1747" s="4" t="str">
        <f t="shared" si="383"/>
        <v>23</v>
      </c>
      <c r="G1747" s="4" t="str">
        <f t="shared" si="384"/>
        <v>24</v>
      </c>
      <c r="H1747" s="5" t="str">
        <f t="shared" si="385"/>
        <v>03</v>
      </c>
      <c r="I1747" s="5" t="str">
        <f t="shared" si="386"/>
        <v>09</v>
      </c>
      <c r="J1747" s="9" t="str">
        <f t="shared" si="387"/>
        <v>309059701</v>
      </c>
      <c r="K1747" s="9" t="str">
        <f t="shared" si="388"/>
        <v>128569953</v>
      </c>
      <c r="L1747" s="9" t="str">
        <f t="shared" si="389"/>
        <v>4</v>
      </c>
      <c r="M1747" s="9" t="str">
        <f t="shared" si="390"/>
        <v>6564613</v>
      </c>
      <c r="N1747" s="1" t="str">
        <f t="shared" si="391"/>
        <v>2014-02-24</v>
      </c>
      <c r="O1747" t="s">
        <v>5090</v>
      </c>
    </row>
    <row r="1748" spans="1:15">
      <c r="A1748" s="1" t="str">
        <f t="shared" si="378"/>
        <v>2014020</v>
      </c>
      <c r="B1748" s="1" t="str">
        <f t="shared" si="379"/>
        <v>01,14,17,30,35+06,07</v>
      </c>
      <c r="C1748" s="4" t="str">
        <f t="shared" si="380"/>
        <v>01</v>
      </c>
      <c r="D1748" s="4" t="str">
        <f t="shared" si="381"/>
        <v>14</v>
      </c>
      <c r="E1748" s="4" t="str">
        <f t="shared" si="382"/>
        <v>17</v>
      </c>
      <c r="F1748" s="4" t="str">
        <f t="shared" si="383"/>
        <v>30</v>
      </c>
      <c r="G1748" s="4" t="str">
        <f t="shared" si="384"/>
        <v>35</v>
      </c>
      <c r="H1748" s="5" t="str">
        <f t="shared" si="385"/>
        <v>06</v>
      </c>
      <c r="I1748" s="5" t="str">
        <f t="shared" si="386"/>
        <v>07</v>
      </c>
      <c r="J1748" s="9" t="str">
        <f t="shared" si="387"/>
        <v>322855712</v>
      </c>
      <c r="K1748" s="9" t="str">
        <f t="shared" si="388"/>
        <v>142178440</v>
      </c>
      <c r="L1748" s="9" t="str">
        <f t="shared" si="389"/>
        <v>2</v>
      </c>
      <c r="M1748" s="9" t="str">
        <f t="shared" si="390"/>
        <v>10000000</v>
      </c>
      <c r="N1748" s="1" t="str">
        <f t="shared" si="391"/>
        <v>2014-02-22</v>
      </c>
      <c r="O1748" t="s">
        <v>5091</v>
      </c>
    </row>
    <row r="1749" spans="1:15">
      <c r="A1749" s="1" t="str">
        <f t="shared" si="378"/>
        <v>2014019</v>
      </c>
      <c r="B1749" s="1" t="str">
        <f t="shared" si="379"/>
        <v>07,12,22,29,32+11,12</v>
      </c>
      <c r="C1749" s="4" t="str">
        <f t="shared" si="380"/>
        <v>07</v>
      </c>
      <c r="D1749" s="4" t="str">
        <f t="shared" si="381"/>
        <v>12</v>
      </c>
      <c r="E1749" s="4" t="str">
        <f t="shared" si="382"/>
        <v>22</v>
      </c>
      <c r="F1749" s="4" t="str">
        <f t="shared" si="383"/>
        <v>29</v>
      </c>
      <c r="G1749" s="4" t="str">
        <f t="shared" si="384"/>
        <v>32</v>
      </c>
      <c r="H1749" s="5" t="str">
        <f t="shared" si="385"/>
        <v>11</v>
      </c>
      <c r="I1749" s="5" t="str">
        <f t="shared" si="386"/>
        <v>12</v>
      </c>
      <c r="J1749" s="9" t="str">
        <f t="shared" si="387"/>
        <v>316455971</v>
      </c>
      <c r="K1749" s="9" t="str">
        <f t="shared" si="388"/>
        <v>127761746</v>
      </c>
      <c r="L1749" s="9" t="str">
        <f t="shared" si="389"/>
        <v>2</v>
      </c>
      <c r="M1749" s="9" t="str">
        <f t="shared" si="390"/>
        <v>7976663</v>
      </c>
      <c r="N1749" s="1" t="str">
        <f t="shared" si="391"/>
        <v>2014-02-19</v>
      </c>
      <c r="O1749" t="s">
        <v>5092</v>
      </c>
    </row>
    <row r="1750" spans="1:15">
      <c r="A1750" s="1" t="str">
        <f t="shared" si="378"/>
        <v>2014018</v>
      </c>
      <c r="B1750" s="1" t="str">
        <f t="shared" si="379"/>
        <v>08,09,12,28,34+02,12</v>
      </c>
      <c r="C1750" s="4" t="str">
        <f t="shared" si="380"/>
        <v>08</v>
      </c>
      <c r="D1750" s="4" t="str">
        <f t="shared" si="381"/>
        <v>09</v>
      </c>
      <c r="E1750" s="4" t="str">
        <f t="shared" si="382"/>
        <v>12</v>
      </c>
      <c r="F1750" s="4" t="str">
        <f t="shared" si="383"/>
        <v>28</v>
      </c>
      <c r="G1750" s="4" t="str">
        <f t="shared" si="384"/>
        <v>34</v>
      </c>
      <c r="H1750" s="5" t="str">
        <f t="shared" si="385"/>
        <v>02</v>
      </c>
      <c r="I1750" s="5" t="str">
        <f t="shared" si="386"/>
        <v>12</v>
      </c>
      <c r="J1750" s="9" t="str">
        <f t="shared" si="387"/>
        <v>317846981</v>
      </c>
      <c r="K1750" s="9" t="str">
        <f t="shared" si="388"/>
        <v>121704224</v>
      </c>
      <c r="L1750" s="9" t="str">
        <f t="shared" si="389"/>
        <v>0</v>
      </c>
      <c r="M1750" s="9" t="str">
        <f t="shared" si="390"/>
        <v>0</v>
      </c>
      <c r="N1750" s="1" t="str">
        <f t="shared" si="391"/>
        <v>2014-02-17</v>
      </c>
      <c r="O1750" t="s">
        <v>5093</v>
      </c>
    </row>
    <row r="1751" spans="1:15">
      <c r="A1751" s="1" t="str">
        <f t="shared" si="378"/>
        <v>2014017</v>
      </c>
      <c r="B1751" s="1" t="str">
        <f t="shared" si="379"/>
        <v>05,10,11,23,34+01,10</v>
      </c>
      <c r="C1751" s="4" t="str">
        <f t="shared" si="380"/>
        <v>05</v>
      </c>
      <c r="D1751" s="4" t="str">
        <f t="shared" si="381"/>
        <v>10</v>
      </c>
      <c r="E1751" s="4" t="str">
        <f t="shared" si="382"/>
        <v>11</v>
      </c>
      <c r="F1751" s="4" t="str">
        <f t="shared" si="383"/>
        <v>23</v>
      </c>
      <c r="G1751" s="4" t="str">
        <f t="shared" si="384"/>
        <v>34</v>
      </c>
      <c r="H1751" s="5" t="str">
        <f t="shared" si="385"/>
        <v>01</v>
      </c>
      <c r="I1751" s="5" t="str">
        <f t="shared" si="386"/>
        <v>10</v>
      </c>
      <c r="J1751" s="9" t="str">
        <f t="shared" si="387"/>
        <v>295873500</v>
      </c>
      <c r="K1751" s="9" t="str">
        <f t="shared" si="388"/>
        <v>136657269</v>
      </c>
      <c r="L1751" s="9" t="str">
        <f t="shared" si="389"/>
        <v>5</v>
      </c>
      <c r="M1751" s="9" t="str">
        <f t="shared" si="390"/>
        <v>6712143</v>
      </c>
      <c r="N1751" s="1" t="str">
        <f t="shared" si="391"/>
        <v>2014-02-15</v>
      </c>
      <c r="O1751" t="s">
        <v>5094</v>
      </c>
    </row>
    <row r="1752" spans="1:15">
      <c r="A1752" s="1" t="str">
        <f t="shared" si="378"/>
        <v>2014016</v>
      </c>
      <c r="B1752" s="1" t="str">
        <f t="shared" si="379"/>
        <v>04,06,13,24,34+04,09</v>
      </c>
      <c r="C1752" s="4" t="str">
        <f t="shared" si="380"/>
        <v>04</v>
      </c>
      <c r="D1752" s="4" t="str">
        <f t="shared" si="381"/>
        <v>06</v>
      </c>
      <c r="E1752" s="4" t="str">
        <f t="shared" si="382"/>
        <v>13</v>
      </c>
      <c r="F1752" s="4" t="str">
        <f t="shared" si="383"/>
        <v>24</v>
      </c>
      <c r="G1752" s="4" t="str">
        <f t="shared" si="384"/>
        <v>34</v>
      </c>
      <c r="H1752" s="5" t="str">
        <f t="shared" si="385"/>
        <v>04</v>
      </c>
      <c r="I1752" s="5" t="str">
        <f t="shared" si="386"/>
        <v>09</v>
      </c>
      <c r="J1752" s="9" t="str">
        <f t="shared" si="387"/>
        <v>312409622</v>
      </c>
      <c r="K1752" s="9" t="str">
        <f t="shared" si="388"/>
        <v>123079546</v>
      </c>
      <c r="L1752" s="9" t="str">
        <f t="shared" si="389"/>
        <v>8</v>
      </c>
      <c r="M1752" s="9" t="str">
        <f t="shared" si="390"/>
        <v>6326869</v>
      </c>
      <c r="N1752" s="1" t="str">
        <f t="shared" si="391"/>
        <v>2014-02-12</v>
      </c>
      <c r="O1752" t="s">
        <v>5095</v>
      </c>
    </row>
    <row r="1753" spans="1:15">
      <c r="A1753" s="1" t="str">
        <f t="shared" si="378"/>
        <v>2014015</v>
      </c>
      <c r="B1753" s="1" t="str">
        <f t="shared" si="379"/>
        <v>04,06,18,20,30+05,07</v>
      </c>
      <c r="C1753" s="4" t="str">
        <f t="shared" si="380"/>
        <v>04</v>
      </c>
      <c r="D1753" s="4" t="str">
        <f t="shared" si="381"/>
        <v>06</v>
      </c>
      <c r="E1753" s="4" t="str">
        <f t="shared" si="382"/>
        <v>18</v>
      </c>
      <c r="F1753" s="4" t="str">
        <f t="shared" si="383"/>
        <v>20</v>
      </c>
      <c r="G1753" s="4" t="str">
        <f t="shared" si="384"/>
        <v>30</v>
      </c>
      <c r="H1753" s="5" t="str">
        <f t="shared" si="385"/>
        <v>05</v>
      </c>
      <c r="I1753" s="5" t="str">
        <f t="shared" si="386"/>
        <v>07</v>
      </c>
      <c r="J1753" s="9" t="str">
        <f t="shared" si="387"/>
        <v>336487176</v>
      </c>
      <c r="K1753" s="9" t="str">
        <f t="shared" si="388"/>
        <v>118668684</v>
      </c>
      <c r="L1753" s="9" t="str">
        <f t="shared" si="389"/>
        <v>1</v>
      </c>
      <c r="M1753" s="9" t="str">
        <f t="shared" si="390"/>
        <v>10000000</v>
      </c>
      <c r="N1753" s="1" t="str">
        <f t="shared" si="391"/>
        <v>2014-02-10</v>
      </c>
      <c r="O1753" t="s">
        <v>5096</v>
      </c>
    </row>
    <row r="1754" spans="1:15">
      <c r="A1754" s="1" t="str">
        <f t="shared" si="378"/>
        <v>2014014</v>
      </c>
      <c r="B1754" s="1" t="str">
        <f t="shared" si="379"/>
        <v>01,09,11,27,29+03,11</v>
      </c>
      <c r="C1754" s="4" t="str">
        <f t="shared" si="380"/>
        <v>01</v>
      </c>
      <c r="D1754" s="4" t="str">
        <f t="shared" si="381"/>
        <v>09</v>
      </c>
      <c r="E1754" s="4" t="str">
        <f t="shared" si="382"/>
        <v>11</v>
      </c>
      <c r="F1754" s="4" t="str">
        <f t="shared" si="383"/>
        <v>27</v>
      </c>
      <c r="G1754" s="4" t="str">
        <f t="shared" si="384"/>
        <v>29</v>
      </c>
      <c r="H1754" s="5" t="str">
        <f t="shared" si="385"/>
        <v>03</v>
      </c>
      <c r="I1754" s="5" t="str">
        <f t="shared" si="386"/>
        <v>11</v>
      </c>
      <c r="J1754" s="9" t="str">
        <f t="shared" si="387"/>
        <v>325125162</v>
      </c>
      <c r="K1754" s="9" t="str">
        <f t="shared" si="388"/>
        <v>130439909</v>
      </c>
      <c r="L1754" s="9" t="str">
        <f t="shared" si="389"/>
        <v>2</v>
      </c>
      <c r="M1754" s="9" t="str">
        <f t="shared" si="390"/>
        <v>8694497</v>
      </c>
      <c r="N1754" s="1" t="str">
        <f t="shared" si="391"/>
        <v>2014-02-08</v>
      </c>
      <c r="O1754" t="s">
        <v>5097</v>
      </c>
    </row>
    <row r="1755" spans="1:15">
      <c r="A1755" s="1" t="str">
        <f t="shared" si="378"/>
        <v>2014013</v>
      </c>
      <c r="B1755" s="1" t="str">
        <f t="shared" si="379"/>
        <v>10,11,13,22,28+04,12</v>
      </c>
      <c r="C1755" s="4" t="str">
        <f t="shared" si="380"/>
        <v>10</v>
      </c>
      <c r="D1755" s="4" t="str">
        <f t="shared" si="381"/>
        <v>11</v>
      </c>
      <c r="E1755" s="4" t="str">
        <f t="shared" si="382"/>
        <v>13</v>
      </c>
      <c r="F1755" s="4" t="str">
        <f t="shared" si="383"/>
        <v>22</v>
      </c>
      <c r="G1755" s="4" t="str">
        <f t="shared" si="384"/>
        <v>28</v>
      </c>
      <c r="H1755" s="5" t="str">
        <f t="shared" si="385"/>
        <v>04</v>
      </c>
      <c r="I1755" s="5" t="str">
        <f t="shared" si="386"/>
        <v>12</v>
      </c>
      <c r="J1755" s="9" t="str">
        <f t="shared" si="387"/>
        <v>324041671</v>
      </c>
      <c r="K1755" s="9" t="str">
        <f t="shared" si="388"/>
        <v>137312298</v>
      </c>
      <c r="L1755" s="9" t="str">
        <f t="shared" si="389"/>
        <v>1</v>
      </c>
      <c r="M1755" s="9" t="str">
        <f t="shared" si="390"/>
        <v>10000000</v>
      </c>
      <c r="N1755" s="1" t="str">
        <f t="shared" si="391"/>
        <v>2014-01-29</v>
      </c>
      <c r="O1755" t="s">
        <v>5098</v>
      </c>
    </row>
    <row r="1756" spans="1:15">
      <c r="A1756" s="1" t="str">
        <f t="shared" si="378"/>
        <v>2014012</v>
      </c>
      <c r="B1756" s="1" t="str">
        <f t="shared" si="379"/>
        <v>09,20,21,23,29+05,07</v>
      </c>
      <c r="C1756" s="4" t="str">
        <f t="shared" si="380"/>
        <v>09</v>
      </c>
      <c r="D1756" s="4" t="str">
        <f t="shared" si="381"/>
        <v>20</v>
      </c>
      <c r="E1756" s="4" t="str">
        <f t="shared" si="382"/>
        <v>21</v>
      </c>
      <c r="F1756" s="4" t="str">
        <f t="shared" si="383"/>
        <v>23</v>
      </c>
      <c r="G1756" s="4" t="str">
        <f t="shared" si="384"/>
        <v>29</v>
      </c>
      <c r="H1756" s="5" t="str">
        <f t="shared" si="385"/>
        <v>05</v>
      </c>
      <c r="I1756" s="5" t="str">
        <f t="shared" si="386"/>
        <v>07</v>
      </c>
      <c r="J1756" s="9" t="str">
        <f t="shared" si="387"/>
        <v>308985857</v>
      </c>
      <c r="K1756" s="9" t="str">
        <f t="shared" si="388"/>
        <v>126548654</v>
      </c>
      <c r="L1756" s="9" t="str">
        <f t="shared" si="389"/>
        <v>1</v>
      </c>
      <c r="M1756" s="9" t="str">
        <f t="shared" si="390"/>
        <v>9827845</v>
      </c>
      <c r="N1756" s="1" t="str">
        <f t="shared" si="391"/>
        <v>2014-01-27</v>
      </c>
      <c r="O1756" t="s">
        <v>5099</v>
      </c>
    </row>
    <row r="1757" spans="1:15">
      <c r="A1757" s="1" t="str">
        <f t="shared" si="378"/>
        <v>2014011</v>
      </c>
      <c r="B1757" s="1" t="str">
        <f t="shared" si="379"/>
        <v>04,06,14,24,35+07,12</v>
      </c>
      <c r="C1757" s="4" t="str">
        <f t="shared" si="380"/>
        <v>04</v>
      </c>
      <c r="D1757" s="4" t="str">
        <f t="shared" si="381"/>
        <v>06</v>
      </c>
      <c r="E1757" s="4" t="str">
        <f t="shared" si="382"/>
        <v>14</v>
      </c>
      <c r="F1757" s="4" t="str">
        <f t="shared" si="383"/>
        <v>24</v>
      </c>
      <c r="G1757" s="4" t="str">
        <f t="shared" si="384"/>
        <v>35</v>
      </c>
      <c r="H1757" s="5" t="str">
        <f t="shared" si="385"/>
        <v>07</v>
      </c>
      <c r="I1757" s="5" t="str">
        <f t="shared" si="386"/>
        <v>12</v>
      </c>
      <c r="J1757" s="9" t="str">
        <f t="shared" si="387"/>
        <v>305399026</v>
      </c>
      <c r="K1757" s="9" t="str">
        <f t="shared" si="388"/>
        <v>138131180</v>
      </c>
      <c r="L1757" s="9" t="str">
        <f t="shared" si="389"/>
        <v>1</v>
      </c>
      <c r="M1757" s="9" t="str">
        <f t="shared" si="390"/>
        <v>10000000</v>
      </c>
      <c r="N1757" s="1" t="str">
        <f t="shared" si="391"/>
        <v>2014-01-25</v>
      </c>
      <c r="O1757" t="s">
        <v>5100</v>
      </c>
    </row>
    <row r="1758" spans="1:15">
      <c r="A1758" s="1" t="str">
        <f t="shared" si="378"/>
        <v>2014010</v>
      </c>
      <c r="B1758" s="1" t="str">
        <f t="shared" si="379"/>
        <v>05,10,20,26,27+01,03</v>
      </c>
      <c r="C1758" s="4" t="str">
        <f t="shared" si="380"/>
        <v>05</v>
      </c>
      <c r="D1758" s="4" t="str">
        <f t="shared" si="381"/>
        <v>10</v>
      </c>
      <c r="E1758" s="4" t="str">
        <f t="shared" si="382"/>
        <v>20</v>
      </c>
      <c r="F1758" s="4" t="str">
        <f t="shared" si="383"/>
        <v>26</v>
      </c>
      <c r="G1758" s="4" t="str">
        <f t="shared" si="384"/>
        <v>27</v>
      </c>
      <c r="H1758" s="5" t="str">
        <f t="shared" si="385"/>
        <v>01</v>
      </c>
      <c r="I1758" s="5" t="str">
        <f t="shared" si="386"/>
        <v>03</v>
      </c>
      <c r="J1758" s="9" t="str">
        <f t="shared" si="387"/>
        <v>289164215</v>
      </c>
      <c r="K1758" s="9" t="str">
        <f t="shared" si="388"/>
        <v>126731854</v>
      </c>
      <c r="L1758" s="9" t="str">
        <f t="shared" si="389"/>
        <v>2</v>
      </c>
      <c r="M1758" s="9" t="str">
        <f t="shared" si="390"/>
        <v>10000000</v>
      </c>
      <c r="N1758" s="1" t="str">
        <f t="shared" si="391"/>
        <v>2014-01-22</v>
      </c>
      <c r="O1758" t="s">
        <v>5101</v>
      </c>
    </row>
    <row r="1759" spans="1:15">
      <c r="A1759" s="1" t="str">
        <f t="shared" si="378"/>
        <v>2014009</v>
      </c>
      <c r="B1759" s="1" t="str">
        <f t="shared" si="379"/>
        <v>10,18,25,29,33+07,08</v>
      </c>
      <c r="C1759" s="4" t="str">
        <f t="shared" si="380"/>
        <v>10</v>
      </c>
      <c r="D1759" s="4" t="str">
        <f t="shared" si="381"/>
        <v>18</v>
      </c>
      <c r="E1759" s="4" t="str">
        <f t="shared" si="382"/>
        <v>25</v>
      </c>
      <c r="F1759" s="4" t="str">
        <f t="shared" si="383"/>
        <v>29</v>
      </c>
      <c r="G1759" s="4" t="str">
        <f t="shared" si="384"/>
        <v>33</v>
      </c>
      <c r="H1759" s="5" t="str">
        <f t="shared" si="385"/>
        <v>07</v>
      </c>
      <c r="I1759" s="5" t="str">
        <f t="shared" si="386"/>
        <v>08</v>
      </c>
      <c r="J1759" s="9" t="str">
        <f t="shared" si="387"/>
        <v>277824746</v>
      </c>
      <c r="K1759" s="9" t="str">
        <f t="shared" si="388"/>
        <v>123676782</v>
      </c>
      <c r="L1759" s="9" t="str">
        <f t="shared" si="389"/>
        <v>2</v>
      </c>
      <c r="M1759" s="9" t="str">
        <f t="shared" si="390"/>
        <v>7224139</v>
      </c>
      <c r="N1759" s="1" t="str">
        <f t="shared" si="391"/>
        <v>2014-01-20</v>
      </c>
      <c r="O1759" t="s">
        <v>5102</v>
      </c>
    </row>
    <row r="1760" spans="1:15">
      <c r="A1760" s="1" t="str">
        <f t="shared" si="378"/>
        <v>2014008</v>
      </c>
      <c r="B1760" s="1" t="str">
        <f t="shared" si="379"/>
        <v>11,13,20,28,35+01,05</v>
      </c>
      <c r="C1760" s="4" t="str">
        <f t="shared" si="380"/>
        <v>11</v>
      </c>
      <c r="D1760" s="4" t="str">
        <f t="shared" si="381"/>
        <v>13</v>
      </c>
      <c r="E1760" s="4" t="str">
        <f t="shared" si="382"/>
        <v>20</v>
      </c>
      <c r="F1760" s="4" t="str">
        <f t="shared" si="383"/>
        <v>28</v>
      </c>
      <c r="G1760" s="4" t="str">
        <f t="shared" si="384"/>
        <v>35</v>
      </c>
      <c r="H1760" s="5" t="str">
        <f t="shared" si="385"/>
        <v>01</v>
      </c>
      <c r="I1760" s="5" t="str">
        <f t="shared" si="386"/>
        <v>05</v>
      </c>
      <c r="J1760" s="9" t="str">
        <f t="shared" si="387"/>
        <v>282150599</v>
      </c>
      <c r="K1760" s="9" t="str">
        <f t="shared" si="388"/>
        <v>137668320</v>
      </c>
      <c r="L1760" s="9" t="str">
        <f t="shared" si="389"/>
        <v>1</v>
      </c>
      <c r="M1760" s="9" t="str">
        <f t="shared" si="390"/>
        <v>10000000</v>
      </c>
      <c r="N1760" s="1" t="str">
        <f t="shared" si="391"/>
        <v>2014-01-18</v>
      </c>
      <c r="O1760" t="s">
        <v>5103</v>
      </c>
    </row>
    <row r="1761" spans="1:15">
      <c r="A1761" s="1" t="str">
        <f t="shared" si="378"/>
        <v>2014007</v>
      </c>
      <c r="B1761" s="1" t="str">
        <f t="shared" si="379"/>
        <v>08,11,14,21,32+03,11</v>
      </c>
      <c r="C1761" s="4" t="str">
        <f t="shared" si="380"/>
        <v>08</v>
      </c>
      <c r="D1761" s="4" t="str">
        <f t="shared" si="381"/>
        <v>11</v>
      </c>
      <c r="E1761" s="4" t="str">
        <f t="shared" si="382"/>
        <v>14</v>
      </c>
      <c r="F1761" s="4" t="str">
        <f t="shared" si="383"/>
        <v>21</v>
      </c>
      <c r="G1761" s="4" t="str">
        <f t="shared" si="384"/>
        <v>32</v>
      </c>
      <c r="H1761" s="5" t="str">
        <f t="shared" si="385"/>
        <v>03</v>
      </c>
      <c r="I1761" s="5" t="str">
        <f t="shared" si="386"/>
        <v>11</v>
      </c>
      <c r="J1761" s="9" t="str">
        <f t="shared" si="387"/>
        <v>263085157</v>
      </c>
      <c r="K1761" s="9" t="str">
        <f t="shared" si="388"/>
        <v>123439275</v>
      </c>
      <c r="L1761" s="9" t="str">
        <f t="shared" si="389"/>
        <v>5</v>
      </c>
      <c r="M1761" s="9" t="str">
        <f t="shared" si="390"/>
        <v>6378533</v>
      </c>
      <c r="N1761" s="1" t="str">
        <f t="shared" si="391"/>
        <v>2014-01-15</v>
      </c>
      <c r="O1761" t="s">
        <v>5104</v>
      </c>
    </row>
    <row r="1762" spans="1:15">
      <c r="A1762" s="1" t="str">
        <f t="shared" si="378"/>
        <v>2014006</v>
      </c>
      <c r="B1762" s="1" t="str">
        <f t="shared" si="379"/>
        <v>01,04,07,16,35+06,08</v>
      </c>
      <c r="C1762" s="4" t="str">
        <f t="shared" si="380"/>
        <v>01</v>
      </c>
      <c r="D1762" s="4" t="str">
        <f t="shared" si="381"/>
        <v>04</v>
      </c>
      <c r="E1762" s="4" t="str">
        <f t="shared" si="382"/>
        <v>07</v>
      </c>
      <c r="F1762" s="4" t="str">
        <f t="shared" si="383"/>
        <v>16</v>
      </c>
      <c r="G1762" s="4" t="str">
        <f t="shared" si="384"/>
        <v>35</v>
      </c>
      <c r="H1762" s="5" t="str">
        <f t="shared" si="385"/>
        <v>06</v>
      </c>
      <c r="I1762" s="5" t="str">
        <f t="shared" si="386"/>
        <v>08</v>
      </c>
      <c r="J1762" s="9" t="str">
        <f t="shared" si="387"/>
        <v>279505469</v>
      </c>
      <c r="K1762" s="9" t="str">
        <f t="shared" si="388"/>
        <v>119059472</v>
      </c>
      <c r="L1762" s="9" t="str">
        <f t="shared" si="389"/>
        <v>0</v>
      </c>
      <c r="M1762" s="9" t="str">
        <f t="shared" si="390"/>
        <v>0</v>
      </c>
      <c r="N1762" s="1" t="str">
        <f t="shared" si="391"/>
        <v>2014-01-13</v>
      </c>
      <c r="O1762" t="s">
        <v>5105</v>
      </c>
    </row>
    <row r="1763" spans="1:15">
      <c r="A1763" s="1" t="str">
        <f t="shared" si="378"/>
        <v>2014005</v>
      </c>
      <c r="B1763" s="1" t="str">
        <f t="shared" si="379"/>
        <v>15,17,18,29,33+04,08</v>
      </c>
      <c r="C1763" s="4" t="str">
        <f t="shared" si="380"/>
        <v>15</v>
      </c>
      <c r="D1763" s="4" t="str">
        <f t="shared" si="381"/>
        <v>17</v>
      </c>
      <c r="E1763" s="4" t="str">
        <f t="shared" si="382"/>
        <v>18</v>
      </c>
      <c r="F1763" s="4" t="str">
        <f t="shared" si="383"/>
        <v>29</v>
      </c>
      <c r="G1763" s="4" t="str">
        <f t="shared" si="384"/>
        <v>33</v>
      </c>
      <c r="H1763" s="5" t="str">
        <f t="shared" si="385"/>
        <v>04</v>
      </c>
      <c r="I1763" s="5" t="str">
        <f t="shared" si="386"/>
        <v>08</v>
      </c>
      <c r="J1763" s="9" t="str">
        <f t="shared" si="387"/>
        <v>251264064</v>
      </c>
      <c r="K1763" s="9" t="str">
        <f t="shared" si="388"/>
        <v>132360353</v>
      </c>
      <c r="L1763" s="9" t="str">
        <f t="shared" si="389"/>
        <v>4</v>
      </c>
      <c r="M1763" s="9" t="str">
        <f t="shared" si="390"/>
        <v>6981095</v>
      </c>
      <c r="N1763" s="1" t="str">
        <f t="shared" si="391"/>
        <v>2014-01-11</v>
      </c>
      <c r="O1763" t="s">
        <v>5106</v>
      </c>
    </row>
    <row r="1764" spans="1:15">
      <c r="A1764" s="1" t="str">
        <f t="shared" si="378"/>
        <v>2014004</v>
      </c>
      <c r="B1764" s="1" t="str">
        <f t="shared" si="379"/>
        <v>07,10,19,27,28+09,12</v>
      </c>
      <c r="C1764" s="4" t="str">
        <f t="shared" si="380"/>
        <v>07</v>
      </c>
      <c r="D1764" s="4" t="str">
        <f t="shared" si="381"/>
        <v>10</v>
      </c>
      <c r="E1764" s="4" t="str">
        <f t="shared" si="382"/>
        <v>19</v>
      </c>
      <c r="F1764" s="4" t="str">
        <f t="shared" si="383"/>
        <v>27</v>
      </c>
      <c r="G1764" s="4" t="str">
        <f t="shared" si="384"/>
        <v>28</v>
      </c>
      <c r="H1764" s="5" t="str">
        <f t="shared" si="385"/>
        <v>09</v>
      </c>
      <c r="I1764" s="5" t="str">
        <f t="shared" si="386"/>
        <v>12</v>
      </c>
      <c r="J1764" s="9" t="str">
        <f t="shared" si="387"/>
        <v>259377488</v>
      </c>
      <c r="K1764" s="9" t="str">
        <f t="shared" si="388"/>
        <v>121043337</v>
      </c>
      <c r="L1764" s="9" t="str">
        <f t="shared" si="389"/>
        <v>2</v>
      </c>
      <c r="M1764" s="9" t="str">
        <f t="shared" si="390"/>
        <v>7468802</v>
      </c>
      <c r="N1764" s="1" t="str">
        <f t="shared" si="391"/>
        <v>2014-01-08</v>
      </c>
      <c r="O1764" t="s">
        <v>5107</v>
      </c>
    </row>
    <row r="1765" spans="1:15">
      <c r="A1765" s="1" t="str">
        <f t="shared" si="378"/>
        <v>2014003</v>
      </c>
      <c r="B1765" s="1" t="str">
        <f t="shared" si="379"/>
        <v>07,11,13,21,33+05,06</v>
      </c>
      <c r="C1765" s="4" t="str">
        <f t="shared" si="380"/>
        <v>07</v>
      </c>
      <c r="D1765" s="4" t="str">
        <f t="shared" si="381"/>
        <v>11</v>
      </c>
      <c r="E1765" s="4" t="str">
        <f t="shared" si="382"/>
        <v>13</v>
      </c>
      <c r="F1765" s="4" t="str">
        <f t="shared" si="383"/>
        <v>21</v>
      </c>
      <c r="G1765" s="4" t="str">
        <f t="shared" si="384"/>
        <v>33</v>
      </c>
      <c r="H1765" s="5" t="str">
        <f t="shared" si="385"/>
        <v>05</v>
      </c>
      <c r="I1765" s="5" t="str">
        <f t="shared" si="386"/>
        <v>06</v>
      </c>
      <c r="J1765" s="9" t="str">
        <f t="shared" si="387"/>
        <v>262749156</v>
      </c>
      <c r="K1765" s="9" t="str">
        <f t="shared" si="388"/>
        <v>121231014</v>
      </c>
      <c r="L1765" s="9" t="str">
        <f t="shared" si="389"/>
        <v>2</v>
      </c>
      <c r="M1765" s="9" t="str">
        <f t="shared" si="390"/>
        <v>7696913</v>
      </c>
      <c r="N1765" s="1" t="str">
        <f t="shared" si="391"/>
        <v>2014-01-06</v>
      </c>
      <c r="O1765" t="s">
        <v>5108</v>
      </c>
    </row>
    <row r="1766" spans="1:15">
      <c r="A1766" s="1" t="str">
        <f t="shared" si="378"/>
        <v>2014002</v>
      </c>
      <c r="B1766" s="1" t="str">
        <f t="shared" si="379"/>
        <v>01,12,21,24,29+01,07</v>
      </c>
      <c r="C1766" s="4" t="str">
        <f t="shared" si="380"/>
        <v>01</v>
      </c>
      <c r="D1766" s="4" t="str">
        <f t="shared" si="381"/>
        <v>12</v>
      </c>
      <c r="E1766" s="4" t="str">
        <f t="shared" si="382"/>
        <v>21</v>
      </c>
      <c r="F1766" s="4" t="str">
        <f t="shared" si="383"/>
        <v>24</v>
      </c>
      <c r="G1766" s="4" t="str">
        <f t="shared" si="384"/>
        <v>29</v>
      </c>
      <c r="H1766" s="5" t="str">
        <f t="shared" si="385"/>
        <v>01</v>
      </c>
      <c r="I1766" s="5" t="str">
        <f t="shared" si="386"/>
        <v>07</v>
      </c>
      <c r="J1766" s="9" t="str">
        <f t="shared" si="387"/>
        <v>265231194</v>
      </c>
      <c r="K1766" s="9" t="str">
        <f t="shared" si="388"/>
        <v>134448795</v>
      </c>
      <c r="L1766" s="9" t="str">
        <f t="shared" si="389"/>
        <v>1</v>
      </c>
      <c r="M1766" s="9" t="str">
        <f t="shared" si="390"/>
        <v>10000000</v>
      </c>
      <c r="N1766" s="1" t="str">
        <f t="shared" si="391"/>
        <v>2014-01-04</v>
      </c>
      <c r="O1766" t="s">
        <v>5109</v>
      </c>
    </row>
    <row r="1767" spans="1:15">
      <c r="A1767" s="1" t="str">
        <f t="shared" si="378"/>
        <v>2014001</v>
      </c>
      <c r="B1767" s="1" t="str">
        <f t="shared" si="379"/>
        <v>05,13,20,23,29+08,11</v>
      </c>
      <c r="C1767" s="4" t="str">
        <f t="shared" si="380"/>
        <v>05</v>
      </c>
      <c r="D1767" s="4" t="str">
        <f t="shared" si="381"/>
        <v>13</v>
      </c>
      <c r="E1767" s="4" t="str">
        <f t="shared" si="382"/>
        <v>20</v>
      </c>
      <c r="F1767" s="4" t="str">
        <f t="shared" si="383"/>
        <v>23</v>
      </c>
      <c r="G1767" s="4" t="str">
        <f t="shared" si="384"/>
        <v>29</v>
      </c>
      <c r="H1767" s="5" t="str">
        <f t="shared" si="385"/>
        <v>08</v>
      </c>
      <c r="I1767" s="5" t="str">
        <f t="shared" si="386"/>
        <v>11</v>
      </c>
      <c r="J1767" s="9" t="str">
        <f t="shared" si="387"/>
        <v>245814203</v>
      </c>
      <c r="K1767" s="9" t="str">
        <f t="shared" si="388"/>
        <v>120984608</v>
      </c>
      <c r="L1767" s="9" t="str">
        <f t="shared" si="389"/>
        <v>1</v>
      </c>
      <c r="M1767" s="9" t="str">
        <f t="shared" si="390"/>
        <v>10000000</v>
      </c>
      <c r="N1767" s="1" t="str">
        <f t="shared" si="391"/>
        <v>2014-01-01</v>
      </c>
      <c r="O1767" t="s">
        <v>5110</v>
      </c>
    </row>
    <row r="1768" spans="1:15">
      <c r="A1768" s="1" t="str">
        <f t="shared" si="378"/>
        <v>2013153</v>
      </c>
      <c r="B1768" s="1" t="str">
        <f t="shared" si="379"/>
        <v>04,05,16,17,30+03,09</v>
      </c>
      <c r="C1768" s="4" t="str">
        <f t="shared" si="380"/>
        <v>04</v>
      </c>
      <c r="D1768" s="4" t="str">
        <f t="shared" si="381"/>
        <v>05</v>
      </c>
      <c r="E1768" s="4" t="str">
        <f t="shared" si="382"/>
        <v>16</v>
      </c>
      <c r="F1768" s="4" t="str">
        <f t="shared" si="383"/>
        <v>17</v>
      </c>
      <c r="G1768" s="4" t="str">
        <f t="shared" si="384"/>
        <v>30</v>
      </c>
      <c r="H1768" s="5" t="str">
        <f t="shared" si="385"/>
        <v>03</v>
      </c>
      <c r="I1768" s="5" t="str">
        <f t="shared" si="386"/>
        <v>09</v>
      </c>
      <c r="J1768" s="9" t="str">
        <f t="shared" si="387"/>
        <v>235568607</v>
      </c>
      <c r="K1768" s="9" t="str">
        <f t="shared" si="388"/>
        <v>120218297</v>
      </c>
      <c r="L1768" s="9" t="str">
        <f t="shared" si="389"/>
        <v>0</v>
      </c>
      <c r="M1768" s="9" t="str">
        <f t="shared" si="390"/>
        <v>0</v>
      </c>
      <c r="N1768" s="1" t="str">
        <f t="shared" si="391"/>
        <v>2013-12-30</v>
      </c>
      <c r="O1768" t="s">
        <v>5111</v>
      </c>
    </row>
    <row r="1769" spans="1:15">
      <c r="A1769" s="1" t="str">
        <f t="shared" si="378"/>
        <v>2013152</v>
      </c>
      <c r="B1769" s="1" t="str">
        <f t="shared" si="379"/>
        <v>09,12,14,18,19+03,09</v>
      </c>
      <c r="C1769" s="4" t="str">
        <f t="shared" si="380"/>
        <v>09</v>
      </c>
      <c r="D1769" s="4" t="str">
        <f t="shared" si="381"/>
        <v>12</v>
      </c>
      <c r="E1769" s="4" t="str">
        <f t="shared" si="382"/>
        <v>14</v>
      </c>
      <c r="F1769" s="4" t="str">
        <f t="shared" si="383"/>
        <v>18</v>
      </c>
      <c r="G1769" s="4" t="str">
        <f t="shared" si="384"/>
        <v>19</v>
      </c>
      <c r="H1769" s="5" t="str">
        <f t="shared" si="385"/>
        <v>03</v>
      </c>
      <c r="I1769" s="5" t="str">
        <f t="shared" si="386"/>
        <v>09</v>
      </c>
      <c r="J1769" s="9" t="str">
        <f t="shared" si="387"/>
        <v>208662004</v>
      </c>
      <c r="K1769" s="9" t="str">
        <f t="shared" si="388"/>
        <v>129948961</v>
      </c>
      <c r="L1769" s="9" t="str">
        <f t="shared" si="389"/>
        <v>5</v>
      </c>
      <c r="M1769" s="9" t="str">
        <f t="shared" si="390"/>
        <v>7025670</v>
      </c>
      <c r="N1769" s="1" t="str">
        <f t="shared" si="391"/>
        <v>2013-12-28</v>
      </c>
      <c r="O1769" t="s">
        <v>5112</v>
      </c>
    </row>
    <row r="1770" spans="1:15">
      <c r="A1770" s="1" t="str">
        <f t="shared" si="378"/>
        <v>2013151</v>
      </c>
      <c r="B1770" s="1" t="str">
        <f t="shared" si="379"/>
        <v>02,13,21,27,30+03,04</v>
      </c>
      <c r="C1770" s="4" t="str">
        <f t="shared" si="380"/>
        <v>02</v>
      </c>
      <c r="D1770" s="4" t="str">
        <f t="shared" si="381"/>
        <v>13</v>
      </c>
      <c r="E1770" s="4" t="str">
        <f t="shared" si="382"/>
        <v>21</v>
      </c>
      <c r="F1770" s="4" t="str">
        <f t="shared" si="383"/>
        <v>27</v>
      </c>
      <c r="G1770" s="4" t="str">
        <f t="shared" si="384"/>
        <v>30</v>
      </c>
      <c r="H1770" s="5" t="str">
        <f t="shared" si="385"/>
        <v>03</v>
      </c>
      <c r="I1770" s="5" t="str">
        <f t="shared" si="386"/>
        <v>04</v>
      </c>
      <c r="J1770" s="9" t="str">
        <f t="shared" si="387"/>
        <v>218469468</v>
      </c>
      <c r="K1770" s="9" t="str">
        <f t="shared" si="388"/>
        <v>115202750</v>
      </c>
      <c r="L1770" s="9" t="str">
        <f t="shared" si="389"/>
        <v>0</v>
      </c>
      <c r="M1770" s="9" t="str">
        <f t="shared" si="390"/>
        <v>0</v>
      </c>
      <c r="N1770" s="1" t="str">
        <f t="shared" si="391"/>
        <v>2013-12-25</v>
      </c>
      <c r="O1770" t="s">
        <v>5113</v>
      </c>
    </row>
    <row r="1771" spans="1:15">
      <c r="A1771" s="1" t="str">
        <f t="shared" si="378"/>
        <v>2013150</v>
      </c>
      <c r="B1771" s="1" t="str">
        <f t="shared" si="379"/>
        <v>06,07,14,18,22+08,11</v>
      </c>
      <c r="C1771" s="4" t="str">
        <f t="shared" si="380"/>
        <v>06</v>
      </c>
      <c r="D1771" s="4" t="str">
        <f t="shared" si="381"/>
        <v>07</v>
      </c>
      <c r="E1771" s="4" t="str">
        <f t="shared" si="382"/>
        <v>14</v>
      </c>
      <c r="F1771" s="4" t="str">
        <f t="shared" si="383"/>
        <v>18</v>
      </c>
      <c r="G1771" s="4" t="str">
        <f t="shared" si="384"/>
        <v>22</v>
      </c>
      <c r="H1771" s="5" t="str">
        <f t="shared" si="385"/>
        <v>08</v>
      </c>
      <c r="I1771" s="5" t="str">
        <f t="shared" si="386"/>
        <v>11</v>
      </c>
      <c r="J1771" s="9" t="str">
        <f t="shared" si="387"/>
        <v>195421794</v>
      </c>
      <c r="K1771" s="9" t="str">
        <f t="shared" si="388"/>
        <v>110252541</v>
      </c>
      <c r="L1771" s="9" t="str">
        <f t="shared" si="389"/>
        <v>1</v>
      </c>
      <c r="M1771" s="9" t="str">
        <f t="shared" si="390"/>
        <v>10000000</v>
      </c>
      <c r="N1771" s="1" t="str">
        <f t="shared" si="391"/>
        <v>2013-12-23</v>
      </c>
      <c r="O1771" t="s">
        <v>5114</v>
      </c>
    </row>
    <row r="1772" spans="1:15">
      <c r="A1772" s="1" t="str">
        <f t="shared" si="378"/>
        <v>2013149</v>
      </c>
      <c r="B1772" s="1" t="str">
        <f t="shared" si="379"/>
        <v>06,07,08,09,13+05,07</v>
      </c>
      <c r="C1772" s="4" t="str">
        <f t="shared" si="380"/>
        <v>06</v>
      </c>
      <c r="D1772" s="4" t="str">
        <f t="shared" si="381"/>
        <v>07</v>
      </c>
      <c r="E1772" s="4" t="str">
        <f t="shared" si="382"/>
        <v>08</v>
      </c>
      <c r="F1772" s="4" t="str">
        <f t="shared" si="383"/>
        <v>09</v>
      </c>
      <c r="G1772" s="4" t="str">
        <f t="shared" si="384"/>
        <v>13</v>
      </c>
      <c r="H1772" s="5" t="str">
        <f t="shared" si="385"/>
        <v>05</v>
      </c>
      <c r="I1772" s="5" t="str">
        <f t="shared" si="386"/>
        <v>07</v>
      </c>
      <c r="J1772" s="9" t="str">
        <f t="shared" si="387"/>
        <v>180873480</v>
      </c>
      <c r="K1772" s="9" t="str">
        <f t="shared" si="388"/>
        <v>121299463</v>
      </c>
      <c r="L1772" s="9" t="str">
        <f t="shared" si="389"/>
        <v>2</v>
      </c>
      <c r="M1772" s="9" t="str">
        <f t="shared" si="390"/>
        <v>9420969</v>
      </c>
      <c r="N1772" s="1" t="str">
        <f t="shared" si="391"/>
        <v>2013-12-21</v>
      </c>
      <c r="O1772" t="s">
        <v>5115</v>
      </c>
    </row>
    <row r="1773" spans="1:15">
      <c r="A1773" s="1" t="str">
        <f t="shared" si="378"/>
        <v>2013148</v>
      </c>
      <c r="B1773" s="1" t="str">
        <f t="shared" si="379"/>
        <v>02,05,09,29,32+03,07</v>
      </c>
      <c r="C1773" s="4" t="str">
        <f t="shared" si="380"/>
        <v>02</v>
      </c>
      <c r="D1773" s="4" t="str">
        <f t="shared" si="381"/>
        <v>05</v>
      </c>
      <c r="E1773" s="4" t="str">
        <f t="shared" si="382"/>
        <v>09</v>
      </c>
      <c r="F1773" s="4" t="str">
        <f t="shared" si="383"/>
        <v>29</v>
      </c>
      <c r="G1773" s="4" t="str">
        <f t="shared" si="384"/>
        <v>32</v>
      </c>
      <c r="H1773" s="5" t="str">
        <f t="shared" si="385"/>
        <v>03</v>
      </c>
      <c r="I1773" s="5" t="str">
        <f t="shared" si="386"/>
        <v>07</v>
      </c>
      <c r="J1773" s="9" t="str">
        <f t="shared" si="387"/>
        <v>177610569</v>
      </c>
      <c r="K1773" s="9" t="str">
        <f t="shared" si="388"/>
        <v>110251832</v>
      </c>
      <c r="L1773" s="9" t="str">
        <f t="shared" si="389"/>
        <v>1</v>
      </c>
      <c r="M1773" s="9" t="str">
        <f t="shared" si="390"/>
        <v>10000000</v>
      </c>
      <c r="N1773" s="1" t="str">
        <f t="shared" si="391"/>
        <v>2013-12-18</v>
      </c>
      <c r="O1773" t="s">
        <v>5116</v>
      </c>
    </row>
    <row r="1774" spans="1:15">
      <c r="A1774" s="1" t="str">
        <f t="shared" si="378"/>
        <v>2013147</v>
      </c>
      <c r="B1774" s="1" t="str">
        <f t="shared" si="379"/>
        <v>03,09,22,24,25+05,09</v>
      </c>
      <c r="C1774" s="4" t="str">
        <f t="shared" si="380"/>
        <v>03</v>
      </c>
      <c r="D1774" s="4" t="str">
        <f t="shared" si="381"/>
        <v>09</v>
      </c>
      <c r="E1774" s="4" t="str">
        <f t="shared" si="382"/>
        <v>22</v>
      </c>
      <c r="F1774" s="4" t="str">
        <f t="shared" si="383"/>
        <v>24</v>
      </c>
      <c r="G1774" s="4" t="str">
        <f t="shared" si="384"/>
        <v>25</v>
      </c>
      <c r="H1774" s="5" t="str">
        <f t="shared" si="385"/>
        <v>05</v>
      </c>
      <c r="I1774" s="5" t="str">
        <f t="shared" si="386"/>
        <v>09</v>
      </c>
      <c r="J1774" s="9" t="str">
        <f t="shared" si="387"/>
        <v>171377233</v>
      </c>
      <c r="K1774" s="9" t="str">
        <f t="shared" si="388"/>
        <v>106840083</v>
      </c>
      <c r="L1774" s="9" t="str">
        <f t="shared" si="389"/>
        <v>2</v>
      </c>
      <c r="M1774" s="9" t="str">
        <f t="shared" si="390"/>
        <v>9377504</v>
      </c>
      <c r="N1774" s="1" t="str">
        <f t="shared" si="391"/>
        <v>2013-12-16</v>
      </c>
      <c r="O1774" t="s">
        <v>5117</v>
      </c>
    </row>
    <row r="1775" spans="1:15">
      <c r="A1775" s="1" t="str">
        <f t="shared" si="378"/>
        <v>2013146</v>
      </c>
      <c r="B1775" s="1" t="str">
        <f t="shared" si="379"/>
        <v>06,07,15,25,31+01,09</v>
      </c>
      <c r="C1775" s="4" t="str">
        <f t="shared" si="380"/>
        <v>06</v>
      </c>
      <c r="D1775" s="4" t="str">
        <f t="shared" si="381"/>
        <v>07</v>
      </c>
      <c r="E1775" s="4" t="str">
        <f t="shared" si="382"/>
        <v>15</v>
      </c>
      <c r="F1775" s="4" t="str">
        <f t="shared" si="383"/>
        <v>25</v>
      </c>
      <c r="G1775" s="4" t="str">
        <f t="shared" si="384"/>
        <v>31</v>
      </c>
      <c r="H1775" s="5" t="str">
        <f t="shared" si="385"/>
        <v>01</v>
      </c>
      <c r="I1775" s="5" t="str">
        <f t="shared" si="386"/>
        <v>09</v>
      </c>
      <c r="J1775" s="9" t="str">
        <f t="shared" si="387"/>
        <v>168244721</v>
      </c>
      <c r="K1775" s="9" t="str">
        <f t="shared" si="388"/>
        <v>120844765</v>
      </c>
      <c r="L1775" s="9" t="str">
        <f t="shared" si="389"/>
        <v>1</v>
      </c>
      <c r="M1775" s="9" t="str">
        <f t="shared" si="390"/>
        <v>10000000</v>
      </c>
      <c r="N1775" s="1" t="str">
        <f t="shared" si="391"/>
        <v>2013-12-14</v>
      </c>
      <c r="O1775" t="s">
        <v>5118</v>
      </c>
    </row>
    <row r="1776" spans="1:15">
      <c r="A1776" s="1" t="str">
        <f t="shared" si="378"/>
        <v>2013145</v>
      </c>
      <c r="B1776" s="1" t="str">
        <f t="shared" si="379"/>
        <v>02,13,15,18,20+02,11</v>
      </c>
      <c r="C1776" s="4" t="str">
        <f t="shared" si="380"/>
        <v>02</v>
      </c>
      <c r="D1776" s="4" t="str">
        <f t="shared" si="381"/>
        <v>13</v>
      </c>
      <c r="E1776" s="4" t="str">
        <f t="shared" si="382"/>
        <v>15</v>
      </c>
      <c r="F1776" s="4" t="str">
        <f t="shared" si="383"/>
        <v>18</v>
      </c>
      <c r="G1776" s="4" t="str">
        <f t="shared" si="384"/>
        <v>20</v>
      </c>
      <c r="H1776" s="5" t="str">
        <f t="shared" si="385"/>
        <v>02</v>
      </c>
      <c r="I1776" s="5" t="str">
        <f t="shared" si="386"/>
        <v>11</v>
      </c>
      <c r="J1776" s="9" t="str">
        <f t="shared" si="387"/>
        <v>153157780</v>
      </c>
      <c r="K1776" s="9" t="str">
        <f t="shared" si="388"/>
        <v>110223270</v>
      </c>
      <c r="L1776" s="9" t="str">
        <f t="shared" si="389"/>
        <v>0</v>
      </c>
      <c r="M1776" s="9" t="str">
        <f t="shared" si="390"/>
        <v>0</v>
      </c>
      <c r="N1776" s="1" t="str">
        <f t="shared" si="391"/>
        <v>2013-12-11</v>
      </c>
      <c r="O1776" t="s">
        <v>5119</v>
      </c>
    </row>
    <row r="1777" spans="1:15">
      <c r="A1777" s="1" t="str">
        <f t="shared" si="378"/>
        <v>2013144</v>
      </c>
      <c r="B1777" s="1" t="str">
        <f t="shared" si="379"/>
        <v>03,20,21,23,35+02,08</v>
      </c>
      <c r="C1777" s="4" t="str">
        <f t="shared" si="380"/>
        <v>03</v>
      </c>
      <c r="D1777" s="4" t="str">
        <f t="shared" si="381"/>
        <v>20</v>
      </c>
      <c r="E1777" s="4" t="str">
        <f t="shared" si="382"/>
        <v>21</v>
      </c>
      <c r="F1777" s="4" t="str">
        <f t="shared" si="383"/>
        <v>23</v>
      </c>
      <c r="G1777" s="4" t="str">
        <f t="shared" si="384"/>
        <v>35</v>
      </c>
      <c r="H1777" s="5" t="str">
        <f t="shared" si="385"/>
        <v>02</v>
      </c>
      <c r="I1777" s="5" t="str">
        <f t="shared" si="386"/>
        <v>08</v>
      </c>
      <c r="J1777" s="9" t="str">
        <f t="shared" si="387"/>
        <v>128088241</v>
      </c>
      <c r="K1777" s="9" t="str">
        <f t="shared" si="388"/>
        <v>110147338</v>
      </c>
      <c r="L1777" s="9" t="str">
        <f t="shared" si="389"/>
        <v>1</v>
      </c>
      <c r="M1777" s="9" t="str">
        <f t="shared" si="390"/>
        <v>10000000</v>
      </c>
      <c r="N1777" s="1" t="str">
        <f t="shared" si="391"/>
        <v>2013-12-09</v>
      </c>
      <c r="O1777" t="s">
        <v>5120</v>
      </c>
    </row>
    <row r="1778" spans="1:15">
      <c r="A1778" s="1" t="str">
        <f t="shared" si="378"/>
        <v>2013143</v>
      </c>
      <c r="B1778" s="1" t="str">
        <f t="shared" si="379"/>
        <v>03,08,14,21,31+06,08</v>
      </c>
      <c r="C1778" s="4" t="str">
        <f t="shared" si="380"/>
        <v>03</v>
      </c>
      <c r="D1778" s="4" t="str">
        <f t="shared" si="381"/>
        <v>08</v>
      </c>
      <c r="E1778" s="4" t="str">
        <f t="shared" si="382"/>
        <v>14</v>
      </c>
      <c r="F1778" s="4" t="str">
        <f t="shared" si="383"/>
        <v>21</v>
      </c>
      <c r="G1778" s="4" t="str">
        <f t="shared" si="384"/>
        <v>31</v>
      </c>
      <c r="H1778" s="5" t="str">
        <f t="shared" si="385"/>
        <v>06</v>
      </c>
      <c r="I1778" s="5" t="str">
        <f t="shared" si="386"/>
        <v>08</v>
      </c>
      <c r="J1778" s="9" t="str">
        <f t="shared" si="387"/>
        <v>118184260</v>
      </c>
      <c r="K1778" s="9" t="str">
        <f t="shared" si="388"/>
        <v>121306535</v>
      </c>
      <c r="L1778" s="9" t="str">
        <f t="shared" si="389"/>
        <v>2</v>
      </c>
      <c r="M1778" s="9" t="str">
        <f t="shared" si="390"/>
        <v>9012573</v>
      </c>
      <c r="N1778" s="1" t="str">
        <f t="shared" si="391"/>
        <v>2013-12-07</v>
      </c>
      <c r="O1778" t="s">
        <v>5121</v>
      </c>
    </row>
    <row r="1779" spans="1:15">
      <c r="A1779" s="1" t="str">
        <f t="shared" si="378"/>
        <v>2013142</v>
      </c>
      <c r="B1779" s="1" t="str">
        <f t="shared" si="379"/>
        <v>06,11,25,28,29+04,12</v>
      </c>
      <c r="C1779" s="4" t="str">
        <f t="shared" si="380"/>
        <v>06</v>
      </c>
      <c r="D1779" s="4" t="str">
        <f t="shared" si="381"/>
        <v>11</v>
      </c>
      <c r="E1779" s="4" t="str">
        <f t="shared" si="382"/>
        <v>25</v>
      </c>
      <c r="F1779" s="4" t="str">
        <f t="shared" si="383"/>
        <v>28</v>
      </c>
      <c r="G1779" s="4" t="str">
        <f t="shared" si="384"/>
        <v>29</v>
      </c>
      <c r="H1779" s="5" t="str">
        <f t="shared" si="385"/>
        <v>04</v>
      </c>
      <c r="I1779" s="5" t="str">
        <f t="shared" si="386"/>
        <v>12</v>
      </c>
      <c r="J1779" s="9" t="str">
        <f t="shared" si="387"/>
        <v>115535221</v>
      </c>
      <c r="K1779" s="9" t="str">
        <f t="shared" si="388"/>
        <v>111067962</v>
      </c>
      <c r="L1779" s="9" t="str">
        <f t="shared" si="389"/>
        <v>1</v>
      </c>
      <c r="M1779" s="9" t="str">
        <f t="shared" si="390"/>
        <v>9930590</v>
      </c>
      <c r="N1779" s="1" t="str">
        <f t="shared" si="391"/>
        <v>2013-12-04</v>
      </c>
      <c r="O1779" t="s">
        <v>5122</v>
      </c>
    </row>
    <row r="1780" spans="1:15">
      <c r="A1780" s="1" t="str">
        <f t="shared" si="378"/>
        <v>2013141</v>
      </c>
      <c r="B1780" s="1" t="str">
        <f t="shared" si="379"/>
        <v>05,15,18,25,31+08,10</v>
      </c>
      <c r="C1780" s="4" t="str">
        <f t="shared" si="380"/>
        <v>05</v>
      </c>
      <c r="D1780" s="4" t="str">
        <f t="shared" si="381"/>
        <v>15</v>
      </c>
      <c r="E1780" s="4" t="str">
        <f t="shared" si="382"/>
        <v>18</v>
      </c>
      <c r="F1780" s="4" t="str">
        <f t="shared" si="383"/>
        <v>25</v>
      </c>
      <c r="G1780" s="4" t="str">
        <f t="shared" si="384"/>
        <v>31</v>
      </c>
      <c r="H1780" s="5" t="str">
        <f t="shared" si="385"/>
        <v>08</v>
      </c>
      <c r="I1780" s="5" t="str">
        <f t="shared" si="386"/>
        <v>10</v>
      </c>
      <c r="J1780" s="9" t="str">
        <f t="shared" si="387"/>
        <v>111701804</v>
      </c>
      <c r="K1780" s="9" t="str">
        <f t="shared" si="388"/>
        <v>107596104</v>
      </c>
      <c r="L1780" s="9" t="str">
        <f t="shared" si="389"/>
        <v>0</v>
      </c>
      <c r="M1780" s="9" t="str">
        <f t="shared" si="390"/>
        <v>0</v>
      </c>
      <c r="N1780" s="1" t="str">
        <f t="shared" si="391"/>
        <v>2013-12-02</v>
      </c>
      <c r="O1780" t="s">
        <v>5123</v>
      </c>
    </row>
    <row r="1781" spans="1:15">
      <c r="A1781" s="1" t="str">
        <f t="shared" si="378"/>
        <v>2013140</v>
      </c>
      <c r="B1781" s="1" t="str">
        <f t="shared" si="379"/>
        <v>01,12,17,26,28+01,06</v>
      </c>
      <c r="C1781" s="4" t="str">
        <f t="shared" si="380"/>
        <v>01</v>
      </c>
      <c r="D1781" s="4" t="str">
        <f t="shared" si="381"/>
        <v>12</v>
      </c>
      <c r="E1781" s="4" t="str">
        <f t="shared" si="382"/>
        <v>17</v>
      </c>
      <c r="F1781" s="4" t="str">
        <f t="shared" si="383"/>
        <v>26</v>
      </c>
      <c r="G1781" s="4" t="str">
        <f t="shared" si="384"/>
        <v>28</v>
      </c>
      <c r="H1781" s="5" t="str">
        <f t="shared" si="385"/>
        <v>01</v>
      </c>
      <c r="I1781" s="5" t="str">
        <f t="shared" si="386"/>
        <v>06</v>
      </c>
      <c r="J1781" s="9" t="str">
        <f t="shared" si="387"/>
        <v>91556766</v>
      </c>
      <c r="K1781" s="9" t="str">
        <f t="shared" si="388"/>
        <v>116980853</v>
      </c>
      <c r="L1781" s="9" t="str">
        <f t="shared" si="389"/>
        <v>4</v>
      </c>
      <c r="M1781" s="9" t="str">
        <f t="shared" si="390"/>
        <v>5000000</v>
      </c>
      <c r="N1781" s="1" t="str">
        <f t="shared" si="391"/>
        <v>2013-11-30</v>
      </c>
      <c r="O1781" t="s">
        <v>5124</v>
      </c>
    </row>
    <row r="1782" spans="1:15">
      <c r="A1782" s="1" t="str">
        <f t="shared" si="378"/>
        <v>2013139</v>
      </c>
      <c r="B1782" s="1" t="str">
        <f t="shared" si="379"/>
        <v>05,06,18,20,31+06,07</v>
      </c>
      <c r="C1782" s="4" t="str">
        <f t="shared" si="380"/>
        <v>05</v>
      </c>
      <c r="D1782" s="4" t="str">
        <f t="shared" si="381"/>
        <v>06</v>
      </c>
      <c r="E1782" s="4" t="str">
        <f t="shared" si="382"/>
        <v>18</v>
      </c>
      <c r="F1782" s="4" t="str">
        <f t="shared" si="383"/>
        <v>20</v>
      </c>
      <c r="G1782" s="4" t="str">
        <f t="shared" si="384"/>
        <v>31</v>
      </c>
      <c r="H1782" s="5" t="str">
        <f t="shared" si="385"/>
        <v>06</v>
      </c>
      <c r="I1782" s="5" t="str">
        <f t="shared" si="386"/>
        <v>07</v>
      </c>
      <c r="J1782" s="9" t="str">
        <f t="shared" si="387"/>
        <v>82963265</v>
      </c>
      <c r="K1782" s="9" t="str">
        <f t="shared" si="388"/>
        <v>108440465</v>
      </c>
      <c r="L1782" s="9" t="str">
        <f t="shared" si="389"/>
        <v>3</v>
      </c>
      <c r="M1782" s="9" t="str">
        <f t="shared" si="390"/>
        <v>5000000</v>
      </c>
      <c r="N1782" s="1" t="str">
        <f t="shared" si="391"/>
        <v>2013-11-27</v>
      </c>
      <c r="O1782" t="s">
        <v>5125</v>
      </c>
    </row>
    <row r="1783" spans="1:15">
      <c r="A1783" s="1" t="str">
        <f t="shared" si="378"/>
        <v>2013138</v>
      </c>
      <c r="B1783" s="1" t="str">
        <f t="shared" si="379"/>
        <v>03,08,13,17,24+07,09</v>
      </c>
      <c r="C1783" s="4" t="str">
        <f t="shared" si="380"/>
        <v>03</v>
      </c>
      <c r="D1783" s="4" t="str">
        <f t="shared" si="381"/>
        <v>08</v>
      </c>
      <c r="E1783" s="4" t="str">
        <f t="shared" si="382"/>
        <v>13</v>
      </c>
      <c r="F1783" s="4" t="str">
        <f t="shared" si="383"/>
        <v>17</v>
      </c>
      <c r="G1783" s="4" t="str">
        <f t="shared" si="384"/>
        <v>24</v>
      </c>
      <c r="H1783" s="5" t="str">
        <f t="shared" si="385"/>
        <v>07</v>
      </c>
      <c r="I1783" s="5" t="str">
        <f t="shared" si="386"/>
        <v>09</v>
      </c>
      <c r="J1783" s="9" t="str">
        <f t="shared" si="387"/>
        <v>81149879</v>
      </c>
      <c r="K1783" s="9" t="str">
        <f t="shared" si="388"/>
        <v>109150434</v>
      </c>
      <c r="L1783" s="9" t="str">
        <f t="shared" si="389"/>
        <v>14</v>
      </c>
      <c r="M1783" s="9" t="str">
        <f t="shared" si="390"/>
        <v>5091780</v>
      </c>
      <c r="N1783" s="1" t="str">
        <f t="shared" si="391"/>
        <v>2013-11-25</v>
      </c>
      <c r="O1783" t="s">
        <v>5126</v>
      </c>
    </row>
    <row r="1784" spans="1:15">
      <c r="A1784" s="1" t="str">
        <f t="shared" si="378"/>
        <v>2013137</v>
      </c>
      <c r="B1784" s="1" t="str">
        <f t="shared" si="379"/>
        <v>04,12,32,33,34+06,08</v>
      </c>
      <c r="C1784" s="4" t="str">
        <f t="shared" si="380"/>
        <v>04</v>
      </c>
      <c r="D1784" s="4" t="str">
        <f t="shared" si="381"/>
        <v>12</v>
      </c>
      <c r="E1784" s="4" t="str">
        <f t="shared" si="382"/>
        <v>32</v>
      </c>
      <c r="F1784" s="4" t="str">
        <f t="shared" si="383"/>
        <v>33</v>
      </c>
      <c r="G1784" s="4" t="str">
        <f t="shared" si="384"/>
        <v>34</v>
      </c>
      <c r="H1784" s="5" t="str">
        <f t="shared" si="385"/>
        <v>06</v>
      </c>
      <c r="I1784" s="5" t="str">
        <f t="shared" si="386"/>
        <v>08</v>
      </c>
      <c r="J1784" s="9" t="str">
        <f t="shared" si="387"/>
        <v>152139878</v>
      </c>
      <c r="K1784" s="9" t="str">
        <f t="shared" si="388"/>
        <v>122455002</v>
      </c>
      <c r="L1784" s="9" t="str">
        <f t="shared" si="389"/>
        <v>2</v>
      </c>
      <c r="M1784" s="9" t="str">
        <f t="shared" si="390"/>
        <v>7657598</v>
      </c>
      <c r="N1784" s="1" t="str">
        <f t="shared" si="391"/>
        <v>2013-11-23</v>
      </c>
      <c r="O1784" t="s">
        <v>5127</v>
      </c>
    </row>
    <row r="1785" spans="1:15">
      <c r="A1785" s="1" t="str">
        <f t="shared" si="378"/>
        <v>2013136</v>
      </c>
      <c r="B1785" s="1" t="str">
        <f t="shared" si="379"/>
        <v>05,11,15,25,28+05,11</v>
      </c>
      <c r="C1785" s="4" t="str">
        <f t="shared" si="380"/>
        <v>05</v>
      </c>
      <c r="D1785" s="4" t="str">
        <f t="shared" si="381"/>
        <v>11</v>
      </c>
      <c r="E1785" s="4" t="str">
        <f t="shared" si="382"/>
        <v>15</v>
      </c>
      <c r="F1785" s="4" t="str">
        <f t="shared" si="383"/>
        <v>25</v>
      </c>
      <c r="G1785" s="4" t="str">
        <f t="shared" si="384"/>
        <v>28</v>
      </c>
      <c r="H1785" s="5" t="str">
        <f t="shared" si="385"/>
        <v>05</v>
      </c>
      <c r="I1785" s="5" t="str">
        <f t="shared" si="386"/>
        <v>11</v>
      </c>
      <c r="J1785" s="9" t="str">
        <f t="shared" si="387"/>
        <v>154167079</v>
      </c>
      <c r="K1785" s="9" t="str">
        <f t="shared" si="388"/>
        <v>111309765</v>
      </c>
      <c r="L1785" s="9" t="str">
        <f t="shared" si="389"/>
        <v>4</v>
      </c>
      <c r="M1785" s="9" t="str">
        <f t="shared" si="390"/>
        <v>6096792</v>
      </c>
      <c r="N1785" s="1" t="str">
        <f t="shared" si="391"/>
        <v>2013-11-20</v>
      </c>
      <c r="O1785" t="s">
        <v>5128</v>
      </c>
    </row>
    <row r="1786" spans="1:15">
      <c r="A1786" s="1" t="str">
        <f t="shared" si="378"/>
        <v>2013135</v>
      </c>
      <c r="B1786" s="1" t="str">
        <f t="shared" si="379"/>
        <v>04,13,19,25,26+07,12</v>
      </c>
      <c r="C1786" s="4" t="str">
        <f t="shared" si="380"/>
        <v>04</v>
      </c>
      <c r="D1786" s="4" t="str">
        <f t="shared" si="381"/>
        <v>13</v>
      </c>
      <c r="E1786" s="4" t="str">
        <f t="shared" si="382"/>
        <v>19</v>
      </c>
      <c r="F1786" s="4" t="str">
        <f t="shared" si="383"/>
        <v>25</v>
      </c>
      <c r="G1786" s="4" t="str">
        <f t="shared" si="384"/>
        <v>26</v>
      </c>
      <c r="H1786" s="5" t="str">
        <f t="shared" si="385"/>
        <v>07</v>
      </c>
      <c r="I1786" s="5" t="str">
        <f t="shared" si="386"/>
        <v>12</v>
      </c>
      <c r="J1786" s="9" t="str">
        <f t="shared" si="387"/>
        <v>171612098</v>
      </c>
      <c r="K1786" s="9" t="str">
        <f t="shared" si="388"/>
        <v>107973516</v>
      </c>
      <c r="L1786" s="9" t="str">
        <f t="shared" si="389"/>
        <v>0</v>
      </c>
      <c r="M1786" s="9" t="str">
        <f t="shared" si="390"/>
        <v>0</v>
      </c>
      <c r="N1786" s="1" t="str">
        <f t="shared" si="391"/>
        <v>2013-11-18</v>
      </c>
      <c r="O1786" t="s">
        <v>5129</v>
      </c>
    </row>
    <row r="1787" spans="1:15">
      <c r="A1787" s="1" t="str">
        <f t="shared" si="378"/>
        <v>2013134</v>
      </c>
      <c r="B1787" s="1" t="str">
        <f t="shared" si="379"/>
        <v>02,13,19,23,32+02,09</v>
      </c>
      <c r="C1787" s="4" t="str">
        <f t="shared" si="380"/>
        <v>02</v>
      </c>
      <c r="D1787" s="4" t="str">
        <f t="shared" si="381"/>
        <v>13</v>
      </c>
      <c r="E1787" s="4" t="str">
        <f t="shared" si="382"/>
        <v>19</v>
      </c>
      <c r="F1787" s="4" t="str">
        <f t="shared" si="383"/>
        <v>23</v>
      </c>
      <c r="G1787" s="4" t="str">
        <f t="shared" si="384"/>
        <v>32</v>
      </c>
      <c r="H1787" s="5" t="str">
        <f t="shared" si="385"/>
        <v>02</v>
      </c>
      <c r="I1787" s="5" t="str">
        <f t="shared" si="386"/>
        <v>09</v>
      </c>
      <c r="J1787" s="9" t="str">
        <f t="shared" si="387"/>
        <v>148480349</v>
      </c>
      <c r="K1787" s="9" t="str">
        <f t="shared" si="388"/>
        <v>117471260</v>
      </c>
      <c r="L1787" s="9" t="str">
        <f t="shared" si="389"/>
        <v>0</v>
      </c>
      <c r="M1787" s="9" t="str">
        <f t="shared" si="390"/>
        <v>0</v>
      </c>
      <c r="N1787" s="1" t="str">
        <f t="shared" si="391"/>
        <v>2013-11-16</v>
      </c>
      <c r="O1787" t="s">
        <v>5130</v>
      </c>
    </row>
    <row r="1788" spans="1:15">
      <c r="A1788" s="1" t="str">
        <f t="shared" si="378"/>
        <v>2013133</v>
      </c>
      <c r="B1788" s="1" t="str">
        <f t="shared" si="379"/>
        <v>02,08,10,16,17+09,12</v>
      </c>
      <c r="C1788" s="4" t="str">
        <f t="shared" si="380"/>
        <v>02</v>
      </c>
      <c r="D1788" s="4" t="str">
        <f t="shared" si="381"/>
        <v>08</v>
      </c>
      <c r="E1788" s="4" t="str">
        <f t="shared" si="382"/>
        <v>10</v>
      </c>
      <c r="F1788" s="4" t="str">
        <f t="shared" si="383"/>
        <v>16</v>
      </c>
      <c r="G1788" s="4" t="str">
        <f t="shared" si="384"/>
        <v>17</v>
      </c>
      <c r="H1788" s="5" t="str">
        <f t="shared" si="385"/>
        <v>09</v>
      </c>
      <c r="I1788" s="5" t="str">
        <f t="shared" si="386"/>
        <v>12</v>
      </c>
      <c r="J1788" s="9" t="str">
        <f t="shared" si="387"/>
        <v>122965280</v>
      </c>
      <c r="K1788" s="9" t="str">
        <f t="shared" si="388"/>
        <v>109127259</v>
      </c>
      <c r="L1788" s="9" t="str">
        <f t="shared" si="389"/>
        <v>1</v>
      </c>
      <c r="M1788" s="9" t="str">
        <f t="shared" si="390"/>
        <v>10000000</v>
      </c>
      <c r="N1788" s="1" t="str">
        <f t="shared" si="391"/>
        <v>2013-11-13</v>
      </c>
      <c r="O1788" t="s">
        <v>5131</v>
      </c>
    </row>
    <row r="1789" spans="1:15">
      <c r="A1789" s="1" t="str">
        <f t="shared" si="378"/>
        <v>2013132</v>
      </c>
      <c r="B1789" s="1" t="str">
        <f t="shared" si="379"/>
        <v>23,26,28,31,34+02,10</v>
      </c>
      <c r="C1789" s="4" t="str">
        <f t="shared" si="380"/>
        <v>23</v>
      </c>
      <c r="D1789" s="4" t="str">
        <f t="shared" si="381"/>
        <v>26</v>
      </c>
      <c r="E1789" s="4" t="str">
        <f t="shared" si="382"/>
        <v>28</v>
      </c>
      <c r="F1789" s="4" t="str">
        <f t="shared" si="383"/>
        <v>31</v>
      </c>
      <c r="G1789" s="4" t="str">
        <f t="shared" si="384"/>
        <v>34</v>
      </c>
      <c r="H1789" s="5" t="str">
        <f t="shared" si="385"/>
        <v>02</v>
      </c>
      <c r="I1789" s="5" t="str">
        <f t="shared" si="386"/>
        <v>10</v>
      </c>
      <c r="J1789" s="9" t="str">
        <f t="shared" si="387"/>
        <v>105675073</v>
      </c>
      <c r="K1789" s="9" t="str">
        <f t="shared" si="388"/>
        <v>106761393</v>
      </c>
      <c r="L1789" s="9" t="str">
        <f t="shared" si="389"/>
        <v>4</v>
      </c>
      <c r="M1789" s="9" t="str">
        <f t="shared" si="390"/>
        <v>6470096</v>
      </c>
      <c r="N1789" s="1" t="str">
        <f t="shared" si="391"/>
        <v>2013-11-11</v>
      </c>
      <c r="O1789" t="s">
        <v>5132</v>
      </c>
    </row>
    <row r="1790" spans="1:15">
      <c r="A1790" s="1" t="str">
        <f t="shared" si="378"/>
        <v>2013131</v>
      </c>
      <c r="B1790" s="1" t="str">
        <f t="shared" si="379"/>
        <v>12,15,29,30,31+04,12</v>
      </c>
      <c r="C1790" s="4" t="str">
        <f t="shared" si="380"/>
        <v>12</v>
      </c>
      <c r="D1790" s="4" t="str">
        <f t="shared" si="381"/>
        <v>15</v>
      </c>
      <c r="E1790" s="4" t="str">
        <f t="shared" si="382"/>
        <v>29</v>
      </c>
      <c r="F1790" s="4" t="str">
        <f t="shared" si="383"/>
        <v>30</v>
      </c>
      <c r="G1790" s="4" t="str">
        <f t="shared" si="384"/>
        <v>31</v>
      </c>
      <c r="H1790" s="5" t="str">
        <f t="shared" si="385"/>
        <v>04</v>
      </c>
      <c r="I1790" s="5" t="str">
        <f t="shared" si="386"/>
        <v>12</v>
      </c>
      <c r="J1790" s="9" t="str">
        <f t="shared" si="387"/>
        <v>116854488</v>
      </c>
      <c r="K1790" s="9" t="str">
        <f t="shared" si="388"/>
        <v>117449499</v>
      </c>
      <c r="L1790" s="9" t="str">
        <f t="shared" si="389"/>
        <v>0</v>
      </c>
      <c r="M1790" s="9" t="str">
        <f t="shared" si="390"/>
        <v>0</v>
      </c>
      <c r="N1790" s="1" t="str">
        <f t="shared" si="391"/>
        <v>2013-11-09</v>
      </c>
      <c r="O1790" t="s">
        <v>5133</v>
      </c>
    </row>
    <row r="1791" spans="1:15">
      <c r="A1791" s="1" t="str">
        <f t="shared" si="378"/>
        <v>2013130</v>
      </c>
      <c r="B1791" s="1" t="str">
        <f t="shared" si="379"/>
        <v>08,09,15,19,30+06,09</v>
      </c>
      <c r="C1791" s="4" t="str">
        <f t="shared" si="380"/>
        <v>08</v>
      </c>
      <c r="D1791" s="4" t="str">
        <f t="shared" si="381"/>
        <v>09</v>
      </c>
      <c r="E1791" s="4" t="str">
        <f t="shared" si="382"/>
        <v>15</v>
      </c>
      <c r="F1791" s="4" t="str">
        <f t="shared" si="383"/>
        <v>19</v>
      </c>
      <c r="G1791" s="4" t="str">
        <f t="shared" si="384"/>
        <v>30</v>
      </c>
      <c r="H1791" s="5" t="str">
        <f t="shared" si="385"/>
        <v>06</v>
      </c>
      <c r="I1791" s="5" t="str">
        <f t="shared" si="386"/>
        <v>09</v>
      </c>
      <c r="J1791" s="9" t="str">
        <f t="shared" si="387"/>
        <v>95469948</v>
      </c>
      <c r="K1791" s="9" t="str">
        <f t="shared" si="388"/>
        <v>109732548</v>
      </c>
      <c r="L1791" s="9" t="str">
        <f t="shared" si="389"/>
        <v>3</v>
      </c>
      <c r="M1791" s="9" t="str">
        <f t="shared" si="390"/>
        <v>6876234</v>
      </c>
      <c r="N1791" s="1" t="str">
        <f t="shared" si="391"/>
        <v>2013-11-06</v>
      </c>
      <c r="O1791" t="s">
        <v>5134</v>
      </c>
    </row>
    <row r="1792" spans="1:15">
      <c r="A1792" s="1" t="str">
        <f t="shared" si="378"/>
        <v>2013129</v>
      </c>
      <c r="B1792" s="1" t="str">
        <f t="shared" si="379"/>
        <v>11,23,29,30,33+01,04</v>
      </c>
      <c r="C1792" s="4" t="str">
        <f t="shared" si="380"/>
        <v>11</v>
      </c>
      <c r="D1792" s="4" t="str">
        <f t="shared" si="381"/>
        <v>23</v>
      </c>
      <c r="E1792" s="4" t="str">
        <f t="shared" si="382"/>
        <v>29</v>
      </c>
      <c r="F1792" s="4" t="str">
        <f t="shared" si="383"/>
        <v>30</v>
      </c>
      <c r="G1792" s="4" t="str">
        <f t="shared" si="384"/>
        <v>33</v>
      </c>
      <c r="H1792" s="5" t="str">
        <f t="shared" si="385"/>
        <v>01</v>
      </c>
      <c r="I1792" s="5" t="str">
        <f t="shared" si="386"/>
        <v>04</v>
      </c>
      <c r="J1792" s="9" t="str">
        <f t="shared" si="387"/>
        <v>103338276</v>
      </c>
      <c r="K1792" s="9" t="str">
        <f t="shared" si="388"/>
        <v>108505512</v>
      </c>
      <c r="L1792" s="9" t="str">
        <f t="shared" si="389"/>
        <v>3</v>
      </c>
      <c r="M1792" s="9" t="str">
        <f t="shared" si="390"/>
        <v>6770618</v>
      </c>
      <c r="N1792" s="1" t="str">
        <f t="shared" si="391"/>
        <v>2013-11-04</v>
      </c>
      <c r="O1792" t="s">
        <v>5135</v>
      </c>
    </row>
    <row r="1793" spans="1:15">
      <c r="A1793" s="1" t="str">
        <f t="shared" si="378"/>
        <v>2013128</v>
      </c>
      <c r="B1793" s="1" t="str">
        <f t="shared" si="379"/>
        <v>11,13,27,33,35+01,02</v>
      </c>
      <c r="C1793" s="4" t="str">
        <f t="shared" si="380"/>
        <v>11</v>
      </c>
      <c r="D1793" s="4" t="str">
        <f t="shared" si="381"/>
        <v>13</v>
      </c>
      <c r="E1793" s="4" t="str">
        <f t="shared" si="382"/>
        <v>27</v>
      </c>
      <c r="F1793" s="4" t="str">
        <f t="shared" si="383"/>
        <v>33</v>
      </c>
      <c r="G1793" s="4" t="str">
        <f t="shared" si="384"/>
        <v>35</v>
      </c>
      <c r="H1793" s="5" t="str">
        <f t="shared" si="385"/>
        <v>01</v>
      </c>
      <c r="I1793" s="5" t="str">
        <f t="shared" si="386"/>
        <v>02</v>
      </c>
      <c r="J1793" s="9" t="str">
        <f t="shared" si="387"/>
        <v>113183371</v>
      </c>
      <c r="K1793" s="9" t="str">
        <f t="shared" si="388"/>
        <v>120450087</v>
      </c>
      <c r="L1793" s="9" t="str">
        <f t="shared" si="389"/>
        <v>10</v>
      </c>
      <c r="M1793" s="9" t="str">
        <f t="shared" si="390"/>
        <v>5214305</v>
      </c>
      <c r="N1793" s="1" t="str">
        <f t="shared" si="391"/>
        <v>2013-11-02</v>
      </c>
      <c r="O1793" t="s">
        <v>5136</v>
      </c>
    </row>
    <row r="1794" spans="1:15">
      <c r="A1794" s="1" t="str">
        <f t="shared" si="378"/>
        <v>2013127</v>
      </c>
      <c r="B1794" s="1" t="str">
        <f t="shared" si="379"/>
        <v>03,14,16,19,32+05,10</v>
      </c>
      <c r="C1794" s="4" t="str">
        <f t="shared" si="380"/>
        <v>03</v>
      </c>
      <c r="D1794" s="4" t="str">
        <f t="shared" si="381"/>
        <v>14</v>
      </c>
      <c r="E1794" s="4" t="str">
        <f t="shared" si="382"/>
        <v>16</v>
      </c>
      <c r="F1794" s="4" t="str">
        <f t="shared" si="383"/>
        <v>19</v>
      </c>
      <c r="G1794" s="4" t="str">
        <f t="shared" si="384"/>
        <v>32</v>
      </c>
      <c r="H1794" s="5" t="str">
        <f t="shared" si="385"/>
        <v>05</v>
      </c>
      <c r="I1794" s="5" t="str">
        <f t="shared" si="386"/>
        <v>10</v>
      </c>
      <c r="J1794" s="9" t="str">
        <f t="shared" si="387"/>
        <v>165583037</v>
      </c>
      <c r="K1794" s="9" t="str">
        <f t="shared" si="388"/>
        <v>110020727</v>
      </c>
      <c r="L1794" s="9" t="str">
        <f t="shared" si="389"/>
        <v>3</v>
      </c>
      <c r="M1794" s="9" t="str">
        <f t="shared" si="390"/>
        <v>6988364</v>
      </c>
      <c r="N1794" s="1" t="str">
        <f t="shared" si="391"/>
        <v>2013-10-30</v>
      </c>
      <c r="O1794" t="s">
        <v>5137</v>
      </c>
    </row>
    <row r="1795" spans="1:15">
      <c r="A1795" s="1" t="str">
        <f t="shared" ref="A1795:A1858" si="392">20&amp;MID(O1795,1,5)</f>
        <v>2013126</v>
      </c>
      <c r="B1795" s="1" t="str">
        <f t="shared" ref="B1795:B1858" si="393">REPLACE(MID(O1795,7,20),LEN(MID(O1795,7,20))-5,1,"+")</f>
        <v>09,10,15,18,30+03,06</v>
      </c>
      <c r="C1795" s="4" t="str">
        <f t="shared" ref="C1795:C1858" si="394">MID(O1795,7,2)</f>
        <v>09</v>
      </c>
      <c r="D1795" s="4" t="str">
        <f t="shared" ref="D1795:D1858" si="395">MID(O1795,10,2)</f>
        <v>10</v>
      </c>
      <c r="E1795" s="4" t="str">
        <f t="shared" ref="E1795:E1858" si="396">MID(O1795,13,2)</f>
        <v>15</v>
      </c>
      <c r="F1795" s="4" t="str">
        <f t="shared" ref="F1795:F1858" si="397">MID(O1795,16,2)</f>
        <v>18</v>
      </c>
      <c r="G1795" s="4" t="str">
        <f t="shared" ref="G1795:G1858" si="398">MID(O1795,19,2)</f>
        <v>30</v>
      </c>
      <c r="H1795" s="5" t="str">
        <f t="shared" ref="H1795:H1858" si="399">MID(O1795,22,2)</f>
        <v>03</v>
      </c>
      <c r="I1795" s="5" t="str">
        <f t="shared" ref="I1795:I1858" si="400">MID(O1795,25,2)</f>
        <v>06</v>
      </c>
      <c r="J1795" s="9" t="str">
        <f t="shared" ref="J1795:J1858" si="401">MID(O1795,FIND("^^",SUBSTITUTE(O1795,",","^^",8))+1,FIND("^^",SUBSTITUTE(O1795,",","^^",9))-FIND("^^",SUBSTITUTE(O1795,",","^^",8))-1)</f>
        <v>172845865</v>
      </c>
      <c r="K1795" s="9" t="str">
        <f t="shared" ref="K1795:K1858" si="402">MID(O1795,FIND("^^",SUBSTITUTE(O1795,",","^^",13))+1,FIND("^^",SUBSTITUTE(O1795,",","^^",14))-FIND("^^",SUBSTITUTE(O1795,",","^^",13))-1)</f>
        <v>109378334</v>
      </c>
      <c r="L1795" s="9" t="str">
        <f t="shared" ref="L1795:L1858" si="403">MID(O1795,FIND("^^",SUBSTITUTE(O1795,",","^^",9))+1,FIND("^^",SUBSTITUTE(O1795,",","^^",10))-FIND("^^",SUBSTITUTE(O1795,",","^^",9))-1)</f>
        <v>3</v>
      </c>
      <c r="M1795" s="9" t="str">
        <f t="shared" ref="M1795:M1858" si="404">MID(O1795,FIND("^^",SUBSTITUTE(O1795,",","^^",10))+1,FIND("^^",SUBSTITUTE(O1795,",","^^",11))-FIND("^^",SUBSTITUTE(O1795,",","^^",10))-1)</f>
        <v>7164717</v>
      </c>
      <c r="N1795" s="1" t="str">
        <f t="shared" ref="N1795:N1858" si="405">RIGHT(O1795,10)</f>
        <v>2013-10-28</v>
      </c>
      <c r="O1795" t="s">
        <v>5138</v>
      </c>
    </row>
    <row r="1796" spans="1:15">
      <c r="A1796" s="1" t="str">
        <f t="shared" si="392"/>
        <v>2013125</v>
      </c>
      <c r="B1796" s="1" t="str">
        <f t="shared" si="393"/>
        <v>04,08,14,23,28+04,08</v>
      </c>
      <c r="C1796" s="4" t="str">
        <f t="shared" si="394"/>
        <v>04</v>
      </c>
      <c r="D1796" s="4" t="str">
        <f t="shared" si="395"/>
        <v>08</v>
      </c>
      <c r="E1796" s="4" t="str">
        <f t="shared" si="396"/>
        <v>14</v>
      </c>
      <c r="F1796" s="4" t="str">
        <f t="shared" si="397"/>
        <v>23</v>
      </c>
      <c r="G1796" s="4" t="str">
        <f t="shared" si="398"/>
        <v>28</v>
      </c>
      <c r="H1796" s="5" t="str">
        <f t="shared" si="399"/>
        <v>04</v>
      </c>
      <c r="I1796" s="5" t="str">
        <f t="shared" si="400"/>
        <v>08</v>
      </c>
      <c r="J1796" s="9" t="str">
        <f t="shared" si="401"/>
        <v>178104632</v>
      </c>
      <c r="K1796" s="9" t="str">
        <f t="shared" si="402"/>
        <v>119978991</v>
      </c>
      <c r="L1796" s="9" t="str">
        <f t="shared" si="403"/>
        <v>6</v>
      </c>
      <c r="M1796" s="9" t="str">
        <f t="shared" si="404"/>
        <v>5787443</v>
      </c>
      <c r="N1796" s="1" t="str">
        <f t="shared" si="405"/>
        <v>2013-10-26</v>
      </c>
      <c r="O1796" t="s">
        <v>5139</v>
      </c>
    </row>
    <row r="1797" spans="1:15">
      <c r="A1797" s="1" t="str">
        <f t="shared" si="392"/>
        <v>2013124</v>
      </c>
      <c r="B1797" s="1" t="str">
        <f t="shared" si="393"/>
        <v>05,07,18,21,32+10,11</v>
      </c>
      <c r="C1797" s="4" t="str">
        <f t="shared" si="394"/>
        <v>05</v>
      </c>
      <c r="D1797" s="4" t="str">
        <f t="shared" si="395"/>
        <v>07</v>
      </c>
      <c r="E1797" s="4" t="str">
        <f t="shared" si="396"/>
        <v>18</v>
      </c>
      <c r="F1797" s="4" t="str">
        <f t="shared" si="397"/>
        <v>21</v>
      </c>
      <c r="G1797" s="4" t="str">
        <f t="shared" si="398"/>
        <v>32</v>
      </c>
      <c r="H1797" s="5" t="str">
        <f t="shared" si="399"/>
        <v>10</v>
      </c>
      <c r="I1797" s="5" t="str">
        <f t="shared" si="400"/>
        <v>11</v>
      </c>
      <c r="J1797" s="9" t="str">
        <f t="shared" si="401"/>
        <v>207891533</v>
      </c>
      <c r="K1797" s="9" t="str">
        <f t="shared" si="402"/>
        <v>110782997</v>
      </c>
      <c r="L1797" s="9" t="str">
        <f t="shared" si="403"/>
        <v>1</v>
      </c>
      <c r="M1797" s="9" t="str">
        <f t="shared" si="404"/>
        <v>10000000</v>
      </c>
      <c r="N1797" s="1" t="str">
        <f t="shared" si="405"/>
        <v>2013-10-23</v>
      </c>
      <c r="O1797" t="s">
        <v>5140</v>
      </c>
    </row>
    <row r="1798" spans="1:15">
      <c r="A1798" s="1" t="str">
        <f t="shared" si="392"/>
        <v>2013123</v>
      </c>
      <c r="B1798" s="1" t="str">
        <f t="shared" si="393"/>
        <v>02,09,10,33,34+05,12</v>
      </c>
      <c r="C1798" s="4" t="str">
        <f t="shared" si="394"/>
        <v>02</v>
      </c>
      <c r="D1798" s="4" t="str">
        <f t="shared" si="395"/>
        <v>09</v>
      </c>
      <c r="E1798" s="4" t="str">
        <f t="shared" si="396"/>
        <v>10</v>
      </c>
      <c r="F1798" s="4" t="str">
        <f t="shared" si="397"/>
        <v>33</v>
      </c>
      <c r="G1798" s="4" t="str">
        <f t="shared" si="398"/>
        <v>34</v>
      </c>
      <c r="H1798" s="5" t="str">
        <f t="shared" si="399"/>
        <v>05</v>
      </c>
      <c r="I1798" s="5" t="str">
        <f t="shared" si="400"/>
        <v>12</v>
      </c>
      <c r="J1798" s="9" t="str">
        <f t="shared" si="401"/>
        <v>201386997</v>
      </c>
      <c r="K1798" s="9" t="str">
        <f t="shared" si="402"/>
        <v>106562135</v>
      </c>
      <c r="L1798" s="9" t="str">
        <f t="shared" si="403"/>
        <v>0</v>
      </c>
      <c r="M1798" s="9" t="str">
        <f t="shared" si="404"/>
        <v>0</v>
      </c>
      <c r="N1798" s="1" t="str">
        <f t="shared" si="405"/>
        <v>2013-10-21</v>
      </c>
      <c r="O1798" t="s">
        <v>5141</v>
      </c>
    </row>
    <row r="1799" spans="1:15">
      <c r="A1799" s="1" t="str">
        <f t="shared" si="392"/>
        <v>2013122</v>
      </c>
      <c r="B1799" s="1" t="str">
        <f t="shared" si="393"/>
        <v>15,17,20,24,35+04,12</v>
      </c>
      <c r="C1799" s="4" t="str">
        <f t="shared" si="394"/>
        <v>15</v>
      </c>
      <c r="D1799" s="4" t="str">
        <f t="shared" si="395"/>
        <v>17</v>
      </c>
      <c r="E1799" s="4" t="str">
        <f t="shared" si="396"/>
        <v>20</v>
      </c>
      <c r="F1799" s="4" t="str">
        <f t="shared" si="397"/>
        <v>24</v>
      </c>
      <c r="G1799" s="4" t="str">
        <f t="shared" si="398"/>
        <v>35</v>
      </c>
      <c r="H1799" s="5" t="str">
        <f t="shared" si="399"/>
        <v>04</v>
      </c>
      <c r="I1799" s="5" t="str">
        <f t="shared" si="400"/>
        <v>12</v>
      </c>
      <c r="J1799" s="9" t="str">
        <f t="shared" si="401"/>
        <v>183742526</v>
      </c>
      <c r="K1799" s="9" t="str">
        <f t="shared" si="402"/>
        <v>114607447</v>
      </c>
      <c r="L1799" s="9" t="str">
        <f t="shared" si="403"/>
        <v>1</v>
      </c>
      <c r="M1799" s="9" t="str">
        <f t="shared" si="404"/>
        <v>10000000</v>
      </c>
      <c r="N1799" s="1" t="str">
        <f t="shared" si="405"/>
        <v>2013-10-19</v>
      </c>
      <c r="O1799" t="s">
        <v>5142</v>
      </c>
    </row>
    <row r="1800" spans="1:15">
      <c r="A1800" s="1" t="str">
        <f t="shared" si="392"/>
        <v>2013121</v>
      </c>
      <c r="B1800" s="1" t="str">
        <f t="shared" si="393"/>
        <v>03,18,19,20,24+03,12</v>
      </c>
      <c r="C1800" s="4" t="str">
        <f t="shared" si="394"/>
        <v>03</v>
      </c>
      <c r="D1800" s="4" t="str">
        <f t="shared" si="395"/>
        <v>18</v>
      </c>
      <c r="E1800" s="4" t="str">
        <f t="shared" si="396"/>
        <v>19</v>
      </c>
      <c r="F1800" s="4" t="str">
        <f t="shared" si="397"/>
        <v>20</v>
      </c>
      <c r="G1800" s="4" t="str">
        <f t="shared" si="398"/>
        <v>24</v>
      </c>
      <c r="H1800" s="5" t="str">
        <f t="shared" si="399"/>
        <v>03</v>
      </c>
      <c r="I1800" s="5" t="str">
        <f t="shared" si="400"/>
        <v>12</v>
      </c>
      <c r="J1800" s="9" t="str">
        <f t="shared" si="401"/>
        <v>167954219</v>
      </c>
      <c r="K1800" s="9" t="str">
        <f t="shared" si="402"/>
        <v>107502799</v>
      </c>
      <c r="L1800" s="9" t="str">
        <f t="shared" si="403"/>
        <v>2</v>
      </c>
      <c r="M1800" s="9" t="str">
        <f t="shared" si="404"/>
        <v>8513182</v>
      </c>
      <c r="N1800" s="1" t="str">
        <f t="shared" si="405"/>
        <v>2013-10-16</v>
      </c>
      <c r="O1800" t="s">
        <v>5143</v>
      </c>
    </row>
    <row r="1801" spans="1:15">
      <c r="A1801" s="1" t="str">
        <f t="shared" si="392"/>
        <v>2013120</v>
      </c>
      <c r="B1801" s="1" t="str">
        <f t="shared" si="393"/>
        <v>06,14,15,22,26+03,11</v>
      </c>
      <c r="C1801" s="4" t="str">
        <f t="shared" si="394"/>
        <v>06</v>
      </c>
      <c r="D1801" s="4" t="str">
        <f t="shared" si="395"/>
        <v>14</v>
      </c>
      <c r="E1801" s="4" t="str">
        <f t="shared" si="396"/>
        <v>15</v>
      </c>
      <c r="F1801" s="4" t="str">
        <f t="shared" si="397"/>
        <v>22</v>
      </c>
      <c r="G1801" s="4" t="str">
        <f t="shared" si="398"/>
        <v>26</v>
      </c>
      <c r="H1801" s="5" t="str">
        <f t="shared" si="399"/>
        <v>03</v>
      </c>
      <c r="I1801" s="5" t="str">
        <f t="shared" si="400"/>
        <v>11</v>
      </c>
      <c r="J1801" s="9" t="str">
        <f t="shared" si="401"/>
        <v>167252806</v>
      </c>
      <c r="K1801" s="9" t="str">
        <f t="shared" si="402"/>
        <v>103379902</v>
      </c>
      <c r="L1801" s="9" t="str">
        <f t="shared" si="403"/>
        <v>0</v>
      </c>
      <c r="M1801" s="9" t="str">
        <f t="shared" si="404"/>
        <v>0</v>
      </c>
      <c r="N1801" s="1" t="str">
        <f t="shared" si="405"/>
        <v>2013-10-14</v>
      </c>
      <c r="O1801" t="s">
        <v>5144</v>
      </c>
    </row>
    <row r="1802" spans="1:15">
      <c r="A1802" s="1" t="str">
        <f t="shared" si="392"/>
        <v>2013119</v>
      </c>
      <c r="B1802" s="1" t="str">
        <f t="shared" si="393"/>
        <v>01,02,16,23,35+01,11</v>
      </c>
      <c r="C1802" s="4" t="str">
        <f t="shared" si="394"/>
        <v>01</v>
      </c>
      <c r="D1802" s="4" t="str">
        <f t="shared" si="395"/>
        <v>02</v>
      </c>
      <c r="E1802" s="4" t="str">
        <f t="shared" si="396"/>
        <v>16</v>
      </c>
      <c r="F1802" s="4" t="str">
        <f t="shared" si="397"/>
        <v>23</v>
      </c>
      <c r="G1802" s="4" t="str">
        <f t="shared" si="398"/>
        <v>35</v>
      </c>
      <c r="H1802" s="5" t="str">
        <f t="shared" si="399"/>
        <v>01</v>
      </c>
      <c r="I1802" s="5" t="str">
        <f t="shared" si="400"/>
        <v>11</v>
      </c>
      <c r="J1802" s="9" t="str">
        <f t="shared" si="401"/>
        <v>144276439</v>
      </c>
      <c r="K1802" s="9" t="str">
        <f t="shared" si="402"/>
        <v>114833494</v>
      </c>
      <c r="L1802" s="9" t="str">
        <f t="shared" si="403"/>
        <v>1</v>
      </c>
      <c r="M1802" s="9" t="str">
        <f t="shared" si="404"/>
        <v>10000000</v>
      </c>
      <c r="N1802" s="1" t="str">
        <f t="shared" si="405"/>
        <v>2013-10-12</v>
      </c>
      <c r="O1802" t="s">
        <v>5145</v>
      </c>
    </row>
    <row r="1803" spans="1:15">
      <c r="A1803" s="1" t="str">
        <f t="shared" si="392"/>
        <v>2013118</v>
      </c>
      <c r="B1803" s="1" t="str">
        <f t="shared" si="393"/>
        <v>04,06,11,20,31+01,05</v>
      </c>
      <c r="C1803" s="4" t="str">
        <f t="shared" si="394"/>
        <v>04</v>
      </c>
      <c r="D1803" s="4" t="str">
        <f t="shared" si="395"/>
        <v>06</v>
      </c>
      <c r="E1803" s="4" t="str">
        <f t="shared" si="396"/>
        <v>11</v>
      </c>
      <c r="F1803" s="4" t="str">
        <f t="shared" si="397"/>
        <v>20</v>
      </c>
      <c r="G1803" s="4" t="str">
        <f t="shared" si="398"/>
        <v>31</v>
      </c>
      <c r="H1803" s="5" t="str">
        <f t="shared" si="399"/>
        <v>01</v>
      </c>
      <c r="I1803" s="5" t="str">
        <f t="shared" si="400"/>
        <v>05</v>
      </c>
      <c r="J1803" s="9" t="str">
        <f t="shared" si="401"/>
        <v>124989788</v>
      </c>
      <c r="K1803" s="9" t="str">
        <f t="shared" si="402"/>
        <v>102403342</v>
      </c>
      <c r="L1803" s="9" t="str">
        <f t="shared" si="403"/>
        <v>1</v>
      </c>
      <c r="M1803" s="9" t="str">
        <f t="shared" si="404"/>
        <v>10000000</v>
      </c>
      <c r="N1803" s="1" t="str">
        <f t="shared" si="405"/>
        <v>2013-10-09</v>
      </c>
      <c r="O1803" t="s">
        <v>5146</v>
      </c>
    </row>
    <row r="1804" spans="1:15">
      <c r="A1804" s="1" t="str">
        <f t="shared" si="392"/>
        <v>2013117</v>
      </c>
      <c r="B1804" s="1" t="str">
        <f t="shared" si="393"/>
        <v>05,16,23,25,33+07,12</v>
      </c>
      <c r="C1804" s="4" t="str">
        <f t="shared" si="394"/>
        <v>05</v>
      </c>
      <c r="D1804" s="4" t="str">
        <f t="shared" si="395"/>
        <v>16</v>
      </c>
      <c r="E1804" s="4" t="str">
        <f t="shared" si="396"/>
        <v>23</v>
      </c>
      <c r="F1804" s="4" t="str">
        <f t="shared" si="397"/>
        <v>25</v>
      </c>
      <c r="G1804" s="4" t="str">
        <f t="shared" si="398"/>
        <v>33</v>
      </c>
      <c r="H1804" s="5" t="str">
        <f t="shared" si="399"/>
        <v>07</v>
      </c>
      <c r="I1804" s="5" t="str">
        <f t="shared" si="400"/>
        <v>12</v>
      </c>
      <c r="J1804" s="9" t="str">
        <f t="shared" si="401"/>
        <v>112954194</v>
      </c>
      <c r="K1804" s="9" t="str">
        <f t="shared" si="402"/>
        <v>94444889</v>
      </c>
      <c r="L1804" s="9" t="str">
        <f t="shared" si="403"/>
        <v>1</v>
      </c>
      <c r="M1804" s="9" t="str">
        <f t="shared" si="404"/>
        <v>5000000</v>
      </c>
      <c r="N1804" s="1" t="str">
        <f t="shared" si="405"/>
        <v>2013-10-07</v>
      </c>
      <c r="O1804" t="s">
        <v>5147</v>
      </c>
    </row>
    <row r="1805" spans="1:15">
      <c r="A1805" s="1" t="str">
        <f t="shared" si="392"/>
        <v>2013116</v>
      </c>
      <c r="B1805" s="1" t="str">
        <f t="shared" si="393"/>
        <v>13,22,23,30,33+09,11</v>
      </c>
      <c r="C1805" s="4" t="str">
        <f t="shared" si="394"/>
        <v>13</v>
      </c>
      <c r="D1805" s="4" t="str">
        <f t="shared" si="395"/>
        <v>22</v>
      </c>
      <c r="E1805" s="4" t="str">
        <f t="shared" si="396"/>
        <v>23</v>
      </c>
      <c r="F1805" s="4" t="str">
        <f t="shared" si="397"/>
        <v>30</v>
      </c>
      <c r="G1805" s="4" t="str">
        <f t="shared" si="398"/>
        <v>33</v>
      </c>
      <c r="H1805" s="5" t="str">
        <f t="shared" si="399"/>
        <v>09</v>
      </c>
      <c r="I1805" s="5" t="str">
        <f t="shared" si="400"/>
        <v>11</v>
      </c>
      <c r="J1805" s="9" t="str">
        <f t="shared" si="401"/>
        <v>97540922</v>
      </c>
      <c r="K1805" s="9" t="str">
        <f t="shared" si="402"/>
        <v>106157155</v>
      </c>
      <c r="L1805" s="9" t="str">
        <f t="shared" si="403"/>
        <v>1</v>
      </c>
      <c r="M1805" s="9" t="str">
        <f t="shared" si="404"/>
        <v>5000000</v>
      </c>
      <c r="N1805" s="1" t="str">
        <f t="shared" si="405"/>
        <v>2013-10-05</v>
      </c>
      <c r="O1805" t="s">
        <v>5148</v>
      </c>
    </row>
    <row r="1806" spans="1:15">
      <c r="A1806" s="1" t="str">
        <f t="shared" si="392"/>
        <v>2013115</v>
      </c>
      <c r="B1806" s="1" t="str">
        <f t="shared" si="393"/>
        <v>05,16,29,32,34+04,11</v>
      </c>
      <c r="C1806" s="4" t="str">
        <f t="shared" si="394"/>
        <v>05</v>
      </c>
      <c r="D1806" s="4" t="str">
        <f t="shared" si="395"/>
        <v>16</v>
      </c>
      <c r="E1806" s="4" t="str">
        <f t="shared" si="396"/>
        <v>29</v>
      </c>
      <c r="F1806" s="4" t="str">
        <f t="shared" si="397"/>
        <v>32</v>
      </c>
      <c r="G1806" s="4" t="str">
        <f t="shared" si="398"/>
        <v>34</v>
      </c>
      <c r="H1806" s="5" t="str">
        <f t="shared" si="399"/>
        <v>04</v>
      </c>
      <c r="I1806" s="5" t="str">
        <f t="shared" si="400"/>
        <v>11</v>
      </c>
      <c r="J1806" s="9" t="str">
        <f t="shared" si="401"/>
        <v>87253881</v>
      </c>
      <c r="K1806" s="9" t="str">
        <f t="shared" si="402"/>
        <v>90887232</v>
      </c>
      <c r="L1806" s="9" t="str">
        <f t="shared" si="403"/>
        <v>9</v>
      </c>
      <c r="M1806" s="9" t="str">
        <f t="shared" si="404"/>
        <v>5000000</v>
      </c>
      <c r="N1806" s="1" t="str">
        <f t="shared" si="405"/>
        <v>2013-10-02</v>
      </c>
      <c r="O1806" t="s">
        <v>5149</v>
      </c>
    </row>
    <row r="1807" spans="1:15">
      <c r="A1807" s="1" t="str">
        <f t="shared" si="392"/>
        <v>2013114</v>
      </c>
      <c r="B1807" s="1" t="str">
        <f t="shared" si="393"/>
        <v>06,17,21,23,33+01,09</v>
      </c>
      <c r="C1807" s="4" t="str">
        <f t="shared" si="394"/>
        <v>06</v>
      </c>
      <c r="D1807" s="4" t="str">
        <f t="shared" si="395"/>
        <v>17</v>
      </c>
      <c r="E1807" s="4" t="str">
        <f t="shared" si="396"/>
        <v>21</v>
      </c>
      <c r="F1807" s="4" t="str">
        <f t="shared" si="397"/>
        <v>23</v>
      </c>
      <c r="G1807" s="4" t="str">
        <f t="shared" si="398"/>
        <v>33</v>
      </c>
      <c r="H1807" s="5" t="str">
        <f t="shared" si="399"/>
        <v>01</v>
      </c>
      <c r="I1807" s="5" t="str">
        <f t="shared" si="400"/>
        <v>09</v>
      </c>
      <c r="J1807" s="9" t="str">
        <f t="shared" si="401"/>
        <v>135253881</v>
      </c>
      <c r="K1807" s="9" t="str">
        <f t="shared" si="402"/>
        <v>101049414</v>
      </c>
      <c r="L1807" s="9" t="str">
        <f t="shared" si="403"/>
        <v>6</v>
      </c>
      <c r="M1807" s="9" t="str">
        <f t="shared" si="404"/>
        <v>6173985</v>
      </c>
      <c r="N1807" s="1" t="str">
        <f t="shared" si="405"/>
        <v>2013-09-30</v>
      </c>
      <c r="O1807" t="s">
        <v>5150</v>
      </c>
    </row>
    <row r="1808" spans="1:15">
      <c r="A1808" s="1" t="str">
        <f t="shared" si="392"/>
        <v>2013113</v>
      </c>
      <c r="B1808" s="1" t="str">
        <f t="shared" si="393"/>
        <v>19,21,23,28,30+08,12</v>
      </c>
      <c r="C1808" s="4" t="str">
        <f t="shared" si="394"/>
        <v>19</v>
      </c>
      <c r="D1808" s="4" t="str">
        <f t="shared" si="395"/>
        <v>21</v>
      </c>
      <c r="E1808" s="4" t="str">
        <f t="shared" si="396"/>
        <v>23</v>
      </c>
      <c r="F1808" s="4" t="str">
        <f t="shared" si="397"/>
        <v>28</v>
      </c>
      <c r="G1808" s="4" t="str">
        <f t="shared" si="398"/>
        <v>30</v>
      </c>
      <c r="H1808" s="5" t="str">
        <f t="shared" si="399"/>
        <v>08</v>
      </c>
      <c r="I1808" s="5" t="str">
        <f t="shared" si="400"/>
        <v>12</v>
      </c>
      <c r="J1808" s="9" t="str">
        <f t="shared" si="401"/>
        <v>154688007</v>
      </c>
      <c r="K1808" s="9" t="str">
        <f t="shared" si="402"/>
        <v>114354307</v>
      </c>
      <c r="L1808" s="9" t="str">
        <f t="shared" si="403"/>
        <v>4</v>
      </c>
      <c r="M1808" s="9" t="str">
        <f t="shared" si="404"/>
        <v>6675534</v>
      </c>
      <c r="N1808" s="1" t="str">
        <f t="shared" si="405"/>
        <v>2013-09-28</v>
      </c>
      <c r="O1808" t="s">
        <v>5151</v>
      </c>
    </row>
    <row r="1809" spans="1:15">
      <c r="A1809" s="1" t="str">
        <f t="shared" si="392"/>
        <v>2013112</v>
      </c>
      <c r="B1809" s="1" t="str">
        <f t="shared" si="393"/>
        <v>02,10,20,22,29+05,12</v>
      </c>
      <c r="C1809" s="4" t="str">
        <f t="shared" si="394"/>
        <v>02</v>
      </c>
      <c r="D1809" s="4" t="str">
        <f t="shared" si="395"/>
        <v>10</v>
      </c>
      <c r="E1809" s="4" t="str">
        <f t="shared" si="396"/>
        <v>20</v>
      </c>
      <c r="F1809" s="4" t="str">
        <f t="shared" si="397"/>
        <v>22</v>
      </c>
      <c r="G1809" s="4" t="str">
        <f t="shared" si="398"/>
        <v>29</v>
      </c>
      <c r="H1809" s="5" t="str">
        <f t="shared" si="399"/>
        <v>05</v>
      </c>
      <c r="I1809" s="5" t="str">
        <f t="shared" si="400"/>
        <v>12</v>
      </c>
      <c r="J1809" s="9" t="str">
        <f t="shared" si="401"/>
        <v>164634801</v>
      </c>
      <c r="K1809" s="9" t="str">
        <f t="shared" si="402"/>
        <v>102958306</v>
      </c>
      <c r="L1809" s="9" t="str">
        <f t="shared" si="403"/>
        <v>1</v>
      </c>
      <c r="M1809" s="9" t="str">
        <f t="shared" si="404"/>
        <v>10000000</v>
      </c>
      <c r="N1809" s="1" t="str">
        <f t="shared" si="405"/>
        <v>2013-09-25</v>
      </c>
      <c r="O1809" t="s">
        <v>5152</v>
      </c>
    </row>
    <row r="1810" spans="1:15">
      <c r="A1810" s="1" t="str">
        <f t="shared" si="392"/>
        <v>2013111</v>
      </c>
      <c r="B1810" s="1" t="str">
        <f t="shared" si="393"/>
        <v>07,12,13,20,27+01,03</v>
      </c>
      <c r="C1810" s="4" t="str">
        <f t="shared" si="394"/>
        <v>07</v>
      </c>
      <c r="D1810" s="4" t="str">
        <f t="shared" si="395"/>
        <v>12</v>
      </c>
      <c r="E1810" s="4" t="str">
        <f t="shared" si="396"/>
        <v>13</v>
      </c>
      <c r="F1810" s="4" t="str">
        <f t="shared" si="397"/>
        <v>20</v>
      </c>
      <c r="G1810" s="4" t="str">
        <f t="shared" si="398"/>
        <v>27</v>
      </c>
      <c r="H1810" s="5" t="str">
        <f t="shared" si="399"/>
        <v>01</v>
      </c>
      <c r="I1810" s="5" t="str">
        <f t="shared" si="400"/>
        <v>03</v>
      </c>
      <c r="J1810" s="9" t="str">
        <f t="shared" si="401"/>
        <v>151209447</v>
      </c>
      <c r="K1810" s="9" t="str">
        <f t="shared" si="402"/>
        <v>102613684</v>
      </c>
      <c r="L1810" s="9" t="str">
        <f t="shared" si="403"/>
        <v>1</v>
      </c>
      <c r="M1810" s="9" t="str">
        <f t="shared" si="404"/>
        <v>9239212</v>
      </c>
      <c r="N1810" s="1" t="str">
        <f t="shared" si="405"/>
        <v>2013-09-23</v>
      </c>
      <c r="O1810" t="s">
        <v>5153</v>
      </c>
    </row>
    <row r="1811" spans="1:15">
      <c r="A1811" s="1" t="str">
        <f t="shared" si="392"/>
        <v>2013110</v>
      </c>
      <c r="B1811" s="1" t="str">
        <f t="shared" si="393"/>
        <v>07,16,18,32,33+02,07</v>
      </c>
      <c r="C1811" s="4" t="str">
        <f t="shared" si="394"/>
        <v>07</v>
      </c>
      <c r="D1811" s="4" t="str">
        <f t="shared" si="395"/>
        <v>16</v>
      </c>
      <c r="E1811" s="4" t="str">
        <f t="shared" si="396"/>
        <v>18</v>
      </c>
      <c r="F1811" s="4" t="str">
        <f t="shared" si="397"/>
        <v>32</v>
      </c>
      <c r="G1811" s="4" t="str">
        <f t="shared" si="398"/>
        <v>33</v>
      </c>
      <c r="H1811" s="5" t="str">
        <f t="shared" si="399"/>
        <v>02</v>
      </c>
      <c r="I1811" s="5" t="str">
        <f t="shared" si="400"/>
        <v>07</v>
      </c>
      <c r="J1811" s="9" t="str">
        <f t="shared" si="401"/>
        <v>149035335</v>
      </c>
      <c r="K1811" s="9" t="str">
        <f t="shared" si="402"/>
        <v>110067240</v>
      </c>
      <c r="L1811" s="9" t="str">
        <f t="shared" si="403"/>
        <v>2</v>
      </c>
      <c r="M1811" s="9" t="str">
        <f t="shared" si="404"/>
        <v>9388735</v>
      </c>
      <c r="N1811" s="1" t="str">
        <f t="shared" si="405"/>
        <v>2013-09-21</v>
      </c>
      <c r="O1811" t="s">
        <v>5154</v>
      </c>
    </row>
    <row r="1812" spans="1:15">
      <c r="A1812" s="1" t="str">
        <f t="shared" si="392"/>
        <v>2013109</v>
      </c>
      <c r="B1812" s="1" t="str">
        <f t="shared" si="393"/>
        <v>13,20,26,29,32+02,06</v>
      </c>
      <c r="C1812" s="4" t="str">
        <f t="shared" si="394"/>
        <v>13</v>
      </c>
      <c r="D1812" s="4" t="str">
        <f t="shared" si="395"/>
        <v>20</v>
      </c>
      <c r="E1812" s="4" t="str">
        <f t="shared" si="396"/>
        <v>26</v>
      </c>
      <c r="F1812" s="4" t="str">
        <f t="shared" si="397"/>
        <v>29</v>
      </c>
      <c r="G1812" s="4" t="str">
        <f t="shared" si="398"/>
        <v>32</v>
      </c>
      <c r="H1812" s="5" t="str">
        <f t="shared" si="399"/>
        <v>02</v>
      </c>
      <c r="I1812" s="5" t="str">
        <f t="shared" si="400"/>
        <v>06</v>
      </c>
      <c r="J1812" s="9" t="str">
        <f t="shared" si="401"/>
        <v>145869127</v>
      </c>
      <c r="K1812" s="9" t="str">
        <f t="shared" si="402"/>
        <v>99337442</v>
      </c>
      <c r="L1812" s="9" t="str">
        <f t="shared" si="403"/>
        <v>1</v>
      </c>
      <c r="M1812" s="9" t="str">
        <f t="shared" si="404"/>
        <v>10000000</v>
      </c>
      <c r="N1812" s="1" t="str">
        <f t="shared" si="405"/>
        <v>2013-09-18</v>
      </c>
      <c r="O1812" t="s">
        <v>5155</v>
      </c>
    </row>
    <row r="1813" spans="1:15">
      <c r="A1813" s="1" t="str">
        <f t="shared" si="392"/>
        <v>2013108</v>
      </c>
      <c r="B1813" s="1" t="str">
        <f t="shared" si="393"/>
        <v>05,10,13,15,18+02,11</v>
      </c>
      <c r="C1813" s="4" t="str">
        <f t="shared" si="394"/>
        <v>05</v>
      </c>
      <c r="D1813" s="4" t="str">
        <f t="shared" si="395"/>
        <v>10</v>
      </c>
      <c r="E1813" s="4" t="str">
        <f t="shared" si="396"/>
        <v>13</v>
      </c>
      <c r="F1813" s="4" t="str">
        <f t="shared" si="397"/>
        <v>15</v>
      </c>
      <c r="G1813" s="4" t="str">
        <f t="shared" si="398"/>
        <v>18</v>
      </c>
      <c r="H1813" s="5" t="str">
        <f t="shared" si="399"/>
        <v>02</v>
      </c>
      <c r="I1813" s="5" t="str">
        <f t="shared" si="400"/>
        <v>11</v>
      </c>
      <c r="J1813" s="9" t="str">
        <f t="shared" si="401"/>
        <v>134193271</v>
      </c>
      <c r="K1813" s="9" t="str">
        <f t="shared" si="402"/>
        <v>98043296</v>
      </c>
      <c r="L1813" s="9" t="str">
        <f t="shared" si="403"/>
        <v>0</v>
      </c>
      <c r="M1813" s="9" t="str">
        <f t="shared" si="404"/>
        <v>0</v>
      </c>
      <c r="N1813" s="1" t="str">
        <f t="shared" si="405"/>
        <v>2013-09-16</v>
      </c>
      <c r="O1813" t="s">
        <v>5156</v>
      </c>
    </row>
    <row r="1814" spans="1:15">
      <c r="A1814" s="1" t="str">
        <f t="shared" si="392"/>
        <v>2013107</v>
      </c>
      <c r="B1814" s="1" t="str">
        <f t="shared" si="393"/>
        <v>07,13,14,18,25+05,12</v>
      </c>
      <c r="C1814" s="4" t="str">
        <f t="shared" si="394"/>
        <v>07</v>
      </c>
      <c r="D1814" s="4" t="str">
        <f t="shared" si="395"/>
        <v>13</v>
      </c>
      <c r="E1814" s="4" t="str">
        <f t="shared" si="396"/>
        <v>14</v>
      </c>
      <c r="F1814" s="4" t="str">
        <f t="shared" si="397"/>
        <v>18</v>
      </c>
      <c r="G1814" s="4" t="str">
        <f t="shared" si="398"/>
        <v>25</v>
      </c>
      <c r="H1814" s="5" t="str">
        <f t="shared" si="399"/>
        <v>05</v>
      </c>
      <c r="I1814" s="5" t="str">
        <f t="shared" si="400"/>
        <v>12</v>
      </c>
      <c r="J1814" s="9" t="str">
        <f t="shared" si="401"/>
        <v>111070403</v>
      </c>
      <c r="K1814" s="9" t="str">
        <f t="shared" si="402"/>
        <v>103336022</v>
      </c>
      <c r="L1814" s="9" t="str">
        <f t="shared" si="403"/>
        <v>0</v>
      </c>
      <c r="M1814" s="9" t="str">
        <f t="shared" si="404"/>
        <v>0</v>
      </c>
      <c r="N1814" s="1" t="str">
        <f t="shared" si="405"/>
        <v>2013-09-14</v>
      </c>
      <c r="O1814" t="s">
        <v>5157</v>
      </c>
    </row>
    <row r="1815" spans="1:15">
      <c r="A1815" s="1" t="str">
        <f t="shared" si="392"/>
        <v>2013106</v>
      </c>
      <c r="B1815" s="1" t="str">
        <f t="shared" si="393"/>
        <v>06,07,12,13,27+03,12</v>
      </c>
      <c r="C1815" s="4" t="str">
        <f t="shared" si="394"/>
        <v>06</v>
      </c>
      <c r="D1815" s="4" t="str">
        <f t="shared" si="395"/>
        <v>07</v>
      </c>
      <c r="E1815" s="4" t="str">
        <f t="shared" si="396"/>
        <v>12</v>
      </c>
      <c r="F1815" s="4" t="str">
        <f t="shared" si="397"/>
        <v>13</v>
      </c>
      <c r="G1815" s="4" t="str">
        <f t="shared" si="398"/>
        <v>27</v>
      </c>
      <c r="H1815" s="5" t="str">
        <f t="shared" si="399"/>
        <v>03</v>
      </c>
      <c r="I1815" s="5" t="str">
        <f t="shared" si="400"/>
        <v>12</v>
      </c>
      <c r="J1815" s="9" t="str">
        <f t="shared" si="401"/>
        <v>88399110</v>
      </c>
      <c r="K1815" s="9" t="str">
        <f t="shared" si="402"/>
        <v>96682691</v>
      </c>
      <c r="L1815" s="9" t="str">
        <f t="shared" si="403"/>
        <v>1</v>
      </c>
      <c r="M1815" s="9" t="str">
        <f t="shared" si="404"/>
        <v>5000000</v>
      </c>
      <c r="N1815" s="1" t="str">
        <f t="shared" si="405"/>
        <v>2013-09-11</v>
      </c>
      <c r="O1815" t="s">
        <v>5158</v>
      </c>
    </row>
    <row r="1816" spans="1:15">
      <c r="A1816" s="1" t="str">
        <f t="shared" si="392"/>
        <v>2013105</v>
      </c>
      <c r="B1816" s="1" t="str">
        <f t="shared" si="393"/>
        <v>07,13,27,30,34+01,12</v>
      </c>
      <c r="C1816" s="4" t="str">
        <f t="shared" si="394"/>
        <v>07</v>
      </c>
      <c r="D1816" s="4" t="str">
        <f t="shared" si="395"/>
        <v>13</v>
      </c>
      <c r="E1816" s="4" t="str">
        <f t="shared" si="396"/>
        <v>27</v>
      </c>
      <c r="F1816" s="4" t="str">
        <f t="shared" si="397"/>
        <v>30</v>
      </c>
      <c r="G1816" s="4" t="str">
        <f t="shared" si="398"/>
        <v>34</v>
      </c>
      <c r="H1816" s="5" t="str">
        <f t="shared" si="399"/>
        <v>01</v>
      </c>
      <c r="I1816" s="5" t="str">
        <f t="shared" si="400"/>
        <v>12</v>
      </c>
      <c r="J1816" s="9" t="str">
        <f t="shared" si="401"/>
        <v>73054761</v>
      </c>
      <c r="K1816" s="9" t="str">
        <f t="shared" si="402"/>
        <v>95015234</v>
      </c>
      <c r="L1816" s="9" t="str">
        <f t="shared" si="403"/>
        <v>1</v>
      </c>
      <c r="M1816" s="9" t="str">
        <f t="shared" si="404"/>
        <v>5000000</v>
      </c>
      <c r="N1816" s="1" t="str">
        <f t="shared" si="405"/>
        <v>2013-09-09</v>
      </c>
      <c r="O1816" t="s">
        <v>5159</v>
      </c>
    </row>
    <row r="1817" spans="1:15">
      <c r="A1817" s="1" t="str">
        <f t="shared" si="392"/>
        <v>2013104</v>
      </c>
      <c r="B1817" s="1" t="str">
        <f t="shared" si="393"/>
        <v>02,05,11,27,29+01,11</v>
      </c>
      <c r="C1817" s="4" t="str">
        <f t="shared" si="394"/>
        <v>02</v>
      </c>
      <c r="D1817" s="4" t="str">
        <f t="shared" si="395"/>
        <v>05</v>
      </c>
      <c r="E1817" s="4" t="str">
        <f t="shared" si="396"/>
        <v>11</v>
      </c>
      <c r="F1817" s="4" t="str">
        <f t="shared" si="397"/>
        <v>27</v>
      </c>
      <c r="G1817" s="4" t="str">
        <f t="shared" si="398"/>
        <v>29</v>
      </c>
      <c r="H1817" s="5" t="str">
        <f t="shared" si="399"/>
        <v>01</v>
      </c>
      <c r="I1817" s="5" t="str">
        <f t="shared" si="400"/>
        <v>11</v>
      </c>
      <c r="J1817" s="9" t="str">
        <f t="shared" si="401"/>
        <v>61624635</v>
      </c>
      <c r="K1817" s="9" t="str">
        <f t="shared" si="402"/>
        <v>103746815</v>
      </c>
      <c r="L1817" s="9" t="str">
        <f t="shared" si="403"/>
        <v>0</v>
      </c>
      <c r="M1817" s="9" t="str">
        <f t="shared" si="404"/>
        <v>0</v>
      </c>
      <c r="N1817" s="1" t="str">
        <f t="shared" si="405"/>
        <v>2013-09-07</v>
      </c>
      <c r="O1817" t="s">
        <v>5160</v>
      </c>
    </row>
    <row r="1818" spans="1:15">
      <c r="A1818" s="1" t="str">
        <f t="shared" si="392"/>
        <v>2013103</v>
      </c>
      <c r="B1818" s="1" t="str">
        <f t="shared" si="393"/>
        <v>05,08,13,16,31+03,09</v>
      </c>
      <c r="C1818" s="4" t="str">
        <f t="shared" si="394"/>
        <v>05</v>
      </c>
      <c r="D1818" s="4" t="str">
        <f t="shared" si="395"/>
        <v>08</v>
      </c>
      <c r="E1818" s="4" t="str">
        <f t="shared" si="396"/>
        <v>13</v>
      </c>
      <c r="F1818" s="4" t="str">
        <f t="shared" si="397"/>
        <v>16</v>
      </c>
      <c r="G1818" s="4" t="str">
        <f t="shared" si="398"/>
        <v>31</v>
      </c>
      <c r="H1818" s="5" t="str">
        <f t="shared" si="399"/>
        <v>03</v>
      </c>
      <c r="I1818" s="5" t="str">
        <f t="shared" si="400"/>
        <v>09</v>
      </c>
      <c r="J1818" s="9" t="str">
        <f t="shared" si="401"/>
        <v>37443844</v>
      </c>
      <c r="K1818" s="9" t="str">
        <f t="shared" si="402"/>
        <v>94510010</v>
      </c>
      <c r="L1818" s="9" t="str">
        <f t="shared" si="403"/>
        <v>3</v>
      </c>
      <c r="M1818" s="9" t="str">
        <f t="shared" si="404"/>
        <v>5000000</v>
      </c>
      <c r="N1818" s="1" t="str">
        <f t="shared" si="405"/>
        <v>2013-09-04</v>
      </c>
      <c r="O1818" t="s">
        <v>5161</v>
      </c>
    </row>
    <row r="1819" spans="1:15">
      <c r="A1819" s="1" t="str">
        <f t="shared" si="392"/>
        <v>2013102</v>
      </c>
      <c r="B1819" s="1" t="str">
        <f t="shared" si="393"/>
        <v>06,12,15,19,26+02,11</v>
      </c>
      <c r="C1819" s="4" t="str">
        <f t="shared" si="394"/>
        <v>06</v>
      </c>
      <c r="D1819" s="4" t="str">
        <f t="shared" si="395"/>
        <v>12</v>
      </c>
      <c r="E1819" s="4" t="str">
        <f t="shared" si="396"/>
        <v>15</v>
      </c>
      <c r="F1819" s="4" t="str">
        <f t="shared" si="397"/>
        <v>19</v>
      </c>
      <c r="G1819" s="4" t="str">
        <f t="shared" si="398"/>
        <v>26</v>
      </c>
      <c r="H1819" s="5" t="str">
        <f t="shared" si="399"/>
        <v>02</v>
      </c>
      <c r="I1819" s="5" t="str">
        <f t="shared" si="400"/>
        <v>11</v>
      </c>
      <c r="J1819" s="9" t="str">
        <f t="shared" si="401"/>
        <v>36350423</v>
      </c>
      <c r="K1819" s="9" t="str">
        <f t="shared" si="402"/>
        <v>90509576</v>
      </c>
      <c r="L1819" s="9" t="str">
        <f t="shared" si="403"/>
        <v>0</v>
      </c>
      <c r="M1819" s="9" t="str">
        <f t="shared" si="404"/>
        <v>0</v>
      </c>
      <c r="N1819" s="1" t="str">
        <f t="shared" si="405"/>
        <v>2013-09-02</v>
      </c>
      <c r="O1819" t="s">
        <v>5162</v>
      </c>
    </row>
    <row r="1820" spans="1:15">
      <c r="A1820" s="1" t="str">
        <f t="shared" si="392"/>
        <v>2013101</v>
      </c>
      <c r="B1820" s="1" t="str">
        <f t="shared" si="393"/>
        <v>04,09,13,15,32+02,09</v>
      </c>
      <c r="C1820" s="4" t="str">
        <f t="shared" si="394"/>
        <v>04</v>
      </c>
      <c r="D1820" s="4" t="str">
        <f t="shared" si="395"/>
        <v>09</v>
      </c>
      <c r="E1820" s="4" t="str">
        <f t="shared" si="396"/>
        <v>13</v>
      </c>
      <c r="F1820" s="4" t="str">
        <f t="shared" si="397"/>
        <v>15</v>
      </c>
      <c r="G1820" s="4" t="str">
        <f t="shared" si="398"/>
        <v>32</v>
      </c>
      <c r="H1820" s="5" t="str">
        <f t="shared" si="399"/>
        <v>02</v>
      </c>
      <c r="I1820" s="5" t="str">
        <f t="shared" si="400"/>
        <v>09</v>
      </c>
      <c r="J1820" s="9" t="str">
        <f t="shared" si="401"/>
        <v>14743158</v>
      </c>
      <c r="K1820" s="9" t="str">
        <f t="shared" si="402"/>
        <v>99608666</v>
      </c>
      <c r="L1820" s="9" t="str">
        <f t="shared" si="403"/>
        <v>2</v>
      </c>
      <c r="M1820" s="9" t="str">
        <f t="shared" si="404"/>
        <v>5000000</v>
      </c>
      <c r="N1820" s="1" t="str">
        <f t="shared" si="405"/>
        <v>2013-08-31</v>
      </c>
      <c r="O1820" t="s">
        <v>5163</v>
      </c>
    </row>
    <row r="1821" spans="1:15">
      <c r="A1821" s="1" t="str">
        <f t="shared" si="392"/>
        <v>2013100</v>
      </c>
      <c r="B1821" s="1" t="str">
        <f t="shared" si="393"/>
        <v>09,12,24,26,30+05,09</v>
      </c>
      <c r="C1821" s="4" t="str">
        <f t="shared" si="394"/>
        <v>09</v>
      </c>
      <c r="D1821" s="4" t="str">
        <f t="shared" si="395"/>
        <v>12</v>
      </c>
      <c r="E1821" s="4" t="str">
        <f t="shared" si="396"/>
        <v>24</v>
      </c>
      <c r="F1821" s="4" t="str">
        <f t="shared" si="397"/>
        <v>26</v>
      </c>
      <c r="G1821" s="4" t="str">
        <f t="shared" si="398"/>
        <v>30</v>
      </c>
      <c r="H1821" s="5" t="str">
        <f t="shared" si="399"/>
        <v>05</v>
      </c>
      <c r="I1821" s="5" t="str">
        <f t="shared" si="400"/>
        <v>09</v>
      </c>
      <c r="J1821" s="9" t="str">
        <f t="shared" si="401"/>
        <v>6402825</v>
      </c>
      <c r="K1821" s="9" t="str">
        <f t="shared" si="402"/>
        <v>91302467</v>
      </c>
      <c r="L1821" s="9" t="str">
        <f t="shared" si="403"/>
        <v>3</v>
      </c>
      <c r="M1821" s="9" t="str">
        <f t="shared" si="404"/>
        <v>5000000</v>
      </c>
      <c r="N1821" s="1" t="str">
        <f t="shared" si="405"/>
        <v>2013-08-28</v>
      </c>
      <c r="O1821" t="s">
        <v>5164</v>
      </c>
    </row>
    <row r="1822" spans="1:15">
      <c r="A1822" s="1" t="str">
        <f t="shared" si="392"/>
        <v>2013099</v>
      </c>
      <c r="B1822" s="1" t="str">
        <f t="shared" si="393"/>
        <v>04,11,28,30,33+05,12</v>
      </c>
      <c r="C1822" s="4" t="str">
        <f t="shared" si="394"/>
        <v>04</v>
      </c>
      <c r="D1822" s="4" t="str">
        <f t="shared" si="395"/>
        <v>11</v>
      </c>
      <c r="E1822" s="4" t="str">
        <f t="shared" si="396"/>
        <v>28</v>
      </c>
      <c r="F1822" s="4" t="str">
        <f t="shared" si="397"/>
        <v>30</v>
      </c>
      <c r="G1822" s="4" t="str">
        <f t="shared" si="398"/>
        <v>33</v>
      </c>
      <c r="H1822" s="5" t="str">
        <f t="shared" si="399"/>
        <v>05</v>
      </c>
      <c r="I1822" s="5" t="str">
        <f t="shared" si="400"/>
        <v>12</v>
      </c>
      <c r="J1822" s="9" t="str">
        <f t="shared" si="401"/>
        <v>12009973</v>
      </c>
      <c r="K1822" s="9" t="str">
        <f t="shared" si="402"/>
        <v>90552001</v>
      </c>
      <c r="L1822" s="9" t="str">
        <f t="shared" si="403"/>
        <v>4</v>
      </c>
      <c r="M1822" s="9" t="str">
        <f t="shared" si="404"/>
        <v>5000000</v>
      </c>
      <c r="N1822" s="1" t="str">
        <f t="shared" si="405"/>
        <v>2013-08-26</v>
      </c>
      <c r="O1822" t="s">
        <v>5165</v>
      </c>
    </row>
    <row r="1823" spans="1:15">
      <c r="A1823" s="1" t="str">
        <f t="shared" si="392"/>
        <v>2013098</v>
      </c>
      <c r="B1823" s="1" t="str">
        <f t="shared" si="393"/>
        <v>02,06,16,29,34+10,11</v>
      </c>
      <c r="C1823" s="4" t="str">
        <f t="shared" si="394"/>
        <v>02</v>
      </c>
      <c r="D1823" s="4" t="str">
        <f t="shared" si="395"/>
        <v>06</v>
      </c>
      <c r="E1823" s="4" t="str">
        <f t="shared" si="396"/>
        <v>16</v>
      </c>
      <c r="F1823" s="4" t="str">
        <f t="shared" si="397"/>
        <v>29</v>
      </c>
      <c r="G1823" s="4" t="str">
        <f t="shared" si="398"/>
        <v>34</v>
      </c>
      <c r="H1823" s="5" t="str">
        <f t="shared" si="399"/>
        <v>10</v>
      </c>
      <c r="I1823" s="5" t="str">
        <f t="shared" si="400"/>
        <v>11</v>
      </c>
      <c r="J1823" s="9" t="str">
        <f t="shared" si="401"/>
        <v>35352220</v>
      </c>
      <c r="K1823" s="9" t="str">
        <f t="shared" si="402"/>
        <v>96508845</v>
      </c>
      <c r="L1823" s="9" t="str">
        <f t="shared" si="403"/>
        <v>2</v>
      </c>
      <c r="M1823" s="9" t="str">
        <f t="shared" si="404"/>
        <v>5000000</v>
      </c>
      <c r="N1823" s="1" t="str">
        <f t="shared" si="405"/>
        <v>2013-08-24</v>
      </c>
      <c r="O1823" t="s">
        <v>5166</v>
      </c>
    </row>
    <row r="1824" spans="1:15">
      <c r="A1824" s="1" t="str">
        <f t="shared" si="392"/>
        <v>2013097</v>
      </c>
      <c r="B1824" s="1" t="str">
        <f t="shared" si="393"/>
        <v>07,08,13,17,32+03,08</v>
      </c>
      <c r="C1824" s="4" t="str">
        <f t="shared" si="394"/>
        <v>07</v>
      </c>
      <c r="D1824" s="4" t="str">
        <f t="shared" si="395"/>
        <v>08</v>
      </c>
      <c r="E1824" s="4" t="str">
        <f t="shared" si="396"/>
        <v>13</v>
      </c>
      <c r="F1824" s="4" t="str">
        <f t="shared" si="397"/>
        <v>17</v>
      </c>
      <c r="G1824" s="4" t="str">
        <f t="shared" si="398"/>
        <v>32</v>
      </c>
      <c r="H1824" s="5" t="str">
        <f t="shared" si="399"/>
        <v>03</v>
      </c>
      <c r="I1824" s="5" t="str">
        <f t="shared" si="400"/>
        <v>08</v>
      </c>
      <c r="J1824" s="9" t="str">
        <f t="shared" si="401"/>
        <v>28216869</v>
      </c>
      <c r="K1824" s="9" t="str">
        <f t="shared" si="402"/>
        <v>87209004</v>
      </c>
      <c r="L1824" s="9" t="str">
        <f t="shared" si="403"/>
        <v>1</v>
      </c>
      <c r="M1824" s="9" t="str">
        <f t="shared" si="404"/>
        <v>5000000</v>
      </c>
      <c r="N1824" s="1" t="str">
        <f t="shared" si="405"/>
        <v>2013-08-21</v>
      </c>
      <c r="O1824" t="s">
        <v>5167</v>
      </c>
    </row>
    <row r="1825" spans="1:15">
      <c r="A1825" s="1" t="str">
        <f t="shared" si="392"/>
        <v>2013096</v>
      </c>
      <c r="B1825" s="1" t="str">
        <f t="shared" si="393"/>
        <v>17,19,20,22,26+06,08</v>
      </c>
      <c r="C1825" s="4" t="str">
        <f t="shared" si="394"/>
        <v>17</v>
      </c>
      <c r="D1825" s="4" t="str">
        <f t="shared" si="395"/>
        <v>19</v>
      </c>
      <c r="E1825" s="4" t="str">
        <f t="shared" si="396"/>
        <v>20</v>
      </c>
      <c r="F1825" s="4" t="str">
        <f t="shared" si="397"/>
        <v>22</v>
      </c>
      <c r="G1825" s="4" t="str">
        <f t="shared" si="398"/>
        <v>26</v>
      </c>
      <c r="H1825" s="5" t="str">
        <f t="shared" si="399"/>
        <v>06</v>
      </c>
      <c r="I1825" s="5" t="str">
        <f t="shared" si="400"/>
        <v>08</v>
      </c>
      <c r="J1825" s="9" t="str">
        <f t="shared" si="401"/>
        <v>19111160</v>
      </c>
      <c r="K1825" s="9" t="str">
        <f t="shared" si="402"/>
        <v>82602563</v>
      </c>
      <c r="L1825" s="9" t="str">
        <f t="shared" si="403"/>
        <v>0</v>
      </c>
      <c r="M1825" s="9" t="str">
        <f t="shared" si="404"/>
        <v>0</v>
      </c>
      <c r="N1825" s="1" t="str">
        <f t="shared" si="405"/>
        <v>2013-08-19</v>
      </c>
      <c r="O1825" t="s">
        <v>5168</v>
      </c>
    </row>
    <row r="1826" spans="1:15">
      <c r="A1826" s="1" t="str">
        <f t="shared" si="392"/>
        <v>2013095</v>
      </c>
      <c r="B1826" s="1" t="str">
        <f t="shared" si="393"/>
        <v>03,17,28,30,33+01,10</v>
      </c>
      <c r="C1826" s="4" t="str">
        <f t="shared" si="394"/>
        <v>03</v>
      </c>
      <c r="D1826" s="4" t="str">
        <f t="shared" si="395"/>
        <v>17</v>
      </c>
      <c r="E1826" s="4" t="str">
        <f t="shared" si="396"/>
        <v>28</v>
      </c>
      <c r="F1826" s="4" t="str">
        <f t="shared" si="397"/>
        <v>30</v>
      </c>
      <c r="G1826" s="4" t="str">
        <f t="shared" si="398"/>
        <v>33</v>
      </c>
      <c r="H1826" s="5" t="str">
        <f t="shared" si="399"/>
        <v>01</v>
      </c>
      <c r="I1826" s="5" t="str">
        <f t="shared" si="400"/>
        <v>10</v>
      </c>
      <c r="J1826" s="9" t="str">
        <f t="shared" si="401"/>
        <v>642661</v>
      </c>
      <c r="K1826" s="9" t="str">
        <f t="shared" si="402"/>
        <v>85079922</v>
      </c>
      <c r="L1826" s="9" t="str">
        <f t="shared" si="403"/>
        <v>3</v>
      </c>
      <c r="M1826" s="9" t="str">
        <f t="shared" si="404"/>
        <v>5000000</v>
      </c>
      <c r="N1826" s="1" t="str">
        <f t="shared" si="405"/>
        <v>2013-08-17</v>
      </c>
      <c r="O1826" t="s">
        <v>5169</v>
      </c>
    </row>
    <row r="1827" spans="1:15">
      <c r="A1827" s="1" t="str">
        <f t="shared" si="392"/>
        <v>2013094</v>
      </c>
      <c r="B1827" s="1" t="str">
        <f t="shared" si="393"/>
        <v>03,28,33,34,35+06,09</v>
      </c>
      <c r="C1827" s="4" t="str">
        <f t="shared" si="394"/>
        <v>03</v>
      </c>
      <c r="D1827" s="4" t="str">
        <f t="shared" si="395"/>
        <v>28</v>
      </c>
      <c r="E1827" s="4" t="str">
        <f t="shared" si="396"/>
        <v>33</v>
      </c>
      <c r="F1827" s="4" t="str">
        <f t="shared" si="397"/>
        <v>34</v>
      </c>
      <c r="G1827" s="4" t="str">
        <f t="shared" si="398"/>
        <v>35</v>
      </c>
      <c r="H1827" s="5" t="str">
        <f t="shared" si="399"/>
        <v>06</v>
      </c>
      <c r="I1827" s="5" t="str">
        <f t="shared" si="400"/>
        <v>09</v>
      </c>
      <c r="J1827" s="9" t="str">
        <f t="shared" si="401"/>
        <v>0</v>
      </c>
      <c r="K1827" s="9" t="str">
        <f t="shared" si="402"/>
        <v>89359971</v>
      </c>
      <c r="L1827" s="9" t="str">
        <f t="shared" si="403"/>
        <v>10</v>
      </c>
      <c r="M1827" s="9" t="str">
        <f t="shared" si="404"/>
        <v>24000</v>
      </c>
      <c r="N1827" s="1" t="str">
        <f t="shared" si="405"/>
        <v>2013-08-14</v>
      </c>
      <c r="O1827" t="s">
        <v>5170</v>
      </c>
    </row>
    <row r="1828" spans="1:15">
      <c r="A1828" s="1" t="str">
        <f t="shared" si="392"/>
        <v>2013093</v>
      </c>
      <c r="B1828" s="1" t="str">
        <f t="shared" si="393"/>
        <v>01,05,17,18,26+05,07</v>
      </c>
      <c r="C1828" s="4" t="str">
        <f t="shared" si="394"/>
        <v>01</v>
      </c>
      <c r="D1828" s="4" t="str">
        <f t="shared" si="395"/>
        <v>05</v>
      </c>
      <c r="E1828" s="4" t="str">
        <f t="shared" si="396"/>
        <v>17</v>
      </c>
      <c r="F1828" s="4" t="str">
        <f t="shared" si="397"/>
        <v>18</v>
      </c>
      <c r="G1828" s="4" t="str">
        <f t="shared" si="398"/>
        <v>26</v>
      </c>
      <c r="H1828" s="5" t="str">
        <f t="shared" si="399"/>
        <v>05</v>
      </c>
      <c r="I1828" s="5" t="str">
        <f t="shared" si="400"/>
        <v>07</v>
      </c>
      <c r="J1828" s="9" t="str">
        <f t="shared" si="401"/>
        <v>0</v>
      </c>
      <c r="K1828" s="9" t="str">
        <f t="shared" si="402"/>
        <v>91058614</v>
      </c>
      <c r="L1828" s="9" t="str">
        <f t="shared" si="403"/>
        <v>6</v>
      </c>
      <c r="M1828" s="9" t="str">
        <f t="shared" si="404"/>
        <v>1211256</v>
      </c>
      <c r="N1828" s="1" t="str">
        <f t="shared" si="405"/>
        <v>2013-08-12</v>
      </c>
      <c r="O1828" t="s">
        <v>5171</v>
      </c>
    </row>
    <row r="1829" spans="1:15">
      <c r="A1829" s="1" t="str">
        <f t="shared" si="392"/>
        <v>2013092</v>
      </c>
      <c r="B1829" s="1" t="str">
        <f t="shared" si="393"/>
        <v>07,10,21,27,33+03,09</v>
      </c>
      <c r="C1829" s="4" t="str">
        <f t="shared" si="394"/>
        <v>07</v>
      </c>
      <c r="D1829" s="4" t="str">
        <f t="shared" si="395"/>
        <v>10</v>
      </c>
      <c r="E1829" s="4" t="str">
        <f t="shared" si="396"/>
        <v>21</v>
      </c>
      <c r="F1829" s="4" t="str">
        <f t="shared" si="397"/>
        <v>27</v>
      </c>
      <c r="G1829" s="4" t="str">
        <f t="shared" si="398"/>
        <v>33</v>
      </c>
      <c r="H1829" s="5" t="str">
        <f t="shared" si="399"/>
        <v>03</v>
      </c>
      <c r="I1829" s="5" t="str">
        <f t="shared" si="400"/>
        <v>09</v>
      </c>
      <c r="J1829" s="9" t="str">
        <f t="shared" si="401"/>
        <v>0</v>
      </c>
      <c r="K1829" s="9" t="str">
        <f t="shared" si="402"/>
        <v>100655848</v>
      </c>
      <c r="L1829" s="9" t="str">
        <f t="shared" si="403"/>
        <v>4</v>
      </c>
      <c r="M1829" s="9" t="str">
        <f t="shared" si="404"/>
        <v>2958913</v>
      </c>
      <c r="N1829" s="1" t="str">
        <f t="shared" si="405"/>
        <v>2013-08-10</v>
      </c>
      <c r="O1829" t="s">
        <v>5172</v>
      </c>
    </row>
    <row r="1830" spans="1:15">
      <c r="A1830" s="1" t="str">
        <f t="shared" si="392"/>
        <v>2013091</v>
      </c>
      <c r="B1830" s="1" t="str">
        <f t="shared" si="393"/>
        <v>04,09,28,34,35+02,08</v>
      </c>
      <c r="C1830" s="4" t="str">
        <f t="shared" si="394"/>
        <v>04</v>
      </c>
      <c r="D1830" s="4" t="str">
        <f t="shared" si="395"/>
        <v>09</v>
      </c>
      <c r="E1830" s="4" t="str">
        <f t="shared" si="396"/>
        <v>28</v>
      </c>
      <c r="F1830" s="4" t="str">
        <f t="shared" si="397"/>
        <v>34</v>
      </c>
      <c r="G1830" s="4" t="str">
        <f t="shared" si="398"/>
        <v>35</v>
      </c>
      <c r="H1830" s="5" t="str">
        <f t="shared" si="399"/>
        <v>02</v>
      </c>
      <c r="I1830" s="5" t="str">
        <f t="shared" si="400"/>
        <v>08</v>
      </c>
      <c r="J1830" s="9" t="str">
        <f t="shared" si="401"/>
        <v>0</v>
      </c>
      <c r="K1830" s="9" t="str">
        <f t="shared" si="402"/>
        <v>94094638</v>
      </c>
      <c r="L1830" s="9" t="str">
        <f t="shared" si="403"/>
        <v>7</v>
      </c>
      <c r="M1830" s="9" t="str">
        <f t="shared" si="404"/>
        <v>723495</v>
      </c>
      <c r="N1830" s="1" t="str">
        <f t="shared" si="405"/>
        <v>2013-08-07</v>
      </c>
      <c r="O1830" t="s">
        <v>5173</v>
      </c>
    </row>
    <row r="1831" spans="1:15">
      <c r="A1831" s="1" t="str">
        <f t="shared" si="392"/>
        <v>2013090</v>
      </c>
      <c r="B1831" s="1" t="str">
        <f t="shared" si="393"/>
        <v>02,26,30,31,33+11,12</v>
      </c>
      <c r="C1831" s="4" t="str">
        <f t="shared" si="394"/>
        <v>02</v>
      </c>
      <c r="D1831" s="4" t="str">
        <f t="shared" si="395"/>
        <v>26</v>
      </c>
      <c r="E1831" s="4" t="str">
        <f t="shared" si="396"/>
        <v>30</v>
      </c>
      <c r="F1831" s="4" t="str">
        <f t="shared" si="397"/>
        <v>31</v>
      </c>
      <c r="G1831" s="4" t="str">
        <f t="shared" si="398"/>
        <v>33</v>
      </c>
      <c r="H1831" s="5" t="str">
        <f t="shared" si="399"/>
        <v>11</v>
      </c>
      <c r="I1831" s="5" t="str">
        <f t="shared" si="400"/>
        <v>12</v>
      </c>
      <c r="J1831" s="9" t="str">
        <f t="shared" si="401"/>
        <v>5263955</v>
      </c>
      <c r="K1831" s="9" t="str">
        <f t="shared" si="402"/>
        <v>93663331</v>
      </c>
      <c r="L1831" s="9" t="str">
        <f t="shared" si="403"/>
        <v>2</v>
      </c>
      <c r="M1831" s="9" t="str">
        <f t="shared" si="404"/>
        <v>5000000</v>
      </c>
      <c r="N1831" s="1" t="str">
        <f t="shared" si="405"/>
        <v>2013-08-05</v>
      </c>
      <c r="O1831" t="s">
        <v>5174</v>
      </c>
    </row>
    <row r="1832" spans="1:15">
      <c r="A1832" s="1" t="str">
        <f t="shared" si="392"/>
        <v>2013089</v>
      </c>
      <c r="B1832" s="1" t="str">
        <f t="shared" si="393"/>
        <v>06,07,23,24,29+04,11</v>
      </c>
      <c r="C1832" s="4" t="str">
        <f t="shared" si="394"/>
        <v>06</v>
      </c>
      <c r="D1832" s="4" t="str">
        <f t="shared" si="395"/>
        <v>07</v>
      </c>
      <c r="E1832" s="4" t="str">
        <f t="shared" si="396"/>
        <v>23</v>
      </c>
      <c r="F1832" s="4" t="str">
        <f t="shared" si="397"/>
        <v>24</v>
      </c>
      <c r="G1832" s="4" t="str">
        <f t="shared" si="398"/>
        <v>29</v>
      </c>
      <c r="H1832" s="5" t="str">
        <f t="shared" si="399"/>
        <v>04</v>
      </c>
      <c r="I1832" s="5" t="str">
        <f t="shared" si="400"/>
        <v>11</v>
      </c>
      <c r="J1832" s="9" t="str">
        <f t="shared" si="401"/>
        <v>2846241</v>
      </c>
      <c r="K1832" s="9" t="str">
        <f t="shared" si="402"/>
        <v>103107680</v>
      </c>
      <c r="L1832" s="9" t="str">
        <f t="shared" si="403"/>
        <v>3</v>
      </c>
      <c r="M1832" s="9" t="str">
        <f t="shared" si="404"/>
        <v>5000000</v>
      </c>
      <c r="N1832" s="1" t="str">
        <f t="shared" si="405"/>
        <v>2013-08-03</v>
      </c>
      <c r="O1832" t="s">
        <v>5175</v>
      </c>
    </row>
    <row r="1833" spans="1:15">
      <c r="A1833" s="1" t="str">
        <f t="shared" si="392"/>
        <v>2013088</v>
      </c>
      <c r="B1833" s="1" t="str">
        <f t="shared" si="393"/>
        <v>03,05,08,33,35+01,03</v>
      </c>
      <c r="C1833" s="4" t="str">
        <f t="shared" si="394"/>
        <v>03</v>
      </c>
      <c r="D1833" s="4" t="str">
        <f t="shared" si="395"/>
        <v>05</v>
      </c>
      <c r="E1833" s="4" t="str">
        <f t="shared" si="396"/>
        <v>08</v>
      </c>
      <c r="F1833" s="4" t="str">
        <f t="shared" si="397"/>
        <v>33</v>
      </c>
      <c r="G1833" s="4" t="str">
        <f t="shared" si="398"/>
        <v>35</v>
      </c>
      <c r="H1833" s="5" t="str">
        <f t="shared" si="399"/>
        <v>01</v>
      </c>
      <c r="I1833" s="5" t="str">
        <f t="shared" si="400"/>
        <v>03</v>
      </c>
      <c r="J1833" s="9" t="str">
        <f t="shared" si="401"/>
        <v>0</v>
      </c>
      <c r="K1833" s="9" t="str">
        <f t="shared" si="402"/>
        <v>101099585</v>
      </c>
      <c r="L1833" s="9" t="str">
        <f t="shared" si="403"/>
        <v>37</v>
      </c>
      <c r="M1833" s="9" t="str">
        <f t="shared" si="404"/>
        <v>1150769</v>
      </c>
      <c r="N1833" s="1" t="str">
        <f t="shared" si="405"/>
        <v>2013-07-31</v>
      </c>
      <c r="O1833" t="s">
        <v>5176</v>
      </c>
    </row>
    <row r="1834" spans="1:15">
      <c r="A1834" s="1" t="str">
        <f t="shared" si="392"/>
        <v>2013087</v>
      </c>
      <c r="B1834" s="1" t="str">
        <f t="shared" si="393"/>
        <v>09,12,22,32,34+02,04</v>
      </c>
      <c r="C1834" s="4" t="str">
        <f t="shared" si="394"/>
        <v>09</v>
      </c>
      <c r="D1834" s="4" t="str">
        <f t="shared" si="395"/>
        <v>12</v>
      </c>
      <c r="E1834" s="4" t="str">
        <f t="shared" si="396"/>
        <v>22</v>
      </c>
      <c r="F1834" s="4" t="str">
        <f t="shared" si="397"/>
        <v>32</v>
      </c>
      <c r="G1834" s="4" t="str">
        <f t="shared" si="398"/>
        <v>34</v>
      </c>
      <c r="H1834" s="5" t="str">
        <f t="shared" si="399"/>
        <v>02</v>
      </c>
      <c r="I1834" s="5" t="str">
        <f t="shared" si="400"/>
        <v>04</v>
      </c>
      <c r="J1834" s="9" t="str">
        <f t="shared" si="401"/>
        <v>42617129</v>
      </c>
      <c r="K1834" s="9" t="str">
        <f t="shared" si="402"/>
        <v>102329273</v>
      </c>
      <c r="L1834" s="9" t="str">
        <f t="shared" si="403"/>
        <v>1</v>
      </c>
      <c r="M1834" s="9" t="str">
        <f t="shared" si="404"/>
        <v>5000000</v>
      </c>
      <c r="N1834" s="1" t="str">
        <f t="shared" si="405"/>
        <v>2013-07-29</v>
      </c>
      <c r="O1834" t="s">
        <v>5177</v>
      </c>
    </row>
    <row r="1835" spans="1:15">
      <c r="A1835" s="1" t="str">
        <f t="shared" si="392"/>
        <v>2013086</v>
      </c>
      <c r="B1835" s="1" t="str">
        <f t="shared" si="393"/>
        <v>09,16,26,29,31+06,09</v>
      </c>
      <c r="C1835" s="4" t="str">
        <f t="shared" si="394"/>
        <v>09</v>
      </c>
      <c r="D1835" s="4" t="str">
        <f t="shared" si="395"/>
        <v>16</v>
      </c>
      <c r="E1835" s="4" t="str">
        <f t="shared" si="396"/>
        <v>26</v>
      </c>
      <c r="F1835" s="4" t="str">
        <f t="shared" si="397"/>
        <v>29</v>
      </c>
      <c r="G1835" s="4" t="str">
        <f t="shared" si="398"/>
        <v>31</v>
      </c>
      <c r="H1835" s="5" t="str">
        <f t="shared" si="399"/>
        <v>06</v>
      </c>
      <c r="I1835" s="5" t="str">
        <f t="shared" si="400"/>
        <v>09</v>
      </c>
      <c r="J1835" s="9" t="str">
        <f t="shared" si="401"/>
        <v>28968747</v>
      </c>
      <c r="K1835" s="9" t="str">
        <f t="shared" si="402"/>
        <v>118005920</v>
      </c>
      <c r="L1835" s="9" t="str">
        <f t="shared" si="403"/>
        <v>16</v>
      </c>
      <c r="M1835" s="9" t="str">
        <f t="shared" si="404"/>
        <v>5000000</v>
      </c>
      <c r="N1835" s="1" t="str">
        <f t="shared" si="405"/>
        <v>2013-07-27</v>
      </c>
      <c r="O1835" t="s">
        <v>5178</v>
      </c>
    </row>
    <row r="1836" spans="1:15">
      <c r="A1836" s="1" t="str">
        <f t="shared" si="392"/>
        <v>2013085</v>
      </c>
      <c r="B1836" s="1" t="str">
        <f t="shared" si="393"/>
        <v>08,19,23,27,32+03,05</v>
      </c>
      <c r="C1836" s="4" t="str">
        <f t="shared" si="394"/>
        <v>08</v>
      </c>
      <c r="D1836" s="4" t="str">
        <f t="shared" si="395"/>
        <v>19</v>
      </c>
      <c r="E1836" s="4" t="str">
        <f t="shared" si="396"/>
        <v>23</v>
      </c>
      <c r="F1836" s="4" t="str">
        <f t="shared" si="397"/>
        <v>27</v>
      </c>
      <c r="G1836" s="4" t="str">
        <f t="shared" si="398"/>
        <v>32</v>
      </c>
      <c r="H1836" s="5" t="str">
        <f t="shared" si="399"/>
        <v>03</v>
      </c>
      <c r="I1836" s="5" t="str">
        <f t="shared" si="400"/>
        <v>05</v>
      </c>
      <c r="J1836" s="9" t="str">
        <f t="shared" si="401"/>
        <v>98643241</v>
      </c>
      <c r="K1836" s="9" t="str">
        <f t="shared" si="402"/>
        <v>109057485</v>
      </c>
      <c r="L1836" s="9" t="str">
        <f t="shared" si="403"/>
        <v>3</v>
      </c>
      <c r="M1836" s="9" t="str">
        <f t="shared" si="404"/>
        <v>6975684</v>
      </c>
      <c r="N1836" s="1" t="str">
        <f t="shared" si="405"/>
        <v>2013-07-24</v>
      </c>
      <c r="O1836" t="s">
        <v>5179</v>
      </c>
    </row>
    <row r="1837" spans="1:15">
      <c r="A1837" s="1" t="str">
        <f t="shared" si="392"/>
        <v>2013084</v>
      </c>
      <c r="B1837" s="1" t="str">
        <f t="shared" si="393"/>
        <v>08,22,26,29,35+01,05</v>
      </c>
      <c r="C1837" s="4" t="str">
        <f t="shared" si="394"/>
        <v>08</v>
      </c>
      <c r="D1837" s="4" t="str">
        <f t="shared" si="395"/>
        <v>22</v>
      </c>
      <c r="E1837" s="4" t="str">
        <f t="shared" si="396"/>
        <v>26</v>
      </c>
      <c r="F1837" s="4" t="str">
        <f t="shared" si="397"/>
        <v>29</v>
      </c>
      <c r="G1837" s="4" t="str">
        <f t="shared" si="398"/>
        <v>35</v>
      </c>
      <c r="H1837" s="5" t="str">
        <f t="shared" si="399"/>
        <v>01</v>
      </c>
      <c r="I1837" s="5" t="str">
        <f t="shared" si="400"/>
        <v>05</v>
      </c>
      <c r="J1837" s="9" t="str">
        <f t="shared" si="401"/>
        <v>105974540</v>
      </c>
      <c r="K1837" s="9" t="str">
        <f t="shared" si="402"/>
        <v>109893917</v>
      </c>
      <c r="L1837" s="9" t="str">
        <f t="shared" si="403"/>
        <v>0</v>
      </c>
      <c r="M1837" s="9" t="str">
        <f t="shared" si="404"/>
        <v>0</v>
      </c>
      <c r="N1837" s="1" t="str">
        <f t="shared" si="405"/>
        <v>2013-07-22</v>
      </c>
      <c r="O1837" t="s">
        <v>5180</v>
      </c>
    </row>
    <row r="1838" spans="1:15">
      <c r="A1838" s="1" t="str">
        <f t="shared" si="392"/>
        <v>2013083</v>
      </c>
      <c r="B1838" s="1" t="str">
        <f t="shared" si="393"/>
        <v>26,29,30,32,35+04,10</v>
      </c>
      <c r="C1838" s="4" t="str">
        <f t="shared" si="394"/>
        <v>26</v>
      </c>
      <c r="D1838" s="4" t="str">
        <f t="shared" si="395"/>
        <v>29</v>
      </c>
      <c r="E1838" s="4" t="str">
        <f t="shared" si="396"/>
        <v>30</v>
      </c>
      <c r="F1838" s="4" t="str">
        <f t="shared" si="397"/>
        <v>32</v>
      </c>
      <c r="G1838" s="4" t="str">
        <f t="shared" si="398"/>
        <v>35</v>
      </c>
      <c r="H1838" s="5" t="str">
        <f t="shared" si="399"/>
        <v>04</v>
      </c>
      <c r="I1838" s="5" t="str">
        <f t="shared" si="400"/>
        <v>10</v>
      </c>
      <c r="J1838" s="9" t="str">
        <f t="shared" si="401"/>
        <v>86994313</v>
      </c>
      <c r="K1838" s="9" t="str">
        <f t="shared" si="402"/>
        <v>123762556</v>
      </c>
      <c r="L1838" s="9" t="str">
        <f t="shared" si="403"/>
        <v>14</v>
      </c>
      <c r="M1838" s="9" t="str">
        <f t="shared" si="404"/>
        <v>5000000</v>
      </c>
      <c r="N1838" s="1" t="str">
        <f t="shared" si="405"/>
        <v>2013-07-20</v>
      </c>
      <c r="O1838" t="s">
        <v>5181</v>
      </c>
    </row>
    <row r="1839" spans="1:15">
      <c r="A1839" s="1" t="str">
        <f t="shared" si="392"/>
        <v>2013082</v>
      </c>
      <c r="B1839" s="1" t="str">
        <f t="shared" si="393"/>
        <v>03,09,25,26,33+03,12</v>
      </c>
      <c r="C1839" s="4" t="str">
        <f t="shared" si="394"/>
        <v>03</v>
      </c>
      <c r="D1839" s="4" t="str">
        <f t="shared" si="395"/>
        <v>09</v>
      </c>
      <c r="E1839" s="4" t="str">
        <f t="shared" si="396"/>
        <v>25</v>
      </c>
      <c r="F1839" s="4" t="str">
        <f t="shared" si="397"/>
        <v>26</v>
      </c>
      <c r="G1839" s="4" t="str">
        <f t="shared" si="398"/>
        <v>33</v>
      </c>
      <c r="H1839" s="5" t="str">
        <f t="shared" si="399"/>
        <v>03</v>
      </c>
      <c r="I1839" s="5" t="str">
        <f t="shared" si="400"/>
        <v>12</v>
      </c>
      <c r="J1839" s="9" t="str">
        <f t="shared" si="401"/>
        <v>171994313</v>
      </c>
      <c r="K1839" s="9" t="str">
        <f t="shared" si="402"/>
        <v>112633760</v>
      </c>
      <c r="L1839" s="9" t="str">
        <f t="shared" si="403"/>
        <v>0</v>
      </c>
      <c r="M1839" s="9" t="str">
        <f t="shared" si="404"/>
        <v>0</v>
      </c>
      <c r="N1839" s="1" t="str">
        <f t="shared" si="405"/>
        <v>2013-07-17</v>
      </c>
      <c r="O1839" t="s">
        <v>5182</v>
      </c>
    </row>
    <row r="1840" spans="1:15">
      <c r="A1840" s="1" t="str">
        <f t="shared" si="392"/>
        <v>2013081</v>
      </c>
      <c r="B1840" s="1" t="str">
        <f t="shared" si="393"/>
        <v>07,09,15,17,23+02,07</v>
      </c>
      <c r="C1840" s="4" t="str">
        <f t="shared" si="394"/>
        <v>07</v>
      </c>
      <c r="D1840" s="4" t="str">
        <f t="shared" si="395"/>
        <v>09</v>
      </c>
      <c r="E1840" s="4" t="str">
        <f t="shared" si="396"/>
        <v>15</v>
      </c>
      <c r="F1840" s="4" t="str">
        <f t="shared" si="397"/>
        <v>17</v>
      </c>
      <c r="G1840" s="4" t="str">
        <f t="shared" si="398"/>
        <v>23</v>
      </c>
      <c r="H1840" s="5" t="str">
        <f t="shared" si="399"/>
        <v>02</v>
      </c>
      <c r="I1840" s="5" t="str">
        <f t="shared" si="400"/>
        <v>07</v>
      </c>
      <c r="J1840" s="9" t="str">
        <f t="shared" si="401"/>
        <v>150300415</v>
      </c>
      <c r="K1840" s="9" t="str">
        <f t="shared" si="402"/>
        <v>115556938</v>
      </c>
      <c r="L1840" s="9" t="str">
        <f t="shared" si="403"/>
        <v>1</v>
      </c>
      <c r="M1840" s="9" t="str">
        <f t="shared" si="404"/>
        <v>10000000</v>
      </c>
      <c r="N1840" s="1" t="str">
        <f t="shared" si="405"/>
        <v>2013-07-15</v>
      </c>
      <c r="O1840" t="s">
        <v>5183</v>
      </c>
    </row>
    <row r="1841" spans="1:15">
      <c r="A1841" s="1" t="str">
        <f t="shared" si="392"/>
        <v>2013080</v>
      </c>
      <c r="B1841" s="1" t="str">
        <f t="shared" si="393"/>
        <v>06,21,23,27,31+04,06</v>
      </c>
      <c r="C1841" s="4" t="str">
        <f t="shared" si="394"/>
        <v>06</v>
      </c>
      <c r="D1841" s="4" t="str">
        <f t="shared" si="395"/>
        <v>21</v>
      </c>
      <c r="E1841" s="4" t="str">
        <f t="shared" si="396"/>
        <v>23</v>
      </c>
      <c r="F1841" s="4" t="str">
        <f t="shared" si="397"/>
        <v>27</v>
      </c>
      <c r="G1841" s="4" t="str">
        <f t="shared" si="398"/>
        <v>31</v>
      </c>
      <c r="H1841" s="5" t="str">
        <f t="shared" si="399"/>
        <v>04</v>
      </c>
      <c r="I1841" s="5" t="str">
        <f t="shared" si="400"/>
        <v>06</v>
      </c>
      <c r="J1841" s="9" t="str">
        <f t="shared" si="401"/>
        <v>132673164</v>
      </c>
      <c r="K1841" s="9" t="str">
        <f t="shared" si="402"/>
        <v>121739755</v>
      </c>
      <c r="L1841" s="9" t="str">
        <f t="shared" si="403"/>
        <v>0</v>
      </c>
      <c r="M1841" s="9" t="str">
        <f t="shared" si="404"/>
        <v>0</v>
      </c>
      <c r="N1841" s="1" t="str">
        <f t="shared" si="405"/>
        <v>2013-07-13</v>
      </c>
      <c r="O1841" t="s">
        <v>5184</v>
      </c>
    </row>
    <row r="1842" spans="1:15">
      <c r="A1842" s="1" t="str">
        <f t="shared" si="392"/>
        <v>2013079</v>
      </c>
      <c r="B1842" s="1" t="str">
        <f t="shared" si="393"/>
        <v>09,10,17,21,34+01,07</v>
      </c>
      <c r="C1842" s="4" t="str">
        <f t="shared" si="394"/>
        <v>09</v>
      </c>
      <c r="D1842" s="4" t="str">
        <f t="shared" si="395"/>
        <v>10</v>
      </c>
      <c r="E1842" s="4" t="str">
        <f t="shared" si="396"/>
        <v>17</v>
      </c>
      <c r="F1842" s="4" t="str">
        <f t="shared" si="397"/>
        <v>21</v>
      </c>
      <c r="G1842" s="4" t="str">
        <f t="shared" si="398"/>
        <v>34</v>
      </c>
      <c r="H1842" s="5" t="str">
        <f t="shared" si="399"/>
        <v>01</v>
      </c>
      <c r="I1842" s="5" t="str">
        <f t="shared" si="400"/>
        <v>07</v>
      </c>
      <c r="J1842" s="9" t="str">
        <f t="shared" si="401"/>
        <v>106225828</v>
      </c>
      <c r="K1842" s="9" t="str">
        <f t="shared" si="402"/>
        <v>111146788</v>
      </c>
      <c r="L1842" s="9" t="str">
        <f t="shared" si="403"/>
        <v>2</v>
      </c>
      <c r="M1842" s="9" t="str">
        <f t="shared" si="404"/>
        <v>8780721</v>
      </c>
      <c r="N1842" s="1" t="str">
        <f t="shared" si="405"/>
        <v>2013-07-10</v>
      </c>
      <c r="O1842" t="s">
        <v>5185</v>
      </c>
    </row>
    <row r="1843" spans="1:15">
      <c r="A1843" s="1" t="str">
        <f t="shared" si="392"/>
        <v>2013078</v>
      </c>
      <c r="B1843" s="1" t="str">
        <f t="shared" si="393"/>
        <v>02,07,23,31,33+02,08</v>
      </c>
      <c r="C1843" s="4" t="str">
        <f t="shared" si="394"/>
        <v>02</v>
      </c>
      <c r="D1843" s="4" t="str">
        <f t="shared" si="395"/>
        <v>07</v>
      </c>
      <c r="E1843" s="4" t="str">
        <f t="shared" si="396"/>
        <v>23</v>
      </c>
      <c r="F1843" s="4" t="str">
        <f t="shared" si="397"/>
        <v>31</v>
      </c>
      <c r="G1843" s="4" t="str">
        <f t="shared" si="398"/>
        <v>33</v>
      </c>
      <c r="H1843" s="5" t="str">
        <f t="shared" si="399"/>
        <v>02</v>
      </c>
      <c r="I1843" s="5" t="str">
        <f t="shared" si="400"/>
        <v>08</v>
      </c>
      <c r="J1843" s="9" t="str">
        <f t="shared" si="401"/>
        <v>104883662</v>
      </c>
      <c r="K1843" s="9" t="str">
        <f t="shared" si="402"/>
        <v>110464206</v>
      </c>
      <c r="L1843" s="9" t="str">
        <f t="shared" si="403"/>
        <v>2</v>
      </c>
      <c r="M1843" s="9" t="str">
        <f t="shared" si="404"/>
        <v>8951872</v>
      </c>
      <c r="N1843" s="1" t="str">
        <f t="shared" si="405"/>
        <v>2013-07-08</v>
      </c>
      <c r="O1843" t="s">
        <v>5186</v>
      </c>
    </row>
    <row r="1844" spans="1:15">
      <c r="A1844" s="1" t="str">
        <f t="shared" si="392"/>
        <v>2013077</v>
      </c>
      <c r="B1844" s="1" t="str">
        <f t="shared" si="393"/>
        <v>24,26,30,32,35+06,12</v>
      </c>
      <c r="C1844" s="4" t="str">
        <f t="shared" si="394"/>
        <v>24</v>
      </c>
      <c r="D1844" s="4" t="str">
        <f t="shared" si="395"/>
        <v>26</v>
      </c>
      <c r="E1844" s="4" t="str">
        <f t="shared" si="396"/>
        <v>30</v>
      </c>
      <c r="F1844" s="4" t="str">
        <f t="shared" si="397"/>
        <v>32</v>
      </c>
      <c r="G1844" s="4" t="str">
        <f t="shared" si="398"/>
        <v>35</v>
      </c>
      <c r="H1844" s="5" t="str">
        <f t="shared" si="399"/>
        <v>06</v>
      </c>
      <c r="I1844" s="5" t="str">
        <f t="shared" si="400"/>
        <v>12</v>
      </c>
      <c r="J1844" s="9" t="str">
        <f t="shared" si="401"/>
        <v>103028044</v>
      </c>
      <c r="K1844" s="9" t="str">
        <f t="shared" si="402"/>
        <v>121705850</v>
      </c>
      <c r="L1844" s="9" t="str">
        <f t="shared" si="403"/>
        <v>3</v>
      </c>
      <c r="M1844" s="9" t="str">
        <f t="shared" si="404"/>
        <v>7605661</v>
      </c>
      <c r="N1844" s="1" t="str">
        <f t="shared" si="405"/>
        <v>2013-07-06</v>
      </c>
      <c r="O1844" t="s">
        <v>5187</v>
      </c>
    </row>
    <row r="1845" spans="1:15">
      <c r="A1845" s="1" t="str">
        <f t="shared" si="392"/>
        <v>2013076</v>
      </c>
      <c r="B1845" s="1" t="str">
        <f t="shared" si="393"/>
        <v>13,15,16,26,27+09,10</v>
      </c>
      <c r="C1845" s="4" t="str">
        <f t="shared" si="394"/>
        <v>13</v>
      </c>
      <c r="D1845" s="4" t="str">
        <f t="shared" si="395"/>
        <v>15</v>
      </c>
      <c r="E1845" s="4" t="str">
        <f t="shared" si="396"/>
        <v>16</v>
      </c>
      <c r="F1845" s="4" t="str">
        <f t="shared" si="397"/>
        <v>26</v>
      </c>
      <c r="G1845" s="4" t="str">
        <f t="shared" si="398"/>
        <v>27</v>
      </c>
      <c r="H1845" s="5" t="str">
        <f t="shared" si="399"/>
        <v>09</v>
      </c>
      <c r="I1845" s="5" t="str">
        <f t="shared" si="400"/>
        <v>10</v>
      </c>
      <c r="J1845" s="9" t="str">
        <f t="shared" si="401"/>
        <v>106302568</v>
      </c>
      <c r="K1845" s="9" t="str">
        <f t="shared" si="402"/>
        <v>110287003</v>
      </c>
      <c r="L1845" s="9" t="str">
        <f t="shared" si="403"/>
        <v>3</v>
      </c>
      <c r="M1845" s="9" t="str">
        <f t="shared" si="404"/>
        <v>7405796</v>
      </c>
      <c r="N1845" s="1" t="str">
        <f t="shared" si="405"/>
        <v>2013-07-03</v>
      </c>
      <c r="O1845" t="s">
        <v>5188</v>
      </c>
    </row>
    <row r="1846" spans="1:15">
      <c r="A1846" s="1" t="str">
        <f t="shared" si="392"/>
        <v>2013075</v>
      </c>
      <c r="B1846" s="1" t="str">
        <f t="shared" si="393"/>
        <v>01,11,13,19,35+07,08</v>
      </c>
      <c r="C1846" s="4" t="str">
        <f t="shared" si="394"/>
        <v>01</v>
      </c>
      <c r="D1846" s="4" t="str">
        <f t="shared" si="395"/>
        <v>11</v>
      </c>
      <c r="E1846" s="4" t="str">
        <f t="shared" si="396"/>
        <v>13</v>
      </c>
      <c r="F1846" s="4" t="str">
        <f t="shared" si="397"/>
        <v>19</v>
      </c>
      <c r="G1846" s="4" t="str">
        <f t="shared" si="398"/>
        <v>35</v>
      </c>
      <c r="H1846" s="5" t="str">
        <f t="shared" si="399"/>
        <v>07</v>
      </c>
      <c r="I1846" s="5" t="str">
        <f t="shared" si="400"/>
        <v>08</v>
      </c>
      <c r="J1846" s="9" t="str">
        <f t="shared" si="401"/>
        <v>111311262</v>
      </c>
      <c r="K1846" s="9" t="str">
        <f t="shared" si="402"/>
        <v>111388586</v>
      </c>
      <c r="L1846" s="9" t="str">
        <f t="shared" si="403"/>
        <v>2</v>
      </c>
      <c r="M1846" s="9" t="str">
        <f t="shared" si="404"/>
        <v>8098136</v>
      </c>
      <c r="N1846" s="1" t="str">
        <f t="shared" si="405"/>
        <v>2013-07-01</v>
      </c>
      <c r="O1846" t="s">
        <v>5189</v>
      </c>
    </row>
    <row r="1847" spans="1:15">
      <c r="A1847" s="1" t="str">
        <f t="shared" si="392"/>
        <v>2013074</v>
      </c>
      <c r="B1847" s="1" t="str">
        <f t="shared" si="393"/>
        <v>06,14,20,24,32+01,07</v>
      </c>
      <c r="C1847" s="4" t="str">
        <f t="shared" si="394"/>
        <v>06</v>
      </c>
      <c r="D1847" s="4" t="str">
        <f t="shared" si="395"/>
        <v>14</v>
      </c>
      <c r="E1847" s="4" t="str">
        <f t="shared" si="396"/>
        <v>20</v>
      </c>
      <c r="F1847" s="4" t="str">
        <f t="shared" si="397"/>
        <v>24</v>
      </c>
      <c r="G1847" s="4" t="str">
        <f t="shared" si="398"/>
        <v>32</v>
      </c>
      <c r="H1847" s="5" t="str">
        <f t="shared" si="399"/>
        <v>01</v>
      </c>
      <c r="I1847" s="5" t="str">
        <f t="shared" si="400"/>
        <v>07</v>
      </c>
      <c r="J1847" s="9" t="str">
        <f t="shared" si="401"/>
        <v>112228527</v>
      </c>
      <c r="K1847" s="9" t="str">
        <f t="shared" si="402"/>
        <v>124113767</v>
      </c>
      <c r="L1847" s="9" t="str">
        <f t="shared" si="403"/>
        <v>3</v>
      </c>
      <c r="M1847" s="9" t="str">
        <f t="shared" si="404"/>
        <v>6569851</v>
      </c>
      <c r="N1847" s="1" t="str">
        <f t="shared" si="405"/>
        <v>2013-06-29</v>
      </c>
      <c r="O1847" t="s">
        <v>5190</v>
      </c>
    </row>
    <row r="1848" spans="1:15">
      <c r="A1848" s="1" t="str">
        <f t="shared" si="392"/>
        <v>2013073</v>
      </c>
      <c r="B1848" s="1" t="str">
        <f t="shared" si="393"/>
        <v>03,05,23,27,31+02,06</v>
      </c>
      <c r="C1848" s="4" t="str">
        <f t="shared" si="394"/>
        <v>03</v>
      </c>
      <c r="D1848" s="4" t="str">
        <f t="shared" si="395"/>
        <v>05</v>
      </c>
      <c r="E1848" s="4" t="str">
        <f t="shared" si="396"/>
        <v>23</v>
      </c>
      <c r="F1848" s="4" t="str">
        <f t="shared" si="397"/>
        <v>27</v>
      </c>
      <c r="G1848" s="4" t="str">
        <f t="shared" si="398"/>
        <v>31</v>
      </c>
      <c r="H1848" s="5" t="str">
        <f t="shared" si="399"/>
        <v>02</v>
      </c>
      <c r="I1848" s="5" t="str">
        <f t="shared" si="400"/>
        <v>06</v>
      </c>
      <c r="J1848" s="9" t="str">
        <f t="shared" si="401"/>
        <v>124925587</v>
      </c>
      <c r="K1848" s="9" t="str">
        <f t="shared" si="402"/>
        <v>116689022</v>
      </c>
      <c r="L1848" s="9" t="str">
        <f t="shared" si="403"/>
        <v>3</v>
      </c>
      <c r="M1848" s="9" t="str">
        <f t="shared" si="404"/>
        <v>7333431</v>
      </c>
      <c r="N1848" s="1" t="str">
        <f t="shared" si="405"/>
        <v>2013-06-26</v>
      </c>
      <c r="O1848" t="s">
        <v>5191</v>
      </c>
    </row>
    <row r="1849" spans="1:15">
      <c r="A1849" s="1" t="str">
        <f t="shared" si="392"/>
        <v>2013072</v>
      </c>
      <c r="B1849" s="1" t="str">
        <f t="shared" si="393"/>
        <v>12,27,28,33,35+03,05</v>
      </c>
      <c r="C1849" s="4" t="str">
        <f t="shared" si="394"/>
        <v>12</v>
      </c>
      <c r="D1849" s="4" t="str">
        <f t="shared" si="395"/>
        <v>27</v>
      </c>
      <c r="E1849" s="4" t="str">
        <f t="shared" si="396"/>
        <v>28</v>
      </c>
      <c r="F1849" s="4" t="str">
        <f t="shared" si="397"/>
        <v>33</v>
      </c>
      <c r="G1849" s="4" t="str">
        <f t="shared" si="398"/>
        <v>35</v>
      </c>
      <c r="H1849" s="5" t="str">
        <f t="shared" si="399"/>
        <v>03</v>
      </c>
      <c r="I1849" s="5" t="str">
        <f t="shared" si="400"/>
        <v>05</v>
      </c>
      <c r="J1849" s="9" t="str">
        <f t="shared" si="401"/>
        <v>131224965</v>
      </c>
      <c r="K1849" s="9" t="str">
        <f t="shared" si="402"/>
        <v>115290338</v>
      </c>
      <c r="L1849" s="9" t="str">
        <f t="shared" si="403"/>
        <v>7</v>
      </c>
      <c r="M1849" s="9" t="str">
        <f t="shared" si="404"/>
        <v>5560590</v>
      </c>
      <c r="N1849" s="1" t="str">
        <f t="shared" si="405"/>
        <v>2013-06-24</v>
      </c>
      <c r="O1849" t="s">
        <v>5192</v>
      </c>
    </row>
    <row r="1850" spans="1:15">
      <c r="A1850" s="1" t="str">
        <f t="shared" si="392"/>
        <v>2013071</v>
      </c>
      <c r="B1850" s="1" t="str">
        <f t="shared" si="393"/>
        <v>13,19,26,27,28+03,11</v>
      </c>
      <c r="C1850" s="4" t="str">
        <f t="shared" si="394"/>
        <v>13</v>
      </c>
      <c r="D1850" s="4" t="str">
        <f t="shared" si="395"/>
        <v>19</v>
      </c>
      <c r="E1850" s="4" t="str">
        <f t="shared" si="396"/>
        <v>26</v>
      </c>
      <c r="F1850" s="4" t="str">
        <f t="shared" si="397"/>
        <v>27</v>
      </c>
      <c r="G1850" s="4" t="str">
        <f t="shared" si="398"/>
        <v>28</v>
      </c>
      <c r="H1850" s="5" t="str">
        <f t="shared" si="399"/>
        <v>03</v>
      </c>
      <c r="I1850" s="5" t="str">
        <f t="shared" si="400"/>
        <v>11</v>
      </c>
      <c r="J1850" s="9" t="str">
        <f t="shared" si="401"/>
        <v>170320645</v>
      </c>
      <c r="K1850" s="9" t="str">
        <f t="shared" si="402"/>
        <v>129186697</v>
      </c>
      <c r="L1850" s="9" t="str">
        <f t="shared" si="403"/>
        <v>3</v>
      </c>
      <c r="M1850" s="9" t="str">
        <f t="shared" si="404"/>
        <v>7929319</v>
      </c>
      <c r="N1850" s="1" t="str">
        <f t="shared" si="405"/>
        <v>2013-06-22</v>
      </c>
      <c r="O1850" t="s">
        <v>5193</v>
      </c>
    </row>
    <row r="1851" spans="1:15">
      <c r="A1851" s="1" t="str">
        <f t="shared" si="392"/>
        <v>2013070</v>
      </c>
      <c r="B1851" s="1" t="str">
        <f t="shared" si="393"/>
        <v>09,12,18,21,29+01,08</v>
      </c>
      <c r="C1851" s="4" t="str">
        <f t="shared" si="394"/>
        <v>09</v>
      </c>
      <c r="D1851" s="4" t="str">
        <f t="shared" si="395"/>
        <v>12</v>
      </c>
      <c r="E1851" s="4" t="str">
        <f t="shared" si="396"/>
        <v>18</v>
      </c>
      <c r="F1851" s="4" t="str">
        <f t="shared" si="397"/>
        <v>21</v>
      </c>
      <c r="G1851" s="4" t="str">
        <f t="shared" si="398"/>
        <v>29</v>
      </c>
      <c r="H1851" s="5" t="str">
        <f t="shared" si="399"/>
        <v>01</v>
      </c>
      <c r="I1851" s="5" t="str">
        <f t="shared" si="400"/>
        <v>08</v>
      </c>
      <c r="J1851" s="9" t="str">
        <f t="shared" si="401"/>
        <v>172138704</v>
      </c>
      <c r="K1851" s="9" t="str">
        <f t="shared" si="402"/>
        <v>113538678</v>
      </c>
      <c r="L1851" s="9" t="str">
        <f t="shared" si="403"/>
        <v>1</v>
      </c>
      <c r="M1851" s="9" t="str">
        <f t="shared" si="404"/>
        <v>10000000</v>
      </c>
      <c r="N1851" s="1" t="str">
        <f t="shared" si="405"/>
        <v>2013-06-19</v>
      </c>
      <c r="O1851" t="s">
        <v>5194</v>
      </c>
    </row>
    <row r="1852" spans="1:15">
      <c r="A1852" s="1" t="str">
        <f t="shared" si="392"/>
        <v>2013069</v>
      </c>
      <c r="B1852" s="1" t="str">
        <f t="shared" si="393"/>
        <v>06,12,13,16,30+07,12</v>
      </c>
      <c r="C1852" s="4" t="str">
        <f t="shared" si="394"/>
        <v>06</v>
      </c>
      <c r="D1852" s="4" t="str">
        <f t="shared" si="395"/>
        <v>12</v>
      </c>
      <c r="E1852" s="4" t="str">
        <f t="shared" si="396"/>
        <v>13</v>
      </c>
      <c r="F1852" s="4" t="str">
        <f t="shared" si="397"/>
        <v>16</v>
      </c>
      <c r="G1852" s="4" t="str">
        <f t="shared" si="398"/>
        <v>30</v>
      </c>
      <c r="H1852" s="5" t="str">
        <f t="shared" si="399"/>
        <v>07</v>
      </c>
      <c r="I1852" s="5" t="str">
        <f t="shared" si="400"/>
        <v>12</v>
      </c>
      <c r="J1852" s="9" t="str">
        <f t="shared" si="401"/>
        <v>165804899</v>
      </c>
      <c r="K1852" s="9" t="str">
        <f t="shared" si="402"/>
        <v>112197585</v>
      </c>
      <c r="L1852" s="9" t="str">
        <f t="shared" si="403"/>
        <v>1</v>
      </c>
      <c r="M1852" s="9" t="str">
        <f t="shared" si="404"/>
        <v>10000000</v>
      </c>
      <c r="N1852" s="1" t="str">
        <f t="shared" si="405"/>
        <v>2013-06-17</v>
      </c>
      <c r="O1852" t="s">
        <v>5195</v>
      </c>
    </row>
    <row r="1853" spans="1:15">
      <c r="A1853" s="1" t="str">
        <f t="shared" si="392"/>
        <v>2013068</v>
      </c>
      <c r="B1853" s="1" t="str">
        <f t="shared" si="393"/>
        <v>10,17,27,34,35+05,07</v>
      </c>
      <c r="C1853" s="4" t="str">
        <f t="shared" si="394"/>
        <v>10</v>
      </c>
      <c r="D1853" s="4" t="str">
        <f t="shared" si="395"/>
        <v>17</v>
      </c>
      <c r="E1853" s="4" t="str">
        <f t="shared" si="396"/>
        <v>27</v>
      </c>
      <c r="F1853" s="4" t="str">
        <f t="shared" si="397"/>
        <v>34</v>
      </c>
      <c r="G1853" s="4" t="str">
        <f t="shared" si="398"/>
        <v>35</v>
      </c>
      <c r="H1853" s="5" t="str">
        <f t="shared" si="399"/>
        <v>05</v>
      </c>
      <c r="I1853" s="5" t="str">
        <f t="shared" si="400"/>
        <v>07</v>
      </c>
      <c r="J1853" s="9" t="str">
        <f t="shared" si="401"/>
        <v>151050094</v>
      </c>
      <c r="K1853" s="9" t="str">
        <f t="shared" si="402"/>
        <v>123220775</v>
      </c>
      <c r="L1853" s="9" t="str">
        <f t="shared" si="403"/>
        <v>5</v>
      </c>
      <c r="M1853" s="9" t="str">
        <f t="shared" si="404"/>
        <v>6057629</v>
      </c>
      <c r="N1853" s="1" t="str">
        <f t="shared" si="405"/>
        <v>2013-06-15</v>
      </c>
      <c r="O1853" t="s">
        <v>5196</v>
      </c>
    </row>
    <row r="1854" spans="1:15">
      <c r="A1854" s="1" t="str">
        <f t="shared" si="392"/>
        <v>2013067</v>
      </c>
      <c r="B1854" s="1" t="str">
        <f t="shared" si="393"/>
        <v>02,03,05,08,29+10,12</v>
      </c>
      <c r="C1854" s="4" t="str">
        <f t="shared" si="394"/>
        <v>02</v>
      </c>
      <c r="D1854" s="4" t="str">
        <f t="shared" si="395"/>
        <v>03</v>
      </c>
      <c r="E1854" s="4" t="str">
        <f t="shared" si="396"/>
        <v>05</v>
      </c>
      <c r="F1854" s="4" t="str">
        <f t="shared" si="397"/>
        <v>08</v>
      </c>
      <c r="G1854" s="4" t="str">
        <f t="shared" si="398"/>
        <v>29</v>
      </c>
      <c r="H1854" s="5" t="str">
        <f t="shared" si="399"/>
        <v>10</v>
      </c>
      <c r="I1854" s="5" t="str">
        <f t="shared" si="400"/>
        <v>12</v>
      </c>
      <c r="J1854" s="9" t="str">
        <f t="shared" si="401"/>
        <v>168117873</v>
      </c>
      <c r="K1854" s="9" t="str">
        <f t="shared" si="402"/>
        <v>105168115</v>
      </c>
      <c r="L1854" s="9" t="str">
        <f t="shared" si="403"/>
        <v>3</v>
      </c>
      <c r="M1854" s="9" t="str">
        <f t="shared" si="404"/>
        <v>7144174</v>
      </c>
      <c r="N1854" s="1" t="str">
        <f t="shared" si="405"/>
        <v>2013-06-12</v>
      </c>
      <c r="O1854" t="s">
        <v>5197</v>
      </c>
    </row>
    <row r="1855" spans="1:15">
      <c r="A1855" s="1" t="str">
        <f t="shared" si="392"/>
        <v>2013066</v>
      </c>
      <c r="B1855" s="1" t="str">
        <f t="shared" si="393"/>
        <v>06,07,13,33,34+02,11</v>
      </c>
      <c r="C1855" s="4" t="str">
        <f t="shared" si="394"/>
        <v>06</v>
      </c>
      <c r="D1855" s="4" t="str">
        <f t="shared" si="395"/>
        <v>07</v>
      </c>
      <c r="E1855" s="4" t="str">
        <f t="shared" si="396"/>
        <v>13</v>
      </c>
      <c r="F1855" s="4" t="str">
        <f t="shared" si="397"/>
        <v>33</v>
      </c>
      <c r="G1855" s="4" t="str">
        <f t="shared" si="398"/>
        <v>34</v>
      </c>
      <c r="H1855" s="5" t="str">
        <f t="shared" si="399"/>
        <v>02</v>
      </c>
      <c r="I1855" s="5" t="str">
        <f t="shared" si="400"/>
        <v>11</v>
      </c>
      <c r="J1855" s="9" t="str">
        <f t="shared" si="401"/>
        <v>173469085</v>
      </c>
      <c r="K1855" s="9" t="str">
        <f t="shared" si="402"/>
        <v>108172336</v>
      </c>
      <c r="L1855" s="9" t="str">
        <f t="shared" si="403"/>
        <v>1</v>
      </c>
      <c r="M1855" s="9" t="str">
        <f t="shared" si="404"/>
        <v>10000000</v>
      </c>
      <c r="N1855" s="1" t="str">
        <f t="shared" si="405"/>
        <v>2013-06-10</v>
      </c>
      <c r="O1855" t="s">
        <v>5198</v>
      </c>
    </row>
    <row r="1856" spans="1:15">
      <c r="A1856" s="1" t="str">
        <f t="shared" si="392"/>
        <v>2013065</v>
      </c>
      <c r="B1856" s="1" t="str">
        <f t="shared" si="393"/>
        <v>09,28,31,34,35+02,09</v>
      </c>
      <c r="C1856" s="4" t="str">
        <f t="shared" si="394"/>
        <v>09</v>
      </c>
      <c r="D1856" s="4" t="str">
        <f t="shared" si="395"/>
        <v>28</v>
      </c>
      <c r="E1856" s="4" t="str">
        <f t="shared" si="396"/>
        <v>31</v>
      </c>
      <c r="F1856" s="4" t="str">
        <f t="shared" si="397"/>
        <v>34</v>
      </c>
      <c r="G1856" s="4" t="str">
        <f t="shared" si="398"/>
        <v>35</v>
      </c>
      <c r="H1856" s="5" t="str">
        <f t="shared" si="399"/>
        <v>02</v>
      </c>
      <c r="I1856" s="5" t="str">
        <f t="shared" si="400"/>
        <v>09</v>
      </c>
      <c r="J1856" s="9" t="str">
        <f t="shared" si="401"/>
        <v>164666357</v>
      </c>
      <c r="K1856" s="9" t="str">
        <f t="shared" si="402"/>
        <v>123733625</v>
      </c>
      <c r="L1856" s="9" t="str">
        <f t="shared" si="403"/>
        <v>1</v>
      </c>
      <c r="M1856" s="9" t="str">
        <f t="shared" si="404"/>
        <v>10000000</v>
      </c>
      <c r="N1856" s="1" t="str">
        <f t="shared" si="405"/>
        <v>2013-06-08</v>
      </c>
      <c r="O1856" t="s">
        <v>5199</v>
      </c>
    </row>
    <row r="1857" spans="1:15">
      <c r="A1857" s="1" t="str">
        <f t="shared" si="392"/>
        <v>2013064</v>
      </c>
      <c r="B1857" s="1" t="str">
        <f t="shared" si="393"/>
        <v>21,24,26,28,32+01,03</v>
      </c>
      <c r="C1857" s="4" t="str">
        <f t="shared" si="394"/>
        <v>21</v>
      </c>
      <c r="D1857" s="4" t="str">
        <f t="shared" si="395"/>
        <v>24</v>
      </c>
      <c r="E1857" s="4" t="str">
        <f t="shared" si="396"/>
        <v>26</v>
      </c>
      <c r="F1857" s="4" t="str">
        <f t="shared" si="397"/>
        <v>28</v>
      </c>
      <c r="G1857" s="4" t="str">
        <f t="shared" si="398"/>
        <v>32</v>
      </c>
      <c r="H1857" s="5" t="str">
        <f t="shared" si="399"/>
        <v>01</v>
      </c>
      <c r="I1857" s="5" t="str">
        <f t="shared" si="400"/>
        <v>03</v>
      </c>
      <c r="J1857" s="9" t="str">
        <f t="shared" si="401"/>
        <v>159171307</v>
      </c>
      <c r="K1857" s="9" t="str">
        <f t="shared" si="402"/>
        <v>109225079</v>
      </c>
      <c r="L1857" s="9" t="str">
        <f t="shared" si="403"/>
        <v>1</v>
      </c>
      <c r="M1857" s="9" t="str">
        <f t="shared" si="404"/>
        <v>10000000</v>
      </c>
      <c r="N1857" s="1" t="str">
        <f t="shared" si="405"/>
        <v>2013-06-05</v>
      </c>
      <c r="O1857" t="s">
        <v>5200</v>
      </c>
    </row>
    <row r="1858" spans="1:15">
      <c r="A1858" s="1" t="str">
        <f t="shared" si="392"/>
        <v>2013063</v>
      </c>
      <c r="B1858" s="1" t="str">
        <f t="shared" si="393"/>
        <v>03,05,11,27,28+05,06</v>
      </c>
      <c r="C1858" s="4" t="str">
        <f t="shared" si="394"/>
        <v>03</v>
      </c>
      <c r="D1858" s="4" t="str">
        <f t="shared" si="395"/>
        <v>05</v>
      </c>
      <c r="E1858" s="4" t="str">
        <f t="shared" si="396"/>
        <v>11</v>
      </c>
      <c r="F1858" s="4" t="str">
        <f t="shared" si="397"/>
        <v>27</v>
      </c>
      <c r="G1858" s="4" t="str">
        <f t="shared" si="398"/>
        <v>28</v>
      </c>
      <c r="H1858" s="5" t="str">
        <f t="shared" si="399"/>
        <v>05</v>
      </c>
      <c r="I1858" s="5" t="str">
        <f t="shared" si="400"/>
        <v>06</v>
      </c>
      <c r="J1858" s="9" t="str">
        <f t="shared" si="401"/>
        <v>146067573</v>
      </c>
      <c r="K1858" s="9" t="str">
        <f t="shared" si="402"/>
        <v>108064818</v>
      </c>
      <c r="L1858" s="9" t="str">
        <f t="shared" si="403"/>
        <v>1</v>
      </c>
      <c r="M1858" s="9" t="str">
        <f t="shared" si="404"/>
        <v>10000000</v>
      </c>
      <c r="N1858" s="1" t="str">
        <f t="shared" si="405"/>
        <v>2013-06-03</v>
      </c>
      <c r="O1858" t="s">
        <v>5201</v>
      </c>
    </row>
    <row r="1859" spans="1:15">
      <c r="A1859" s="1" t="str">
        <f t="shared" ref="A1859:A1922" si="406">20&amp;MID(O1859,1,5)</f>
        <v>2013062</v>
      </c>
      <c r="B1859" s="1" t="str">
        <f t="shared" ref="B1859:B1922" si="407">REPLACE(MID(O1859,7,20),LEN(MID(O1859,7,20))-5,1,"+")</f>
        <v>01,05,08,09,12+09,12</v>
      </c>
      <c r="C1859" s="4" t="str">
        <f t="shared" ref="C1859:C1922" si="408">MID(O1859,7,2)</f>
        <v>01</v>
      </c>
      <c r="D1859" s="4" t="str">
        <f t="shared" ref="D1859:D1922" si="409">MID(O1859,10,2)</f>
        <v>05</v>
      </c>
      <c r="E1859" s="4" t="str">
        <f t="shared" ref="E1859:E1922" si="410">MID(O1859,13,2)</f>
        <v>08</v>
      </c>
      <c r="F1859" s="4" t="str">
        <f t="shared" ref="F1859:F1922" si="411">MID(O1859,16,2)</f>
        <v>09</v>
      </c>
      <c r="G1859" s="4" t="str">
        <f t="shared" ref="G1859:G1922" si="412">MID(O1859,19,2)</f>
        <v>12</v>
      </c>
      <c r="H1859" s="5" t="str">
        <f t="shared" ref="H1859:H1922" si="413">MID(O1859,22,2)</f>
        <v>09</v>
      </c>
      <c r="I1859" s="5" t="str">
        <f t="shared" ref="I1859:I1922" si="414">MID(O1859,25,2)</f>
        <v>12</v>
      </c>
      <c r="J1859" s="9" t="str">
        <f t="shared" ref="J1859:J1922" si="415">MID(O1859,FIND("^^",SUBSTITUTE(O1859,",","^^",8))+1,FIND("^^",SUBSTITUTE(O1859,",","^^",9))-FIND("^^",SUBSTITUTE(O1859,",","^^",8))-1)</f>
        <v>133663835</v>
      </c>
      <c r="K1859" s="9" t="str">
        <f t="shared" ref="K1859:K1922" si="416">MID(O1859,FIND("^^",SUBSTITUTE(O1859,",","^^",13))+1,FIND("^^",SUBSTITUTE(O1859,",","^^",14))-FIND("^^",SUBSTITUTE(O1859,",","^^",13))-1)</f>
        <v>123085059</v>
      </c>
      <c r="L1859" s="9" t="str">
        <f t="shared" ref="L1859:L1922" si="417">MID(O1859,FIND("^^",SUBSTITUTE(O1859,",","^^",9))+1,FIND("^^",SUBSTITUTE(O1859,",","^^",10))-FIND("^^",SUBSTITUTE(O1859,",","^^",9))-1)</f>
        <v>5</v>
      </c>
      <c r="M1859" s="9" t="str">
        <f t="shared" ref="M1859:M1922" si="418">MID(O1859,FIND("^^",SUBSTITUTE(O1859,",","^^",10))+1,FIND("^^",SUBSTITUTE(O1859,",","^^",11))-FIND("^^",SUBSTITUTE(O1859,",","^^",10))-1)</f>
        <v>7129714</v>
      </c>
      <c r="N1859" s="1" t="str">
        <f t="shared" ref="N1859:N1922" si="419">RIGHT(O1859,10)</f>
        <v>2013-06-01</v>
      </c>
      <c r="O1859" t="s">
        <v>5202</v>
      </c>
    </row>
    <row r="1860" spans="1:15">
      <c r="A1860" s="1" t="str">
        <f t="shared" si="406"/>
        <v>2013061</v>
      </c>
      <c r="B1860" s="1" t="str">
        <f t="shared" si="407"/>
        <v>01,14,18,21,32+05,10</v>
      </c>
      <c r="C1860" s="4" t="str">
        <f t="shared" si="408"/>
        <v>01</v>
      </c>
      <c r="D1860" s="4" t="str">
        <f t="shared" si="409"/>
        <v>14</v>
      </c>
      <c r="E1860" s="4" t="str">
        <f t="shared" si="410"/>
        <v>18</v>
      </c>
      <c r="F1860" s="4" t="str">
        <f t="shared" si="411"/>
        <v>21</v>
      </c>
      <c r="G1860" s="4" t="str">
        <f t="shared" si="412"/>
        <v>32</v>
      </c>
      <c r="H1860" s="5" t="str">
        <f t="shared" si="413"/>
        <v>05</v>
      </c>
      <c r="I1860" s="5" t="str">
        <f t="shared" si="414"/>
        <v>10</v>
      </c>
      <c r="J1860" s="9" t="str">
        <f t="shared" si="415"/>
        <v>142690976</v>
      </c>
      <c r="K1860" s="9" t="str">
        <f t="shared" si="416"/>
        <v>104825840</v>
      </c>
      <c r="L1860" s="9" t="str">
        <f t="shared" si="417"/>
        <v>0</v>
      </c>
      <c r="M1860" s="9" t="str">
        <f t="shared" si="418"/>
        <v>0</v>
      </c>
      <c r="N1860" s="1" t="str">
        <f t="shared" si="419"/>
        <v>2013-05-29</v>
      </c>
      <c r="O1860" t="s">
        <v>5203</v>
      </c>
    </row>
    <row r="1861" spans="1:15">
      <c r="A1861" s="1" t="str">
        <f t="shared" si="406"/>
        <v>2013060</v>
      </c>
      <c r="B1861" s="1" t="str">
        <f t="shared" si="407"/>
        <v>15,25,26,32,35+05,10</v>
      </c>
      <c r="C1861" s="4" t="str">
        <f t="shared" si="408"/>
        <v>15</v>
      </c>
      <c r="D1861" s="4" t="str">
        <f t="shared" si="409"/>
        <v>25</v>
      </c>
      <c r="E1861" s="4" t="str">
        <f t="shared" si="410"/>
        <v>26</v>
      </c>
      <c r="F1861" s="4" t="str">
        <f t="shared" si="411"/>
        <v>32</v>
      </c>
      <c r="G1861" s="4" t="str">
        <f t="shared" si="412"/>
        <v>35</v>
      </c>
      <c r="H1861" s="5" t="str">
        <f t="shared" si="413"/>
        <v>05</v>
      </c>
      <c r="I1861" s="5" t="str">
        <f t="shared" si="414"/>
        <v>10</v>
      </c>
      <c r="J1861" s="9" t="str">
        <f t="shared" si="415"/>
        <v>116219946</v>
      </c>
      <c r="K1861" s="9" t="str">
        <f t="shared" si="416"/>
        <v>97754407</v>
      </c>
      <c r="L1861" s="9" t="str">
        <f t="shared" si="417"/>
        <v>7</v>
      </c>
      <c r="M1861" s="9" t="str">
        <f t="shared" si="418"/>
        <v>5477724</v>
      </c>
      <c r="N1861" s="1" t="str">
        <f t="shared" si="419"/>
        <v>2013-05-27</v>
      </c>
      <c r="O1861" t="s">
        <v>5204</v>
      </c>
    </row>
    <row r="1862" spans="1:15">
      <c r="A1862" s="1" t="str">
        <f t="shared" si="406"/>
        <v>2013059</v>
      </c>
      <c r="B1862" s="1" t="str">
        <f t="shared" si="407"/>
        <v>03,08,11,24,27+07,12</v>
      </c>
      <c r="C1862" s="4" t="str">
        <f t="shared" si="408"/>
        <v>03</v>
      </c>
      <c r="D1862" s="4" t="str">
        <f t="shared" si="409"/>
        <v>08</v>
      </c>
      <c r="E1862" s="4" t="str">
        <f t="shared" si="410"/>
        <v>11</v>
      </c>
      <c r="F1862" s="4" t="str">
        <f t="shared" si="411"/>
        <v>24</v>
      </c>
      <c r="G1862" s="4" t="str">
        <f t="shared" si="412"/>
        <v>27</v>
      </c>
      <c r="H1862" s="5" t="str">
        <f t="shared" si="413"/>
        <v>07</v>
      </c>
      <c r="I1862" s="5" t="str">
        <f t="shared" si="414"/>
        <v>12</v>
      </c>
      <c r="J1862" s="9" t="str">
        <f t="shared" si="415"/>
        <v>148773878</v>
      </c>
      <c r="K1862" s="9" t="str">
        <f t="shared" si="416"/>
        <v>107444050</v>
      </c>
      <c r="L1862" s="9" t="str">
        <f t="shared" si="417"/>
        <v>0</v>
      </c>
      <c r="M1862" s="9" t="str">
        <f t="shared" si="418"/>
        <v>0</v>
      </c>
      <c r="N1862" s="1" t="str">
        <f t="shared" si="419"/>
        <v>2013-05-25</v>
      </c>
      <c r="O1862" t="s">
        <v>5205</v>
      </c>
    </row>
    <row r="1863" spans="1:15">
      <c r="A1863" s="1" t="str">
        <f t="shared" si="406"/>
        <v>2013058</v>
      </c>
      <c r="B1863" s="1" t="str">
        <f t="shared" si="407"/>
        <v>20,21,27,31,35+07,11</v>
      </c>
      <c r="C1863" s="4" t="str">
        <f t="shared" si="408"/>
        <v>20</v>
      </c>
      <c r="D1863" s="4" t="str">
        <f t="shared" si="409"/>
        <v>21</v>
      </c>
      <c r="E1863" s="4" t="str">
        <f t="shared" si="410"/>
        <v>27</v>
      </c>
      <c r="F1863" s="4" t="str">
        <f t="shared" si="411"/>
        <v>31</v>
      </c>
      <c r="G1863" s="4" t="str">
        <f t="shared" si="412"/>
        <v>35</v>
      </c>
      <c r="H1863" s="5" t="str">
        <f t="shared" si="413"/>
        <v>07</v>
      </c>
      <c r="I1863" s="5" t="str">
        <f t="shared" si="414"/>
        <v>11</v>
      </c>
      <c r="J1863" s="9" t="str">
        <f t="shared" si="415"/>
        <v>125968561</v>
      </c>
      <c r="K1863" s="9" t="str">
        <f t="shared" si="416"/>
        <v>97868322</v>
      </c>
      <c r="L1863" s="9" t="str">
        <f t="shared" si="417"/>
        <v>2</v>
      </c>
      <c r="M1863" s="9" t="str">
        <f t="shared" si="418"/>
        <v>9312826</v>
      </c>
      <c r="N1863" s="1" t="str">
        <f t="shared" si="419"/>
        <v>2013-05-22</v>
      </c>
      <c r="O1863" t="s">
        <v>5206</v>
      </c>
    </row>
    <row r="1864" spans="1:15">
      <c r="A1864" s="1" t="str">
        <f t="shared" si="406"/>
        <v>2013057</v>
      </c>
      <c r="B1864" s="1" t="str">
        <f t="shared" si="407"/>
        <v>07,15,27,33,35+07,10</v>
      </c>
      <c r="C1864" s="4" t="str">
        <f t="shared" si="408"/>
        <v>07</v>
      </c>
      <c r="D1864" s="4" t="str">
        <f t="shared" si="409"/>
        <v>15</v>
      </c>
      <c r="E1864" s="4" t="str">
        <f t="shared" si="410"/>
        <v>27</v>
      </c>
      <c r="F1864" s="4" t="str">
        <f t="shared" si="411"/>
        <v>33</v>
      </c>
      <c r="G1864" s="4" t="str">
        <f t="shared" si="412"/>
        <v>35</v>
      </c>
      <c r="H1864" s="5" t="str">
        <f t="shared" si="413"/>
        <v>07</v>
      </c>
      <c r="I1864" s="5" t="str">
        <f t="shared" si="414"/>
        <v>10</v>
      </c>
      <c r="J1864" s="9" t="str">
        <f t="shared" si="415"/>
        <v>123030080</v>
      </c>
      <c r="K1864" s="9" t="str">
        <f t="shared" si="416"/>
        <v>95419334</v>
      </c>
      <c r="L1864" s="9" t="str">
        <f t="shared" si="417"/>
        <v>0</v>
      </c>
      <c r="M1864" s="9" t="str">
        <f t="shared" si="418"/>
        <v>0</v>
      </c>
      <c r="N1864" s="1" t="str">
        <f t="shared" si="419"/>
        <v>2013-05-20</v>
      </c>
      <c r="O1864" t="s">
        <v>5207</v>
      </c>
    </row>
    <row r="1865" spans="1:15">
      <c r="A1865" s="1" t="str">
        <f t="shared" si="406"/>
        <v>2013056</v>
      </c>
      <c r="B1865" s="1" t="str">
        <f t="shared" si="407"/>
        <v>11,22,30,32,35+03,04</v>
      </c>
      <c r="C1865" s="4" t="str">
        <f t="shared" si="408"/>
        <v>11</v>
      </c>
      <c r="D1865" s="4" t="str">
        <f t="shared" si="409"/>
        <v>22</v>
      </c>
      <c r="E1865" s="4" t="str">
        <f t="shared" si="410"/>
        <v>30</v>
      </c>
      <c r="F1865" s="4" t="str">
        <f t="shared" si="411"/>
        <v>32</v>
      </c>
      <c r="G1865" s="4" t="str">
        <f t="shared" si="412"/>
        <v>35</v>
      </c>
      <c r="H1865" s="5" t="str">
        <f t="shared" si="413"/>
        <v>03</v>
      </c>
      <c r="I1865" s="5" t="str">
        <f t="shared" si="414"/>
        <v>04</v>
      </c>
      <c r="J1865" s="9" t="str">
        <f t="shared" si="415"/>
        <v>106703983</v>
      </c>
      <c r="K1865" s="9" t="str">
        <f t="shared" si="416"/>
        <v>106923534</v>
      </c>
      <c r="L1865" s="9" t="str">
        <f t="shared" si="417"/>
        <v>2</v>
      </c>
      <c r="M1865" s="9" t="str">
        <f t="shared" si="418"/>
        <v>8215874</v>
      </c>
      <c r="N1865" s="1" t="str">
        <f t="shared" si="419"/>
        <v>2013-05-18</v>
      </c>
      <c r="O1865" t="s">
        <v>5208</v>
      </c>
    </row>
    <row r="1866" spans="1:15">
      <c r="A1866" s="1" t="str">
        <f t="shared" si="406"/>
        <v>2013055</v>
      </c>
      <c r="B1866" s="1" t="str">
        <f t="shared" si="407"/>
        <v>04,05,22,23,24+03,09</v>
      </c>
      <c r="C1866" s="4" t="str">
        <f t="shared" si="408"/>
        <v>04</v>
      </c>
      <c r="D1866" s="4" t="str">
        <f t="shared" si="409"/>
        <v>05</v>
      </c>
      <c r="E1866" s="4" t="str">
        <f t="shared" si="410"/>
        <v>22</v>
      </c>
      <c r="F1866" s="4" t="str">
        <f t="shared" si="411"/>
        <v>23</v>
      </c>
      <c r="G1866" s="4" t="str">
        <f t="shared" si="412"/>
        <v>24</v>
      </c>
      <c r="H1866" s="5" t="str">
        <f t="shared" si="413"/>
        <v>03</v>
      </c>
      <c r="I1866" s="5" t="str">
        <f t="shared" si="414"/>
        <v>09</v>
      </c>
      <c r="J1866" s="9" t="str">
        <f t="shared" si="415"/>
        <v>107162071</v>
      </c>
      <c r="K1866" s="9" t="str">
        <f t="shared" si="416"/>
        <v>97894933</v>
      </c>
      <c r="L1866" s="9" t="str">
        <f t="shared" si="417"/>
        <v>3</v>
      </c>
      <c r="M1866" s="9" t="str">
        <f t="shared" si="418"/>
        <v>6903540</v>
      </c>
      <c r="N1866" s="1" t="str">
        <f t="shared" si="419"/>
        <v>2013-05-15</v>
      </c>
      <c r="O1866" t="s">
        <v>5209</v>
      </c>
    </row>
    <row r="1867" spans="1:15">
      <c r="A1867" s="1" t="str">
        <f t="shared" si="406"/>
        <v>2013054</v>
      </c>
      <c r="B1867" s="1" t="str">
        <f t="shared" si="407"/>
        <v>05,08,21,30,32+01,08</v>
      </c>
      <c r="C1867" s="4" t="str">
        <f t="shared" si="408"/>
        <v>05</v>
      </c>
      <c r="D1867" s="4" t="str">
        <f t="shared" si="409"/>
        <v>08</v>
      </c>
      <c r="E1867" s="4" t="str">
        <f t="shared" si="410"/>
        <v>21</v>
      </c>
      <c r="F1867" s="4" t="str">
        <f t="shared" si="411"/>
        <v>30</v>
      </c>
      <c r="G1867" s="4" t="str">
        <f t="shared" si="412"/>
        <v>32</v>
      </c>
      <c r="H1867" s="5" t="str">
        <f t="shared" si="413"/>
        <v>01</v>
      </c>
      <c r="I1867" s="5" t="str">
        <f t="shared" si="414"/>
        <v>08</v>
      </c>
      <c r="J1867" s="9" t="str">
        <f t="shared" si="415"/>
        <v>114882950</v>
      </c>
      <c r="K1867" s="9" t="str">
        <f t="shared" si="416"/>
        <v>97491675</v>
      </c>
      <c r="L1867" s="9" t="str">
        <f t="shared" si="417"/>
        <v>4</v>
      </c>
      <c r="M1867" s="9" t="str">
        <f t="shared" si="418"/>
        <v>6929758</v>
      </c>
      <c r="N1867" s="1" t="str">
        <f t="shared" si="419"/>
        <v>2013-05-13</v>
      </c>
      <c r="O1867" t="s">
        <v>5210</v>
      </c>
    </row>
    <row r="1868" spans="1:15">
      <c r="A1868" s="1" t="str">
        <f t="shared" si="406"/>
        <v>2013053</v>
      </c>
      <c r="B1868" s="1" t="str">
        <f t="shared" si="407"/>
        <v>13,31,33,34,35+05,07</v>
      </c>
      <c r="C1868" s="4" t="str">
        <f t="shared" si="408"/>
        <v>13</v>
      </c>
      <c r="D1868" s="4" t="str">
        <f t="shared" si="409"/>
        <v>31</v>
      </c>
      <c r="E1868" s="4" t="str">
        <f t="shared" si="410"/>
        <v>33</v>
      </c>
      <c r="F1868" s="4" t="str">
        <f t="shared" si="411"/>
        <v>34</v>
      </c>
      <c r="G1868" s="4" t="str">
        <f t="shared" si="412"/>
        <v>35</v>
      </c>
      <c r="H1868" s="5" t="str">
        <f t="shared" si="413"/>
        <v>05</v>
      </c>
      <c r="I1868" s="5" t="str">
        <f t="shared" si="414"/>
        <v>07</v>
      </c>
      <c r="J1868" s="9" t="str">
        <f t="shared" si="415"/>
        <v>123304395</v>
      </c>
      <c r="K1868" s="9" t="str">
        <f t="shared" si="416"/>
        <v>107125902</v>
      </c>
      <c r="L1868" s="9" t="str">
        <f t="shared" si="417"/>
        <v>8</v>
      </c>
      <c r="M1868" s="9" t="str">
        <f t="shared" si="418"/>
        <v>5000000</v>
      </c>
      <c r="N1868" s="1" t="str">
        <f t="shared" si="419"/>
        <v>2013-05-11</v>
      </c>
      <c r="O1868" t="s">
        <v>5211</v>
      </c>
    </row>
    <row r="1869" spans="1:15">
      <c r="A1869" s="1" t="str">
        <f t="shared" si="406"/>
        <v>2013052</v>
      </c>
      <c r="B1869" s="1" t="str">
        <f t="shared" si="407"/>
        <v>01,02,10,29,31+01,10</v>
      </c>
      <c r="C1869" s="4" t="str">
        <f t="shared" si="408"/>
        <v>01</v>
      </c>
      <c r="D1869" s="4" t="str">
        <f t="shared" si="409"/>
        <v>02</v>
      </c>
      <c r="E1869" s="4" t="str">
        <f t="shared" si="410"/>
        <v>10</v>
      </c>
      <c r="F1869" s="4" t="str">
        <f t="shared" si="411"/>
        <v>29</v>
      </c>
      <c r="G1869" s="4" t="str">
        <f t="shared" si="412"/>
        <v>31</v>
      </c>
      <c r="H1869" s="5" t="str">
        <f t="shared" si="413"/>
        <v>01</v>
      </c>
      <c r="I1869" s="5" t="str">
        <f t="shared" si="414"/>
        <v>10</v>
      </c>
      <c r="J1869" s="9" t="str">
        <f t="shared" si="415"/>
        <v>166304395</v>
      </c>
      <c r="K1869" s="9" t="str">
        <f t="shared" si="416"/>
        <v>99005450</v>
      </c>
      <c r="L1869" s="9" t="str">
        <f t="shared" si="417"/>
        <v>6</v>
      </c>
      <c r="M1869" s="9" t="str">
        <f t="shared" si="418"/>
        <v>6034952</v>
      </c>
      <c r="N1869" s="1" t="str">
        <f t="shared" si="419"/>
        <v>2013-05-08</v>
      </c>
      <c r="O1869" t="s">
        <v>5212</v>
      </c>
    </row>
    <row r="1870" spans="1:15">
      <c r="A1870" s="1" t="str">
        <f t="shared" si="406"/>
        <v>2013051</v>
      </c>
      <c r="B1870" s="1" t="str">
        <f t="shared" si="407"/>
        <v>05,08,15,18,33+07,08</v>
      </c>
      <c r="C1870" s="4" t="str">
        <f t="shared" si="408"/>
        <v>05</v>
      </c>
      <c r="D1870" s="4" t="str">
        <f t="shared" si="409"/>
        <v>08</v>
      </c>
      <c r="E1870" s="4" t="str">
        <f t="shared" si="410"/>
        <v>15</v>
      </c>
      <c r="F1870" s="4" t="str">
        <f t="shared" si="411"/>
        <v>18</v>
      </c>
      <c r="G1870" s="4" t="str">
        <f t="shared" si="412"/>
        <v>33</v>
      </c>
      <c r="H1870" s="5" t="str">
        <f t="shared" si="413"/>
        <v>07</v>
      </c>
      <c r="I1870" s="5" t="str">
        <f t="shared" si="414"/>
        <v>08</v>
      </c>
      <c r="J1870" s="9" t="str">
        <f t="shared" si="415"/>
        <v>189058365</v>
      </c>
      <c r="K1870" s="9" t="str">
        <f t="shared" si="416"/>
        <v>101017433</v>
      </c>
      <c r="L1870" s="9" t="str">
        <f t="shared" si="417"/>
        <v>1</v>
      </c>
      <c r="M1870" s="9" t="str">
        <f t="shared" si="418"/>
        <v>10000000</v>
      </c>
      <c r="N1870" s="1" t="str">
        <f t="shared" si="419"/>
        <v>2013-05-06</v>
      </c>
      <c r="O1870" t="s">
        <v>5213</v>
      </c>
    </row>
    <row r="1871" spans="1:15">
      <c r="A1871" s="1" t="str">
        <f t="shared" si="406"/>
        <v>2013050</v>
      </c>
      <c r="B1871" s="1" t="str">
        <f t="shared" si="407"/>
        <v>14,22,30,32,33+07,08</v>
      </c>
      <c r="C1871" s="4" t="str">
        <f t="shared" si="408"/>
        <v>14</v>
      </c>
      <c r="D1871" s="4" t="str">
        <f t="shared" si="409"/>
        <v>22</v>
      </c>
      <c r="E1871" s="4" t="str">
        <f t="shared" si="410"/>
        <v>30</v>
      </c>
      <c r="F1871" s="4" t="str">
        <f t="shared" si="411"/>
        <v>32</v>
      </c>
      <c r="G1871" s="4" t="str">
        <f t="shared" si="412"/>
        <v>33</v>
      </c>
      <c r="H1871" s="5" t="str">
        <f t="shared" si="413"/>
        <v>07</v>
      </c>
      <c r="I1871" s="5" t="str">
        <f t="shared" si="414"/>
        <v>08</v>
      </c>
      <c r="J1871" s="9" t="str">
        <f t="shared" si="415"/>
        <v>183101262</v>
      </c>
      <c r="K1871" s="9" t="str">
        <f t="shared" si="416"/>
        <v>108845242</v>
      </c>
      <c r="L1871" s="9" t="str">
        <f t="shared" si="417"/>
        <v>2</v>
      </c>
      <c r="M1871" s="9" t="str">
        <f t="shared" si="418"/>
        <v>7415141</v>
      </c>
      <c r="N1871" s="1" t="str">
        <f t="shared" si="419"/>
        <v>2013-05-04</v>
      </c>
      <c r="O1871" t="s">
        <v>5214</v>
      </c>
    </row>
    <row r="1872" spans="1:15">
      <c r="A1872" s="1" t="str">
        <f t="shared" si="406"/>
        <v>2013049</v>
      </c>
      <c r="B1872" s="1" t="str">
        <f t="shared" si="407"/>
        <v>18,22,25,31,32+04,06</v>
      </c>
      <c r="C1872" s="4" t="str">
        <f t="shared" si="408"/>
        <v>18</v>
      </c>
      <c r="D1872" s="4" t="str">
        <f t="shared" si="409"/>
        <v>22</v>
      </c>
      <c r="E1872" s="4" t="str">
        <f t="shared" si="410"/>
        <v>25</v>
      </c>
      <c r="F1872" s="4" t="str">
        <f t="shared" si="411"/>
        <v>31</v>
      </c>
      <c r="G1872" s="4" t="str">
        <f t="shared" si="412"/>
        <v>32</v>
      </c>
      <c r="H1872" s="5" t="str">
        <f t="shared" si="413"/>
        <v>04</v>
      </c>
      <c r="I1872" s="5" t="str">
        <f t="shared" si="414"/>
        <v>06</v>
      </c>
      <c r="J1872" s="9" t="str">
        <f t="shared" si="415"/>
        <v>185855837</v>
      </c>
      <c r="K1872" s="9" t="str">
        <f t="shared" si="416"/>
        <v>90270660</v>
      </c>
      <c r="L1872" s="9" t="str">
        <f t="shared" si="417"/>
        <v>1</v>
      </c>
      <c r="M1872" s="9" t="str">
        <f t="shared" si="418"/>
        <v>10000000</v>
      </c>
      <c r="N1872" s="1" t="str">
        <f t="shared" si="419"/>
        <v>2013-05-01</v>
      </c>
      <c r="O1872" t="s">
        <v>5215</v>
      </c>
    </row>
    <row r="1873" spans="1:15">
      <c r="A1873" s="1" t="str">
        <f t="shared" si="406"/>
        <v>2013048</v>
      </c>
      <c r="B1873" s="1" t="str">
        <f t="shared" si="407"/>
        <v>10,11,23,32,33+01,04</v>
      </c>
      <c r="C1873" s="4" t="str">
        <f t="shared" si="408"/>
        <v>10</v>
      </c>
      <c r="D1873" s="4" t="str">
        <f t="shared" si="409"/>
        <v>11</v>
      </c>
      <c r="E1873" s="4" t="str">
        <f t="shared" si="410"/>
        <v>23</v>
      </c>
      <c r="F1873" s="4" t="str">
        <f t="shared" si="411"/>
        <v>32</v>
      </c>
      <c r="G1873" s="4" t="str">
        <f t="shared" si="412"/>
        <v>33</v>
      </c>
      <c r="H1873" s="5" t="str">
        <f t="shared" si="413"/>
        <v>01</v>
      </c>
      <c r="I1873" s="5" t="str">
        <f t="shared" si="414"/>
        <v>04</v>
      </c>
      <c r="J1873" s="9" t="str">
        <f t="shared" si="415"/>
        <v>180774662</v>
      </c>
      <c r="K1873" s="9" t="str">
        <f t="shared" si="416"/>
        <v>93439302</v>
      </c>
      <c r="L1873" s="9" t="str">
        <f t="shared" si="417"/>
        <v>7</v>
      </c>
      <c r="M1873" s="9" t="str">
        <f t="shared" si="418"/>
        <v>5505453</v>
      </c>
      <c r="N1873" s="1" t="str">
        <f t="shared" si="419"/>
        <v>2013-04-29</v>
      </c>
      <c r="O1873" t="s">
        <v>5216</v>
      </c>
    </row>
    <row r="1874" spans="1:15">
      <c r="A1874" s="1" t="str">
        <f t="shared" si="406"/>
        <v>2013047</v>
      </c>
      <c r="B1874" s="1" t="str">
        <f t="shared" si="407"/>
        <v>12,20,28,30,35+03,11</v>
      </c>
      <c r="C1874" s="4" t="str">
        <f t="shared" si="408"/>
        <v>12</v>
      </c>
      <c r="D1874" s="4" t="str">
        <f t="shared" si="409"/>
        <v>20</v>
      </c>
      <c r="E1874" s="4" t="str">
        <f t="shared" si="410"/>
        <v>28</v>
      </c>
      <c r="F1874" s="4" t="str">
        <f t="shared" si="411"/>
        <v>30</v>
      </c>
      <c r="G1874" s="4" t="str">
        <f t="shared" si="412"/>
        <v>35</v>
      </c>
      <c r="H1874" s="5" t="str">
        <f t="shared" si="413"/>
        <v>03</v>
      </c>
      <c r="I1874" s="5" t="str">
        <f t="shared" si="414"/>
        <v>11</v>
      </c>
      <c r="J1874" s="9" t="str">
        <f t="shared" si="415"/>
        <v>228283036</v>
      </c>
      <c r="K1874" s="9" t="str">
        <f t="shared" si="416"/>
        <v>108924465</v>
      </c>
      <c r="L1874" s="9" t="str">
        <f t="shared" si="417"/>
        <v>0</v>
      </c>
      <c r="M1874" s="9" t="str">
        <f t="shared" si="418"/>
        <v>0</v>
      </c>
      <c r="N1874" s="1" t="str">
        <f t="shared" si="419"/>
        <v>2013-04-27</v>
      </c>
      <c r="O1874" t="s">
        <v>5217</v>
      </c>
    </row>
    <row r="1875" spans="1:15">
      <c r="A1875" s="1" t="str">
        <f t="shared" si="406"/>
        <v>2013046</v>
      </c>
      <c r="B1875" s="1" t="str">
        <f t="shared" si="407"/>
        <v>15,16,19,25,32+05,11</v>
      </c>
      <c r="C1875" s="4" t="str">
        <f t="shared" si="408"/>
        <v>15</v>
      </c>
      <c r="D1875" s="4" t="str">
        <f t="shared" si="409"/>
        <v>16</v>
      </c>
      <c r="E1875" s="4" t="str">
        <f t="shared" si="410"/>
        <v>19</v>
      </c>
      <c r="F1875" s="4" t="str">
        <f t="shared" si="411"/>
        <v>25</v>
      </c>
      <c r="G1875" s="4" t="str">
        <f t="shared" si="412"/>
        <v>32</v>
      </c>
      <c r="H1875" s="5" t="str">
        <f t="shared" si="413"/>
        <v>05</v>
      </c>
      <c r="I1875" s="5" t="str">
        <f t="shared" si="414"/>
        <v>11</v>
      </c>
      <c r="J1875" s="9" t="str">
        <f t="shared" si="415"/>
        <v>207466383</v>
      </c>
      <c r="K1875" s="9" t="str">
        <f t="shared" si="416"/>
        <v>98130483</v>
      </c>
      <c r="L1875" s="9" t="str">
        <f t="shared" si="417"/>
        <v>0</v>
      </c>
      <c r="M1875" s="9" t="str">
        <f t="shared" si="418"/>
        <v>0</v>
      </c>
      <c r="N1875" s="1" t="str">
        <f t="shared" si="419"/>
        <v>2013-04-24</v>
      </c>
      <c r="O1875" t="s">
        <v>5218</v>
      </c>
    </row>
    <row r="1876" spans="1:15">
      <c r="A1876" s="1" t="str">
        <f t="shared" si="406"/>
        <v>2013045</v>
      </c>
      <c r="B1876" s="1" t="str">
        <f t="shared" si="407"/>
        <v>08,11,12,21,25+02,07</v>
      </c>
      <c r="C1876" s="4" t="str">
        <f t="shared" si="408"/>
        <v>08</v>
      </c>
      <c r="D1876" s="4" t="str">
        <f t="shared" si="409"/>
        <v>11</v>
      </c>
      <c r="E1876" s="4" t="str">
        <f t="shared" si="410"/>
        <v>12</v>
      </c>
      <c r="F1876" s="4" t="str">
        <f t="shared" si="411"/>
        <v>21</v>
      </c>
      <c r="G1876" s="4" t="str">
        <f t="shared" si="412"/>
        <v>25</v>
      </c>
      <c r="H1876" s="5" t="str">
        <f t="shared" si="413"/>
        <v>02</v>
      </c>
      <c r="I1876" s="5" t="str">
        <f t="shared" si="414"/>
        <v>07</v>
      </c>
      <c r="J1876" s="9" t="str">
        <f t="shared" si="415"/>
        <v>186295531</v>
      </c>
      <c r="K1876" s="9" t="str">
        <f t="shared" si="416"/>
        <v>98754178</v>
      </c>
      <c r="L1876" s="9" t="str">
        <f t="shared" si="417"/>
        <v>3</v>
      </c>
      <c r="M1876" s="9" t="str">
        <f t="shared" si="418"/>
        <v>7189671</v>
      </c>
      <c r="N1876" s="1" t="str">
        <f t="shared" si="419"/>
        <v>2013-04-22</v>
      </c>
      <c r="O1876" t="s">
        <v>5219</v>
      </c>
    </row>
    <row r="1877" spans="1:15">
      <c r="A1877" s="1" t="str">
        <f t="shared" si="406"/>
        <v>2013044</v>
      </c>
      <c r="B1877" s="1" t="str">
        <f t="shared" si="407"/>
        <v>07,11,13,18,28+05,10</v>
      </c>
      <c r="C1877" s="4" t="str">
        <f t="shared" si="408"/>
        <v>07</v>
      </c>
      <c r="D1877" s="4" t="str">
        <f t="shared" si="409"/>
        <v>11</v>
      </c>
      <c r="E1877" s="4" t="str">
        <f t="shared" si="410"/>
        <v>13</v>
      </c>
      <c r="F1877" s="4" t="str">
        <f t="shared" si="411"/>
        <v>18</v>
      </c>
      <c r="G1877" s="4" t="str">
        <f t="shared" si="412"/>
        <v>28</v>
      </c>
      <c r="H1877" s="5" t="str">
        <f t="shared" si="413"/>
        <v>05</v>
      </c>
      <c r="I1877" s="5" t="str">
        <f t="shared" si="414"/>
        <v>10</v>
      </c>
      <c r="J1877" s="9" t="str">
        <f t="shared" si="415"/>
        <v>192471304</v>
      </c>
      <c r="K1877" s="9" t="str">
        <f t="shared" si="416"/>
        <v>108144031</v>
      </c>
      <c r="L1877" s="9" t="str">
        <f t="shared" si="417"/>
        <v>2</v>
      </c>
      <c r="M1877" s="9" t="str">
        <f t="shared" si="418"/>
        <v>8372919</v>
      </c>
      <c r="N1877" s="1" t="str">
        <f t="shared" si="419"/>
        <v>2013-04-20</v>
      </c>
      <c r="O1877" t="s">
        <v>5220</v>
      </c>
    </row>
    <row r="1878" spans="1:15">
      <c r="A1878" s="1" t="str">
        <f t="shared" si="406"/>
        <v>2013043</v>
      </c>
      <c r="B1878" s="1" t="str">
        <f t="shared" si="407"/>
        <v>07,13,25,34,35+07,09</v>
      </c>
      <c r="C1878" s="4" t="str">
        <f t="shared" si="408"/>
        <v>07</v>
      </c>
      <c r="D1878" s="4" t="str">
        <f t="shared" si="409"/>
        <v>13</v>
      </c>
      <c r="E1878" s="4" t="str">
        <f t="shared" si="410"/>
        <v>25</v>
      </c>
      <c r="F1878" s="4" t="str">
        <f t="shared" si="411"/>
        <v>34</v>
      </c>
      <c r="G1878" s="4" t="str">
        <f t="shared" si="412"/>
        <v>35</v>
      </c>
      <c r="H1878" s="5" t="str">
        <f t="shared" si="413"/>
        <v>07</v>
      </c>
      <c r="I1878" s="5" t="str">
        <f t="shared" si="414"/>
        <v>09</v>
      </c>
      <c r="J1878" s="9" t="str">
        <f t="shared" si="415"/>
        <v>192316919</v>
      </c>
      <c r="K1878" s="9" t="str">
        <f t="shared" si="416"/>
        <v>100358246</v>
      </c>
      <c r="L1878" s="9" t="str">
        <f t="shared" si="417"/>
        <v>2</v>
      </c>
      <c r="M1878" s="9" t="str">
        <f t="shared" si="418"/>
        <v>6632735</v>
      </c>
      <c r="N1878" s="1" t="str">
        <f t="shared" si="419"/>
        <v>2013-04-17</v>
      </c>
      <c r="O1878" t="s">
        <v>5221</v>
      </c>
    </row>
    <row r="1879" spans="1:15">
      <c r="A1879" s="1" t="str">
        <f t="shared" si="406"/>
        <v>2013042</v>
      </c>
      <c r="B1879" s="1" t="str">
        <f t="shared" si="407"/>
        <v>02,06,22,23,33+01,06</v>
      </c>
      <c r="C1879" s="4" t="str">
        <f t="shared" si="408"/>
        <v>02</v>
      </c>
      <c r="D1879" s="4" t="str">
        <f t="shared" si="409"/>
        <v>06</v>
      </c>
      <c r="E1879" s="4" t="str">
        <f t="shared" si="410"/>
        <v>22</v>
      </c>
      <c r="F1879" s="4" t="str">
        <f t="shared" si="411"/>
        <v>23</v>
      </c>
      <c r="G1879" s="4" t="str">
        <f t="shared" si="412"/>
        <v>33</v>
      </c>
      <c r="H1879" s="5" t="str">
        <f t="shared" si="413"/>
        <v>01</v>
      </c>
      <c r="I1879" s="5" t="str">
        <f t="shared" si="414"/>
        <v>06</v>
      </c>
      <c r="J1879" s="9" t="str">
        <f t="shared" si="415"/>
        <v>200479790</v>
      </c>
      <c r="K1879" s="9" t="str">
        <f t="shared" si="416"/>
        <v>98411504</v>
      </c>
      <c r="L1879" s="9" t="str">
        <f t="shared" si="417"/>
        <v>2</v>
      </c>
      <c r="M1879" s="9" t="str">
        <f t="shared" si="418"/>
        <v>9154000</v>
      </c>
      <c r="N1879" s="1" t="str">
        <f t="shared" si="419"/>
        <v>2013-04-15</v>
      </c>
      <c r="O1879" t="s">
        <v>5222</v>
      </c>
    </row>
    <row r="1880" spans="1:15">
      <c r="A1880" s="1" t="str">
        <f t="shared" si="406"/>
        <v>2013041</v>
      </c>
      <c r="B1880" s="1" t="str">
        <f t="shared" si="407"/>
        <v>03,13,14,15,34+05,08</v>
      </c>
      <c r="C1880" s="4" t="str">
        <f t="shared" si="408"/>
        <v>03</v>
      </c>
      <c r="D1880" s="4" t="str">
        <f t="shared" si="409"/>
        <v>13</v>
      </c>
      <c r="E1880" s="4" t="str">
        <f t="shared" si="410"/>
        <v>14</v>
      </c>
      <c r="F1880" s="4" t="str">
        <f t="shared" si="411"/>
        <v>15</v>
      </c>
      <c r="G1880" s="4" t="str">
        <f t="shared" si="412"/>
        <v>34</v>
      </c>
      <c r="H1880" s="5" t="str">
        <f t="shared" si="413"/>
        <v>05</v>
      </c>
      <c r="I1880" s="5" t="str">
        <f t="shared" si="414"/>
        <v>08</v>
      </c>
      <c r="J1880" s="9" t="str">
        <f t="shared" si="415"/>
        <v>198017788</v>
      </c>
      <c r="K1880" s="9" t="str">
        <f t="shared" si="416"/>
        <v>108882630</v>
      </c>
      <c r="L1880" s="9" t="str">
        <f t="shared" si="417"/>
        <v>3</v>
      </c>
      <c r="M1880" s="9" t="str">
        <f t="shared" si="418"/>
        <v>6640933</v>
      </c>
      <c r="N1880" s="1" t="str">
        <f t="shared" si="419"/>
        <v>2013-04-13</v>
      </c>
      <c r="O1880" t="s">
        <v>5223</v>
      </c>
    </row>
    <row r="1881" spans="1:15">
      <c r="A1881" s="1" t="str">
        <f t="shared" si="406"/>
        <v>2013040</v>
      </c>
      <c r="B1881" s="1" t="str">
        <f t="shared" si="407"/>
        <v>16,17,22,26,35+03,10</v>
      </c>
      <c r="C1881" s="4" t="str">
        <f t="shared" si="408"/>
        <v>16</v>
      </c>
      <c r="D1881" s="4" t="str">
        <f t="shared" si="409"/>
        <v>17</v>
      </c>
      <c r="E1881" s="4" t="str">
        <f t="shared" si="410"/>
        <v>22</v>
      </c>
      <c r="F1881" s="4" t="str">
        <f t="shared" si="411"/>
        <v>26</v>
      </c>
      <c r="G1881" s="4" t="str">
        <f t="shared" si="412"/>
        <v>35</v>
      </c>
      <c r="H1881" s="5" t="str">
        <f t="shared" si="413"/>
        <v>03</v>
      </c>
      <c r="I1881" s="5" t="str">
        <f t="shared" si="414"/>
        <v>10</v>
      </c>
      <c r="J1881" s="9" t="str">
        <f t="shared" si="415"/>
        <v>205633582</v>
      </c>
      <c r="K1881" s="9" t="str">
        <f t="shared" si="416"/>
        <v>98544111</v>
      </c>
      <c r="L1881" s="9" t="str">
        <f t="shared" si="417"/>
        <v>1</v>
      </c>
      <c r="M1881" s="9" t="str">
        <f t="shared" si="418"/>
        <v>10000000</v>
      </c>
      <c r="N1881" s="1" t="str">
        <f t="shared" si="419"/>
        <v>2013-04-10</v>
      </c>
      <c r="O1881" t="s">
        <v>5224</v>
      </c>
    </row>
    <row r="1882" spans="1:15">
      <c r="A1882" s="1" t="str">
        <f t="shared" si="406"/>
        <v>2013039</v>
      </c>
      <c r="B1882" s="1" t="str">
        <f t="shared" si="407"/>
        <v>06,23,30,33,35+07,10</v>
      </c>
      <c r="C1882" s="4" t="str">
        <f t="shared" si="408"/>
        <v>06</v>
      </c>
      <c r="D1882" s="4" t="str">
        <f t="shared" si="409"/>
        <v>23</v>
      </c>
      <c r="E1882" s="4" t="str">
        <f t="shared" si="410"/>
        <v>30</v>
      </c>
      <c r="F1882" s="4" t="str">
        <f t="shared" si="411"/>
        <v>33</v>
      </c>
      <c r="G1882" s="4" t="str">
        <f t="shared" si="412"/>
        <v>35</v>
      </c>
      <c r="H1882" s="5" t="str">
        <f t="shared" si="413"/>
        <v>07</v>
      </c>
      <c r="I1882" s="5" t="str">
        <f t="shared" si="414"/>
        <v>10</v>
      </c>
      <c r="J1882" s="9" t="str">
        <f t="shared" si="415"/>
        <v>192846712</v>
      </c>
      <c r="K1882" s="9" t="str">
        <f t="shared" si="416"/>
        <v>96554089</v>
      </c>
      <c r="L1882" s="9" t="str">
        <f t="shared" si="417"/>
        <v>0</v>
      </c>
      <c r="M1882" s="9" t="str">
        <f t="shared" si="418"/>
        <v>0</v>
      </c>
      <c r="N1882" s="1" t="str">
        <f t="shared" si="419"/>
        <v>2013-04-08</v>
      </c>
      <c r="O1882" t="s">
        <v>5225</v>
      </c>
    </row>
    <row r="1883" spans="1:15">
      <c r="A1883" s="1" t="str">
        <f t="shared" si="406"/>
        <v>2013038</v>
      </c>
      <c r="B1883" s="1" t="str">
        <f t="shared" si="407"/>
        <v>01,19,24,25,26+07,09</v>
      </c>
      <c r="C1883" s="4" t="str">
        <f t="shared" si="408"/>
        <v>01</v>
      </c>
      <c r="D1883" s="4" t="str">
        <f t="shared" si="409"/>
        <v>19</v>
      </c>
      <c r="E1883" s="4" t="str">
        <f t="shared" si="410"/>
        <v>24</v>
      </c>
      <c r="F1883" s="4" t="str">
        <f t="shared" si="411"/>
        <v>25</v>
      </c>
      <c r="G1883" s="4" t="str">
        <f t="shared" si="412"/>
        <v>26</v>
      </c>
      <c r="H1883" s="5" t="str">
        <f t="shared" si="413"/>
        <v>07</v>
      </c>
      <c r="I1883" s="5" t="str">
        <f t="shared" si="414"/>
        <v>09</v>
      </c>
      <c r="J1883" s="9" t="str">
        <f t="shared" si="415"/>
        <v>180313811</v>
      </c>
      <c r="K1883" s="9" t="str">
        <f t="shared" si="416"/>
        <v>103728759</v>
      </c>
      <c r="L1883" s="9" t="str">
        <f t="shared" si="417"/>
        <v>0</v>
      </c>
      <c r="M1883" s="9" t="str">
        <f t="shared" si="418"/>
        <v>0</v>
      </c>
      <c r="N1883" s="1" t="str">
        <f t="shared" si="419"/>
        <v>2013-04-06</v>
      </c>
      <c r="O1883" t="s">
        <v>5226</v>
      </c>
    </row>
    <row r="1884" spans="1:15">
      <c r="A1884" s="1" t="str">
        <f t="shared" si="406"/>
        <v>2013037</v>
      </c>
      <c r="B1884" s="1" t="str">
        <f t="shared" si="407"/>
        <v>02,26,31,32,34+06,08</v>
      </c>
      <c r="C1884" s="4" t="str">
        <f t="shared" si="408"/>
        <v>02</v>
      </c>
      <c r="D1884" s="4" t="str">
        <f t="shared" si="409"/>
        <v>26</v>
      </c>
      <c r="E1884" s="4" t="str">
        <f t="shared" si="410"/>
        <v>31</v>
      </c>
      <c r="F1884" s="4" t="str">
        <f t="shared" si="411"/>
        <v>32</v>
      </c>
      <c r="G1884" s="4" t="str">
        <f t="shared" si="412"/>
        <v>34</v>
      </c>
      <c r="H1884" s="5" t="str">
        <f t="shared" si="413"/>
        <v>06</v>
      </c>
      <c r="I1884" s="5" t="str">
        <f t="shared" si="414"/>
        <v>08</v>
      </c>
      <c r="J1884" s="9" t="str">
        <f t="shared" si="415"/>
        <v>159171880</v>
      </c>
      <c r="K1884" s="9" t="str">
        <f t="shared" si="416"/>
        <v>93728141</v>
      </c>
      <c r="L1884" s="9" t="str">
        <f t="shared" si="417"/>
        <v>1</v>
      </c>
      <c r="M1884" s="9" t="str">
        <f t="shared" si="418"/>
        <v>8717832</v>
      </c>
      <c r="N1884" s="1" t="str">
        <f t="shared" si="419"/>
        <v>2013-04-03</v>
      </c>
      <c r="O1884" t="s">
        <v>5227</v>
      </c>
    </row>
    <row r="1885" spans="1:15">
      <c r="A1885" s="1" t="str">
        <f t="shared" si="406"/>
        <v>2013036</v>
      </c>
      <c r="B1885" s="1" t="str">
        <f t="shared" si="407"/>
        <v>08,12,32,33,35+03,05</v>
      </c>
      <c r="C1885" s="4" t="str">
        <f t="shared" si="408"/>
        <v>08</v>
      </c>
      <c r="D1885" s="4" t="str">
        <f t="shared" si="409"/>
        <v>12</v>
      </c>
      <c r="E1885" s="4" t="str">
        <f t="shared" si="410"/>
        <v>32</v>
      </c>
      <c r="F1885" s="4" t="str">
        <f t="shared" si="411"/>
        <v>33</v>
      </c>
      <c r="G1885" s="4" t="str">
        <f t="shared" si="412"/>
        <v>35</v>
      </c>
      <c r="H1885" s="5" t="str">
        <f t="shared" si="413"/>
        <v>03</v>
      </c>
      <c r="I1885" s="5" t="str">
        <f t="shared" si="414"/>
        <v>05</v>
      </c>
      <c r="J1885" s="9" t="str">
        <f t="shared" si="415"/>
        <v>158595131</v>
      </c>
      <c r="K1885" s="9" t="str">
        <f t="shared" si="416"/>
        <v>94764559</v>
      </c>
      <c r="L1885" s="9" t="str">
        <f t="shared" si="417"/>
        <v>1</v>
      </c>
      <c r="M1885" s="9" t="str">
        <f t="shared" si="418"/>
        <v>9305077</v>
      </c>
      <c r="N1885" s="1" t="str">
        <f t="shared" si="419"/>
        <v>2013-04-01</v>
      </c>
      <c r="O1885" t="s">
        <v>5228</v>
      </c>
    </row>
    <row r="1886" spans="1:15">
      <c r="A1886" s="1" t="str">
        <f t="shared" si="406"/>
        <v>2013035</v>
      </c>
      <c r="B1886" s="1" t="str">
        <f t="shared" si="407"/>
        <v>05,14,28,32,34+07,08</v>
      </c>
      <c r="C1886" s="4" t="str">
        <f t="shared" si="408"/>
        <v>05</v>
      </c>
      <c r="D1886" s="4" t="str">
        <f t="shared" si="409"/>
        <v>14</v>
      </c>
      <c r="E1886" s="4" t="str">
        <f t="shared" si="410"/>
        <v>28</v>
      </c>
      <c r="F1886" s="4" t="str">
        <f t="shared" si="411"/>
        <v>32</v>
      </c>
      <c r="G1886" s="4" t="str">
        <f t="shared" si="412"/>
        <v>34</v>
      </c>
      <c r="H1886" s="5" t="str">
        <f t="shared" si="413"/>
        <v>07</v>
      </c>
      <c r="I1886" s="5" t="str">
        <f t="shared" si="414"/>
        <v>08</v>
      </c>
      <c r="J1886" s="9" t="str">
        <f t="shared" si="415"/>
        <v>157137514</v>
      </c>
      <c r="K1886" s="9" t="str">
        <f t="shared" si="416"/>
        <v>105886815</v>
      </c>
      <c r="L1886" s="9" t="str">
        <f t="shared" si="417"/>
        <v>6</v>
      </c>
      <c r="M1886" s="9" t="str">
        <f t="shared" si="418"/>
        <v>6345873</v>
      </c>
      <c r="N1886" s="1" t="str">
        <f t="shared" si="419"/>
        <v>2013-03-30</v>
      </c>
      <c r="O1886" t="s">
        <v>5229</v>
      </c>
    </row>
    <row r="1887" spans="1:15">
      <c r="A1887" s="1" t="str">
        <f t="shared" si="406"/>
        <v>2013034</v>
      </c>
      <c r="B1887" s="1" t="str">
        <f t="shared" si="407"/>
        <v>01,03,11,19,29+04,08</v>
      </c>
      <c r="C1887" s="4" t="str">
        <f t="shared" si="408"/>
        <v>01</v>
      </c>
      <c r="D1887" s="4" t="str">
        <f t="shared" si="409"/>
        <v>03</v>
      </c>
      <c r="E1887" s="4" t="str">
        <f t="shared" si="410"/>
        <v>11</v>
      </c>
      <c r="F1887" s="4" t="str">
        <f t="shared" si="411"/>
        <v>19</v>
      </c>
      <c r="G1887" s="4" t="str">
        <f t="shared" si="412"/>
        <v>29</v>
      </c>
      <c r="H1887" s="5" t="str">
        <f t="shared" si="413"/>
        <v>04</v>
      </c>
      <c r="I1887" s="5" t="str">
        <f t="shared" si="414"/>
        <v>08</v>
      </c>
      <c r="J1887" s="9" t="str">
        <f t="shared" si="415"/>
        <v>175024647</v>
      </c>
      <c r="K1887" s="9" t="str">
        <f t="shared" si="416"/>
        <v>98117695</v>
      </c>
      <c r="L1887" s="9" t="str">
        <f t="shared" si="417"/>
        <v>3</v>
      </c>
      <c r="M1887" s="9" t="str">
        <f t="shared" si="418"/>
        <v>6840774</v>
      </c>
      <c r="N1887" s="1" t="str">
        <f t="shared" si="419"/>
        <v>2013-03-27</v>
      </c>
      <c r="O1887" t="s">
        <v>5230</v>
      </c>
    </row>
    <row r="1888" spans="1:15">
      <c r="A1888" s="1" t="str">
        <f t="shared" si="406"/>
        <v>2013033</v>
      </c>
      <c r="B1888" s="1" t="str">
        <f t="shared" si="407"/>
        <v>12,18,22,28,31+01,11</v>
      </c>
      <c r="C1888" s="4" t="str">
        <f t="shared" si="408"/>
        <v>12</v>
      </c>
      <c r="D1888" s="4" t="str">
        <f t="shared" si="409"/>
        <v>18</v>
      </c>
      <c r="E1888" s="4" t="str">
        <f t="shared" si="410"/>
        <v>22</v>
      </c>
      <c r="F1888" s="4" t="str">
        <f t="shared" si="411"/>
        <v>28</v>
      </c>
      <c r="G1888" s="4" t="str">
        <f t="shared" si="412"/>
        <v>31</v>
      </c>
      <c r="H1888" s="5" t="str">
        <f t="shared" si="413"/>
        <v>01</v>
      </c>
      <c r="I1888" s="5" t="str">
        <f t="shared" si="414"/>
        <v>11</v>
      </c>
      <c r="J1888" s="9" t="str">
        <f t="shared" si="415"/>
        <v>183084465</v>
      </c>
      <c r="K1888" s="9" t="str">
        <f t="shared" si="416"/>
        <v>94424531</v>
      </c>
      <c r="L1888" s="9" t="str">
        <f t="shared" si="417"/>
        <v>0</v>
      </c>
      <c r="M1888" s="9" t="str">
        <f t="shared" si="418"/>
        <v>0</v>
      </c>
      <c r="N1888" s="1" t="str">
        <f t="shared" si="419"/>
        <v>2013-03-25</v>
      </c>
      <c r="O1888" t="s">
        <v>5231</v>
      </c>
    </row>
    <row r="1889" spans="1:15">
      <c r="A1889" s="1" t="str">
        <f t="shared" si="406"/>
        <v>2013032</v>
      </c>
      <c r="B1889" s="1" t="str">
        <f t="shared" si="407"/>
        <v>12,27,28,33,35+01,08</v>
      </c>
      <c r="C1889" s="4" t="str">
        <f t="shared" si="408"/>
        <v>12</v>
      </c>
      <c r="D1889" s="4" t="str">
        <f t="shared" si="409"/>
        <v>27</v>
      </c>
      <c r="E1889" s="4" t="str">
        <f t="shared" si="410"/>
        <v>28</v>
      </c>
      <c r="F1889" s="4" t="str">
        <f t="shared" si="411"/>
        <v>33</v>
      </c>
      <c r="G1889" s="4" t="str">
        <f t="shared" si="412"/>
        <v>35</v>
      </c>
      <c r="H1889" s="5" t="str">
        <f t="shared" si="413"/>
        <v>01</v>
      </c>
      <c r="I1889" s="5" t="str">
        <f t="shared" si="414"/>
        <v>08</v>
      </c>
      <c r="J1889" s="9" t="str">
        <f t="shared" si="415"/>
        <v>159896906</v>
      </c>
      <c r="K1889" s="9" t="str">
        <f t="shared" si="416"/>
        <v>101795038</v>
      </c>
      <c r="L1889" s="9" t="str">
        <f t="shared" si="417"/>
        <v>1</v>
      </c>
      <c r="M1889" s="9" t="str">
        <f t="shared" si="418"/>
        <v>10000000</v>
      </c>
      <c r="N1889" s="1" t="str">
        <f t="shared" si="419"/>
        <v>2013-03-23</v>
      </c>
      <c r="O1889" t="s">
        <v>5232</v>
      </c>
    </row>
    <row r="1890" spans="1:15">
      <c r="A1890" s="1" t="str">
        <f t="shared" si="406"/>
        <v>2013031</v>
      </c>
      <c r="B1890" s="1" t="str">
        <f t="shared" si="407"/>
        <v>12,17,18,26,32+10,11</v>
      </c>
      <c r="C1890" s="4" t="str">
        <f t="shared" si="408"/>
        <v>12</v>
      </c>
      <c r="D1890" s="4" t="str">
        <f t="shared" si="409"/>
        <v>17</v>
      </c>
      <c r="E1890" s="4" t="str">
        <f t="shared" si="410"/>
        <v>18</v>
      </c>
      <c r="F1890" s="4" t="str">
        <f t="shared" si="411"/>
        <v>26</v>
      </c>
      <c r="G1890" s="4" t="str">
        <f t="shared" si="412"/>
        <v>32</v>
      </c>
      <c r="H1890" s="5" t="str">
        <f t="shared" si="413"/>
        <v>10</v>
      </c>
      <c r="I1890" s="5" t="str">
        <f t="shared" si="414"/>
        <v>11</v>
      </c>
      <c r="J1890" s="9" t="str">
        <f t="shared" si="415"/>
        <v>152903939</v>
      </c>
      <c r="K1890" s="9" t="str">
        <f t="shared" si="416"/>
        <v>92857755</v>
      </c>
      <c r="L1890" s="9" t="str">
        <f t="shared" si="417"/>
        <v>1</v>
      </c>
      <c r="M1890" s="9" t="str">
        <f t="shared" si="418"/>
        <v>10000000</v>
      </c>
      <c r="N1890" s="1" t="str">
        <f t="shared" si="419"/>
        <v>2013-03-20</v>
      </c>
      <c r="O1890" t="s">
        <v>5233</v>
      </c>
    </row>
    <row r="1891" spans="1:15">
      <c r="A1891" s="1" t="str">
        <f t="shared" si="406"/>
        <v>2013030</v>
      </c>
      <c r="B1891" s="1" t="str">
        <f t="shared" si="407"/>
        <v>03,05,09,10,28+05,07</v>
      </c>
      <c r="C1891" s="4" t="str">
        <f t="shared" si="408"/>
        <v>03</v>
      </c>
      <c r="D1891" s="4" t="str">
        <f t="shared" si="409"/>
        <v>05</v>
      </c>
      <c r="E1891" s="4" t="str">
        <f t="shared" si="410"/>
        <v>09</v>
      </c>
      <c r="F1891" s="4" t="str">
        <f t="shared" si="411"/>
        <v>10</v>
      </c>
      <c r="G1891" s="4" t="str">
        <f t="shared" si="412"/>
        <v>28</v>
      </c>
      <c r="H1891" s="5" t="str">
        <f t="shared" si="413"/>
        <v>05</v>
      </c>
      <c r="I1891" s="5" t="str">
        <f t="shared" si="414"/>
        <v>07</v>
      </c>
      <c r="J1891" s="9" t="str">
        <f t="shared" si="415"/>
        <v>142906622</v>
      </c>
      <c r="K1891" s="9" t="str">
        <f t="shared" si="416"/>
        <v>92399963</v>
      </c>
      <c r="L1891" s="9" t="str">
        <f t="shared" si="417"/>
        <v>0</v>
      </c>
      <c r="M1891" s="9" t="str">
        <f t="shared" si="418"/>
        <v>0</v>
      </c>
      <c r="N1891" s="1" t="str">
        <f t="shared" si="419"/>
        <v>2013-03-18</v>
      </c>
      <c r="O1891" t="s">
        <v>5234</v>
      </c>
    </row>
    <row r="1892" spans="1:15">
      <c r="A1892" s="1" t="str">
        <f t="shared" si="406"/>
        <v>2013029</v>
      </c>
      <c r="B1892" s="1" t="str">
        <f t="shared" si="407"/>
        <v>05,07,17,25,26+04,10</v>
      </c>
      <c r="C1892" s="4" t="str">
        <f t="shared" si="408"/>
        <v>05</v>
      </c>
      <c r="D1892" s="4" t="str">
        <f t="shared" si="409"/>
        <v>07</v>
      </c>
      <c r="E1892" s="4" t="str">
        <f t="shared" si="410"/>
        <v>17</v>
      </c>
      <c r="F1892" s="4" t="str">
        <f t="shared" si="411"/>
        <v>25</v>
      </c>
      <c r="G1892" s="4" t="str">
        <f t="shared" si="412"/>
        <v>26</v>
      </c>
      <c r="H1892" s="5" t="str">
        <f t="shared" si="413"/>
        <v>04</v>
      </c>
      <c r="I1892" s="5" t="str">
        <f t="shared" si="414"/>
        <v>10</v>
      </c>
      <c r="J1892" s="9" t="str">
        <f t="shared" si="415"/>
        <v>124168043</v>
      </c>
      <c r="K1892" s="9" t="str">
        <f t="shared" si="416"/>
        <v>100525965</v>
      </c>
      <c r="L1892" s="9" t="str">
        <f t="shared" si="417"/>
        <v>1</v>
      </c>
      <c r="M1892" s="9" t="str">
        <f t="shared" si="418"/>
        <v>10000000</v>
      </c>
      <c r="N1892" s="1" t="str">
        <f t="shared" si="419"/>
        <v>2013-03-16</v>
      </c>
      <c r="O1892" t="s">
        <v>5235</v>
      </c>
    </row>
    <row r="1893" spans="1:15">
      <c r="A1893" s="1" t="str">
        <f t="shared" si="406"/>
        <v>2013028</v>
      </c>
      <c r="B1893" s="1" t="str">
        <f t="shared" si="407"/>
        <v>13,19,28,30,34+08,12</v>
      </c>
      <c r="C1893" s="4" t="str">
        <f t="shared" si="408"/>
        <v>13</v>
      </c>
      <c r="D1893" s="4" t="str">
        <f t="shared" si="409"/>
        <v>19</v>
      </c>
      <c r="E1893" s="4" t="str">
        <f t="shared" si="410"/>
        <v>28</v>
      </c>
      <c r="F1893" s="4" t="str">
        <f t="shared" si="411"/>
        <v>30</v>
      </c>
      <c r="G1893" s="4" t="str">
        <f t="shared" si="412"/>
        <v>34</v>
      </c>
      <c r="H1893" s="5" t="str">
        <f t="shared" si="413"/>
        <v>08</v>
      </c>
      <c r="I1893" s="5" t="str">
        <f t="shared" si="414"/>
        <v>12</v>
      </c>
      <c r="J1893" s="9" t="str">
        <f t="shared" si="415"/>
        <v>117290371</v>
      </c>
      <c r="K1893" s="9" t="str">
        <f t="shared" si="416"/>
        <v>90226179</v>
      </c>
      <c r="L1893" s="9" t="str">
        <f t="shared" si="417"/>
        <v>0</v>
      </c>
      <c r="M1893" s="9" t="str">
        <f t="shared" si="418"/>
        <v>0</v>
      </c>
      <c r="N1893" s="1" t="str">
        <f t="shared" si="419"/>
        <v>2013-03-13</v>
      </c>
      <c r="O1893" t="s">
        <v>5236</v>
      </c>
    </row>
    <row r="1894" spans="1:15">
      <c r="A1894" s="1" t="str">
        <f t="shared" si="406"/>
        <v>2013027</v>
      </c>
      <c r="B1894" s="1" t="str">
        <f t="shared" si="407"/>
        <v>03,12,14,24,35+03,08</v>
      </c>
      <c r="C1894" s="4" t="str">
        <f t="shared" si="408"/>
        <v>03</v>
      </c>
      <c r="D1894" s="4" t="str">
        <f t="shared" si="409"/>
        <v>12</v>
      </c>
      <c r="E1894" s="4" t="str">
        <f t="shared" si="410"/>
        <v>14</v>
      </c>
      <c r="F1894" s="4" t="str">
        <f t="shared" si="411"/>
        <v>24</v>
      </c>
      <c r="G1894" s="4" t="str">
        <f t="shared" si="412"/>
        <v>35</v>
      </c>
      <c r="H1894" s="5" t="str">
        <f t="shared" si="413"/>
        <v>03</v>
      </c>
      <c r="I1894" s="5" t="str">
        <f t="shared" si="414"/>
        <v>08</v>
      </c>
      <c r="J1894" s="9" t="str">
        <f t="shared" si="415"/>
        <v>99217311</v>
      </c>
      <c r="K1894" s="9" t="str">
        <f t="shared" si="416"/>
        <v>88478779</v>
      </c>
      <c r="L1894" s="9" t="str">
        <f t="shared" si="417"/>
        <v>1</v>
      </c>
      <c r="M1894" s="9" t="str">
        <f t="shared" si="418"/>
        <v>5000000</v>
      </c>
      <c r="N1894" s="1" t="str">
        <f t="shared" si="419"/>
        <v>2013-03-11</v>
      </c>
      <c r="O1894" t="s">
        <v>5237</v>
      </c>
    </row>
    <row r="1895" spans="1:15">
      <c r="A1895" s="1" t="str">
        <f t="shared" si="406"/>
        <v>2013026</v>
      </c>
      <c r="B1895" s="1" t="str">
        <f t="shared" si="407"/>
        <v>02,10,16,30,33+05,06</v>
      </c>
      <c r="C1895" s="4" t="str">
        <f t="shared" si="408"/>
        <v>02</v>
      </c>
      <c r="D1895" s="4" t="str">
        <f t="shared" si="409"/>
        <v>10</v>
      </c>
      <c r="E1895" s="4" t="str">
        <f t="shared" si="410"/>
        <v>16</v>
      </c>
      <c r="F1895" s="4" t="str">
        <f t="shared" si="411"/>
        <v>30</v>
      </c>
      <c r="G1895" s="4" t="str">
        <f t="shared" si="412"/>
        <v>33</v>
      </c>
      <c r="H1895" s="5" t="str">
        <f t="shared" si="413"/>
        <v>05</v>
      </c>
      <c r="I1895" s="5" t="str">
        <f t="shared" si="414"/>
        <v>06</v>
      </c>
      <c r="J1895" s="9" t="str">
        <f t="shared" si="415"/>
        <v>86999987</v>
      </c>
      <c r="K1895" s="9" t="str">
        <f t="shared" si="416"/>
        <v>96984428</v>
      </c>
      <c r="L1895" s="9" t="str">
        <f t="shared" si="417"/>
        <v>3</v>
      </c>
      <c r="M1895" s="9" t="str">
        <f t="shared" si="418"/>
        <v>5000000</v>
      </c>
      <c r="N1895" s="1" t="str">
        <f t="shared" si="419"/>
        <v>2013-03-09</v>
      </c>
      <c r="O1895" t="s">
        <v>5238</v>
      </c>
    </row>
    <row r="1896" spans="1:15">
      <c r="A1896" s="1" t="str">
        <f t="shared" si="406"/>
        <v>2013025</v>
      </c>
      <c r="B1896" s="1" t="str">
        <f t="shared" si="407"/>
        <v>03,23,25,26,28+10,12</v>
      </c>
      <c r="C1896" s="4" t="str">
        <f t="shared" si="408"/>
        <v>03</v>
      </c>
      <c r="D1896" s="4" t="str">
        <f t="shared" si="409"/>
        <v>23</v>
      </c>
      <c r="E1896" s="4" t="str">
        <f t="shared" si="410"/>
        <v>25</v>
      </c>
      <c r="F1896" s="4" t="str">
        <f t="shared" si="411"/>
        <v>26</v>
      </c>
      <c r="G1896" s="4" t="str">
        <f t="shared" si="412"/>
        <v>28</v>
      </c>
      <c r="H1896" s="5" t="str">
        <f t="shared" si="413"/>
        <v>10</v>
      </c>
      <c r="I1896" s="5" t="str">
        <f t="shared" si="414"/>
        <v>12</v>
      </c>
      <c r="J1896" s="9" t="str">
        <f t="shared" si="415"/>
        <v>95037003</v>
      </c>
      <c r="K1896" s="9" t="str">
        <f t="shared" si="416"/>
        <v>89233230</v>
      </c>
      <c r="L1896" s="9" t="str">
        <f t="shared" si="417"/>
        <v>1</v>
      </c>
      <c r="M1896" s="9" t="str">
        <f t="shared" si="418"/>
        <v>5000000</v>
      </c>
      <c r="N1896" s="1" t="str">
        <f t="shared" si="419"/>
        <v>2013-03-06</v>
      </c>
      <c r="O1896" t="s">
        <v>5239</v>
      </c>
    </row>
    <row r="1897" spans="1:15">
      <c r="A1897" s="1" t="str">
        <f t="shared" si="406"/>
        <v>2013024</v>
      </c>
      <c r="B1897" s="1" t="str">
        <f t="shared" si="407"/>
        <v>09,12,14,18,24+01,04</v>
      </c>
      <c r="C1897" s="4" t="str">
        <f t="shared" si="408"/>
        <v>09</v>
      </c>
      <c r="D1897" s="4" t="str">
        <f t="shared" si="409"/>
        <v>12</v>
      </c>
      <c r="E1897" s="4" t="str">
        <f t="shared" si="410"/>
        <v>14</v>
      </c>
      <c r="F1897" s="4" t="str">
        <f t="shared" si="411"/>
        <v>18</v>
      </c>
      <c r="G1897" s="4" t="str">
        <f t="shared" si="412"/>
        <v>24</v>
      </c>
      <c r="H1897" s="5" t="str">
        <f t="shared" si="413"/>
        <v>01</v>
      </c>
      <c r="I1897" s="5" t="str">
        <f t="shared" si="414"/>
        <v>04</v>
      </c>
      <c r="J1897" s="9" t="str">
        <f t="shared" si="415"/>
        <v>84966486</v>
      </c>
      <c r="K1897" s="9" t="str">
        <f t="shared" si="416"/>
        <v>88302567</v>
      </c>
      <c r="L1897" s="9" t="str">
        <f t="shared" si="417"/>
        <v>1</v>
      </c>
      <c r="M1897" s="9" t="str">
        <f t="shared" si="418"/>
        <v>5000000</v>
      </c>
      <c r="N1897" s="1" t="str">
        <f t="shared" si="419"/>
        <v>2013-03-04</v>
      </c>
      <c r="O1897" t="s">
        <v>5240</v>
      </c>
    </row>
    <row r="1898" spans="1:15">
      <c r="A1898" s="1" t="str">
        <f t="shared" si="406"/>
        <v>2013023</v>
      </c>
      <c r="B1898" s="1" t="str">
        <f t="shared" si="407"/>
        <v>05,19,24,26,35+05,07</v>
      </c>
      <c r="C1898" s="4" t="str">
        <f t="shared" si="408"/>
        <v>05</v>
      </c>
      <c r="D1898" s="4" t="str">
        <f t="shared" si="409"/>
        <v>19</v>
      </c>
      <c r="E1898" s="4" t="str">
        <f t="shared" si="410"/>
        <v>24</v>
      </c>
      <c r="F1898" s="4" t="str">
        <f t="shared" si="411"/>
        <v>26</v>
      </c>
      <c r="G1898" s="4" t="str">
        <f t="shared" si="412"/>
        <v>35</v>
      </c>
      <c r="H1898" s="5" t="str">
        <f t="shared" si="413"/>
        <v>05</v>
      </c>
      <c r="I1898" s="5" t="str">
        <f t="shared" si="414"/>
        <v>07</v>
      </c>
      <c r="J1898" s="9" t="str">
        <f t="shared" si="415"/>
        <v>68857932</v>
      </c>
      <c r="K1898" s="9" t="str">
        <f t="shared" si="416"/>
        <v>93617454</v>
      </c>
      <c r="L1898" s="9" t="str">
        <f t="shared" si="417"/>
        <v>0</v>
      </c>
      <c r="M1898" s="9" t="str">
        <f t="shared" si="418"/>
        <v>0</v>
      </c>
      <c r="N1898" s="1" t="str">
        <f t="shared" si="419"/>
        <v>2013-03-02</v>
      </c>
      <c r="O1898" t="s">
        <v>5241</v>
      </c>
    </row>
    <row r="1899" spans="1:15">
      <c r="A1899" s="1" t="str">
        <f t="shared" si="406"/>
        <v>2013022</v>
      </c>
      <c r="B1899" s="1" t="str">
        <f t="shared" si="407"/>
        <v>03,04,13,17,23+03,08</v>
      </c>
      <c r="C1899" s="4" t="str">
        <f t="shared" si="408"/>
        <v>03</v>
      </c>
      <c r="D1899" s="4" t="str">
        <f t="shared" si="409"/>
        <v>04</v>
      </c>
      <c r="E1899" s="4" t="str">
        <f t="shared" si="410"/>
        <v>13</v>
      </c>
      <c r="F1899" s="4" t="str">
        <f t="shared" si="411"/>
        <v>17</v>
      </c>
      <c r="G1899" s="4" t="str">
        <f t="shared" si="412"/>
        <v>23</v>
      </c>
      <c r="H1899" s="5" t="str">
        <f t="shared" si="413"/>
        <v>03</v>
      </c>
      <c r="I1899" s="5" t="str">
        <f t="shared" si="414"/>
        <v>08</v>
      </c>
      <c r="J1899" s="9" t="str">
        <f t="shared" si="415"/>
        <v>53204819</v>
      </c>
      <c r="K1899" s="9" t="str">
        <f t="shared" si="416"/>
        <v>86402223</v>
      </c>
      <c r="L1899" s="9" t="str">
        <f t="shared" si="417"/>
        <v>1</v>
      </c>
      <c r="M1899" s="9" t="str">
        <f t="shared" si="418"/>
        <v>5000000</v>
      </c>
      <c r="N1899" s="1" t="str">
        <f t="shared" si="419"/>
        <v>2013-02-27</v>
      </c>
      <c r="O1899" t="s">
        <v>5242</v>
      </c>
    </row>
    <row r="1900" spans="1:15">
      <c r="A1900" s="1" t="str">
        <f t="shared" si="406"/>
        <v>2013021</v>
      </c>
      <c r="B1900" s="1" t="str">
        <f t="shared" si="407"/>
        <v>23,24,28,30,33+01,11</v>
      </c>
      <c r="C1900" s="4" t="str">
        <f t="shared" si="408"/>
        <v>23</v>
      </c>
      <c r="D1900" s="4" t="str">
        <f t="shared" si="409"/>
        <v>24</v>
      </c>
      <c r="E1900" s="4" t="str">
        <f t="shared" si="410"/>
        <v>28</v>
      </c>
      <c r="F1900" s="4" t="str">
        <f t="shared" si="411"/>
        <v>30</v>
      </c>
      <c r="G1900" s="4" t="str">
        <f t="shared" si="412"/>
        <v>33</v>
      </c>
      <c r="H1900" s="5" t="str">
        <f t="shared" si="413"/>
        <v>01</v>
      </c>
      <c r="I1900" s="5" t="str">
        <f t="shared" si="414"/>
        <v>11</v>
      </c>
      <c r="J1900" s="9" t="str">
        <f t="shared" si="415"/>
        <v>43329822</v>
      </c>
      <c r="K1900" s="9" t="str">
        <f t="shared" si="416"/>
        <v>84584535</v>
      </c>
      <c r="L1900" s="9" t="str">
        <f t="shared" si="417"/>
        <v>1</v>
      </c>
      <c r="M1900" s="9" t="str">
        <f t="shared" si="418"/>
        <v>5000000</v>
      </c>
      <c r="N1900" s="1" t="str">
        <f t="shared" si="419"/>
        <v>2013-02-25</v>
      </c>
      <c r="O1900" t="s">
        <v>5243</v>
      </c>
    </row>
    <row r="1901" spans="1:15">
      <c r="A1901" s="1" t="str">
        <f t="shared" si="406"/>
        <v>2013020</v>
      </c>
      <c r="B1901" s="1" t="str">
        <f t="shared" si="407"/>
        <v>06,11,20,31,32+05,09</v>
      </c>
      <c r="C1901" s="4" t="str">
        <f t="shared" si="408"/>
        <v>06</v>
      </c>
      <c r="D1901" s="4" t="str">
        <f t="shared" si="409"/>
        <v>11</v>
      </c>
      <c r="E1901" s="4" t="str">
        <f t="shared" si="410"/>
        <v>20</v>
      </c>
      <c r="F1901" s="4" t="str">
        <f t="shared" si="411"/>
        <v>31</v>
      </c>
      <c r="G1901" s="4" t="str">
        <f t="shared" si="412"/>
        <v>32</v>
      </c>
      <c r="H1901" s="5" t="str">
        <f t="shared" si="413"/>
        <v>05</v>
      </c>
      <c r="I1901" s="5" t="str">
        <f t="shared" si="414"/>
        <v>09</v>
      </c>
      <c r="J1901" s="9" t="str">
        <f t="shared" si="415"/>
        <v>30797768</v>
      </c>
      <c r="K1901" s="9" t="str">
        <f t="shared" si="416"/>
        <v>90505561</v>
      </c>
      <c r="L1901" s="9" t="str">
        <f t="shared" si="417"/>
        <v>0</v>
      </c>
      <c r="M1901" s="9" t="str">
        <f t="shared" si="418"/>
        <v>0</v>
      </c>
      <c r="N1901" s="1" t="str">
        <f t="shared" si="419"/>
        <v>2013-02-23</v>
      </c>
      <c r="O1901" t="s">
        <v>5244</v>
      </c>
    </row>
    <row r="1902" spans="1:15">
      <c r="A1902" s="1" t="str">
        <f t="shared" si="406"/>
        <v>2013019</v>
      </c>
      <c r="B1902" s="1" t="str">
        <f t="shared" si="407"/>
        <v>06,12,17,29,30+07,11</v>
      </c>
      <c r="C1902" s="4" t="str">
        <f t="shared" si="408"/>
        <v>06</v>
      </c>
      <c r="D1902" s="4" t="str">
        <f t="shared" si="409"/>
        <v>12</v>
      </c>
      <c r="E1902" s="4" t="str">
        <f t="shared" si="410"/>
        <v>17</v>
      </c>
      <c r="F1902" s="4" t="str">
        <f t="shared" si="411"/>
        <v>29</v>
      </c>
      <c r="G1902" s="4" t="str">
        <f t="shared" si="412"/>
        <v>30</v>
      </c>
      <c r="H1902" s="5" t="str">
        <f t="shared" si="413"/>
        <v>07</v>
      </c>
      <c r="I1902" s="5" t="str">
        <f t="shared" si="414"/>
        <v>11</v>
      </c>
      <c r="J1902" s="9" t="str">
        <f t="shared" si="415"/>
        <v>18419704</v>
      </c>
      <c r="K1902" s="9" t="str">
        <f t="shared" si="416"/>
        <v>78774727</v>
      </c>
      <c r="L1902" s="9" t="str">
        <f t="shared" si="417"/>
        <v>1</v>
      </c>
      <c r="M1902" s="9" t="str">
        <f t="shared" si="418"/>
        <v>5000000</v>
      </c>
      <c r="N1902" s="1" t="str">
        <f t="shared" si="419"/>
        <v>2013-02-20</v>
      </c>
      <c r="O1902" t="s">
        <v>5245</v>
      </c>
    </row>
    <row r="1903" spans="1:15">
      <c r="A1903" s="1" t="str">
        <f t="shared" si="406"/>
        <v>2013018</v>
      </c>
      <c r="B1903" s="1" t="str">
        <f t="shared" si="407"/>
        <v>20,23,31,33,34+03,09</v>
      </c>
      <c r="C1903" s="4" t="str">
        <f t="shared" si="408"/>
        <v>20</v>
      </c>
      <c r="D1903" s="4" t="str">
        <f t="shared" si="409"/>
        <v>23</v>
      </c>
      <c r="E1903" s="4" t="str">
        <f t="shared" si="410"/>
        <v>31</v>
      </c>
      <c r="F1903" s="4" t="str">
        <f t="shared" si="411"/>
        <v>33</v>
      </c>
      <c r="G1903" s="4" t="str">
        <f t="shared" si="412"/>
        <v>34</v>
      </c>
      <c r="H1903" s="5" t="str">
        <f t="shared" si="413"/>
        <v>03</v>
      </c>
      <c r="I1903" s="5" t="str">
        <f t="shared" si="414"/>
        <v>09</v>
      </c>
      <c r="J1903" s="9" t="str">
        <f t="shared" si="415"/>
        <v>11738506</v>
      </c>
      <c r="K1903" s="9" t="str">
        <f t="shared" si="416"/>
        <v>72887266</v>
      </c>
      <c r="L1903" s="9" t="str">
        <f t="shared" si="417"/>
        <v>1</v>
      </c>
      <c r="M1903" s="9" t="str">
        <f t="shared" si="418"/>
        <v>5000000</v>
      </c>
      <c r="N1903" s="1" t="str">
        <f t="shared" si="419"/>
        <v>2013-02-18</v>
      </c>
      <c r="O1903" t="s">
        <v>5246</v>
      </c>
    </row>
    <row r="1904" spans="1:15">
      <c r="A1904" s="1" t="str">
        <f t="shared" si="406"/>
        <v>2013017</v>
      </c>
      <c r="B1904" s="1" t="str">
        <f t="shared" si="407"/>
        <v>11,14,22,29,34+05,11</v>
      </c>
      <c r="C1904" s="4" t="str">
        <f t="shared" si="408"/>
        <v>11</v>
      </c>
      <c r="D1904" s="4" t="str">
        <f t="shared" si="409"/>
        <v>14</v>
      </c>
      <c r="E1904" s="4" t="str">
        <f t="shared" si="410"/>
        <v>22</v>
      </c>
      <c r="F1904" s="4" t="str">
        <f t="shared" si="411"/>
        <v>29</v>
      </c>
      <c r="G1904" s="4" t="str">
        <f t="shared" si="412"/>
        <v>34</v>
      </c>
      <c r="H1904" s="5" t="str">
        <f t="shared" si="413"/>
        <v>05</v>
      </c>
      <c r="I1904" s="5" t="str">
        <f t="shared" si="414"/>
        <v>11</v>
      </c>
      <c r="J1904" s="9" t="str">
        <f t="shared" si="415"/>
        <v>0</v>
      </c>
      <c r="K1904" s="9" t="str">
        <f t="shared" si="416"/>
        <v>92868182</v>
      </c>
      <c r="L1904" s="9" t="str">
        <f t="shared" si="417"/>
        <v>39</v>
      </c>
      <c r="M1904" s="9" t="str">
        <f t="shared" si="418"/>
        <v>4762252</v>
      </c>
      <c r="N1904" s="1" t="str">
        <f t="shared" si="419"/>
        <v>2013-02-16</v>
      </c>
      <c r="O1904" t="s">
        <v>5247</v>
      </c>
    </row>
    <row r="1905" spans="1:15">
      <c r="A1905" s="1" t="str">
        <f t="shared" si="406"/>
        <v>2013016</v>
      </c>
      <c r="B1905" s="1" t="str">
        <f t="shared" si="407"/>
        <v>05,15,19,27,32+08,09</v>
      </c>
      <c r="C1905" s="4" t="str">
        <f t="shared" si="408"/>
        <v>05</v>
      </c>
      <c r="D1905" s="4" t="str">
        <f t="shared" si="409"/>
        <v>15</v>
      </c>
      <c r="E1905" s="4" t="str">
        <f t="shared" si="410"/>
        <v>19</v>
      </c>
      <c r="F1905" s="4" t="str">
        <f t="shared" si="411"/>
        <v>27</v>
      </c>
      <c r="G1905" s="4" t="str">
        <f t="shared" si="412"/>
        <v>32</v>
      </c>
      <c r="H1905" s="5" t="str">
        <f t="shared" si="413"/>
        <v>08</v>
      </c>
      <c r="I1905" s="5" t="str">
        <f t="shared" si="414"/>
        <v>09</v>
      </c>
      <c r="J1905" s="9" t="str">
        <f t="shared" si="415"/>
        <v>170130710</v>
      </c>
      <c r="K1905" s="9" t="str">
        <f t="shared" si="416"/>
        <v>93354624</v>
      </c>
      <c r="L1905" s="9" t="str">
        <f t="shared" si="417"/>
        <v>0</v>
      </c>
      <c r="M1905" s="9" t="str">
        <f t="shared" si="418"/>
        <v>0</v>
      </c>
      <c r="N1905" s="1" t="str">
        <f t="shared" si="419"/>
        <v>2013-02-06</v>
      </c>
      <c r="O1905" t="s">
        <v>5248</v>
      </c>
    </row>
    <row r="1906" spans="1:15">
      <c r="A1906" s="1" t="str">
        <f t="shared" si="406"/>
        <v>2013015</v>
      </c>
      <c r="B1906" s="1" t="str">
        <f t="shared" si="407"/>
        <v>14,15,26,32,33+01,11</v>
      </c>
      <c r="C1906" s="4" t="str">
        <f t="shared" si="408"/>
        <v>14</v>
      </c>
      <c r="D1906" s="4" t="str">
        <f t="shared" si="409"/>
        <v>15</v>
      </c>
      <c r="E1906" s="4" t="str">
        <f t="shared" si="410"/>
        <v>26</v>
      </c>
      <c r="F1906" s="4" t="str">
        <f t="shared" si="411"/>
        <v>32</v>
      </c>
      <c r="G1906" s="4" t="str">
        <f t="shared" si="412"/>
        <v>33</v>
      </c>
      <c r="H1906" s="5" t="str">
        <f t="shared" si="413"/>
        <v>01</v>
      </c>
      <c r="I1906" s="5" t="str">
        <f t="shared" si="414"/>
        <v>11</v>
      </c>
      <c r="J1906" s="9" t="str">
        <f t="shared" si="415"/>
        <v>152902085</v>
      </c>
      <c r="K1906" s="9" t="str">
        <f t="shared" si="416"/>
        <v>90554838</v>
      </c>
      <c r="L1906" s="9" t="str">
        <f t="shared" si="417"/>
        <v>2</v>
      </c>
      <c r="M1906" s="9" t="str">
        <f t="shared" si="418"/>
        <v>7891600</v>
      </c>
      <c r="N1906" s="1" t="str">
        <f t="shared" si="419"/>
        <v>2013-02-04</v>
      </c>
      <c r="O1906" t="s">
        <v>5249</v>
      </c>
    </row>
    <row r="1907" spans="1:15">
      <c r="A1907" s="1" t="str">
        <f t="shared" si="406"/>
        <v>2013014</v>
      </c>
      <c r="B1907" s="1" t="str">
        <f t="shared" si="407"/>
        <v>05,08,25,29,31+02,04</v>
      </c>
      <c r="C1907" s="4" t="str">
        <f t="shared" si="408"/>
        <v>05</v>
      </c>
      <c r="D1907" s="4" t="str">
        <f t="shared" si="409"/>
        <v>08</v>
      </c>
      <c r="E1907" s="4" t="str">
        <f t="shared" si="410"/>
        <v>25</v>
      </c>
      <c r="F1907" s="4" t="str">
        <f t="shared" si="411"/>
        <v>29</v>
      </c>
      <c r="G1907" s="4" t="str">
        <f t="shared" si="412"/>
        <v>31</v>
      </c>
      <c r="H1907" s="5" t="str">
        <f t="shared" si="413"/>
        <v>02</v>
      </c>
      <c r="I1907" s="5" t="str">
        <f t="shared" si="414"/>
        <v>04</v>
      </c>
      <c r="J1907" s="9" t="str">
        <f t="shared" si="415"/>
        <v>154624839</v>
      </c>
      <c r="K1907" s="9" t="str">
        <f t="shared" si="416"/>
        <v>102516364</v>
      </c>
      <c r="L1907" s="9" t="str">
        <f t="shared" si="417"/>
        <v>1</v>
      </c>
      <c r="M1907" s="9" t="str">
        <f t="shared" si="418"/>
        <v>10000000</v>
      </c>
      <c r="N1907" s="1" t="str">
        <f t="shared" si="419"/>
        <v>2013-02-02</v>
      </c>
      <c r="O1907" t="s">
        <v>5250</v>
      </c>
    </row>
    <row r="1908" spans="1:15">
      <c r="A1908" s="1" t="str">
        <f t="shared" si="406"/>
        <v>2013013</v>
      </c>
      <c r="B1908" s="1" t="str">
        <f t="shared" si="407"/>
        <v>13,15,29,30,35+01,11</v>
      </c>
      <c r="C1908" s="4" t="str">
        <f t="shared" si="408"/>
        <v>13</v>
      </c>
      <c r="D1908" s="4" t="str">
        <f t="shared" si="409"/>
        <v>15</v>
      </c>
      <c r="E1908" s="4" t="str">
        <f t="shared" si="410"/>
        <v>29</v>
      </c>
      <c r="F1908" s="4" t="str">
        <f t="shared" si="411"/>
        <v>30</v>
      </c>
      <c r="G1908" s="4" t="str">
        <f t="shared" si="412"/>
        <v>35</v>
      </c>
      <c r="H1908" s="5" t="str">
        <f t="shared" si="413"/>
        <v>01</v>
      </c>
      <c r="I1908" s="5" t="str">
        <f t="shared" si="414"/>
        <v>11</v>
      </c>
      <c r="J1908" s="9" t="str">
        <f t="shared" si="415"/>
        <v>146150128</v>
      </c>
      <c r="K1908" s="9" t="str">
        <f t="shared" si="416"/>
        <v>91878143</v>
      </c>
      <c r="L1908" s="9" t="str">
        <f t="shared" si="417"/>
        <v>0</v>
      </c>
      <c r="M1908" s="9" t="str">
        <f t="shared" si="418"/>
        <v>0</v>
      </c>
      <c r="N1908" s="1" t="str">
        <f t="shared" si="419"/>
        <v>2013-01-30</v>
      </c>
      <c r="O1908" t="s">
        <v>5251</v>
      </c>
    </row>
    <row r="1909" spans="1:15">
      <c r="A1909" s="1" t="str">
        <f t="shared" si="406"/>
        <v>2013012</v>
      </c>
      <c r="B1909" s="1" t="str">
        <f t="shared" si="407"/>
        <v>01,14,31,32,34+02,11</v>
      </c>
      <c r="C1909" s="4" t="str">
        <f t="shared" si="408"/>
        <v>01</v>
      </c>
      <c r="D1909" s="4" t="str">
        <f t="shared" si="409"/>
        <v>14</v>
      </c>
      <c r="E1909" s="4" t="str">
        <f t="shared" si="410"/>
        <v>31</v>
      </c>
      <c r="F1909" s="4" t="str">
        <f t="shared" si="411"/>
        <v>32</v>
      </c>
      <c r="G1909" s="4" t="str">
        <f t="shared" si="412"/>
        <v>34</v>
      </c>
      <c r="H1909" s="5" t="str">
        <f t="shared" si="413"/>
        <v>02</v>
      </c>
      <c r="I1909" s="5" t="str">
        <f t="shared" si="414"/>
        <v>11</v>
      </c>
      <c r="J1909" s="9" t="str">
        <f t="shared" si="415"/>
        <v>135535963</v>
      </c>
      <c r="K1909" s="9" t="str">
        <f t="shared" si="416"/>
        <v>90273475</v>
      </c>
      <c r="L1909" s="9" t="str">
        <f t="shared" si="417"/>
        <v>0</v>
      </c>
      <c r="M1909" s="9" t="str">
        <f t="shared" si="418"/>
        <v>0</v>
      </c>
      <c r="N1909" s="1" t="str">
        <f t="shared" si="419"/>
        <v>2013-01-28</v>
      </c>
      <c r="O1909" t="s">
        <v>5252</v>
      </c>
    </row>
    <row r="1910" spans="1:15">
      <c r="A1910" s="1" t="str">
        <f t="shared" si="406"/>
        <v>2013011</v>
      </c>
      <c r="B1910" s="1" t="str">
        <f t="shared" si="407"/>
        <v>01,02,08,15,23+06,09</v>
      </c>
      <c r="C1910" s="4" t="str">
        <f t="shared" si="408"/>
        <v>01</v>
      </c>
      <c r="D1910" s="4" t="str">
        <f t="shared" si="409"/>
        <v>02</v>
      </c>
      <c r="E1910" s="4" t="str">
        <f t="shared" si="410"/>
        <v>08</v>
      </c>
      <c r="F1910" s="4" t="str">
        <f t="shared" si="411"/>
        <v>15</v>
      </c>
      <c r="G1910" s="4" t="str">
        <f t="shared" si="412"/>
        <v>23</v>
      </c>
      <c r="H1910" s="5" t="str">
        <f t="shared" si="413"/>
        <v>06</v>
      </c>
      <c r="I1910" s="5" t="str">
        <f t="shared" si="414"/>
        <v>09</v>
      </c>
      <c r="J1910" s="9" t="str">
        <f t="shared" si="415"/>
        <v>116673757</v>
      </c>
      <c r="K1910" s="9" t="str">
        <f t="shared" si="416"/>
        <v>103189764</v>
      </c>
      <c r="L1910" s="9" t="str">
        <f t="shared" si="417"/>
        <v>3</v>
      </c>
      <c r="M1910" s="9" t="str">
        <f t="shared" si="418"/>
        <v>8253813</v>
      </c>
      <c r="N1910" s="1" t="str">
        <f t="shared" si="419"/>
        <v>2013-01-26</v>
      </c>
      <c r="O1910" t="s">
        <v>5253</v>
      </c>
    </row>
    <row r="1911" spans="1:15">
      <c r="A1911" s="1" t="str">
        <f t="shared" si="406"/>
        <v>2013010</v>
      </c>
      <c r="B1911" s="1" t="str">
        <f t="shared" si="407"/>
        <v>09,15,17,18,29+09,11</v>
      </c>
      <c r="C1911" s="4" t="str">
        <f t="shared" si="408"/>
        <v>09</v>
      </c>
      <c r="D1911" s="4" t="str">
        <f t="shared" si="409"/>
        <v>15</v>
      </c>
      <c r="E1911" s="4" t="str">
        <f t="shared" si="410"/>
        <v>17</v>
      </c>
      <c r="F1911" s="4" t="str">
        <f t="shared" si="411"/>
        <v>18</v>
      </c>
      <c r="G1911" s="4" t="str">
        <f t="shared" si="412"/>
        <v>29</v>
      </c>
      <c r="H1911" s="5" t="str">
        <f t="shared" si="413"/>
        <v>09</v>
      </c>
      <c r="I1911" s="5" t="str">
        <f t="shared" si="414"/>
        <v>11</v>
      </c>
      <c r="J1911" s="9" t="str">
        <f t="shared" si="415"/>
        <v>117031592</v>
      </c>
      <c r="K1911" s="9" t="str">
        <f t="shared" si="416"/>
        <v>93053917</v>
      </c>
      <c r="L1911" s="9" t="str">
        <f t="shared" si="417"/>
        <v>0</v>
      </c>
      <c r="M1911" s="9" t="str">
        <f t="shared" si="418"/>
        <v>0</v>
      </c>
      <c r="N1911" s="1" t="str">
        <f t="shared" si="419"/>
        <v>2013-01-23</v>
      </c>
      <c r="O1911" t="s">
        <v>5254</v>
      </c>
    </row>
    <row r="1912" spans="1:15">
      <c r="A1912" s="1" t="str">
        <f t="shared" si="406"/>
        <v>2013009</v>
      </c>
      <c r="B1912" s="1" t="str">
        <f t="shared" si="407"/>
        <v>10,17,19,27,29+05,12</v>
      </c>
      <c r="C1912" s="4" t="str">
        <f t="shared" si="408"/>
        <v>10</v>
      </c>
      <c r="D1912" s="4" t="str">
        <f t="shared" si="409"/>
        <v>17</v>
      </c>
      <c r="E1912" s="4" t="str">
        <f t="shared" si="410"/>
        <v>19</v>
      </c>
      <c r="F1912" s="4" t="str">
        <f t="shared" si="411"/>
        <v>27</v>
      </c>
      <c r="G1912" s="4" t="str">
        <f t="shared" si="412"/>
        <v>29</v>
      </c>
      <c r="H1912" s="5" t="str">
        <f t="shared" si="413"/>
        <v>05</v>
      </c>
      <c r="I1912" s="5" t="str">
        <f t="shared" si="414"/>
        <v>12</v>
      </c>
      <c r="J1912" s="9" t="str">
        <f t="shared" si="415"/>
        <v>100586068</v>
      </c>
      <c r="K1912" s="9" t="str">
        <f t="shared" si="416"/>
        <v>92051355</v>
      </c>
      <c r="L1912" s="9" t="str">
        <f t="shared" si="417"/>
        <v>5</v>
      </c>
      <c r="M1912" s="9" t="str">
        <f t="shared" si="418"/>
        <v>5809955</v>
      </c>
      <c r="N1912" s="1" t="str">
        <f t="shared" si="419"/>
        <v>2013-01-21</v>
      </c>
      <c r="O1912" t="s">
        <v>5255</v>
      </c>
    </row>
    <row r="1913" spans="1:15">
      <c r="A1913" s="1" t="str">
        <f t="shared" si="406"/>
        <v>2013008</v>
      </c>
      <c r="B1913" s="1" t="str">
        <f t="shared" si="407"/>
        <v>02,07,25,29,34+03,06</v>
      </c>
      <c r="C1913" s="4" t="str">
        <f t="shared" si="408"/>
        <v>02</v>
      </c>
      <c r="D1913" s="4" t="str">
        <f t="shared" si="409"/>
        <v>07</v>
      </c>
      <c r="E1913" s="4" t="str">
        <f t="shared" si="410"/>
        <v>25</v>
      </c>
      <c r="F1913" s="4" t="str">
        <f t="shared" si="411"/>
        <v>29</v>
      </c>
      <c r="G1913" s="4" t="str">
        <f t="shared" si="412"/>
        <v>34</v>
      </c>
      <c r="H1913" s="5" t="str">
        <f t="shared" si="413"/>
        <v>03</v>
      </c>
      <c r="I1913" s="5" t="str">
        <f t="shared" si="414"/>
        <v>06</v>
      </c>
      <c r="J1913" s="9" t="str">
        <f t="shared" si="415"/>
        <v>124053473</v>
      </c>
      <c r="K1913" s="9" t="str">
        <f t="shared" si="416"/>
        <v>103090366</v>
      </c>
      <c r="L1913" s="9" t="str">
        <f t="shared" si="417"/>
        <v>1</v>
      </c>
      <c r="M1913" s="9" t="str">
        <f t="shared" si="418"/>
        <v>10000000</v>
      </c>
      <c r="N1913" s="1" t="str">
        <f t="shared" si="419"/>
        <v>2013-01-19</v>
      </c>
      <c r="O1913" t="s">
        <v>5256</v>
      </c>
    </row>
    <row r="1914" spans="1:15">
      <c r="A1914" s="1" t="str">
        <f t="shared" si="406"/>
        <v>2013007</v>
      </c>
      <c r="B1914" s="1" t="str">
        <f t="shared" si="407"/>
        <v>14,29,32,33,34+03,06</v>
      </c>
      <c r="C1914" s="4" t="str">
        <f t="shared" si="408"/>
        <v>14</v>
      </c>
      <c r="D1914" s="4" t="str">
        <f t="shared" si="409"/>
        <v>29</v>
      </c>
      <c r="E1914" s="4" t="str">
        <f t="shared" si="410"/>
        <v>32</v>
      </c>
      <c r="F1914" s="4" t="str">
        <f t="shared" si="411"/>
        <v>33</v>
      </c>
      <c r="G1914" s="4" t="str">
        <f t="shared" si="412"/>
        <v>34</v>
      </c>
      <c r="H1914" s="5" t="str">
        <f t="shared" si="413"/>
        <v>03</v>
      </c>
      <c r="I1914" s="5" t="str">
        <f t="shared" si="414"/>
        <v>06</v>
      </c>
      <c r="J1914" s="9" t="str">
        <f t="shared" si="415"/>
        <v>116585204</v>
      </c>
      <c r="K1914" s="9" t="str">
        <f t="shared" si="416"/>
        <v>93622278</v>
      </c>
      <c r="L1914" s="9" t="str">
        <f t="shared" si="417"/>
        <v>2</v>
      </c>
      <c r="M1914" s="9" t="str">
        <f t="shared" si="418"/>
        <v>5000000</v>
      </c>
      <c r="N1914" s="1" t="str">
        <f t="shared" si="419"/>
        <v>2013-01-16</v>
      </c>
      <c r="O1914" t="s">
        <v>5257</v>
      </c>
    </row>
    <row r="1915" spans="1:15">
      <c r="A1915" s="1" t="str">
        <f t="shared" si="406"/>
        <v>2013006</v>
      </c>
      <c r="B1915" s="1" t="str">
        <f t="shared" si="407"/>
        <v>08,20,25,31,32+05,07</v>
      </c>
      <c r="C1915" s="4" t="str">
        <f t="shared" si="408"/>
        <v>08</v>
      </c>
      <c r="D1915" s="4" t="str">
        <f t="shared" si="409"/>
        <v>20</v>
      </c>
      <c r="E1915" s="4" t="str">
        <f t="shared" si="410"/>
        <v>25</v>
      </c>
      <c r="F1915" s="4" t="str">
        <f t="shared" si="411"/>
        <v>31</v>
      </c>
      <c r="G1915" s="4" t="str">
        <f t="shared" si="412"/>
        <v>32</v>
      </c>
      <c r="H1915" s="5" t="str">
        <f t="shared" si="413"/>
        <v>05</v>
      </c>
      <c r="I1915" s="5" t="str">
        <f t="shared" si="414"/>
        <v>07</v>
      </c>
      <c r="J1915" s="9" t="str">
        <f t="shared" si="415"/>
        <v>126585204</v>
      </c>
      <c r="K1915" s="9" t="str">
        <f t="shared" si="416"/>
        <v>91873354</v>
      </c>
      <c r="L1915" s="9" t="str">
        <f t="shared" si="417"/>
        <v>1</v>
      </c>
      <c r="M1915" s="9" t="str">
        <f t="shared" si="418"/>
        <v>9579253</v>
      </c>
      <c r="N1915" s="1" t="str">
        <f t="shared" si="419"/>
        <v>2013-01-14</v>
      </c>
      <c r="O1915" t="s">
        <v>5258</v>
      </c>
    </row>
    <row r="1916" spans="1:15">
      <c r="A1916" s="1" t="str">
        <f t="shared" si="406"/>
        <v>2013005</v>
      </c>
      <c r="B1916" s="1" t="str">
        <f t="shared" si="407"/>
        <v>18,22,26,28,31+10,12</v>
      </c>
      <c r="C1916" s="4" t="str">
        <f t="shared" si="408"/>
        <v>18</v>
      </c>
      <c r="D1916" s="4" t="str">
        <f t="shared" si="409"/>
        <v>22</v>
      </c>
      <c r="E1916" s="4" t="str">
        <f t="shared" si="410"/>
        <v>26</v>
      </c>
      <c r="F1916" s="4" t="str">
        <f t="shared" si="411"/>
        <v>28</v>
      </c>
      <c r="G1916" s="4" t="str">
        <f t="shared" si="412"/>
        <v>31</v>
      </c>
      <c r="H1916" s="5" t="str">
        <f t="shared" si="413"/>
        <v>10</v>
      </c>
      <c r="I1916" s="5" t="str">
        <f t="shared" si="414"/>
        <v>12</v>
      </c>
      <c r="J1916" s="9" t="str">
        <f t="shared" si="415"/>
        <v>123594996</v>
      </c>
      <c r="K1916" s="9" t="str">
        <f t="shared" si="416"/>
        <v>102731749</v>
      </c>
      <c r="L1916" s="9" t="str">
        <f t="shared" si="417"/>
        <v>0</v>
      </c>
      <c r="M1916" s="9" t="str">
        <f t="shared" si="418"/>
        <v>0</v>
      </c>
      <c r="N1916" s="1" t="str">
        <f t="shared" si="419"/>
        <v>2013-01-12</v>
      </c>
      <c r="O1916" t="s">
        <v>5259</v>
      </c>
    </row>
    <row r="1917" spans="1:15">
      <c r="A1917" s="1" t="str">
        <f t="shared" si="406"/>
        <v>2013004</v>
      </c>
      <c r="B1917" s="1" t="str">
        <f t="shared" si="407"/>
        <v>07,08,12,20,25+03,07</v>
      </c>
      <c r="C1917" s="4" t="str">
        <f t="shared" si="408"/>
        <v>07</v>
      </c>
      <c r="D1917" s="4" t="str">
        <f t="shared" si="409"/>
        <v>08</v>
      </c>
      <c r="E1917" s="4" t="str">
        <f t="shared" si="410"/>
        <v>12</v>
      </c>
      <c r="F1917" s="4" t="str">
        <f t="shared" si="411"/>
        <v>20</v>
      </c>
      <c r="G1917" s="4" t="str">
        <f t="shared" si="412"/>
        <v>25</v>
      </c>
      <c r="H1917" s="5" t="str">
        <f t="shared" si="413"/>
        <v>03</v>
      </c>
      <c r="I1917" s="5" t="str">
        <f t="shared" si="414"/>
        <v>07</v>
      </c>
      <c r="J1917" s="9" t="str">
        <f t="shared" si="415"/>
        <v>101548129</v>
      </c>
      <c r="K1917" s="9" t="str">
        <f t="shared" si="416"/>
        <v>93113469</v>
      </c>
      <c r="L1917" s="9" t="str">
        <f t="shared" si="417"/>
        <v>4</v>
      </c>
      <c r="M1917" s="9" t="str">
        <f t="shared" si="418"/>
        <v>5949602</v>
      </c>
      <c r="N1917" s="1" t="str">
        <f t="shared" si="419"/>
        <v>2013-01-09</v>
      </c>
      <c r="O1917" t="s">
        <v>5260</v>
      </c>
    </row>
    <row r="1918" spans="1:15">
      <c r="A1918" s="1" t="str">
        <f t="shared" si="406"/>
        <v>2013003</v>
      </c>
      <c r="B1918" s="1" t="str">
        <f t="shared" si="407"/>
        <v>01,16,18,21,31+09,12</v>
      </c>
      <c r="C1918" s="4" t="str">
        <f t="shared" si="408"/>
        <v>01</v>
      </c>
      <c r="D1918" s="4" t="str">
        <f t="shared" si="409"/>
        <v>16</v>
      </c>
      <c r="E1918" s="4" t="str">
        <f t="shared" si="410"/>
        <v>18</v>
      </c>
      <c r="F1918" s="4" t="str">
        <f t="shared" si="411"/>
        <v>21</v>
      </c>
      <c r="G1918" s="4" t="str">
        <f t="shared" si="412"/>
        <v>31</v>
      </c>
      <c r="H1918" s="5" t="str">
        <f t="shared" si="413"/>
        <v>09</v>
      </c>
      <c r="I1918" s="5" t="str">
        <f t="shared" si="414"/>
        <v>12</v>
      </c>
      <c r="J1918" s="9" t="str">
        <f t="shared" si="415"/>
        <v>120141232</v>
      </c>
      <c r="K1918" s="9" t="str">
        <f t="shared" si="416"/>
        <v>92114091</v>
      </c>
      <c r="L1918" s="9" t="str">
        <f t="shared" si="417"/>
        <v>1</v>
      </c>
      <c r="M1918" s="9" t="str">
        <f t="shared" si="418"/>
        <v>10000000</v>
      </c>
      <c r="N1918" s="1" t="str">
        <f t="shared" si="419"/>
        <v>2013-01-07</v>
      </c>
      <c r="O1918" t="s">
        <v>5261</v>
      </c>
    </row>
    <row r="1919" spans="1:15">
      <c r="A1919" s="1" t="str">
        <f t="shared" si="406"/>
        <v>2013002</v>
      </c>
      <c r="B1919" s="1" t="str">
        <f t="shared" si="407"/>
        <v>04,20,27,31,32+06,12</v>
      </c>
      <c r="C1919" s="4" t="str">
        <f t="shared" si="408"/>
        <v>04</v>
      </c>
      <c r="D1919" s="4" t="str">
        <f t="shared" si="409"/>
        <v>20</v>
      </c>
      <c r="E1919" s="4" t="str">
        <f t="shared" si="410"/>
        <v>27</v>
      </c>
      <c r="F1919" s="4" t="str">
        <f t="shared" si="411"/>
        <v>31</v>
      </c>
      <c r="G1919" s="4" t="str">
        <f t="shared" si="412"/>
        <v>32</v>
      </c>
      <c r="H1919" s="5" t="str">
        <f t="shared" si="413"/>
        <v>06</v>
      </c>
      <c r="I1919" s="5" t="str">
        <f t="shared" si="414"/>
        <v>12</v>
      </c>
      <c r="J1919" s="9" t="str">
        <f t="shared" si="415"/>
        <v>108094375</v>
      </c>
      <c r="K1919" s="9" t="str">
        <f t="shared" si="416"/>
        <v>97887870</v>
      </c>
      <c r="L1919" s="9" t="str">
        <f t="shared" si="417"/>
        <v>0</v>
      </c>
      <c r="M1919" s="9" t="str">
        <f t="shared" si="418"/>
        <v>0</v>
      </c>
      <c r="N1919" s="1" t="str">
        <f t="shared" si="419"/>
        <v>2013-01-05</v>
      </c>
      <c r="O1919" t="s">
        <v>5262</v>
      </c>
    </row>
    <row r="1920" spans="1:15">
      <c r="A1920" s="1" t="str">
        <f t="shared" si="406"/>
        <v>2013001</v>
      </c>
      <c r="B1920" s="1" t="str">
        <f t="shared" si="407"/>
        <v>06,09,11,31,32+05,11</v>
      </c>
      <c r="C1920" s="4" t="str">
        <f t="shared" si="408"/>
        <v>06</v>
      </c>
      <c r="D1920" s="4" t="str">
        <f t="shared" si="409"/>
        <v>09</v>
      </c>
      <c r="E1920" s="4" t="str">
        <f t="shared" si="410"/>
        <v>11</v>
      </c>
      <c r="F1920" s="4" t="str">
        <f t="shared" si="411"/>
        <v>31</v>
      </c>
      <c r="G1920" s="4" t="str">
        <f t="shared" si="412"/>
        <v>32</v>
      </c>
      <c r="H1920" s="5" t="str">
        <f t="shared" si="413"/>
        <v>05</v>
      </c>
      <c r="I1920" s="5" t="str">
        <f t="shared" si="414"/>
        <v>11</v>
      </c>
      <c r="J1920" s="9" t="str">
        <f t="shared" si="415"/>
        <v>87583599</v>
      </c>
      <c r="K1920" s="9" t="str">
        <f t="shared" si="416"/>
        <v>82539302</v>
      </c>
      <c r="L1920" s="9" t="str">
        <f t="shared" si="417"/>
        <v>0</v>
      </c>
      <c r="M1920" s="9" t="str">
        <f t="shared" si="418"/>
        <v>0</v>
      </c>
      <c r="N1920" s="1" t="str">
        <f t="shared" si="419"/>
        <v>2013-01-02</v>
      </c>
      <c r="O1920" t="s">
        <v>5263</v>
      </c>
    </row>
    <row r="1921" spans="1:15">
      <c r="A1921" s="1" t="str">
        <f t="shared" si="406"/>
        <v>2012154</v>
      </c>
      <c r="B1921" s="1" t="str">
        <f t="shared" si="407"/>
        <v>03,26,27,31,32+03,09</v>
      </c>
      <c r="C1921" s="4" t="str">
        <f t="shared" si="408"/>
        <v>03</v>
      </c>
      <c r="D1921" s="4" t="str">
        <f t="shared" si="409"/>
        <v>26</v>
      </c>
      <c r="E1921" s="4" t="str">
        <f t="shared" si="410"/>
        <v>27</v>
      </c>
      <c r="F1921" s="4" t="str">
        <f t="shared" si="411"/>
        <v>31</v>
      </c>
      <c r="G1921" s="4" t="str">
        <f t="shared" si="412"/>
        <v>32</v>
      </c>
      <c r="H1921" s="5" t="str">
        <f t="shared" si="413"/>
        <v>03</v>
      </c>
      <c r="I1921" s="5" t="str">
        <f t="shared" si="414"/>
        <v>09</v>
      </c>
      <c r="J1921" s="9" t="str">
        <f t="shared" si="415"/>
        <v>69462813</v>
      </c>
      <c r="K1921" s="9" t="str">
        <f t="shared" si="416"/>
        <v>85173381</v>
      </c>
      <c r="L1921" s="9" t="str">
        <f t="shared" si="417"/>
        <v>0</v>
      </c>
      <c r="M1921" s="9" t="str">
        <f t="shared" si="418"/>
        <v>0</v>
      </c>
      <c r="N1921" s="1" t="str">
        <f t="shared" si="419"/>
        <v>2012-12-31</v>
      </c>
      <c r="O1921" t="s">
        <v>5264</v>
      </c>
    </row>
    <row r="1922" spans="1:15">
      <c r="A1922" s="1" t="str">
        <f t="shared" si="406"/>
        <v>2012153</v>
      </c>
      <c r="B1922" s="1" t="str">
        <f t="shared" si="407"/>
        <v>08,09,10,13,22+05,10</v>
      </c>
      <c r="C1922" s="4" t="str">
        <f t="shared" si="408"/>
        <v>08</v>
      </c>
      <c r="D1922" s="4" t="str">
        <f t="shared" si="409"/>
        <v>09</v>
      </c>
      <c r="E1922" s="4" t="str">
        <f t="shared" si="410"/>
        <v>10</v>
      </c>
      <c r="F1922" s="4" t="str">
        <f t="shared" si="411"/>
        <v>13</v>
      </c>
      <c r="G1922" s="4" t="str">
        <f t="shared" si="412"/>
        <v>22</v>
      </c>
      <c r="H1922" s="5" t="str">
        <f t="shared" si="413"/>
        <v>05</v>
      </c>
      <c r="I1922" s="5" t="str">
        <f t="shared" si="414"/>
        <v>10</v>
      </c>
      <c r="J1922" s="9" t="str">
        <f t="shared" si="415"/>
        <v>54890188</v>
      </c>
      <c r="K1922" s="9" t="str">
        <f t="shared" si="416"/>
        <v>92912437</v>
      </c>
      <c r="L1922" s="9" t="str">
        <f t="shared" si="417"/>
        <v>1</v>
      </c>
      <c r="M1922" s="9" t="str">
        <f t="shared" si="418"/>
        <v>5000000</v>
      </c>
      <c r="N1922" s="1" t="str">
        <f t="shared" si="419"/>
        <v>2012-12-29</v>
      </c>
      <c r="O1922" t="s">
        <v>5265</v>
      </c>
    </row>
    <row r="1923" spans="1:15">
      <c r="A1923" s="1" t="str">
        <f t="shared" ref="A1923:A1986" si="420">20&amp;MID(O1923,1,5)</f>
        <v>2012152</v>
      </c>
      <c r="B1923" s="1" t="str">
        <f t="shared" ref="B1923:B1986" si="421">REPLACE(MID(O1923,7,20),LEN(MID(O1923,7,20))-5,1,"+")</f>
        <v>04,17,26,33,34+02,08</v>
      </c>
      <c r="C1923" s="4" t="str">
        <f t="shared" ref="C1923:C1986" si="422">MID(O1923,7,2)</f>
        <v>04</v>
      </c>
      <c r="D1923" s="4" t="str">
        <f t="shared" ref="D1923:D1986" si="423">MID(O1923,10,2)</f>
        <v>17</v>
      </c>
      <c r="E1923" s="4" t="str">
        <f t="shared" ref="E1923:E1986" si="424">MID(O1923,13,2)</f>
        <v>26</v>
      </c>
      <c r="F1923" s="4" t="str">
        <f t="shared" ref="F1923:F1986" si="425">MID(O1923,16,2)</f>
        <v>33</v>
      </c>
      <c r="G1923" s="4" t="str">
        <f t="shared" ref="G1923:G1986" si="426">MID(O1923,19,2)</f>
        <v>34</v>
      </c>
      <c r="H1923" s="5" t="str">
        <f t="shared" ref="H1923:H1986" si="427">MID(O1923,22,2)</f>
        <v>02</v>
      </c>
      <c r="I1923" s="5" t="str">
        <f t="shared" ref="I1923:I1986" si="428">MID(O1923,25,2)</f>
        <v>08</v>
      </c>
      <c r="J1923" s="9" t="str">
        <f t="shared" ref="J1923:J1986" si="429">MID(O1923,FIND("^^",SUBSTITUTE(O1923,",","^^",8))+1,FIND("^^",SUBSTITUTE(O1923,",","^^",9))-FIND("^^",SUBSTITUTE(O1923,",","^^",8))-1)</f>
        <v>42430665</v>
      </c>
      <c r="K1923" s="9" t="str">
        <f t="shared" ref="K1923:K1986" si="430">MID(O1923,FIND("^^",SUBSTITUTE(O1923,",","^^",13))+1,FIND("^^",SUBSTITUTE(O1923,",","^^",14))-FIND("^^",SUBSTITUTE(O1923,",","^^",13))-1)</f>
        <v>86036210</v>
      </c>
      <c r="L1923" s="9" t="str">
        <f t="shared" ref="L1923:L1986" si="431">MID(O1923,FIND("^^",SUBSTITUTE(O1923,",","^^",9))+1,FIND("^^",SUBSTITUTE(O1923,",","^^",10))-FIND("^^",SUBSTITUTE(O1923,",","^^",9))-1)</f>
        <v>6</v>
      </c>
      <c r="M1923" s="9" t="str">
        <f t="shared" ref="M1923:M1986" si="432">MID(O1923,FIND("^^",SUBSTITUTE(O1923,",","^^",10))+1,FIND("^^",SUBSTITUTE(O1923,",","^^",11))-FIND("^^",SUBSTITUTE(O1923,",","^^",10))-1)</f>
        <v>5000000</v>
      </c>
      <c r="N1923" s="1" t="str">
        <f t="shared" ref="N1923:N1986" si="433">RIGHT(O1923,10)</f>
        <v>2012-12-26</v>
      </c>
      <c r="O1923" t="s">
        <v>5266</v>
      </c>
    </row>
    <row r="1924" spans="1:15">
      <c r="A1924" s="1" t="str">
        <f t="shared" si="420"/>
        <v>2012151</v>
      </c>
      <c r="B1924" s="1" t="str">
        <f t="shared" si="421"/>
        <v>03,19,20,24,33+03,04</v>
      </c>
      <c r="C1924" s="4" t="str">
        <f t="shared" si="422"/>
        <v>03</v>
      </c>
      <c r="D1924" s="4" t="str">
        <f t="shared" si="423"/>
        <v>19</v>
      </c>
      <c r="E1924" s="4" t="str">
        <f t="shared" si="424"/>
        <v>20</v>
      </c>
      <c r="F1924" s="4" t="str">
        <f t="shared" si="425"/>
        <v>24</v>
      </c>
      <c r="G1924" s="4" t="str">
        <f t="shared" si="426"/>
        <v>33</v>
      </c>
      <c r="H1924" s="5" t="str">
        <f t="shared" si="427"/>
        <v>03</v>
      </c>
      <c r="I1924" s="5" t="str">
        <f t="shared" si="428"/>
        <v>04</v>
      </c>
      <c r="J1924" s="9" t="str">
        <f t="shared" si="429"/>
        <v>69714376</v>
      </c>
      <c r="K1924" s="9" t="str">
        <f t="shared" si="430"/>
        <v>84629482</v>
      </c>
      <c r="L1924" s="9" t="str">
        <f t="shared" si="431"/>
        <v>0</v>
      </c>
      <c r="M1924" s="9" t="str">
        <f t="shared" si="432"/>
        <v>0</v>
      </c>
      <c r="N1924" s="1" t="str">
        <f t="shared" si="433"/>
        <v>2012-12-24</v>
      </c>
      <c r="O1924" t="s">
        <v>5267</v>
      </c>
    </row>
    <row r="1925" spans="1:15">
      <c r="A1925" s="1" t="str">
        <f t="shared" si="420"/>
        <v>2012150</v>
      </c>
      <c r="B1925" s="1" t="str">
        <f t="shared" si="421"/>
        <v>02,14,18,24,31+02,03</v>
      </c>
      <c r="C1925" s="4" t="str">
        <f t="shared" si="422"/>
        <v>02</v>
      </c>
      <c r="D1925" s="4" t="str">
        <f t="shared" si="423"/>
        <v>14</v>
      </c>
      <c r="E1925" s="4" t="str">
        <f t="shared" si="424"/>
        <v>18</v>
      </c>
      <c r="F1925" s="4" t="str">
        <f t="shared" si="425"/>
        <v>24</v>
      </c>
      <c r="G1925" s="4" t="str">
        <f t="shared" si="426"/>
        <v>31</v>
      </c>
      <c r="H1925" s="5" t="str">
        <f t="shared" si="427"/>
        <v>02</v>
      </c>
      <c r="I1925" s="5" t="str">
        <f t="shared" si="428"/>
        <v>03</v>
      </c>
      <c r="J1925" s="9" t="str">
        <f t="shared" si="429"/>
        <v>51830291</v>
      </c>
      <c r="K1925" s="9" t="str">
        <f t="shared" si="430"/>
        <v>93073171</v>
      </c>
      <c r="L1925" s="9" t="str">
        <f t="shared" si="431"/>
        <v>0</v>
      </c>
      <c r="M1925" s="9" t="str">
        <f t="shared" si="432"/>
        <v>0</v>
      </c>
      <c r="N1925" s="1" t="str">
        <f t="shared" si="433"/>
        <v>2012-12-22</v>
      </c>
      <c r="O1925" t="s">
        <v>5268</v>
      </c>
    </row>
    <row r="1926" spans="1:15">
      <c r="A1926" s="1" t="str">
        <f t="shared" si="420"/>
        <v>2012149</v>
      </c>
      <c r="B1926" s="1" t="str">
        <f t="shared" si="421"/>
        <v>02,10,23,33,34+05,10</v>
      </c>
      <c r="C1926" s="4" t="str">
        <f t="shared" si="422"/>
        <v>02</v>
      </c>
      <c r="D1926" s="4" t="str">
        <f t="shared" si="423"/>
        <v>10</v>
      </c>
      <c r="E1926" s="4" t="str">
        <f t="shared" si="424"/>
        <v>23</v>
      </c>
      <c r="F1926" s="4" t="str">
        <f t="shared" si="425"/>
        <v>33</v>
      </c>
      <c r="G1926" s="4" t="str">
        <f t="shared" si="426"/>
        <v>34</v>
      </c>
      <c r="H1926" s="5" t="str">
        <f t="shared" si="427"/>
        <v>05</v>
      </c>
      <c r="I1926" s="5" t="str">
        <f t="shared" si="428"/>
        <v>10</v>
      </c>
      <c r="J1926" s="9" t="str">
        <f t="shared" si="429"/>
        <v>30708485</v>
      </c>
      <c r="K1926" s="9" t="str">
        <f t="shared" si="430"/>
        <v>86183124</v>
      </c>
      <c r="L1926" s="9" t="str">
        <f t="shared" si="431"/>
        <v>2</v>
      </c>
      <c r="M1926" s="9" t="str">
        <f t="shared" si="432"/>
        <v>5000000</v>
      </c>
      <c r="N1926" s="1" t="str">
        <f t="shared" si="433"/>
        <v>2012-12-19</v>
      </c>
      <c r="O1926" t="s">
        <v>5269</v>
      </c>
    </row>
    <row r="1927" spans="1:15">
      <c r="A1927" s="1" t="str">
        <f t="shared" si="420"/>
        <v>2012148</v>
      </c>
      <c r="B1927" s="1" t="str">
        <f t="shared" si="421"/>
        <v>04,16,27,29,34+06,11</v>
      </c>
      <c r="C1927" s="4" t="str">
        <f t="shared" si="422"/>
        <v>04</v>
      </c>
      <c r="D1927" s="4" t="str">
        <f t="shared" si="423"/>
        <v>16</v>
      </c>
      <c r="E1927" s="4" t="str">
        <f t="shared" si="424"/>
        <v>27</v>
      </c>
      <c r="F1927" s="4" t="str">
        <f t="shared" si="425"/>
        <v>29</v>
      </c>
      <c r="G1927" s="4" t="str">
        <f t="shared" si="426"/>
        <v>34</v>
      </c>
      <c r="H1927" s="5" t="str">
        <f t="shared" si="427"/>
        <v>06</v>
      </c>
      <c r="I1927" s="5" t="str">
        <f t="shared" si="428"/>
        <v>11</v>
      </c>
      <c r="J1927" s="9" t="str">
        <f t="shared" si="429"/>
        <v>32076134</v>
      </c>
      <c r="K1927" s="9" t="str">
        <f t="shared" si="430"/>
        <v>86921952</v>
      </c>
      <c r="L1927" s="9" t="str">
        <f t="shared" si="431"/>
        <v>2</v>
      </c>
      <c r="M1927" s="9" t="str">
        <f t="shared" si="432"/>
        <v>5000000</v>
      </c>
      <c r="N1927" s="1" t="str">
        <f t="shared" si="433"/>
        <v>2012-12-17</v>
      </c>
      <c r="O1927" t="s">
        <v>5270</v>
      </c>
    </row>
    <row r="1928" spans="1:15">
      <c r="A1928" s="1" t="str">
        <f t="shared" si="420"/>
        <v>2012147</v>
      </c>
      <c r="B1928" s="1" t="str">
        <f t="shared" si="421"/>
        <v>02,03,17,19,33+02,09</v>
      </c>
      <c r="C1928" s="4" t="str">
        <f t="shared" si="422"/>
        <v>02</v>
      </c>
      <c r="D1928" s="4" t="str">
        <f t="shared" si="423"/>
        <v>03</v>
      </c>
      <c r="E1928" s="4" t="str">
        <f t="shared" si="424"/>
        <v>17</v>
      </c>
      <c r="F1928" s="4" t="str">
        <f t="shared" si="425"/>
        <v>19</v>
      </c>
      <c r="G1928" s="4" t="str">
        <f t="shared" si="426"/>
        <v>33</v>
      </c>
      <c r="H1928" s="5" t="str">
        <f t="shared" si="427"/>
        <v>02</v>
      </c>
      <c r="I1928" s="5" t="str">
        <f t="shared" si="428"/>
        <v>09</v>
      </c>
      <c r="J1928" s="9" t="str">
        <f t="shared" si="429"/>
        <v>28529333</v>
      </c>
      <c r="K1928" s="9" t="str">
        <f t="shared" si="430"/>
        <v>95259080</v>
      </c>
      <c r="L1928" s="9" t="str">
        <f t="shared" si="431"/>
        <v>2</v>
      </c>
      <c r="M1928" s="9" t="str">
        <f t="shared" si="432"/>
        <v>5000000</v>
      </c>
      <c r="N1928" s="1" t="str">
        <f t="shared" si="433"/>
        <v>2012-12-15</v>
      </c>
      <c r="O1928" t="s">
        <v>5271</v>
      </c>
    </row>
    <row r="1929" spans="1:15">
      <c r="A1929" s="1" t="str">
        <f t="shared" si="420"/>
        <v>2012146</v>
      </c>
      <c r="B1929" s="1" t="str">
        <f t="shared" si="421"/>
        <v>01,10,13,17,26+06,08</v>
      </c>
      <c r="C1929" s="4" t="str">
        <f t="shared" si="422"/>
        <v>01</v>
      </c>
      <c r="D1929" s="4" t="str">
        <f t="shared" si="423"/>
        <v>10</v>
      </c>
      <c r="E1929" s="4" t="str">
        <f t="shared" si="424"/>
        <v>13</v>
      </c>
      <c r="F1929" s="4" t="str">
        <f t="shared" si="425"/>
        <v>17</v>
      </c>
      <c r="G1929" s="4" t="str">
        <f t="shared" si="426"/>
        <v>26</v>
      </c>
      <c r="H1929" s="5" t="str">
        <f t="shared" si="427"/>
        <v>06</v>
      </c>
      <c r="I1929" s="5" t="str">
        <f t="shared" si="428"/>
        <v>08</v>
      </c>
      <c r="J1929" s="9" t="str">
        <f t="shared" si="429"/>
        <v>22302458</v>
      </c>
      <c r="K1929" s="9" t="str">
        <f t="shared" si="430"/>
        <v>88326469</v>
      </c>
      <c r="L1929" s="9" t="str">
        <f t="shared" si="431"/>
        <v>3</v>
      </c>
      <c r="M1929" s="9" t="str">
        <f t="shared" si="432"/>
        <v>5000000</v>
      </c>
      <c r="N1929" s="1" t="str">
        <f t="shared" si="433"/>
        <v>2012-12-12</v>
      </c>
      <c r="O1929" t="s">
        <v>5272</v>
      </c>
    </row>
    <row r="1930" spans="1:15">
      <c r="A1930" s="1" t="str">
        <f t="shared" si="420"/>
        <v>2012145</v>
      </c>
      <c r="B1930" s="1" t="str">
        <f t="shared" si="421"/>
        <v>05,22,31,33,35+06,09</v>
      </c>
      <c r="C1930" s="4" t="str">
        <f t="shared" si="422"/>
        <v>05</v>
      </c>
      <c r="D1930" s="4" t="str">
        <f t="shared" si="423"/>
        <v>22</v>
      </c>
      <c r="E1930" s="4" t="str">
        <f t="shared" si="424"/>
        <v>31</v>
      </c>
      <c r="F1930" s="4" t="str">
        <f t="shared" si="425"/>
        <v>33</v>
      </c>
      <c r="G1930" s="4" t="str">
        <f t="shared" si="426"/>
        <v>35</v>
      </c>
      <c r="H1930" s="5" t="str">
        <f t="shared" si="427"/>
        <v>06</v>
      </c>
      <c r="I1930" s="5" t="str">
        <f t="shared" si="428"/>
        <v>09</v>
      </c>
      <c r="J1930" s="9" t="str">
        <f t="shared" si="429"/>
        <v>22893881</v>
      </c>
      <c r="K1930" s="9" t="str">
        <f t="shared" si="430"/>
        <v>83242808</v>
      </c>
      <c r="L1930" s="9" t="str">
        <f t="shared" si="431"/>
        <v>1</v>
      </c>
      <c r="M1930" s="9" t="str">
        <f t="shared" si="432"/>
        <v>5000000</v>
      </c>
      <c r="N1930" s="1" t="str">
        <f t="shared" si="433"/>
        <v>2012-12-10</v>
      </c>
      <c r="O1930" t="s">
        <v>5273</v>
      </c>
    </row>
    <row r="1931" spans="1:15">
      <c r="A1931" s="1" t="str">
        <f t="shared" si="420"/>
        <v>2012144</v>
      </c>
      <c r="B1931" s="1" t="str">
        <f t="shared" si="421"/>
        <v>11,13,14,21,29+01,10</v>
      </c>
      <c r="C1931" s="4" t="str">
        <f t="shared" si="422"/>
        <v>11</v>
      </c>
      <c r="D1931" s="4" t="str">
        <f t="shared" si="423"/>
        <v>13</v>
      </c>
      <c r="E1931" s="4" t="str">
        <f t="shared" si="424"/>
        <v>14</v>
      </c>
      <c r="F1931" s="4" t="str">
        <f t="shared" si="425"/>
        <v>21</v>
      </c>
      <c r="G1931" s="4" t="str">
        <f t="shared" si="426"/>
        <v>29</v>
      </c>
      <c r="H1931" s="5" t="str">
        <f t="shared" si="427"/>
        <v>01</v>
      </c>
      <c r="I1931" s="5" t="str">
        <f t="shared" si="428"/>
        <v>10</v>
      </c>
      <c r="J1931" s="9" t="str">
        <f t="shared" si="429"/>
        <v>3369368</v>
      </c>
      <c r="K1931" s="9" t="str">
        <f t="shared" si="430"/>
        <v>100893900</v>
      </c>
      <c r="L1931" s="9" t="str">
        <f t="shared" si="431"/>
        <v>15</v>
      </c>
      <c r="M1931" s="9" t="str">
        <f t="shared" si="432"/>
        <v>5345297</v>
      </c>
      <c r="N1931" s="1" t="str">
        <f t="shared" si="433"/>
        <v>2012-12-08</v>
      </c>
      <c r="O1931" t="s">
        <v>5274</v>
      </c>
    </row>
    <row r="1932" spans="1:15">
      <c r="A1932" s="1" t="str">
        <f t="shared" si="420"/>
        <v>2012143</v>
      </c>
      <c r="B1932" s="1" t="str">
        <f t="shared" si="421"/>
        <v>09,27,29,30,31+03,06</v>
      </c>
      <c r="C1932" s="4" t="str">
        <f t="shared" si="422"/>
        <v>09</v>
      </c>
      <c r="D1932" s="4" t="str">
        <f t="shared" si="423"/>
        <v>27</v>
      </c>
      <c r="E1932" s="4" t="str">
        <f t="shared" si="424"/>
        <v>29</v>
      </c>
      <c r="F1932" s="4" t="str">
        <f t="shared" si="425"/>
        <v>30</v>
      </c>
      <c r="G1932" s="4" t="str">
        <f t="shared" si="426"/>
        <v>31</v>
      </c>
      <c r="H1932" s="5" t="str">
        <f t="shared" si="427"/>
        <v>03</v>
      </c>
      <c r="I1932" s="5" t="str">
        <f t="shared" si="428"/>
        <v>06</v>
      </c>
      <c r="J1932" s="9" t="str">
        <f t="shared" si="429"/>
        <v>102870962</v>
      </c>
      <c r="K1932" s="9" t="str">
        <f t="shared" si="430"/>
        <v>90699066</v>
      </c>
      <c r="L1932" s="9" t="str">
        <f t="shared" si="431"/>
        <v>2</v>
      </c>
      <c r="M1932" s="9" t="str">
        <f t="shared" si="432"/>
        <v>6025581</v>
      </c>
      <c r="N1932" s="1" t="str">
        <f t="shared" si="433"/>
        <v>2012-12-05</v>
      </c>
      <c r="O1932" t="s">
        <v>5275</v>
      </c>
    </row>
    <row r="1933" spans="1:15">
      <c r="A1933" s="1" t="str">
        <f t="shared" si="420"/>
        <v>2012142</v>
      </c>
      <c r="B1933" s="1" t="str">
        <f t="shared" si="421"/>
        <v>15,19,29,34,35+07,10</v>
      </c>
      <c r="C1933" s="4" t="str">
        <f t="shared" si="422"/>
        <v>15</v>
      </c>
      <c r="D1933" s="4" t="str">
        <f t="shared" si="423"/>
        <v>19</v>
      </c>
      <c r="E1933" s="4" t="str">
        <f t="shared" si="424"/>
        <v>29</v>
      </c>
      <c r="F1933" s="4" t="str">
        <f t="shared" si="425"/>
        <v>34</v>
      </c>
      <c r="G1933" s="4" t="str">
        <f t="shared" si="426"/>
        <v>35</v>
      </c>
      <c r="H1933" s="5" t="str">
        <f t="shared" si="427"/>
        <v>07</v>
      </c>
      <c r="I1933" s="5" t="str">
        <f t="shared" si="428"/>
        <v>10</v>
      </c>
      <c r="J1933" s="9" t="str">
        <f t="shared" si="429"/>
        <v>109794215</v>
      </c>
      <c r="K1933" s="9" t="str">
        <f t="shared" si="430"/>
        <v>90411341</v>
      </c>
      <c r="L1933" s="9" t="str">
        <f t="shared" si="431"/>
        <v>1</v>
      </c>
      <c r="M1933" s="9" t="str">
        <f t="shared" si="432"/>
        <v>8569317</v>
      </c>
      <c r="N1933" s="1" t="str">
        <f t="shared" si="433"/>
        <v>2012-12-03</v>
      </c>
      <c r="O1933" t="s">
        <v>5276</v>
      </c>
    </row>
    <row r="1934" spans="1:15">
      <c r="A1934" s="1" t="str">
        <f t="shared" si="420"/>
        <v>2012141</v>
      </c>
      <c r="B1934" s="1" t="str">
        <f t="shared" si="421"/>
        <v>03,11,19,23,34+02,12</v>
      </c>
      <c r="C1934" s="4" t="str">
        <f t="shared" si="422"/>
        <v>03</v>
      </c>
      <c r="D1934" s="4" t="str">
        <f t="shared" si="423"/>
        <v>11</v>
      </c>
      <c r="E1934" s="4" t="str">
        <f t="shared" si="424"/>
        <v>19</v>
      </c>
      <c r="F1934" s="4" t="str">
        <f t="shared" si="425"/>
        <v>23</v>
      </c>
      <c r="G1934" s="4" t="str">
        <f t="shared" si="426"/>
        <v>34</v>
      </c>
      <c r="H1934" s="5" t="str">
        <f t="shared" si="427"/>
        <v>02</v>
      </c>
      <c r="I1934" s="5" t="str">
        <f t="shared" si="428"/>
        <v>12</v>
      </c>
      <c r="J1934" s="9" t="str">
        <f t="shared" si="429"/>
        <v>109227850</v>
      </c>
      <c r="K1934" s="9" t="str">
        <f t="shared" si="430"/>
        <v>97483582</v>
      </c>
      <c r="L1934" s="9" t="str">
        <f t="shared" si="431"/>
        <v>1</v>
      </c>
      <c r="M1934" s="9" t="str">
        <f t="shared" si="432"/>
        <v>10000000</v>
      </c>
      <c r="N1934" s="1" t="str">
        <f t="shared" si="433"/>
        <v>2012-12-01</v>
      </c>
      <c r="O1934" t="s">
        <v>5277</v>
      </c>
    </row>
    <row r="1935" spans="1:15">
      <c r="A1935" s="1" t="str">
        <f t="shared" si="420"/>
        <v>2012140</v>
      </c>
      <c r="B1935" s="1" t="str">
        <f t="shared" si="421"/>
        <v>07,17,27,28,29+09,10</v>
      </c>
      <c r="C1935" s="4" t="str">
        <f t="shared" si="422"/>
        <v>07</v>
      </c>
      <c r="D1935" s="4" t="str">
        <f t="shared" si="423"/>
        <v>17</v>
      </c>
      <c r="E1935" s="4" t="str">
        <f t="shared" si="424"/>
        <v>27</v>
      </c>
      <c r="F1935" s="4" t="str">
        <f t="shared" si="425"/>
        <v>28</v>
      </c>
      <c r="G1935" s="4" t="str">
        <f t="shared" si="426"/>
        <v>29</v>
      </c>
      <c r="H1935" s="5" t="str">
        <f t="shared" si="427"/>
        <v>09</v>
      </c>
      <c r="I1935" s="5" t="str">
        <f t="shared" si="428"/>
        <v>10</v>
      </c>
      <c r="J1935" s="9" t="str">
        <f t="shared" si="429"/>
        <v>102910036</v>
      </c>
      <c r="K1935" s="9" t="str">
        <f t="shared" si="430"/>
        <v>89995813</v>
      </c>
      <c r="L1935" s="9" t="str">
        <f t="shared" si="431"/>
        <v>10</v>
      </c>
      <c r="M1935" s="9" t="str">
        <f t="shared" si="432"/>
        <v>5274814</v>
      </c>
      <c r="N1935" s="1" t="str">
        <f t="shared" si="433"/>
        <v>2012-11-28</v>
      </c>
      <c r="O1935" t="s">
        <v>5278</v>
      </c>
    </row>
    <row r="1936" spans="1:15">
      <c r="A1936" s="1" t="str">
        <f t="shared" si="420"/>
        <v>2012139</v>
      </c>
      <c r="B1936" s="1" t="str">
        <f t="shared" si="421"/>
        <v>09,10,12,22,25+04,11</v>
      </c>
      <c r="C1936" s="4" t="str">
        <f t="shared" si="422"/>
        <v>09</v>
      </c>
      <c r="D1936" s="4" t="str">
        <f t="shared" si="423"/>
        <v>10</v>
      </c>
      <c r="E1936" s="4" t="str">
        <f t="shared" si="424"/>
        <v>12</v>
      </c>
      <c r="F1936" s="4" t="str">
        <f t="shared" si="425"/>
        <v>22</v>
      </c>
      <c r="G1936" s="4" t="str">
        <f t="shared" si="426"/>
        <v>25</v>
      </c>
      <c r="H1936" s="5" t="str">
        <f t="shared" si="427"/>
        <v>04</v>
      </c>
      <c r="I1936" s="5" t="str">
        <f t="shared" si="428"/>
        <v>11</v>
      </c>
      <c r="J1936" s="9" t="str">
        <f t="shared" si="429"/>
        <v>159798479</v>
      </c>
      <c r="K1936" s="9" t="str">
        <f t="shared" si="430"/>
        <v>89470036</v>
      </c>
      <c r="L1936" s="9" t="str">
        <f t="shared" si="431"/>
        <v>3</v>
      </c>
      <c r="M1936" s="9" t="str">
        <f t="shared" si="432"/>
        <v>6779507</v>
      </c>
      <c r="N1936" s="1" t="str">
        <f t="shared" si="433"/>
        <v>2012-11-26</v>
      </c>
      <c r="O1936" t="s">
        <v>5279</v>
      </c>
    </row>
    <row r="1937" spans="1:15">
      <c r="A1937" s="1" t="str">
        <f t="shared" si="420"/>
        <v>2012138</v>
      </c>
      <c r="B1937" s="1" t="str">
        <f t="shared" si="421"/>
        <v>13,17,27,31,33+06,12</v>
      </c>
      <c r="C1937" s="4" t="str">
        <f t="shared" si="422"/>
        <v>13</v>
      </c>
      <c r="D1937" s="4" t="str">
        <f t="shared" si="423"/>
        <v>17</v>
      </c>
      <c r="E1937" s="4" t="str">
        <f t="shared" si="424"/>
        <v>27</v>
      </c>
      <c r="F1937" s="4" t="str">
        <f t="shared" si="425"/>
        <v>31</v>
      </c>
      <c r="G1937" s="4" t="str">
        <f t="shared" si="426"/>
        <v>33</v>
      </c>
      <c r="H1937" s="5" t="str">
        <f t="shared" si="427"/>
        <v>06</v>
      </c>
      <c r="I1937" s="5" t="str">
        <f t="shared" si="428"/>
        <v>12</v>
      </c>
      <c r="J1937" s="9" t="str">
        <f t="shared" si="429"/>
        <v>168189135</v>
      </c>
      <c r="K1937" s="9" t="str">
        <f t="shared" si="430"/>
        <v>99444792</v>
      </c>
      <c r="L1937" s="9" t="str">
        <f t="shared" si="431"/>
        <v>4</v>
      </c>
      <c r="M1937" s="9" t="str">
        <f t="shared" si="432"/>
        <v>6985552</v>
      </c>
      <c r="N1937" s="1" t="str">
        <f t="shared" si="433"/>
        <v>2012-11-24</v>
      </c>
      <c r="O1937" t="s">
        <v>5280</v>
      </c>
    </row>
    <row r="1938" spans="1:15">
      <c r="A1938" s="1" t="str">
        <f t="shared" si="420"/>
        <v>2012137</v>
      </c>
      <c r="B1938" s="1" t="str">
        <f t="shared" si="421"/>
        <v>03,12,20,21,27+01,06</v>
      </c>
      <c r="C1938" s="4" t="str">
        <f t="shared" si="422"/>
        <v>03</v>
      </c>
      <c r="D1938" s="4" t="str">
        <f t="shared" si="423"/>
        <v>12</v>
      </c>
      <c r="E1938" s="4" t="str">
        <f t="shared" si="424"/>
        <v>20</v>
      </c>
      <c r="F1938" s="4" t="str">
        <f t="shared" si="425"/>
        <v>21</v>
      </c>
      <c r="G1938" s="4" t="str">
        <f t="shared" si="426"/>
        <v>27</v>
      </c>
      <c r="H1938" s="5" t="str">
        <f t="shared" si="427"/>
        <v>01</v>
      </c>
      <c r="I1938" s="5" t="str">
        <f t="shared" si="428"/>
        <v>06</v>
      </c>
      <c r="J1938" s="9" t="str">
        <f t="shared" si="429"/>
        <v>176275822</v>
      </c>
      <c r="K1938" s="9" t="str">
        <f t="shared" si="430"/>
        <v>92645458</v>
      </c>
      <c r="L1938" s="9" t="str">
        <f t="shared" si="431"/>
        <v>3</v>
      </c>
      <c r="M1938" s="9" t="str">
        <f t="shared" si="432"/>
        <v>6731203</v>
      </c>
      <c r="N1938" s="1" t="str">
        <f t="shared" si="433"/>
        <v>2012-11-21</v>
      </c>
      <c r="O1938" t="s">
        <v>5281</v>
      </c>
    </row>
    <row r="1939" spans="1:15">
      <c r="A1939" s="1" t="str">
        <f t="shared" si="420"/>
        <v>2012136</v>
      </c>
      <c r="B1939" s="1" t="str">
        <f t="shared" si="421"/>
        <v>02,23,29,30,31+01,04</v>
      </c>
      <c r="C1939" s="4" t="str">
        <f t="shared" si="422"/>
        <v>02</v>
      </c>
      <c r="D1939" s="4" t="str">
        <f t="shared" si="423"/>
        <v>23</v>
      </c>
      <c r="E1939" s="4" t="str">
        <f t="shared" si="424"/>
        <v>29</v>
      </c>
      <c r="F1939" s="4" t="str">
        <f t="shared" si="425"/>
        <v>30</v>
      </c>
      <c r="G1939" s="4" t="str">
        <f t="shared" si="426"/>
        <v>31</v>
      </c>
      <c r="H1939" s="5" t="str">
        <f t="shared" si="427"/>
        <v>01</v>
      </c>
      <c r="I1939" s="5" t="str">
        <f t="shared" si="428"/>
        <v>04</v>
      </c>
      <c r="J1939" s="9" t="str">
        <f t="shared" si="429"/>
        <v>187811157</v>
      </c>
      <c r="K1939" s="9" t="str">
        <f t="shared" si="430"/>
        <v>93630031</v>
      </c>
      <c r="L1939" s="9" t="str">
        <f t="shared" si="431"/>
        <v>2</v>
      </c>
      <c r="M1939" s="9" t="str">
        <f t="shared" si="432"/>
        <v>6399609</v>
      </c>
      <c r="N1939" s="1" t="str">
        <f t="shared" si="433"/>
        <v>2012-11-19</v>
      </c>
      <c r="O1939" t="s">
        <v>5282</v>
      </c>
    </row>
    <row r="1940" spans="1:15">
      <c r="A1940" s="1" t="str">
        <f t="shared" si="420"/>
        <v>2012135</v>
      </c>
      <c r="B1940" s="1" t="str">
        <f t="shared" si="421"/>
        <v>03,05,17,18,33+06,07</v>
      </c>
      <c r="C1940" s="4" t="str">
        <f t="shared" si="422"/>
        <v>03</v>
      </c>
      <c r="D1940" s="4" t="str">
        <f t="shared" si="423"/>
        <v>05</v>
      </c>
      <c r="E1940" s="4" t="str">
        <f t="shared" si="424"/>
        <v>17</v>
      </c>
      <c r="F1940" s="4" t="str">
        <f t="shared" si="425"/>
        <v>18</v>
      </c>
      <c r="G1940" s="4" t="str">
        <f t="shared" si="426"/>
        <v>33</v>
      </c>
      <c r="H1940" s="5" t="str">
        <f t="shared" si="427"/>
        <v>06</v>
      </c>
      <c r="I1940" s="5" t="str">
        <f t="shared" si="428"/>
        <v>07</v>
      </c>
      <c r="J1940" s="9" t="str">
        <f t="shared" si="429"/>
        <v>195352677</v>
      </c>
      <c r="K1940" s="9" t="str">
        <f t="shared" si="430"/>
        <v>99774197</v>
      </c>
      <c r="L1940" s="9" t="str">
        <f t="shared" si="431"/>
        <v>0</v>
      </c>
      <c r="M1940" s="9" t="str">
        <f t="shared" si="432"/>
        <v>0</v>
      </c>
      <c r="N1940" s="1" t="str">
        <f t="shared" si="433"/>
        <v>2012-11-17</v>
      </c>
      <c r="O1940" t="s">
        <v>5283</v>
      </c>
    </row>
    <row r="1941" spans="1:15">
      <c r="A1941" s="1" t="str">
        <f t="shared" si="420"/>
        <v>2012134</v>
      </c>
      <c r="B1941" s="1" t="str">
        <f t="shared" si="421"/>
        <v>01,06,18,32,35+02,07</v>
      </c>
      <c r="C1941" s="4" t="str">
        <f t="shared" si="422"/>
        <v>01</v>
      </c>
      <c r="D1941" s="4" t="str">
        <f t="shared" si="423"/>
        <v>06</v>
      </c>
      <c r="E1941" s="4" t="str">
        <f t="shared" si="424"/>
        <v>18</v>
      </c>
      <c r="F1941" s="4" t="str">
        <f t="shared" si="425"/>
        <v>32</v>
      </c>
      <c r="G1941" s="4" t="str">
        <f t="shared" si="426"/>
        <v>35</v>
      </c>
      <c r="H1941" s="5" t="str">
        <f t="shared" si="427"/>
        <v>02</v>
      </c>
      <c r="I1941" s="5" t="str">
        <f t="shared" si="428"/>
        <v>07</v>
      </c>
      <c r="J1941" s="9" t="str">
        <f t="shared" si="429"/>
        <v>174119756</v>
      </c>
      <c r="K1941" s="9" t="str">
        <f t="shared" si="430"/>
        <v>90893857</v>
      </c>
      <c r="L1941" s="9" t="str">
        <f t="shared" si="431"/>
        <v>2</v>
      </c>
      <c r="M1941" s="9" t="str">
        <f t="shared" si="432"/>
        <v>7083957</v>
      </c>
      <c r="N1941" s="1" t="str">
        <f t="shared" si="433"/>
        <v>2012-11-14</v>
      </c>
      <c r="O1941" t="s">
        <v>5284</v>
      </c>
    </row>
    <row r="1942" spans="1:15">
      <c r="A1942" s="1" t="str">
        <f t="shared" si="420"/>
        <v>2012133</v>
      </c>
      <c r="B1942" s="1" t="str">
        <f t="shared" si="421"/>
        <v>05,07,13,29,30+01,05</v>
      </c>
      <c r="C1942" s="4" t="str">
        <f t="shared" si="422"/>
        <v>05</v>
      </c>
      <c r="D1942" s="4" t="str">
        <f t="shared" si="423"/>
        <v>07</v>
      </c>
      <c r="E1942" s="4" t="str">
        <f t="shared" si="424"/>
        <v>13</v>
      </c>
      <c r="F1942" s="4" t="str">
        <f t="shared" si="425"/>
        <v>29</v>
      </c>
      <c r="G1942" s="4" t="str">
        <f t="shared" si="426"/>
        <v>30</v>
      </c>
      <c r="H1942" s="5" t="str">
        <f t="shared" si="427"/>
        <v>01</v>
      </c>
      <c r="I1942" s="5" t="str">
        <f t="shared" si="428"/>
        <v>05</v>
      </c>
      <c r="J1942" s="9" t="str">
        <f t="shared" si="429"/>
        <v>177867882</v>
      </c>
      <c r="K1942" s="9" t="str">
        <f t="shared" si="430"/>
        <v>91763431</v>
      </c>
      <c r="L1942" s="9" t="str">
        <f t="shared" si="431"/>
        <v>0</v>
      </c>
      <c r="M1942" s="9" t="str">
        <f t="shared" si="432"/>
        <v>0</v>
      </c>
      <c r="N1942" s="1" t="str">
        <f t="shared" si="433"/>
        <v>2012-11-12</v>
      </c>
      <c r="O1942" t="s">
        <v>5285</v>
      </c>
    </row>
    <row r="1943" spans="1:15">
      <c r="A1943" s="1" t="str">
        <f t="shared" si="420"/>
        <v>2012132</v>
      </c>
      <c r="B1943" s="1" t="str">
        <f t="shared" si="421"/>
        <v>05,08,21,25,33+01,11</v>
      </c>
      <c r="C1943" s="4" t="str">
        <f t="shared" si="422"/>
        <v>05</v>
      </c>
      <c r="D1943" s="4" t="str">
        <f t="shared" si="423"/>
        <v>08</v>
      </c>
      <c r="E1943" s="4" t="str">
        <f t="shared" si="424"/>
        <v>21</v>
      </c>
      <c r="F1943" s="4" t="str">
        <f t="shared" si="425"/>
        <v>25</v>
      </c>
      <c r="G1943" s="4" t="str">
        <f t="shared" si="426"/>
        <v>33</v>
      </c>
      <c r="H1943" s="5" t="str">
        <f t="shared" si="427"/>
        <v>01</v>
      </c>
      <c r="I1943" s="5" t="str">
        <f t="shared" si="428"/>
        <v>11</v>
      </c>
      <c r="J1943" s="9" t="str">
        <f t="shared" si="429"/>
        <v>158224875</v>
      </c>
      <c r="K1943" s="9" t="str">
        <f t="shared" si="430"/>
        <v>99422591</v>
      </c>
      <c r="L1943" s="9" t="str">
        <f t="shared" si="431"/>
        <v>3</v>
      </c>
      <c r="M1943" s="9" t="str">
        <f t="shared" si="432"/>
        <v>6760872</v>
      </c>
      <c r="N1943" s="1" t="str">
        <f t="shared" si="433"/>
        <v>2012-11-10</v>
      </c>
      <c r="O1943" t="s">
        <v>5286</v>
      </c>
    </row>
    <row r="1944" spans="1:15">
      <c r="A1944" s="1" t="str">
        <f t="shared" si="420"/>
        <v>2012131</v>
      </c>
      <c r="B1944" s="1" t="str">
        <f t="shared" si="421"/>
        <v>02,16,18,27,30+08,12</v>
      </c>
      <c r="C1944" s="4" t="str">
        <f t="shared" si="422"/>
        <v>02</v>
      </c>
      <c r="D1944" s="4" t="str">
        <f t="shared" si="423"/>
        <v>16</v>
      </c>
      <c r="E1944" s="4" t="str">
        <f t="shared" si="424"/>
        <v>18</v>
      </c>
      <c r="F1944" s="4" t="str">
        <f t="shared" si="425"/>
        <v>27</v>
      </c>
      <c r="G1944" s="4" t="str">
        <f t="shared" si="426"/>
        <v>30</v>
      </c>
      <c r="H1944" s="5" t="str">
        <f t="shared" si="427"/>
        <v>08</v>
      </c>
      <c r="I1944" s="5" t="str">
        <f t="shared" si="428"/>
        <v>12</v>
      </c>
      <c r="J1944" s="9" t="str">
        <f t="shared" si="429"/>
        <v>165300948</v>
      </c>
      <c r="K1944" s="9" t="str">
        <f t="shared" si="430"/>
        <v>90069224</v>
      </c>
      <c r="L1944" s="9" t="str">
        <f t="shared" si="431"/>
        <v>1</v>
      </c>
      <c r="M1944" s="9" t="str">
        <f t="shared" si="432"/>
        <v>10000000</v>
      </c>
      <c r="N1944" s="1" t="str">
        <f t="shared" si="433"/>
        <v>2012-11-07</v>
      </c>
      <c r="O1944" t="s">
        <v>5287</v>
      </c>
    </row>
    <row r="1945" spans="1:15">
      <c r="A1945" s="1" t="str">
        <f t="shared" si="420"/>
        <v>2012130</v>
      </c>
      <c r="B1945" s="1" t="str">
        <f t="shared" si="421"/>
        <v>14,19,23,29,30+06,07</v>
      </c>
      <c r="C1945" s="4" t="str">
        <f t="shared" si="422"/>
        <v>14</v>
      </c>
      <c r="D1945" s="4" t="str">
        <f t="shared" si="423"/>
        <v>19</v>
      </c>
      <c r="E1945" s="4" t="str">
        <f t="shared" si="424"/>
        <v>23</v>
      </c>
      <c r="F1945" s="4" t="str">
        <f t="shared" si="425"/>
        <v>29</v>
      </c>
      <c r="G1945" s="4" t="str">
        <f t="shared" si="426"/>
        <v>30</v>
      </c>
      <c r="H1945" s="5" t="str">
        <f t="shared" si="427"/>
        <v>06</v>
      </c>
      <c r="I1945" s="5" t="str">
        <f t="shared" si="428"/>
        <v>07</v>
      </c>
      <c r="J1945" s="9" t="str">
        <f t="shared" si="429"/>
        <v>162055982</v>
      </c>
      <c r="K1945" s="9" t="str">
        <f t="shared" si="430"/>
        <v>87503658</v>
      </c>
      <c r="L1945" s="9" t="str">
        <f t="shared" si="431"/>
        <v>1</v>
      </c>
      <c r="M1945" s="9" t="str">
        <f t="shared" si="432"/>
        <v>8206711</v>
      </c>
      <c r="N1945" s="1" t="str">
        <f t="shared" si="433"/>
        <v>2012-11-05</v>
      </c>
      <c r="O1945" t="s">
        <v>5288</v>
      </c>
    </row>
    <row r="1946" spans="1:15">
      <c r="A1946" s="1" t="str">
        <f t="shared" si="420"/>
        <v>2012129</v>
      </c>
      <c r="B1946" s="1" t="str">
        <f t="shared" si="421"/>
        <v>01,07,21,28,31+03,09</v>
      </c>
      <c r="C1946" s="4" t="str">
        <f t="shared" si="422"/>
        <v>01</v>
      </c>
      <c r="D1946" s="4" t="str">
        <f t="shared" si="423"/>
        <v>07</v>
      </c>
      <c r="E1946" s="4" t="str">
        <f t="shared" si="424"/>
        <v>21</v>
      </c>
      <c r="F1946" s="4" t="str">
        <f t="shared" si="425"/>
        <v>28</v>
      </c>
      <c r="G1946" s="4" t="str">
        <f t="shared" si="426"/>
        <v>31</v>
      </c>
      <c r="H1946" s="5" t="str">
        <f t="shared" si="427"/>
        <v>03</v>
      </c>
      <c r="I1946" s="5" t="str">
        <f t="shared" si="428"/>
        <v>09</v>
      </c>
      <c r="J1946" s="9" t="str">
        <f t="shared" si="429"/>
        <v>162359872</v>
      </c>
      <c r="K1946" s="9" t="str">
        <f t="shared" si="430"/>
        <v>94242307</v>
      </c>
      <c r="L1946" s="9" t="str">
        <f t="shared" si="431"/>
        <v>1</v>
      </c>
      <c r="M1946" s="9" t="str">
        <f t="shared" si="432"/>
        <v>10000000</v>
      </c>
      <c r="N1946" s="1" t="str">
        <f t="shared" si="433"/>
        <v>2012-11-03</v>
      </c>
      <c r="O1946" t="s">
        <v>5289</v>
      </c>
    </row>
    <row r="1947" spans="1:15">
      <c r="A1947" s="1" t="str">
        <f t="shared" si="420"/>
        <v>2012128</v>
      </c>
      <c r="B1947" s="1" t="str">
        <f t="shared" si="421"/>
        <v>09,10,19,30,31+04,11</v>
      </c>
      <c r="C1947" s="4" t="str">
        <f t="shared" si="422"/>
        <v>09</v>
      </c>
      <c r="D1947" s="4" t="str">
        <f t="shared" si="423"/>
        <v>10</v>
      </c>
      <c r="E1947" s="4" t="str">
        <f t="shared" si="424"/>
        <v>19</v>
      </c>
      <c r="F1947" s="4" t="str">
        <f t="shared" si="425"/>
        <v>30</v>
      </c>
      <c r="G1947" s="4" t="str">
        <f t="shared" si="426"/>
        <v>31</v>
      </c>
      <c r="H1947" s="5" t="str">
        <f t="shared" si="427"/>
        <v>04</v>
      </c>
      <c r="I1947" s="5" t="str">
        <f t="shared" si="428"/>
        <v>11</v>
      </c>
      <c r="J1947" s="9" t="str">
        <f t="shared" si="429"/>
        <v>158101513</v>
      </c>
      <c r="K1947" s="9" t="str">
        <f t="shared" si="430"/>
        <v>86991830</v>
      </c>
      <c r="L1947" s="9" t="str">
        <f t="shared" si="431"/>
        <v>13</v>
      </c>
      <c r="M1947" s="9" t="str">
        <f t="shared" si="432"/>
        <v>5000000</v>
      </c>
      <c r="N1947" s="1" t="str">
        <f t="shared" si="433"/>
        <v>2012-10-31</v>
      </c>
      <c r="O1947" t="s">
        <v>5290</v>
      </c>
    </row>
    <row r="1948" spans="1:15">
      <c r="A1948" s="1" t="str">
        <f t="shared" si="420"/>
        <v>2012127</v>
      </c>
      <c r="B1948" s="1" t="str">
        <f t="shared" si="421"/>
        <v>12,13,14,25,35+10,12</v>
      </c>
      <c r="C1948" s="4" t="str">
        <f t="shared" si="422"/>
        <v>12</v>
      </c>
      <c r="D1948" s="4" t="str">
        <f t="shared" si="423"/>
        <v>13</v>
      </c>
      <c r="E1948" s="4" t="str">
        <f t="shared" si="424"/>
        <v>14</v>
      </c>
      <c r="F1948" s="4" t="str">
        <f t="shared" si="425"/>
        <v>25</v>
      </c>
      <c r="G1948" s="4" t="str">
        <f t="shared" si="426"/>
        <v>35</v>
      </c>
      <c r="H1948" s="5" t="str">
        <f t="shared" si="427"/>
        <v>10</v>
      </c>
      <c r="I1948" s="5" t="str">
        <f t="shared" si="428"/>
        <v>12</v>
      </c>
      <c r="J1948" s="9" t="str">
        <f t="shared" si="429"/>
        <v>232101513</v>
      </c>
      <c r="K1948" s="9" t="str">
        <f t="shared" si="430"/>
        <v>87738452</v>
      </c>
      <c r="L1948" s="9" t="str">
        <f t="shared" si="431"/>
        <v>1</v>
      </c>
      <c r="M1948" s="9" t="str">
        <f t="shared" si="432"/>
        <v>10000000</v>
      </c>
      <c r="N1948" s="1" t="str">
        <f t="shared" si="433"/>
        <v>2012-10-29</v>
      </c>
      <c r="O1948" t="s">
        <v>5291</v>
      </c>
    </row>
    <row r="1949" spans="1:15">
      <c r="A1949" s="1" t="str">
        <f t="shared" si="420"/>
        <v>2012126</v>
      </c>
      <c r="B1949" s="1" t="str">
        <f t="shared" si="421"/>
        <v>13,14,21,28,29+05,10</v>
      </c>
      <c r="C1949" s="4" t="str">
        <f t="shared" si="422"/>
        <v>13</v>
      </c>
      <c r="D1949" s="4" t="str">
        <f t="shared" si="423"/>
        <v>14</v>
      </c>
      <c r="E1949" s="4" t="str">
        <f t="shared" si="424"/>
        <v>21</v>
      </c>
      <c r="F1949" s="4" t="str">
        <f t="shared" si="425"/>
        <v>28</v>
      </c>
      <c r="G1949" s="4" t="str">
        <f t="shared" si="426"/>
        <v>29</v>
      </c>
      <c r="H1949" s="5" t="str">
        <f t="shared" si="427"/>
        <v>05</v>
      </c>
      <c r="I1949" s="5" t="str">
        <f t="shared" si="428"/>
        <v>10</v>
      </c>
      <c r="J1949" s="9" t="str">
        <f t="shared" si="429"/>
        <v>222582953</v>
      </c>
      <c r="K1949" s="9" t="str">
        <f t="shared" si="430"/>
        <v>95611728</v>
      </c>
      <c r="L1949" s="9" t="str">
        <f t="shared" si="431"/>
        <v>0</v>
      </c>
      <c r="M1949" s="9" t="str">
        <f t="shared" si="432"/>
        <v>0</v>
      </c>
      <c r="N1949" s="1" t="str">
        <f t="shared" si="433"/>
        <v>2012-10-27</v>
      </c>
      <c r="O1949" t="s">
        <v>5292</v>
      </c>
    </row>
    <row r="1950" spans="1:15">
      <c r="A1950" s="1" t="str">
        <f t="shared" si="420"/>
        <v>2012125</v>
      </c>
      <c r="B1950" s="1" t="str">
        <f t="shared" si="421"/>
        <v>06,14,17,22,35+01,02</v>
      </c>
      <c r="C1950" s="4" t="str">
        <f t="shared" si="422"/>
        <v>06</v>
      </c>
      <c r="D1950" s="4" t="str">
        <f t="shared" si="423"/>
        <v>14</v>
      </c>
      <c r="E1950" s="4" t="str">
        <f t="shared" si="424"/>
        <v>17</v>
      </c>
      <c r="F1950" s="4" t="str">
        <f t="shared" si="425"/>
        <v>22</v>
      </c>
      <c r="G1950" s="4" t="str">
        <f t="shared" si="426"/>
        <v>35</v>
      </c>
      <c r="H1950" s="5" t="str">
        <f t="shared" si="427"/>
        <v>01</v>
      </c>
      <c r="I1950" s="5" t="str">
        <f t="shared" si="428"/>
        <v>02</v>
      </c>
      <c r="J1950" s="9" t="str">
        <f t="shared" si="429"/>
        <v>202092498</v>
      </c>
      <c r="K1950" s="9" t="str">
        <f t="shared" si="430"/>
        <v>86722271</v>
      </c>
      <c r="L1950" s="9" t="str">
        <f t="shared" si="431"/>
        <v>0</v>
      </c>
      <c r="M1950" s="9" t="str">
        <f t="shared" si="432"/>
        <v>0</v>
      </c>
      <c r="N1950" s="1" t="str">
        <f t="shared" si="433"/>
        <v>2012-10-24</v>
      </c>
      <c r="O1950" t="s">
        <v>5293</v>
      </c>
    </row>
    <row r="1951" spans="1:15">
      <c r="A1951" s="1" t="str">
        <f t="shared" si="420"/>
        <v>2012124</v>
      </c>
      <c r="B1951" s="1" t="str">
        <f t="shared" si="421"/>
        <v>07,11,19,20,35+05,10</v>
      </c>
      <c r="C1951" s="4" t="str">
        <f t="shared" si="422"/>
        <v>07</v>
      </c>
      <c r="D1951" s="4" t="str">
        <f t="shared" si="423"/>
        <v>11</v>
      </c>
      <c r="E1951" s="4" t="str">
        <f t="shared" si="424"/>
        <v>19</v>
      </c>
      <c r="F1951" s="4" t="str">
        <f t="shared" si="425"/>
        <v>20</v>
      </c>
      <c r="G1951" s="4" t="str">
        <f t="shared" si="426"/>
        <v>35</v>
      </c>
      <c r="H1951" s="5" t="str">
        <f t="shared" si="427"/>
        <v>05</v>
      </c>
      <c r="I1951" s="5" t="str">
        <f t="shared" si="428"/>
        <v>10</v>
      </c>
      <c r="J1951" s="9" t="str">
        <f t="shared" si="429"/>
        <v>185343410</v>
      </c>
      <c r="K1951" s="9" t="str">
        <f t="shared" si="430"/>
        <v>84938472</v>
      </c>
      <c r="L1951" s="9" t="str">
        <f t="shared" si="431"/>
        <v>1</v>
      </c>
      <c r="M1951" s="9" t="str">
        <f t="shared" si="432"/>
        <v>9732065</v>
      </c>
      <c r="N1951" s="1" t="str">
        <f t="shared" si="433"/>
        <v>2012-10-22</v>
      </c>
      <c r="O1951" t="s">
        <v>5294</v>
      </c>
    </row>
    <row r="1952" spans="1:15">
      <c r="A1952" s="1" t="str">
        <f t="shared" si="420"/>
        <v>2012123</v>
      </c>
      <c r="B1952" s="1" t="str">
        <f t="shared" si="421"/>
        <v>05,08,18,30,33+01,09</v>
      </c>
      <c r="C1952" s="4" t="str">
        <f t="shared" si="422"/>
        <v>05</v>
      </c>
      <c r="D1952" s="4" t="str">
        <f t="shared" si="423"/>
        <v>08</v>
      </c>
      <c r="E1952" s="4" t="str">
        <f t="shared" si="424"/>
        <v>18</v>
      </c>
      <c r="F1952" s="4" t="str">
        <f t="shared" si="425"/>
        <v>30</v>
      </c>
      <c r="G1952" s="4" t="str">
        <f t="shared" si="426"/>
        <v>33</v>
      </c>
      <c r="H1952" s="5" t="str">
        <f t="shared" si="427"/>
        <v>01</v>
      </c>
      <c r="I1952" s="5" t="str">
        <f t="shared" si="428"/>
        <v>09</v>
      </c>
      <c r="J1952" s="9" t="str">
        <f t="shared" si="429"/>
        <v>183245311</v>
      </c>
      <c r="K1952" s="9" t="str">
        <f t="shared" si="430"/>
        <v>92384268</v>
      </c>
      <c r="L1952" s="9" t="str">
        <f t="shared" si="431"/>
        <v>2</v>
      </c>
      <c r="M1952" s="9" t="str">
        <f t="shared" si="432"/>
        <v>7423207</v>
      </c>
      <c r="N1952" s="1" t="str">
        <f t="shared" si="433"/>
        <v>2012-10-20</v>
      </c>
      <c r="O1952" t="s">
        <v>5295</v>
      </c>
    </row>
    <row r="1953" spans="1:15">
      <c r="A1953" s="1" t="str">
        <f t="shared" si="420"/>
        <v>2012122</v>
      </c>
      <c r="B1953" s="1" t="str">
        <f t="shared" si="421"/>
        <v>23,24,25,29,31+03,12</v>
      </c>
      <c r="C1953" s="4" t="str">
        <f t="shared" si="422"/>
        <v>23</v>
      </c>
      <c r="D1953" s="4" t="str">
        <f t="shared" si="423"/>
        <v>24</v>
      </c>
      <c r="E1953" s="4" t="str">
        <f t="shared" si="424"/>
        <v>25</v>
      </c>
      <c r="F1953" s="4" t="str">
        <f t="shared" si="425"/>
        <v>29</v>
      </c>
      <c r="G1953" s="4" t="str">
        <f t="shared" si="426"/>
        <v>31</v>
      </c>
      <c r="H1953" s="5" t="str">
        <f t="shared" si="427"/>
        <v>03</v>
      </c>
      <c r="I1953" s="5" t="str">
        <f t="shared" si="428"/>
        <v>12</v>
      </c>
      <c r="J1953" s="9" t="str">
        <f t="shared" si="429"/>
        <v>185975688</v>
      </c>
      <c r="K1953" s="9" t="str">
        <f t="shared" si="430"/>
        <v>84662712</v>
      </c>
      <c r="L1953" s="9" t="str">
        <f t="shared" si="431"/>
        <v>1</v>
      </c>
      <c r="M1953" s="9" t="str">
        <f t="shared" si="432"/>
        <v>10000000</v>
      </c>
      <c r="N1953" s="1" t="str">
        <f t="shared" si="433"/>
        <v>2012-10-17</v>
      </c>
      <c r="O1953" t="s">
        <v>5296</v>
      </c>
    </row>
    <row r="1954" spans="1:15">
      <c r="A1954" s="1" t="str">
        <f t="shared" si="420"/>
        <v>2012121</v>
      </c>
      <c r="B1954" s="1" t="str">
        <f t="shared" si="421"/>
        <v>07,18,20,29,30+05,06</v>
      </c>
      <c r="C1954" s="4" t="str">
        <f t="shared" si="422"/>
        <v>07</v>
      </c>
      <c r="D1954" s="4" t="str">
        <f t="shared" si="423"/>
        <v>18</v>
      </c>
      <c r="E1954" s="4" t="str">
        <f t="shared" si="424"/>
        <v>20</v>
      </c>
      <c r="F1954" s="4" t="str">
        <f t="shared" si="425"/>
        <v>29</v>
      </c>
      <c r="G1954" s="4" t="str">
        <f t="shared" si="426"/>
        <v>30</v>
      </c>
      <c r="H1954" s="5" t="str">
        <f t="shared" si="427"/>
        <v>05</v>
      </c>
      <c r="I1954" s="5" t="str">
        <f t="shared" si="428"/>
        <v>06</v>
      </c>
      <c r="J1954" s="9" t="str">
        <f t="shared" si="429"/>
        <v>180675093</v>
      </c>
      <c r="K1954" s="9" t="str">
        <f t="shared" si="430"/>
        <v>85404825</v>
      </c>
      <c r="L1954" s="9" t="str">
        <f t="shared" si="431"/>
        <v>6</v>
      </c>
      <c r="M1954" s="9" t="str">
        <f t="shared" si="432"/>
        <v>5797310</v>
      </c>
      <c r="N1954" s="1" t="str">
        <f t="shared" si="433"/>
        <v>2012-10-15</v>
      </c>
      <c r="O1954" t="s">
        <v>5297</v>
      </c>
    </row>
    <row r="1955" spans="1:15">
      <c r="A1955" s="1" t="str">
        <f t="shared" si="420"/>
        <v>2012120</v>
      </c>
      <c r="B1955" s="1" t="str">
        <f t="shared" si="421"/>
        <v>02,10,21,23,29+03,04</v>
      </c>
      <c r="C1955" s="4" t="str">
        <f t="shared" si="422"/>
        <v>02</v>
      </c>
      <c r="D1955" s="4" t="str">
        <f t="shared" si="423"/>
        <v>10</v>
      </c>
      <c r="E1955" s="4" t="str">
        <f t="shared" si="424"/>
        <v>21</v>
      </c>
      <c r="F1955" s="4" t="str">
        <f t="shared" si="425"/>
        <v>23</v>
      </c>
      <c r="G1955" s="4" t="str">
        <f t="shared" si="426"/>
        <v>29</v>
      </c>
      <c r="H1955" s="5" t="str">
        <f t="shared" si="427"/>
        <v>03</v>
      </c>
      <c r="I1955" s="5" t="str">
        <f t="shared" si="428"/>
        <v>04</v>
      </c>
      <c r="J1955" s="9" t="str">
        <f t="shared" si="429"/>
        <v>205781709</v>
      </c>
      <c r="K1955" s="9" t="str">
        <f t="shared" si="430"/>
        <v>93463759</v>
      </c>
      <c r="L1955" s="9" t="str">
        <f t="shared" si="431"/>
        <v>1</v>
      </c>
      <c r="M1955" s="9" t="str">
        <f t="shared" si="432"/>
        <v>9920032</v>
      </c>
      <c r="N1955" s="1" t="str">
        <f t="shared" si="433"/>
        <v>2012-10-13</v>
      </c>
      <c r="O1955" t="s">
        <v>5298</v>
      </c>
    </row>
    <row r="1956" spans="1:15">
      <c r="A1956" s="1" t="str">
        <f t="shared" si="420"/>
        <v>2012119</v>
      </c>
      <c r="B1956" s="1" t="str">
        <f t="shared" si="421"/>
        <v>05,06,09,19,32+06,09</v>
      </c>
      <c r="C1956" s="4" t="str">
        <f t="shared" si="422"/>
        <v>05</v>
      </c>
      <c r="D1956" s="4" t="str">
        <f t="shared" si="423"/>
        <v>06</v>
      </c>
      <c r="E1956" s="4" t="str">
        <f t="shared" si="424"/>
        <v>09</v>
      </c>
      <c r="F1956" s="4" t="str">
        <f t="shared" si="425"/>
        <v>19</v>
      </c>
      <c r="G1956" s="4" t="str">
        <f t="shared" si="426"/>
        <v>32</v>
      </c>
      <c r="H1956" s="5" t="str">
        <f t="shared" si="427"/>
        <v>06</v>
      </c>
      <c r="I1956" s="5" t="str">
        <f t="shared" si="428"/>
        <v>09</v>
      </c>
      <c r="J1956" s="9" t="str">
        <f t="shared" si="429"/>
        <v>203401661</v>
      </c>
      <c r="K1956" s="9" t="str">
        <f t="shared" si="430"/>
        <v>84197556</v>
      </c>
      <c r="L1956" s="9" t="str">
        <f t="shared" si="431"/>
        <v>1</v>
      </c>
      <c r="M1956" s="9" t="str">
        <f t="shared" si="432"/>
        <v>10000000</v>
      </c>
      <c r="N1956" s="1" t="str">
        <f t="shared" si="433"/>
        <v>2012-10-10</v>
      </c>
      <c r="O1956" t="s">
        <v>5299</v>
      </c>
    </row>
    <row r="1957" spans="1:15">
      <c r="A1957" s="1" t="str">
        <f t="shared" si="420"/>
        <v>2012118</v>
      </c>
      <c r="B1957" s="1" t="str">
        <f t="shared" si="421"/>
        <v>05,17,25,30,33+01,12</v>
      </c>
      <c r="C1957" s="4" t="str">
        <f t="shared" si="422"/>
        <v>05</v>
      </c>
      <c r="D1957" s="4" t="str">
        <f t="shared" si="423"/>
        <v>17</v>
      </c>
      <c r="E1957" s="4" t="str">
        <f t="shared" si="424"/>
        <v>25</v>
      </c>
      <c r="F1957" s="4" t="str">
        <f t="shared" si="425"/>
        <v>30</v>
      </c>
      <c r="G1957" s="4" t="str">
        <f t="shared" si="426"/>
        <v>33</v>
      </c>
      <c r="H1957" s="5" t="str">
        <f t="shared" si="427"/>
        <v>01</v>
      </c>
      <c r="I1957" s="5" t="str">
        <f t="shared" si="428"/>
        <v>12</v>
      </c>
      <c r="J1957" s="9" t="str">
        <f t="shared" si="429"/>
        <v>198330008</v>
      </c>
      <c r="K1957" s="9" t="str">
        <f t="shared" si="430"/>
        <v>82368464</v>
      </c>
      <c r="L1957" s="9" t="str">
        <f t="shared" si="431"/>
        <v>0</v>
      </c>
      <c r="M1957" s="9" t="str">
        <f t="shared" si="432"/>
        <v>0</v>
      </c>
      <c r="N1957" s="1" t="str">
        <f t="shared" si="433"/>
        <v>2012-10-08</v>
      </c>
      <c r="O1957" t="s">
        <v>5300</v>
      </c>
    </row>
    <row r="1958" spans="1:15">
      <c r="A1958" s="1" t="str">
        <f t="shared" si="420"/>
        <v>2012117</v>
      </c>
      <c r="B1958" s="1" t="str">
        <f t="shared" si="421"/>
        <v>01,12,18,21,33+07,08</v>
      </c>
      <c r="C1958" s="4" t="str">
        <f t="shared" si="422"/>
        <v>01</v>
      </c>
      <c r="D1958" s="4" t="str">
        <f t="shared" si="423"/>
        <v>12</v>
      </c>
      <c r="E1958" s="4" t="str">
        <f t="shared" si="424"/>
        <v>18</v>
      </c>
      <c r="F1958" s="4" t="str">
        <f t="shared" si="425"/>
        <v>21</v>
      </c>
      <c r="G1958" s="4" t="str">
        <f t="shared" si="426"/>
        <v>33</v>
      </c>
      <c r="H1958" s="5" t="str">
        <f t="shared" si="427"/>
        <v>07</v>
      </c>
      <c r="I1958" s="5" t="str">
        <f t="shared" si="428"/>
        <v>08</v>
      </c>
      <c r="J1958" s="9" t="str">
        <f t="shared" si="429"/>
        <v>181213469</v>
      </c>
      <c r="K1958" s="9" t="str">
        <f t="shared" si="430"/>
        <v>86058922</v>
      </c>
      <c r="L1958" s="9" t="str">
        <f t="shared" si="431"/>
        <v>2</v>
      </c>
      <c r="M1958" s="9" t="str">
        <f t="shared" si="432"/>
        <v>7174572</v>
      </c>
      <c r="N1958" s="1" t="str">
        <f t="shared" si="433"/>
        <v>2012-10-06</v>
      </c>
      <c r="O1958" t="s">
        <v>5301</v>
      </c>
    </row>
    <row r="1959" spans="1:15">
      <c r="A1959" s="1" t="str">
        <f t="shared" si="420"/>
        <v>2012116</v>
      </c>
      <c r="B1959" s="1" t="str">
        <f t="shared" si="421"/>
        <v>01,11,18,20,22+07,10</v>
      </c>
      <c r="C1959" s="4" t="str">
        <f t="shared" si="422"/>
        <v>01</v>
      </c>
      <c r="D1959" s="4" t="str">
        <f t="shared" si="423"/>
        <v>11</v>
      </c>
      <c r="E1959" s="4" t="str">
        <f t="shared" si="424"/>
        <v>18</v>
      </c>
      <c r="F1959" s="4" t="str">
        <f t="shared" si="425"/>
        <v>20</v>
      </c>
      <c r="G1959" s="4" t="str">
        <f t="shared" si="426"/>
        <v>22</v>
      </c>
      <c r="H1959" s="5" t="str">
        <f t="shared" si="427"/>
        <v>07</v>
      </c>
      <c r="I1959" s="5" t="str">
        <f t="shared" si="428"/>
        <v>10</v>
      </c>
      <c r="J1959" s="9" t="str">
        <f t="shared" si="429"/>
        <v>184689749</v>
      </c>
      <c r="K1959" s="9" t="str">
        <f t="shared" si="430"/>
        <v>72022417</v>
      </c>
      <c r="L1959" s="9" t="str">
        <f t="shared" si="431"/>
        <v>0</v>
      </c>
      <c r="M1959" s="9" t="str">
        <f t="shared" si="432"/>
        <v>0</v>
      </c>
      <c r="N1959" s="1" t="str">
        <f t="shared" si="433"/>
        <v>2012-10-03</v>
      </c>
      <c r="O1959" t="s">
        <v>5302</v>
      </c>
    </row>
    <row r="1960" spans="1:15">
      <c r="A1960" s="1" t="str">
        <f t="shared" si="420"/>
        <v>2012115</v>
      </c>
      <c r="B1960" s="1" t="str">
        <f t="shared" si="421"/>
        <v>01,06,13,19,23+06,09</v>
      </c>
      <c r="C1960" s="4" t="str">
        <f t="shared" si="422"/>
        <v>01</v>
      </c>
      <c r="D1960" s="4" t="str">
        <f t="shared" si="423"/>
        <v>06</v>
      </c>
      <c r="E1960" s="4" t="str">
        <f t="shared" si="424"/>
        <v>13</v>
      </c>
      <c r="F1960" s="4" t="str">
        <f t="shared" si="425"/>
        <v>19</v>
      </c>
      <c r="G1960" s="4" t="str">
        <f t="shared" si="426"/>
        <v>23</v>
      </c>
      <c r="H1960" s="5" t="str">
        <f t="shared" si="427"/>
        <v>06</v>
      </c>
      <c r="I1960" s="5" t="str">
        <f t="shared" si="428"/>
        <v>09</v>
      </c>
      <c r="J1960" s="9" t="str">
        <f t="shared" si="429"/>
        <v>169023532</v>
      </c>
      <c r="K1960" s="9" t="str">
        <f t="shared" si="430"/>
        <v>69446925</v>
      </c>
      <c r="L1960" s="9" t="str">
        <f t="shared" si="431"/>
        <v>0</v>
      </c>
      <c r="M1960" s="9" t="str">
        <f t="shared" si="432"/>
        <v>0</v>
      </c>
      <c r="N1960" s="1" t="str">
        <f t="shared" si="433"/>
        <v>2012-10-01</v>
      </c>
      <c r="O1960" t="s">
        <v>5303</v>
      </c>
    </row>
    <row r="1961" spans="1:15">
      <c r="A1961" s="1" t="str">
        <f t="shared" si="420"/>
        <v>2012114</v>
      </c>
      <c r="B1961" s="1" t="str">
        <f t="shared" si="421"/>
        <v>03,06,21,33,35+01,07</v>
      </c>
      <c r="C1961" s="4" t="str">
        <f t="shared" si="422"/>
        <v>03</v>
      </c>
      <c r="D1961" s="4" t="str">
        <f t="shared" si="423"/>
        <v>06</v>
      </c>
      <c r="E1961" s="4" t="str">
        <f t="shared" si="424"/>
        <v>21</v>
      </c>
      <c r="F1961" s="4" t="str">
        <f t="shared" si="425"/>
        <v>33</v>
      </c>
      <c r="G1961" s="4" t="str">
        <f t="shared" si="426"/>
        <v>35</v>
      </c>
      <c r="H1961" s="5" t="str">
        <f t="shared" si="427"/>
        <v>01</v>
      </c>
      <c r="I1961" s="5" t="str">
        <f t="shared" si="428"/>
        <v>07</v>
      </c>
      <c r="J1961" s="9" t="str">
        <f t="shared" si="429"/>
        <v>154150771</v>
      </c>
      <c r="K1961" s="9" t="str">
        <f t="shared" si="430"/>
        <v>89017250</v>
      </c>
      <c r="L1961" s="9" t="str">
        <f t="shared" si="431"/>
        <v>0</v>
      </c>
      <c r="M1961" s="9" t="str">
        <f t="shared" si="432"/>
        <v>0</v>
      </c>
      <c r="N1961" s="1" t="str">
        <f t="shared" si="433"/>
        <v>2012-09-29</v>
      </c>
      <c r="O1961" t="s">
        <v>5304</v>
      </c>
    </row>
    <row r="1962" spans="1:15">
      <c r="A1962" s="1" t="str">
        <f t="shared" si="420"/>
        <v>2012113</v>
      </c>
      <c r="B1962" s="1" t="str">
        <f t="shared" si="421"/>
        <v>03,10,22,27,29+03,12</v>
      </c>
      <c r="C1962" s="4" t="str">
        <f t="shared" si="422"/>
        <v>03</v>
      </c>
      <c r="D1962" s="4" t="str">
        <f t="shared" si="423"/>
        <v>10</v>
      </c>
      <c r="E1962" s="4" t="str">
        <f t="shared" si="424"/>
        <v>22</v>
      </c>
      <c r="F1962" s="4" t="str">
        <f t="shared" si="425"/>
        <v>27</v>
      </c>
      <c r="G1962" s="4" t="str">
        <f t="shared" si="426"/>
        <v>29</v>
      </c>
      <c r="H1962" s="5" t="str">
        <f t="shared" si="427"/>
        <v>03</v>
      </c>
      <c r="I1962" s="5" t="str">
        <f t="shared" si="428"/>
        <v>12</v>
      </c>
      <c r="J1962" s="9" t="str">
        <f t="shared" si="429"/>
        <v>133756829</v>
      </c>
      <c r="K1962" s="9" t="str">
        <f t="shared" si="430"/>
        <v>80773978</v>
      </c>
      <c r="L1962" s="9" t="str">
        <f t="shared" si="431"/>
        <v>2</v>
      </c>
      <c r="M1962" s="9" t="str">
        <f t="shared" si="432"/>
        <v>6159271</v>
      </c>
      <c r="N1962" s="1" t="str">
        <f t="shared" si="433"/>
        <v>2012-09-26</v>
      </c>
      <c r="O1962" t="s">
        <v>5305</v>
      </c>
    </row>
    <row r="1963" spans="1:15">
      <c r="A1963" s="1" t="str">
        <f t="shared" si="420"/>
        <v>2012112</v>
      </c>
      <c r="B1963" s="1" t="str">
        <f t="shared" si="421"/>
        <v>01,02,28,31,35+05,07</v>
      </c>
      <c r="C1963" s="4" t="str">
        <f t="shared" si="422"/>
        <v>01</v>
      </c>
      <c r="D1963" s="4" t="str">
        <f t="shared" si="423"/>
        <v>02</v>
      </c>
      <c r="E1963" s="4" t="str">
        <f t="shared" si="424"/>
        <v>28</v>
      </c>
      <c r="F1963" s="4" t="str">
        <f t="shared" si="425"/>
        <v>31</v>
      </c>
      <c r="G1963" s="4" t="str">
        <f t="shared" si="426"/>
        <v>35</v>
      </c>
      <c r="H1963" s="5" t="str">
        <f t="shared" si="427"/>
        <v>05</v>
      </c>
      <c r="I1963" s="5" t="str">
        <f t="shared" si="428"/>
        <v>07</v>
      </c>
      <c r="J1963" s="9" t="str">
        <f t="shared" si="429"/>
        <v>140279011</v>
      </c>
      <c r="K1963" s="9" t="str">
        <f t="shared" si="430"/>
        <v>81099610</v>
      </c>
      <c r="L1963" s="9" t="str">
        <f t="shared" si="431"/>
        <v>2</v>
      </c>
      <c r="M1963" s="9" t="str">
        <f t="shared" si="432"/>
        <v>7509082</v>
      </c>
      <c r="N1963" s="1" t="str">
        <f t="shared" si="433"/>
        <v>2012-09-24</v>
      </c>
      <c r="O1963" t="s">
        <v>5306</v>
      </c>
    </row>
    <row r="1964" spans="1:15">
      <c r="A1964" s="1" t="str">
        <f t="shared" si="420"/>
        <v>2012111</v>
      </c>
      <c r="B1964" s="1" t="str">
        <f t="shared" si="421"/>
        <v>01,24,25,30,33+04,11</v>
      </c>
      <c r="C1964" s="4" t="str">
        <f t="shared" si="422"/>
        <v>01</v>
      </c>
      <c r="D1964" s="4" t="str">
        <f t="shared" si="423"/>
        <v>24</v>
      </c>
      <c r="E1964" s="4" t="str">
        <f t="shared" si="424"/>
        <v>25</v>
      </c>
      <c r="F1964" s="4" t="str">
        <f t="shared" si="425"/>
        <v>30</v>
      </c>
      <c r="G1964" s="4" t="str">
        <f t="shared" si="426"/>
        <v>33</v>
      </c>
      <c r="H1964" s="5" t="str">
        <f t="shared" si="427"/>
        <v>04</v>
      </c>
      <c r="I1964" s="5" t="str">
        <f t="shared" si="428"/>
        <v>11</v>
      </c>
      <c r="J1964" s="9" t="str">
        <f t="shared" si="429"/>
        <v>143493586</v>
      </c>
      <c r="K1964" s="9" t="str">
        <f t="shared" si="430"/>
        <v>88314707</v>
      </c>
      <c r="L1964" s="9" t="str">
        <f t="shared" si="431"/>
        <v>0</v>
      </c>
      <c r="M1964" s="9" t="str">
        <f t="shared" si="432"/>
        <v>0</v>
      </c>
      <c r="N1964" s="1" t="str">
        <f t="shared" si="433"/>
        <v>2012-09-22</v>
      </c>
      <c r="O1964" t="s">
        <v>5307</v>
      </c>
    </row>
    <row r="1965" spans="1:15">
      <c r="A1965" s="1" t="str">
        <f t="shared" si="420"/>
        <v>2012110</v>
      </c>
      <c r="B1965" s="1" t="str">
        <f t="shared" si="421"/>
        <v>01,11,17,19,26+05,12</v>
      </c>
      <c r="C1965" s="4" t="str">
        <f t="shared" si="422"/>
        <v>01</v>
      </c>
      <c r="D1965" s="4" t="str">
        <f t="shared" si="423"/>
        <v>11</v>
      </c>
      <c r="E1965" s="4" t="str">
        <f t="shared" si="424"/>
        <v>17</v>
      </c>
      <c r="F1965" s="4" t="str">
        <f t="shared" si="425"/>
        <v>19</v>
      </c>
      <c r="G1965" s="4" t="str">
        <f t="shared" si="426"/>
        <v>26</v>
      </c>
      <c r="H1965" s="5" t="str">
        <f t="shared" si="427"/>
        <v>05</v>
      </c>
      <c r="I1965" s="5" t="str">
        <f t="shared" si="428"/>
        <v>12</v>
      </c>
      <c r="J1965" s="9" t="str">
        <f t="shared" si="429"/>
        <v>125852385</v>
      </c>
      <c r="K1965" s="9" t="str">
        <f t="shared" si="430"/>
        <v>81741224</v>
      </c>
      <c r="L1965" s="9" t="str">
        <f t="shared" si="431"/>
        <v>5</v>
      </c>
      <c r="M1965" s="9" t="str">
        <f t="shared" si="432"/>
        <v>5832108</v>
      </c>
      <c r="N1965" s="1" t="str">
        <f t="shared" si="433"/>
        <v>2012-09-19</v>
      </c>
      <c r="O1965" t="s">
        <v>5308</v>
      </c>
    </row>
    <row r="1966" spans="1:15">
      <c r="A1966" s="1" t="str">
        <f t="shared" si="420"/>
        <v>2012109</v>
      </c>
      <c r="B1966" s="1" t="str">
        <f t="shared" si="421"/>
        <v>01,22,30,32,35+09,11</v>
      </c>
      <c r="C1966" s="4" t="str">
        <f t="shared" si="422"/>
        <v>01</v>
      </c>
      <c r="D1966" s="4" t="str">
        <f t="shared" si="423"/>
        <v>22</v>
      </c>
      <c r="E1966" s="4" t="str">
        <f t="shared" si="424"/>
        <v>30</v>
      </c>
      <c r="F1966" s="4" t="str">
        <f t="shared" si="425"/>
        <v>32</v>
      </c>
      <c r="G1966" s="4" t="str">
        <f t="shared" si="426"/>
        <v>35</v>
      </c>
      <c r="H1966" s="5" t="str">
        <f t="shared" si="427"/>
        <v>09</v>
      </c>
      <c r="I1966" s="5" t="str">
        <f t="shared" si="428"/>
        <v>11</v>
      </c>
      <c r="J1966" s="9" t="str">
        <f t="shared" si="429"/>
        <v>144611573</v>
      </c>
      <c r="K1966" s="9" t="str">
        <f t="shared" si="430"/>
        <v>81799464</v>
      </c>
      <c r="L1966" s="9" t="str">
        <f t="shared" si="431"/>
        <v>4</v>
      </c>
      <c r="M1966" s="9" t="str">
        <f t="shared" si="432"/>
        <v>6225248</v>
      </c>
      <c r="N1966" s="1" t="str">
        <f t="shared" si="433"/>
        <v>2012-09-17</v>
      </c>
      <c r="O1966" t="s">
        <v>5309</v>
      </c>
    </row>
    <row r="1967" spans="1:15">
      <c r="A1967" s="1" t="str">
        <f t="shared" si="420"/>
        <v>2012108</v>
      </c>
      <c r="B1967" s="1" t="str">
        <f t="shared" si="421"/>
        <v>06,07,12,24,35+02,06</v>
      </c>
      <c r="C1967" s="4" t="str">
        <f t="shared" si="422"/>
        <v>06</v>
      </c>
      <c r="D1967" s="4" t="str">
        <f t="shared" si="423"/>
        <v>07</v>
      </c>
      <c r="E1967" s="4" t="str">
        <f t="shared" si="424"/>
        <v>12</v>
      </c>
      <c r="F1967" s="4" t="str">
        <f t="shared" si="425"/>
        <v>24</v>
      </c>
      <c r="G1967" s="4" t="str">
        <f t="shared" si="426"/>
        <v>35</v>
      </c>
      <c r="H1967" s="5" t="str">
        <f t="shared" si="427"/>
        <v>02</v>
      </c>
      <c r="I1967" s="5" t="str">
        <f t="shared" si="428"/>
        <v>06</v>
      </c>
      <c r="J1967" s="9" t="str">
        <f t="shared" si="429"/>
        <v>157260079</v>
      </c>
      <c r="K1967" s="9" t="str">
        <f t="shared" si="430"/>
        <v>90264220</v>
      </c>
      <c r="L1967" s="9" t="str">
        <f t="shared" si="431"/>
        <v>1</v>
      </c>
      <c r="M1967" s="9" t="str">
        <f t="shared" si="432"/>
        <v>10000000</v>
      </c>
      <c r="N1967" s="1" t="str">
        <f t="shared" si="433"/>
        <v>2012-09-15</v>
      </c>
      <c r="O1967" t="s">
        <v>5310</v>
      </c>
    </row>
    <row r="1968" spans="1:15">
      <c r="A1968" s="1" t="str">
        <f t="shared" si="420"/>
        <v>2012107</v>
      </c>
      <c r="B1968" s="1" t="str">
        <f t="shared" si="421"/>
        <v>04,07,09,22,33+01,03</v>
      </c>
      <c r="C1968" s="4" t="str">
        <f t="shared" si="422"/>
        <v>04</v>
      </c>
      <c r="D1968" s="4" t="str">
        <f t="shared" si="423"/>
        <v>07</v>
      </c>
      <c r="E1968" s="4" t="str">
        <f t="shared" si="424"/>
        <v>09</v>
      </c>
      <c r="F1968" s="4" t="str">
        <f t="shared" si="425"/>
        <v>22</v>
      </c>
      <c r="G1968" s="4" t="str">
        <f t="shared" si="426"/>
        <v>33</v>
      </c>
      <c r="H1968" s="5" t="str">
        <f t="shared" si="427"/>
        <v>01</v>
      </c>
      <c r="I1968" s="5" t="str">
        <f t="shared" si="428"/>
        <v>03</v>
      </c>
      <c r="J1968" s="9" t="str">
        <f t="shared" si="429"/>
        <v>153914360</v>
      </c>
      <c r="K1968" s="9" t="str">
        <f t="shared" si="430"/>
        <v>81786911</v>
      </c>
      <c r="L1968" s="9" t="str">
        <f t="shared" si="431"/>
        <v>0</v>
      </c>
      <c r="M1968" s="9" t="str">
        <f t="shared" si="432"/>
        <v>0</v>
      </c>
      <c r="N1968" s="1" t="str">
        <f t="shared" si="433"/>
        <v>2012-09-12</v>
      </c>
      <c r="O1968" t="s">
        <v>5311</v>
      </c>
    </row>
    <row r="1969" spans="1:15">
      <c r="A1969" s="1" t="str">
        <f t="shared" si="420"/>
        <v>2012106</v>
      </c>
      <c r="B1969" s="1" t="str">
        <f t="shared" si="421"/>
        <v>15,23,25,29,31+09,10</v>
      </c>
      <c r="C1969" s="4" t="str">
        <f t="shared" si="422"/>
        <v>15</v>
      </c>
      <c r="D1969" s="4" t="str">
        <f t="shared" si="423"/>
        <v>23</v>
      </c>
      <c r="E1969" s="4" t="str">
        <f t="shared" si="424"/>
        <v>25</v>
      </c>
      <c r="F1969" s="4" t="str">
        <f t="shared" si="425"/>
        <v>29</v>
      </c>
      <c r="G1969" s="4" t="str">
        <f t="shared" si="426"/>
        <v>31</v>
      </c>
      <c r="H1969" s="5" t="str">
        <f t="shared" si="427"/>
        <v>09</v>
      </c>
      <c r="I1969" s="5" t="str">
        <f t="shared" si="428"/>
        <v>10</v>
      </c>
      <c r="J1969" s="9" t="str">
        <f t="shared" si="429"/>
        <v>137174318</v>
      </c>
      <c r="K1969" s="9" t="str">
        <f t="shared" si="430"/>
        <v>80675002</v>
      </c>
      <c r="L1969" s="9" t="str">
        <f t="shared" si="431"/>
        <v>2</v>
      </c>
      <c r="M1969" s="9" t="str">
        <f t="shared" si="432"/>
        <v>7920817</v>
      </c>
      <c r="N1969" s="1" t="str">
        <f t="shared" si="433"/>
        <v>2012-09-10</v>
      </c>
      <c r="O1969" t="s">
        <v>5312</v>
      </c>
    </row>
    <row r="1970" spans="1:15">
      <c r="A1970" s="1" t="str">
        <f t="shared" si="420"/>
        <v>2012105</v>
      </c>
      <c r="B1970" s="1" t="str">
        <f t="shared" si="421"/>
        <v>05,06,14,15,31+06,08</v>
      </c>
      <c r="C1970" s="4" t="str">
        <f t="shared" si="422"/>
        <v>05</v>
      </c>
      <c r="D1970" s="4" t="str">
        <f t="shared" si="423"/>
        <v>06</v>
      </c>
      <c r="E1970" s="4" t="str">
        <f t="shared" si="424"/>
        <v>14</v>
      </c>
      <c r="F1970" s="4" t="str">
        <f t="shared" si="425"/>
        <v>15</v>
      </c>
      <c r="G1970" s="4" t="str">
        <f t="shared" si="426"/>
        <v>31</v>
      </c>
      <c r="H1970" s="5" t="str">
        <f t="shared" si="427"/>
        <v>06</v>
      </c>
      <c r="I1970" s="5" t="str">
        <f t="shared" si="428"/>
        <v>08</v>
      </c>
      <c r="J1970" s="9" t="str">
        <f t="shared" si="429"/>
        <v>138411865</v>
      </c>
      <c r="K1970" s="9" t="str">
        <f t="shared" si="430"/>
        <v>89754073</v>
      </c>
      <c r="L1970" s="9" t="str">
        <f t="shared" si="431"/>
        <v>2</v>
      </c>
      <c r="M1970" s="9" t="str">
        <f t="shared" si="432"/>
        <v>7761792</v>
      </c>
      <c r="N1970" s="1" t="str">
        <f t="shared" si="433"/>
        <v>2012-09-08</v>
      </c>
      <c r="O1970" t="s">
        <v>5313</v>
      </c>
    </row>
    <row r="1971" spans="1:15">
      <c r="A1971" s="1" t="str">
        <f t="shared" si="420"/>
        <v>2012104</v>
      </c>
      <c r="B1971" s="1" t="str">
        <f t="shared" si="421"/>
        <v>16,18,24,25,27+04,09</v>
      </c>
      <c r="C1971" s="4" t="str">
        <f t="shared" si="422"/>
        <v>16</v>
      </c>
      <c r="D1971" s="4" t="str">
        <f t="shared" si="423"/>
        <v>18</v>
      </c>
      <c r="E1971" s="4" t="str">
        <f t="shared" si="424"/>
        <v>24</v>
      </c>
      <c r="F1971" s="4" t="str">
        <f t="shared" si="425"/>
        <v>25</v>
      </c>
      <c r="G1971" s="4" t="str">
        <f t="shared" si="426"/>
        <v>27</v>
      </c>
      <c r="H1971" s="5" t="str">
        <f t="shared" si="427"/>
        <v>04</v>
      </c>
      <c r="I1971" s="5" t="str">
        <f t="shared" si="428"/>
        <v>09</v>
      </c>
      <c r="J1971" s="9" t="str">
        <f t="shared" si="429"/>
        <v>140640872</v>
      </c>
      <c r="K1971" s="9" t="str">
        <f t="shared" si="430"/>
        <v>81198871</v>
      </c>
      <c r="L1971" s="9" t="str">
        <f t="shared" si="431"/>
        <v>0</v>
      </c>
      <c r="M1971" s="9" t="str">
        <f t="shared" si="432"/>
        <v>0</v>
      </c>
      <c r="N1971" s="1" t="str">
        <f t="shared" si="433"/>
        <v>2012-09-05</v>
      </c>
      <c r="O1971" t="s">
        <v>5314</v>
      </c>
    </row>
    <row r="1972" spans="1:15">
      <c r="A1972" s="1" t="str">
        <f t="shared" si="420"/>
        <v>2012103</v>
      </c>
      <c r="B1972" s="1" t="str">
        <f t="shared" si="421"/>
        <v>02,09,18,23,24+01,04</v>
      </c>
      <c r="C1972" s="4" t="str">
        <f t="shared" si="422"/>
        <v>02</v>
      </c>
      <c r="D1972" s="4" t="str">
        <f t="shared" si="423"/>
        <v>09</v>
      </c>
      <c r="E1972" s="4" t="str">
        <f t="shared" si="424"/>
        <v>18</v>
      </c>
      <c r="F1972" s="4" t="str">
        <f t="shared" si="425"/>
        <v>23</v>
      </c>
      <c r="G1972" s="4" t="str">
        <f t="shared" si="426"/>
        <v>24</v>
      </c>
      <c r="H1972" s="5" t="str">
        <f t="shared" si="427"/>
        <v>01</v>
      </c>
      <c r="I1972" s="5" t="str">
        <f t="shared" si="428"/>
        <v>04</v>
      </c>
      <c r="J1972" s="9" t="str">
        <f t="shared" si="429"/>
        <v>121552988</v>
      </c>
      <c r="K1972" s="9" t="str">
        <f t="shared" si="430"/>
        <v>79540358</v>
      </c>
      <c r="L1972" s="9" t="str">
        <f t="shared" si="431"/>
        <v>1</v>
      </c>
      <c r="M1972" s="9" t="str">
        <f t="shared" si="432"/>
        <v>9663383</v>
      </c>
      <c r="N1972" s="1" t="str">
        <f t="shared" si="433"/>
        <v>2012-09-03</v>
      </c>
      <c r="O1972" t="s">
        <v>5315</v>
      </c>
    </row>
    <row r="1973" spans="1:15">
      <c r="A1973" s="1" t="str">
        <f t="shared" si="420"/>
        <v>2012102</v>
      </c>
      <c r="B1973" s="1" t="str">
        <f t="shared" si="421"/>
        <v>02,04,06,13,35+04,08</v>
      </c>
      <c r="C1973" s="4" t="str">
        <f t="shared" si="422"/>
        <v>02</v>
      </c>
      <c r="D1973" s="4" t="str">
        <f t="shared" si="423"/>
        <v>04</v>
      </c>
      <c r="E1973" s="4" t="str">
        <f t="shared" si="424"/>
        <v>06</v>
      </c>
      <c r="F1973" s="4" t="str">
        <f t="shared" si="425"/>
        <v>13</v>
      </c>
      <c r="G1973" s="4" t="str">
        <f t="shared" si="426"/>
        <v>35</v>
      </c>
      <c r="H1973" s="5" t="str">
        <f t="shared" si="427"/>
        <v>04</v>
      </c>
      <c r="I1973" s="5" t="str">
        <f t="shared" si="428"/>
        <v>08</v>
      </c>
      <c r="J1973" s="9" t="str">
        <f t="shared" si="429"/>
        <v>118360865</v>
      </c>
      <c r="K1973" s="9" t="str">
        <f t="shared" si="430"/>
        <v>87514716</v>
      </c>
      <c r="L1973" s="9" t="str">
        <f t="shared" si="431"/>
        <v>1</v>
      </c>
      <c r="M1973" s="9" t="str">
        <f t="shared" si="432"/>
        <v>10000000</v>
      </c>
      <c r="N1973" s="1" t="str">
        <f t="shared" si="433"/>
        <v>2012-09-01</v>
      </c>
      <c r="O1973" t="s">
        <v>5316</v>
      </c>
    </row>
    <row r="1974" spans="1:15">
      <c r="A1974" s="1" t="str">
        <f t="shared" si="420"/>
        <v>2012101</v>
      </c>
      <c r="B1974" s="1" t="str">
        <f t="shared" si="421"/>
        <v>02,05,08,09,31+03,07</v>
      </c>
      <c r="C1974" s="4" t="str">
        <f t="shared" si="422"/>
        <v>02</v>
      </c>
      <c r="D1974" s="4" t="str">
        <f t="shared" si="423"/>
        <v>05</v>
      </c>
      <c r="E1974" s="4" t="str">
        <f t="shared" si="424"/>
        <v>08</v>
      </c>
      <c r="F1974" s="4" t="str">
        <f t="shared" si="425"/>
        <v>09</v>
      </c>
      <c r="G1974" s="4" t="str">
        <f t="shared" si="426"/>
        <v>31</v>
      </c>
      <c r="H1974" s="5" t="str">
        <f t="shared" si="427"/>
        <v>03</v>
      </c>
      <c r="I1974" s="5" t="str">
        <f t="shared" si="428"/>
        <v>07</v>
      </c>
      <c r="J1974" s="9" t="str">
        <f t="shared" si="429"/>
        <v>109329359</v>
      </c>
      <c r="K1974" s="9" t="str">
        <f t="shared" si="430"/>
        <v>80597889</v>
      </c>
      <c r="L1974" s="9" t="str">
        <f t="shared" si="431"/>
        <v>1</v>
      </c>
      <c r="M1974" s="9" t="str">
        <f t="shared" si="432"/>
        <v>5000000</v>
      </c>
      <c r="N1974" s="1" t="str">
        <f t="shared" si="433"/>
        <v>2012-08-29</v>
      </c>
      <c r="O1974" t="s">
        <v>5317</v>
      </c>
    </row>
    <row r="1975" spans="1:15">
      <c r="A1975" s="1" t="str">
        <f t="shared" si="420"/>
        <v>2012100</v>
      </c>
      <c r="B1975" s="1" t="str">
        <f t="shared" si="421"/>
        <v>07,09,13,19,27+01,03</v>
      </c>
      <c r="C1975" s="4" t="str">
        <f t="shared" si="422"/>
        <v>07</v>
      </c>
      <c r="D1975" s="4" t="str">
        <f t="shared" si="423"/>
        <v>09</v>
      </c>
      <c r="E1975" s="4" t="str">
        <f t="shared" si="424"/>
        <v>13</v>
      </c>
      <c r="F1975" s="4" t="str">
        <f t="shared" si="425"/>
        <v>19</v>
      </c>
      <c r="G1975" s="4" t="str">
        <f t="shared" si="426"/>
        <v>27</v>
      </c>
      <c r="H1975" s="5" t="str">
        <f t="shared" si="427"/>
        <v>01</v>
      </c>
      <c r="I1975" s="5" t="str">
        <f t="shared" si="428"/>
        <v>03</v>
      </c>
      <c r="J1975" s="9" t="str">
        <f t="shared" si="429"/>
        <v>97280598</v>
      </c>
      <c r="K1975" s="9" t="str">
        <f t="shared" si="430"/>
        <v>81304308</v>
      </c>
      <c r="L1975" s="9" t="str">
        <f t="shared" si="431"/>
        <v>11</v>
      </c>
      <c r="M1975" s="9" t="str">
        <f t="shared" si="432"/>
        <v>5299455</v>
      </c>
      <c r="N1975" s="1" t="str">
        <f t="shared" si="433"/>
        <v>2012-08-27</v>
      </c>
      <c r="O1975" t="s">
        <v>5318</v>
      </c>
    </row>
    <row r="1976" spans="1:15">
      <c r="A1976" s="1" t="str">
        <f t="shared" si="420"/>
        <v>2012099</v>
      </c>
      <c r="B1976" s="1" t="str">
        <f t="shared" si="421"/>
        <v>12,18,24,25,32+02,12</v>
      </c>
      <c r="C1976" s="4" t="str">
        <f t="shared" si="422"/>
        <v>12</v>
      </c>
      <c r="D1976" s="4" t="str">
        <f t="shared" si="423"/>
        <v>18</v>
      </c>
      <c r="E1976" s="4" t="str">
        <f t="shared" si="424"/>
        <v>24</v>
      </c>
      <c r="F1976" s="4" t="str">
        <f t="shared" si="425"/>
        <v>25</v>
      </c>
      <c r="G1976" s="4" t="str">
        <f t="shared" si="426"/>
        <v>32</v>
      </c>
      <c r="H1976" s="5" t="str">
        <f t="shared" si="427"/>
        <v>02</v>
      </c>
      <c r="I1976" s="5" t="str">
        <f t="shared" si="428"/>
        <v>12</v>
      </c>
      <c r="J1976" s="9" t="str">
        <f t="shared" si="429"/>
        <v>160992010</v>
      </c>
      <c r="K1976" s="9" t="str">
        <f t="shared" si="430"/>
        <v>90063317</v>
      </c>
      <c r="L1976" s="9" t="str">
        <f t="shared" si="431"/>
        <v>0</v>
      </c>
      <c r="M1976" s="9" t="str">
        <f t="shared" si="432"/>
        <v>0</v>
      </c>
      <c r="N1976" s="1" t="str">
        <f t="shared" si="433"/>
        <v>2012-08-25</v>
      </c>
      <c r="O1976" t="s">
        <v>5319</v>
      </c>
    </row>
    <row r="1977" spans="1:15">
      <c r="A1977" s="1" t="str">
        <f t="shared" si="420"/>
        <v>2012098</v>
      </c>
      <c r="B1977" s="1" t="str">
        <f t="shared" si="421"/>
        <v>02,11,28,29,30+06,12</v>
      </c>
      <c r="C1977" s="4" t="str">
        <f t="shared" si="422"/>
        <v>02</v>
      </c>
      <c r="D1977" s="4" t="str">
        <f t="shared" si="423"/>
        <v>11</v>
      </c>
      <c r="E1977" s="4" t="str">
        <f t="shared" si="424"/>
        <v>28</v>
      </c>
      <c r="F1977" s="4" t="str">
        <f t="shared" si="425"/>
        <v>29</v>
      </c>
      <c r="G1977" s="4" t="str">
        <f t="shared" si="426"/>
        <v>30</v>
      </c>
      <c r="H1977" s="5" t="str">
        <f t="shared" si="427"/>
        <v>06</v>
      </c>
      <c r="I1977" s="5" t="str">
        <f t="shared" si="428"/>
        <v>12</v>
      </c>
      <c r="J1977" s="9" t="str">
        <f t="shared" si="429"/>
        <v>140602551</v>
      </c>
      <c r="K1977" s="9" t="str">
        <f t="shared" si="430"/>
        <v>82055498</v>
      </c>
      <c r="L1977" s="9" t="str">
        <f t="shared" si="431"/>
        <v>1</v>
      </c>
      <c r="M1977" s="9" t="str">
        <f t="shared" si="432"/>
        <v>7690908</v>
      </c>
      <c r="N1977" s="1" t="str">
        <f t="shared" si="433"/>
        <v>2012-08-22</v>
      </c>
      <c r="O1977" t="s">
        <v>5320</v>
      </c>
    </row>
    <row r="1978" spans="1:15">
      <c r="A1978" s="1" t="str">
        <f t="shared" si="420"/>
        <v>2012097</v>
      </c>
      <c r="B1978" s="1" t="str">
        <f t="shared" si="421"/>
        <v>09,17,24,29,32+01,02</v>
      </c>
      <c r="C1978" s="4" t="str">
        <f t="shared" si="422"/>
        <v>09</v>
      </c>
      <c r="D1978" s="4" t="str">
        <f t="shared" si="423"/>
        <v>17</v>
      </c>
      <c r="E1978" s="4" t="str">
        <f t="shared" si="424"/>
        <v>24</v>
      </c>
      <c r="F1978" s="4" t="str">
        <f t="shared" si="425"/>
        <v>29</v>
      </c>
      <c r="G1978" s="4" t="str">
        <f t="shared" si="426"/>
        <v>32</v>
      </c>
      <c r="H1978" s="5" t="str">
        <f t="shared" si="427"/>
        <v>01</v>
      </c>
      <c r="I1978" s="5" t="str">
        <f t="shared" si="428"/>
        <v>02</v>
      </c>
      <c r="J1978" s="9" t="str">
        <f t="shared" si="429"/>
        <v>142144368</v>
      </c>
      <c r="K1978" s="9" t="str">
        <f t="shared" si="430"/>
        <v>80344147</v>
      </c>
      <c r="L1978" s="9" t="str">
        <f t="shared" si="431"/>
        <v>1</v>
      </c>
      <c r="M1978" s="9" t="str">
        <f t="shared" si="432"/>
        <v>10000000</v>
      </c>
      <c r="N1978" s="1" t="str">
        <f t="shared" si="433"/>
        <v>2012-08-20</v>
      </c>
      <c r="O1978" t="s">
        <v>5321</v>
      </c>
    </row>
    <row r="1979" spans="1:15">
      <c r="A1979" s="1" t="str">
        <f t="shared" si="420"/>
        <v>2012096</v>
      </c>
      <c r="B1979" s="1" t="str">
        <f t="shared" si="421"/>
        <v>05,10,19,24,35+08,09</v>
      </c>
      <c r="C1979" s="4" t="str">
        <f t="shared" si="422"/>
        <v>05</v>
      </c>
      <c r="D1979" s="4" t="str">
        <f t="shared" si="423"/>
        <v>10</v>
      </c>
      <c r="E1979" s="4" t="str">
        <f t="shared" si="424"/>
        <v>19</v>
      </c>
      <c r="F1979" s="4" t="str">
        <f t="shared" si="425"/>
        <v>24</v>
      </c>
      <c r="G1979" s="4" t="str">
        <f t="shared" si="426"/>
        <v>35</v>
      </c>
      <c r="H1979" s="5" t="str">
        <f t="shared" si="427"/>
        <v>08</v>
      </c>
      <c r="I1979" s="5" t="str">
        <f t="shared" si="428"/>
        <v>09</v>
      </c>
      <c r="J1979" s="9" t="str">
        <f t="shared" si="429"/>
        <v>138933742</v>
      </c>
      <c r="K1979" s="9" t="str">
        <f t="shared" si="430"/>
        <v>88805215</v>
      </c>
      <c r="L1979" s="9" t="str">
        <f t="shared" si="431"/>
        <v>0</v>
      </c>
      <c r="M1979" s="9" t="str">
        <f t="shared" si="432"/>
        <v>0</v>
      </c>
      <c r="N1979" s="1" t="str">
        <f t="shared" si="433"/>
        <v>2012-08-18</v>
      </c>
      <c r="O1979" t="s">
        <v>5322</v>
      </c>
    </row>
    <row r="1980" spans="1:15">
      <c r="A1980" s="1" t="str">
        <f t="shared" si="420"/>
        <v>2012095</v>
      </c>
      <c r="B1980" s="1" t="str">
        <f t="shared" si="421"/>
        <v>06,09,22,27,30+08,12</v>
      </c>
      <c r="C1980" s="4" t="str">
        <f t="shared" si="422"/>
        <v>06</v>
      </c>
      <c r="D1980" s="4" t="str">
        <f t="shared" si="423"/>
        <v>09</v>
      </c>
      <c r="E1980" s="4" t="str">
        <f t="shared" si="424"/>
        <v>22</v>
      </c>
      <c r="F1980" s="4" t="str">
        <f t="shared" si="425"/>
        <v>27</v>
      </c>
      <c r="G1980" s="4" t="str">
        <f t="shared" si="426"/>
        <v>30</v>
      </c>
      <c r="H1980" s="5" t="str">
        <f t="shared" si="427"/>
        <v>08</v>
      </c>
      <c r="I1980" s="5" t="str">
        <f t="shared" si="428"/>
        <v>12</v>
      </c>
      <c r="J1980" s="9" t="str">
        <f t="shared" si="429"/>
        <v>122925022</v>
      </c>
      <c r="K1980" s="9" t="str">
        <f t="shared" si="430"/>
        <v>81331179</v>
      </c>
      <c r="L1980" s="9" t="str">
        <f t="shared" si="431"/>
        <v>2</v>
      </c>
      <c r="M1980" s="9" t="str">
        <f t="shared" si="432"/>
        <v>7260601</v>
      </c>
      <c r="N1980" s="1" t="str">
        <f t="shared" si="433"/>
        <v>2012-08-15</v>
      </c>
      <c r="O1980" t="s">
        <v>5323</v>
      </c>
    </row>
    <row r="1981" spans="1:15">
      <c r="A1981" s="1" t="str">
        <f t="shared" si="420"/>
        <v>2012094</v>
      </c>
      <c r="B1981" s="1" t="str">
        <f t="shared" si="421"/>
        <v>02,14,23,32,35+01,10</v>
      </c>
      <c r="C1981" s="4" t="str">
        <f t="shared" si="422"/>
        <v>02</v>
      </c>
      <c r="D1981" s="4" t="str">
        <f t="shared" si="423"/>
        <v>14</v>
      </c>
      <c r="E1981" s="4" t="str">
        <f t="shared" si="424"/>
        <v>23</v>
      </c>
      <c r="F1981" s="4" t="str">
        <f t="shared" si="425"/>
        <v>32</v>
      </c>
      <c r="G1981" s="4" t="str">
        <f t="shared" si="426"/>
        <v>35</v>
      </c>
      <c r="H1981" s="5" t="str">
        <f t="shared" si="427"/>
        <v>01</v>
      </c>
      <c r="I1981" s="5" t="str">
        <f t="shared" si="428"/>
        <v>10</v>
      </c>
      <c r="J1981" s="9" t="str">
        <f t="shared" si="429"/>
        <v>127108672</v>
      </c>
      <c r="K1981" s="9" t="str">
        <f t="shared" si="430"/>
        <v>78940678</v>
      </c>
      <c r="L1981" s="9" t="str">
        <f t="shared" si="431"/>
        <v>2</v>
      </c>
      <c r="M1981" s="9" t="str">
        <f t="shared" si="432"/>
        <v>6712149</v>
      </c>
      <c r="N1981" s="1" t="str">
        <f t="shared" si="433"/>
        <v>2012-08-13</v>
      </c>
      <c r="O1981" t="s">
        <v>5324</v>
      </c>
    </row>
    <row r="1982" spans="1:15">
      <c r="A1982" s="1" t="str">
        <f t="shared" si="420"/>
        <v>2012093</v>
      </c>
      <c r="B1982" s="1" t="str">
        <f t="shared" si="421"/>
        <v>02,16,21,31,33+04,11</v>
      </c>
      <c r="C1982" s="4" t="str">
        <f t="shared" si="422"/>
        <v>02</v>
      </c>
      <c r="D1982" s="4" t="str">
        <f t="shared" si="423"/>
        <v>16</v>
      </c>
      <c r="E1982" s="4" t="str">
        <f t="shared" si="424"/>
        <v>21</v>
      </c>
      <c r="F1982" s="4" t="str">
        <f t="shared" si="425"/>
        <v>31</v>
      </c>
      <c r="G1982" s="4" t="str">
        <f t="shared" si="426"/>
        <v>33</v>
      </c>
      <c r="H1982" s="5" t="str">
        <f t="shared" si="427"/>
        <v>04</v>
      </c>
      <c r="I1982" s="5" t="str">
        <f t="shared" si="428"/>
        <v>11</v>
      </c>
      <c r="J1982" s="9" t="str">
        <f t="shared" si="429"/>
        <v>133431285</v>
      </c>
      <c r="K1982" s="9" t="str">
        <f t="shared" si="430"/>
        <v>88134396</v>
      </c>
      <c r="L1982" s="9" t="str">
        <f t="shared" si="431"/>
        <v>1</v>
      </c>
      <c r="M1982" s="9" t="str">
        <f t="shared" si="432"/>
        <v>10000000</v>
      </c>
      <c r="N1982" s="1" t="str">
        <f t="shared" si="433"/>
        <v>2012-08-11</v>
      </c>
      <c r="O1982" t="s">
        <v>5325</v>
      </c>
    </row>
    <row r="1983" spans="1:15">
      <c r="A1983" s="1" t="str">
        <f t="shared" si="420"/>
        <v>2012092</v>
      </c>
      <c r="B1983" s="1" t="str">
        <f t="shared" si="421"/>
        <v>08,09,23,25,31+02,12</v>
      </c>
      <c r="C1983" s="4" t="str">
        <f t="shared" si="422"/>
        <v>08</v>
      </c>
      <c r="D1983" s="4" t="str">
        <f t="shared" si="423"/>
        <v>09</v>
      </c>
      <c r="E1983" s="4" t="str">
        <f t="shared" si="424"/>
        <v>23</v>
      </c>
      <c r="F1983" s="4" t="str">
        <f t="shared" si="425"/>
        <v>25</v>
      </c>
      <c r="G1983" s="4" t="str">
        <f t="shared" si="426"/>
        <v>31</v>
      </c>
      <c r="H1983" s="5" t="str">
        <f t="shared" si="427"/>
        <v>02</v>
      </c>
      <c r="I1983" s="5" t="str">
        <f t="shared" si="428"/>
        <v>12</v>
      </c>
      <c r="J1983" s="9" t="str">
        <f t="shared" si="429"/>
        <v>124289219</v>
      </c>
      <c r="K1983" s="9" t="str">
        <f t="shared" si="430"/>
        <v>77673891</v>
      </c>
      <c r="L1983" s="9" t="str">
        <f t="shared" si="431"/>
        <v>2</v>
      </c>
      <c r="M1983" s="9" t="str">
        <f t="shared" si="432"/>
        <v>7033397</v>
      </c>
      <c r="N1983" s="1" t="str">
        <f t="shared" si="433"/>
        <v>2012-08-08</v>
      </c>
      <c r="O1983" t="s">
        <v>5326</v>
      </c>
    </row>
    <row r="1984" spans="1:15">
      <c r="A1984" s="1" t="str">
        <f t="shared" si="420"/>
        <v>2012091</v>
      </c>
      <c r="B1984" s="1" t="str">
        <f t="shared" si="421"/>
        <v>03,10,28,31,33+01,09</v>
      </c>
      <c r="C1984" s="4" t="str">
        <f t="shared" si="422"/>
        <v>03</v>
      </c>
      <c r="D1984" s="4" t="str">
        <f t="shared" si="423"/>
        <v>10</v>
      </c>
      <c r="E1984" s="4" t="str">
        <f t="shared" si="424"/>
        <v>28</v>
      </c>
      <c r="F1984" s="4" t="str">
        <f t="shared" si="425"/>
        <v>31</v>
      </c>
      <c r="G1984" s="4" t="str">
        <f t="shared" si="426"/>
        <v>33</v>
      </c>
      <c r="H1984" s="5" t="str">
        <f t="shared" si="427"/>
        <v>01</v>
      </c>
      <c r="I1984" s="5" t="str">
        <f t="shared" si="428"/>
        <v>09</v>
      </c>
      <c r="J1984" s="9" t="str">
        <f t="shared" si="429"/>
        <v>129358969</v>
      </c>
      <c r="K1984" s="9" t="str">
        <f t="shared" si="430"/>
        <v>78967695</v>
      </c>
      <c r="L1984" s="9" t="str">
        <f t="shared" si="431"/>
        <v>1</v>
      </c>
      <c r="M1984" s="9" t="str">
        <f t="shared" si="432"/>
        <v>7921491</v>
      </c>
      <c r="N1984" s="1" t="str">
        <f t="shared" si="433"/>
        <v>2012-08-06</v>
      </c>
      <c r="O1984" t="s">
        <v>5327</v>
      </c>
    </row>
    <row r="1985" spans="1:15">
      <c r="A1985" s="1" t="str">
        <f t="shared" si="420"/>
        <v>2012090</v>
      </c>
      <c r="B1985" s="1" t="str">
        <f t="shared" si="421"/>
        <v>02,21,27,29,33+02,10</v>
      </c>
      <c r="C1985" s="4" t="str">
        <f t="shared" si="422"/>
        <v>02</v>
      </c>
      <c r="D1985" s="4" t="str">
        <f t="shared" si="423"/>
        <v>21</v>
      </c>
      <c r="E1985" s="4" t="str">
        <f t="shared" si="424"/>
        <v>27</v>
      </c>
      <c r="F1985" s="4" t="str">
        <f t="shared" si="425"/>
        <v>29</v>
      </c>
      <c r="G1985" s="4" t="str">
        <f t="shared" si="426"/>
        <v>33</v>
      </c>
      <c r="H1985" s="5" t="str">
        <f t="shared" si="427"/>
        <v>02</v>
      </c>
      <c r="I1985" s="5" t="str">
        <f t="shared" si="428"/>
        <v>10</v>
      </c>
      <c r="J1985" s="9" t="str">
        <f t="shared" si="429"/>
        <v>130347386</v>
      </c>
      <c r="K1985" s="9" t="str">
        <f t="shared" si="430"/>
        <v>86568483</v>
      </c>
      <c r="L1985" s="9" t="str">
        <f t="shared" si="431"/>
        <v>1</v>
      </c>
      <c r="M1985" s="9" t="str">
        <f t="shared" si="432"/>
        <v>10000000</v>
      </c>
      <c r="N1985" s="1" t="str">
        <f t="shared" si="433"/>
        <v>2012-08-04</v>
      </c>
      <c r="O1985" t="s">
        <v>5328</v>
      </c>
    </row>
    <row r="1986" spans="1:15">
      <c r="A1986" s="1" t="str">
        <f t="shared" si="420"/>
        <v>2012089</v>
      </c>
      <c r="B1986" s="1" t="str">
        <f t="shared" si="421"/>
        <v>06,12,21,29,32+06,11</v>
      </c>
      <c r="C1986" s="4" t="str">
        <f t="shared" si="422"/>
        <v>06</v>
      </c>
      <c r="D1986" s="4" t="str">
        <f t="shared" si="423"/>
        <v>12</v>
      </c>
      <c r="E1986" s="4" t="str">
        <f t="shared" si="424"/>
        <v>21</v>
      </c>
      <c r="F1986" s="4" t="str">
        <f t="shared" si="425"/>
        <v>29</v>
      </c>
      <c r="G1986" s="4" t="str">
        <f t="shared" si="426"/>
        <v>32</v>
      </c>
      <c r="H1986" s="5" t="str">
        <f t="shared" si="427"/>
        <v>06</v>
      </c>
      <c r="I1986" s="5" t="str">
        <f t="shared" si="428"/>
        <v>11</v>
      </c>
      <c r="J1986" s="9" t="str">
        <f t="shared" si="429"/>
        <v>125297322</v>
      </c>
      <c r="K1986" s="9" t="str">
        <f t="shared" si="430"/>
        <v>78492327</v>
      </c>
      <c r="L1986" s="9" t="str">
        <f t="shared" si="431"/>
        <v>0</v>
      </c>
      <c r="M1986" s="9" t="str">
        <f t="shared" si="432"/>
        <v>0</v>
      </c>
      <c r="N1986" s="1" t="str">
        <f t="shared" si="433"/>
        <v>2012-08-01</v>
      </c>
      <c r="O1986" t="s">
        <v>5329</v>
      </c>
    </row>
    <row r="1987" spans="1:15">
      <c r="A1987" s="1" t="str">
        <f t="shared" ref="A1987:A2050" si="434">20&amp;MID(O1987,1,5)</f>
        <v>2012088</v>
      </c>
      <c r="B1987" s="1" t="str">
        <f t="shared" ref="B1987:B2050" si="435">REPLACE(MID(O1987,7,20),LEN(MID(O1987,7,20))-5,1,"+")</f>
        <v>13,17,24,30,35+02,10</v>
      </c>
      <c r="C1987" s="4" t="str">
        <f t="shared" ref="C1987:C2050" si="436">MID(O1987,7,2)</f>
        <v>13</v>
      </c>
      <c r="D1987" s="4" t="str">
        <f t="shared" ref="D1987:D2050" si="437">MID(O1987,10,2)</f>
        <v>17</v>
      </c>
      <c r="E1987" s="4" t="str">
        <f t="shared" ref="E1987:E2050" si="438">MID(O1987,13,2)</f>
        <v>24</v>
      </c>
      <c r="F1987" s="4" t="str">
        <f t="shared" ref="F1987:F2050" si="439">MID(O1987,16,2)</f>
        <v>30</v>
      </c>
      <c r="G1987" s="4" t="str">
        <f t="shared" ref="G1987:G2050" si="440">MID(O1987,19,2)</f>
        <v>35</v>
      </c>
      <c r="H1987" s="5" t="str">
        <f t="shared" ref="H1987:H2050" si="441">MID(O1987,22,2)</f>
        <v>02</v>
      </c>
      <c r="I1987" s="5" t="str">
        <f t="shared" ref="I1987:I2050" si="442">MID(O1987,25,2)</f>
        <v>10</v>
      </c>
      <c r="J1987" s="9" t="str">
        <f t="shared" ref="J1987:J2050" si="443">MID(O1987,FIND("^^",SUBSTITUTE(O1987,",","^^",8))+1,FIND("^^",SUBSTITUTE(O1987,",","^^",9))-FIND("^^",SUBSTITUTE(O1987,",","^^",8))-1)</f>
        <v>108698300</v>
      </c>
      <c r="K1987" s="9" t="str">
        <f t="shared" ref="K1987:K2050" si="444">MID(O1987,FIND("^^",SUBSTITUTE(O1987,",","^^",13))+1,FIND("^^",SUBSTITUTE(O1987,",","^^",14))-FIND("^^",SUBSTITUTE(O1987,",","^^",13))-1)</f>
        <v>77824388</v>
      </c>
      <c r="L1987" s="9" t="str">
        <f t="shared" ref="L1987:L2050" si="445">MID(O1987,FIND("^^",SUBSTITUTE(O1987,",","^^",9))+1,FIND("^^",SUBSTITUTE(O1987,",","^^",10))-FIND("^^",SUBSTITUTE(O1987,",","^^",9))-1)</f>
        <v>2</v>
      </c>
      <c r="M1987" s="9" t="str">
        <f t="shared" ref="M1987:M2050" si="446">MID(O1987,FIND("^^",SUBSTITUTE(O1987,",","^^",10))+1,FIND("^^",SUBSTITUTE(O1987,",","^^",11))-FIND("^^",SUBSTITUTE(O1987,",","^^",10))-1)</f>
        <v>7856000</v>
      </c>
      <c r="N1987" s="1" t="str">
        <f t="shared" ref="N1987:N2050" si="447">RIGHT(O1987,10)</f>
        <v>2012-07-30</v>
      </c>
      <c r="O1987" t="s">
        <v>5330</v>
      </c>
    </row>
    <row r="1988" spans="1:15">
      <c r="A1988" s="1" t="str">
        <f t="shared" si="434"/>
        <v>2012087</v>
      </c>
      <c r="B1988" s="1" t="str">
        <f t="shared" si="435"/>
        <v>01,06,07,21,31+04,11</v>
      </c>
      <c r="C1988" s="4" t="str">
        <f t="shared" si="436"/>
        <v>01</v>
      </c>
      <c r="D1988" s="4" t="str">
        <f t="shared" si="437"/>
        <v>06</v>
      </c>
      <c r="E1988" s="4" t="str">
        <f t="shared" si="438"/>
        <v>07</v>
      </c>
      <c r="F1988" s="4" t="str">
        <f t="shared" si="439"/>
        <v>21</v>
      </c>
      <c r="G1988" s="4" t="str">
        <f t="shared" si="440"/>
        <v>31</v>
      </c>
      <c r="H1988" s="5" t="str">
        <f t="shared" si="441"/>
        <v>04</v>
      </c>
      <c r="I1988" s="5" t="str">
        <f t="shared" si="442"/>
        <v>11</v>
      </c>
      <c r="J1988" s="9" t="str">
        <f t="shared" si="443"/>
        <v>110130296</v>
      </c>
      <c r="K1988" s="9" t="str">
        <f t="shared" si="444"/>
        <v>87077255</v>
      </c>
      <c r="L1988" s="9" t="str">
        <f t="shared" si="445"/>
        <v>1</v>
      </c>
      <c r="M1988" s="9" t="str">
        <f t="shared" si="446"/>
        <v>5000000</v>
      </c>
      <c r="N1988" s="1" t="str">
        <f t="shared" si="447"/>
        <v>2012-07-28</v>
      </c>
      <c r="O1988" t="s">
        <v>5331</v>
      </c>
    </row>
    <row r="1989" spans="1:15">
      <c r="A1989" s="1" t="str">
        <f t="shared" si="434"/>
        <v>2012086</v>
      </c>
      <c r="B1989" s="1" t="str">
        <f t="shared" si="435"/>
        <v>03,20,25,29,32+05,10</v>
      </c>
      <c r="C1989" s="4" t="str">
        <f t="shared" si="436"/>
        <v>03</v>
      </c>
      <c r="D1989" s="4" t="str">
        <f t="shared" si="437"/>
        <v>20</v>
      </c>
      <c r="E1989" s="4" t="str">
        <f t="shared" si="438"/>
        <v>25</v>
      </c>
      <c r="F1989" s="4" t="str">
        <f t="shared" si="439"/>
        <v>29</v>
      </c>
      <c r="G1989" s="4" t="str">
        <f t="shared" si="440"/>
        <v>32</v>
      </c>
      <c r="H1989" s="5" t="str">
        <f t="shared" si="441"/>
        <v>05</v>
      </c>
      <c r="I1989" s="5" t="str">
        <f t="shared" si="442"/>
        <v>10</v>
      </c>
      <c r="J1989" s="9" t="str">
        <f t="shared" si="443"/>
        <v>95922991</v>
      </c>
      <c r="K1989" s="9" t="str">
        <f t="shared" si="444"/>
        <v>78946927</v>
      </c>
      <c r="L1989" s="9" t="str">
        <f t="shared" si="445"/>
        <v>0</v>
      </c>
      <c r="M1989" s="9" t="str">
        <f t="shared" si="446"/>
        <v>0</v>
      </c>
      <c r="N1989" s="1" t="str">
        <f t="shared" si="447"/>
        <v>2012-07-25</v>
      </c>
      <c r="O1989" t="s">
        <v>5332</v>
      </c>
    </row>
    <row r="1990" spans="1:15">
      <c r="A1990" s="1" t="str">
        <f t="shared" si="434"/>
        <v>2012085</v>
      </c>
      <c r="B1990" s="1" t="str">
        <f t="shared" si="435"/>
        <v>07,18,29,31,33+10,12</v>
      </c>
      <c r="C1990" s="4" t="str">
        <f t="shared" si="436"/>
        <v>07</v>
      </c>
      <c r="D1990" s="4" t="str">
        <f t="shared" si="437"/>
        <v>18</v>
      </c>
      <c r="E1990" s="4" t="str">
        <f t="shared" si="438"/>
        <v>29</v>
      </c>
      <c r="F1990" s="4" t="str">
        <f t="shared" si="439"/>
        <v>31</v>
      </c>
      <c r="G1990" s="4" t="str">
        <f t="shared" si="440"/>
        <v>33</v>
      </c>
      <c r="H1990" s="5" t="str">
        <f t="shared" si="441"/>
        <v>10</v>
      </c>
      <c r="I1990" s="5" t="str">
        <f t="shared" si="442"/>
        <v>12</v>
      </c>
      <c r="J1990" s="9" t="str">
        <f t="shared" si="443"/>
        <v>82168393</v>
      </c>
      <c r="K1990" s="9" t="str">
        <f t="shared" si="444"/>
        <v>79262178</v>
      </c>
      <c r="L1990" s="9" t="str">
        <f t="shared" si="445"/>
        <v>7</v>
      </c>
      <c r="M1990" s="9" t="str">
        <f t="shared" si="446"/>
        <v>5470189</v>
      </c>
      <c r="N1990" s="1" t="str">
        <f t="shared" si="447"/>
        <v>2012-07-23</v>
      </c>
      <c r="O1990" t="s">
        <v>5333</v>
      </c>
    </row>
    <row r="1991" spans="1:15">
      <c r="A1991" s="1" t="str">
        <f t="shared" si="434"/>
        <v>2012084</v>
      </c>
      <c r="B1991" s="1" t="str">
        <f t="shared" si="435"/>
        <v>21,24,27,29,31+01,02</v>
      </c>
      <c r="C1991" s="4" t="str">
        <f t="shared" si="436"/>
        <v>21</v>
      </c>
      <c r="D1991" s="4" t="str">
        <f t="shared" si="437"/>
        <v>24</v>
      </c>
      <c r="E1991" s="4" t="str">
        <f t="shared" si="438"/>
        <v>27</v>
      </c>
      <c r="F1991" s="4" t="str">
        <f t="shared" si="439"/>
        <v>29</v>
      </c>
      <c r="G1991" s="4" t="str">
        <f t="shared" si="440"/>
        <v>31</v>
      </c>
      <c r="H1991" s="5" t="str">
        <f t="shared" si="441"/>
        <v>01</v>
      </c>
      <c r="I1991" s="5" t="str">
        <f t="shared" si="442"/>
        <v>02</v>
      </c>
      <c r="J1991" s="9" t="str">
        <f t="shared" si="443"/>
        <v>122538709</v>
      </c>
      <c r="K1991" s="9" t="str">
        <f t="shared" si="444"/>
        <v>87316969</v>
      </c>
      <c r="L1991" s="9" t="str">
        <f t="shared" si="445"/>
        <v>1</v>
      </c>
      <c r="M1991" s="9" t="str">
        <f t="shared" si="446"/>
        <v>9773682</v>
      </c>
      <c r="N1991" s="1" t="str">
        <f t="shared" si="447"/>
        <v>2012-07-21</v>
      </c>
      <c r="O1991" t="s">
        <v>5334</v>
      </c>
    </row>
    <row r="1992" spans="1:15">
      <c r="A1992" s="1" t="str">
        <f t="shared" si="434"/>
        <v>2012083</v>
      </c>
      <c r="B1992" s="1" t="str">
        <f t="shared" si="435"/>
        <v>16,19,28,29,31+05,08</v>
      </c>
      <c r="C1992" s="4" t="str">
        <f t="shared" si="436"/>
        <v>16</v>
      </c>
      <c r="D1992" s="4" t="str">
        <f t="shared" si="437"/>
        <v>19</v>
      </c>
      <c r="E1992" s="4" t="str">
        <f t="shared" si="438"/>
        <v>28</v>
      </c>
      <c r="F1992" s="4" t="str">
        <f t="shared" si="439"/>
        <v>29</v>
      </c>
      <c r="G1992" s="4" t="str">
        <f t="shared" si="440"/>
        <v>31</v>
      </c>
      <c r="H1992" s="5" t="str">
        <f t="shared" si="441"/>
        <v>05</v>
      </c>
      <c r="I1992" s="5" t="str">
        <f t="shared" si="442"/>
        <v>08</v>
      </c>
      <c r="J1992" s="9" t="str">
        <f t="shared" si="443"/>
        <v>119081870</v>
      </c>
      <c r="K1992" s="9" t="str">
        <f t="shared" si="444"/>
        <v>80519889</v>
      </c>
      <c r="L1992" s="9" t="str">
        <f t="shared" si="445"/>
        <v>1</v>
      </c>
      <c r="M1992" s="9" t="str">
        <f t="shared" si="446"/>
        <v>10000000</v>
      </c>
      <c r="N1992" s="1" t="str">
        <f t="shared" si="447"/>
        <v>2012-07-18</v>
      </c>
      <c r="O1992" t="s">
        <v>5335</v>
      </c>
    </row>
    <row r="1993" spans="1:15">
      <c r="A1993" s="1" t="str">
        <f t="shared" si="434"/>
        <v>2012082</v>
      </c>
      <c r="B1993" s="1" t="str">
        <f t="shared" si="435"/>
        <v>02,04,09,10,15+08,10</v>
      </c>
      <c r="C1993" s="4" t="str">
        <f t="shared" si="436"/>
        <v>02</v>
      </c>
      <c r="D1993" s="4" t="str">
        <f t="shared" si="437"/>
        <v>04</v>
      </c>
      <c r="E1993" s="4" t="str">
        <f t="shared" si="438"/>
        <v>09</v>
      </c>
      <c r="F1993" s="4" t="str">
        <f t="shared" si="439"/>
        <v>10</v>
      </c>
      <c r="G1993" s="4" t="str">
        <f t="shared" si="440"/>
        <v>15</v>
      </c>
      <c r="H1993" s="5" t="str">
        <f t="shared" si="441"/>
        <v>08</v>
      </c>
      <c r="I1993" s="5" t="str">
        <f t="shared" si="442"/>
        <v>10</v>
      </c>
      <c r="J1993" s="9" t="str">
        <f t="shared" si="443"/>
        <v>114033805</v>
      </c>
      <c r="K1993" s="9" t="str">
        <f t="shared" si="444"/>
        <v>80587602</v>
      </c>
      <c r="L1993" s="9" t="str">
        <f t="shared" si="445"/>
        <v>2</v>
      </c>
      <c r="M1993" s="9" t="str">
        <f t="shared" si="446"/>
        <v>8572096</v>
      </c>
      <c r="N1993" s="1" t="str">
        <f t="shared" si="447"/>
        <v>2012-07-16</v>
      </c>
      <c r="O1993" t="s">
        <v>5336</v>
      </c>
    </row>
    <row r="1994" spans="1:15">
      <c r="A1994" s="1" t="str">
        <f t="shared" si="434"/>
        <v>2012081</v>
      </c>
      <c r="B1994" s="1" t="str">
        <f t="shared" si="435"/>
        <v>10,16,17,30,35+01,08</v>
      </c>
      <c r="C1994" s="4" t="str">
        <f t="shared" si="436"/>
        <v>10</v>
      </c>
      <c r="D1994" s="4" t="str">
        <f t="shared" si="437"/>
        <v>16</v>
      </c>
      <c r="E1994" s="4" t="str">
        <f t="shared" si="438"/>
        <v>17</v>
      </c>
      <c r="F1994" s="4" t="str">
        <f t="shared" si="439"/>
        <v>30</v>
      </c>
      <c r="G1994" s="4" t="str">
        <f t="shared" si="440"/>
        <v>35</v>
      </c>
      <c r="H1994" s="5" t="str">
        <f t="shared" si="441"/>
        <v>01</v>
      </c>
      <c r="I1994" s="5" t="str">
        <f t="shared" si="442"/>
        <v>08</v>
      </c>
      <c r="J1994" s="9" t="str">
        <f t="shared" si="443"/>
        <v>113317516</v>
      </c>
      <c r="K1994" s="9" t="str">
        <f t="shared" si="444"/>
        <v>88440294</v>
      </c>
      <c r="L1994" s="9" t="str">
        <f t="shared" si="445"/>
        <v>1</v>
      </c>
      <c r="M1994" s="9" t="str">
        <f t="shared" si="446"/>
        <v>9538563</v>
      </c>
      <c r="N1994" s="1" t="str">
        <f t="shared" si="447"/>
        <v>2012-07-14</v>
      </c>
      <c r="O1994" t="s">
        <v>5337</v>
      </c>
    </row>
    <row r="1995" spans="1:15">
      <c r="A1995" s="1" t="str">
        <f t="shared" si="434"/>
        <v>2012080</v>
      </c>
      <c r="B1995" s="1" t="str">
        <f t="shared" si="435"/>
        <v>11,12,14,25,28+02,05</v>
      </c>
      <c r="C1995" s="4" t="str">
        <f t="shared" si="436"/>
        <v>11</v>
      </c>
      <c r="D1995" s="4" t="str">
        <f t="shared" si="437"/>
        <v>12</v>
      </c>
      <c r="E1995" s="4" t="str">
        <f t="shared" si="438"/>
        <v>14</v>
      </c>
      <c r="F1995" s="4" t="str">
        <f t="shared" si="439"/>
        <v>25</v>
      </c>
      <c r="G1995" s="4" t="str">
        <f t="shared" si="440"/>
        <v>28</v>
      </c>
      <c r="H1995" s="5" t="str">
        <f t="shared" si="441"/>
        <v>02</v>
      </c>
      <c r="I1995" s="5" t="str">
        <f t="shared" si="442"/>
        <v>05</v>
      </c>
      <c r="J1995" s="9" t="str">
        <f t="shared" si="443"/>
        <v>110424961</v>
      </c>
      <c r="K1995" s="9" t="str">
        <f t="shared" si="444"/>
        <v>80420397</v>
      </c>
      <c r="L1995" s="9" t="str">
        <f t="shared" si="445"/>
        <v>0</v>
      </c>
      <c r="M1995" s="9" t="str">
        <f t="shared" si="446"/>
        <v>0</v>
      </c>
      <c r="N1995" s="1" t="str">
        <f t="shared" si="447"/>
        <v>2012-07-11</v>
      </c>
      <c r="O1995" t="s">
        <v>5338</v>
      </c>
    </row>
    <row r="1996" spans="1:15">
      <c r="A1996" s="1" t="str">
        <f t="shared" si="434"/>
        <v>2012079</v>
      </c>
      <c r="B1996" s="1" t="str">
        <f t="shared" si="435"/>
        <v>01,05,25,32,33+01,10</v>
      </c>
      <c r="C1996" s="4" t="str">
        <f t="shared" si="436"/>
        <v>01</v>
      </c>
      <c r="D1996" s="4" t="str">
        <f t="shared" si="437"/>
        <v>05</v>
      </c>
      <c r="E1996" s="4" t="str">
        <f t="shared" si="438"/>
        <v>25</v>
      </c>
      <c r="F1996" s="4" t="str">
        <f t="shared" si="439"/>
        <v>32</v>
      </c>
      <c r="G1996" s="4" t="str">
        <f t="shared" si="440"/>
        <v>33</v>
      </c>
      <c r="H1996" s="5" t="str">
        <f t="shared" si="441"/>
        <v>01</v>
      </c>
      <c r="I1996" s="5" t="str">
        <f t="shared" si="442"/>
        <v>10</v>
      </c>
      <c r="J1996" s="9" t="str">
        <f t="shared" si="443"/>
        <v>92633784</v>
      </c>
      <c r="K1996" s="9" t="str">
        <f t="shared" si="444"/>
        <v>79358981</v>
      </c>
      <c r="L1996" s="9" t="str">
        <f t="shared" si="445"/>
        <v>1</v>
      </c>
      <c r="M1996" s="9" t="str">
        <f t="shared" si="446"/>
        <v>5000000</v>
      </c>
      <c r="N1996" s="1" t="str">
        <f t="shared" si="447"/>
        <v>2012-07-09</v>
      </c>
      <c r="O1996" t="s">
        <v>5339</v>
      </c>
    </row>
    <row r="1997" spans="1:15">
      <c r="A1997" s="1" t="str">
        <f t="shared" si="434"/>
        <v>2012078</v>
      </c>
      <c r="B1997" s="1" t="str">
        <f t="shared" si="435"/>
        <v>01,02,23,25,35+05,12</v>
      </c>
      <c r="C1997" s="4" t="str">
        <f t="shared" si="436"/>
        <v>01</v>
      </c>
      <c r="D1997" s="4" t="str">
        <f t="shared" si="437"/>
        <v>02</v>
      </c>
      <c r="E1997" s="4" t="str">
        <f t="shared" si="438"/>
        <v>23</v>
      </c>
      <c r="F1997" s="4" t="str">
        <f t="shared" si="439"/>
        <v>25</v>
      </c>
      <c r="G1997" s="4" t="str">
        <f t="shared" si="440"/>
        <v>35</v>
      </c>
      <c r="H1997" s="5" t="str">
        <f t="shared" si="441"/>
        <v>05</v>
      </c>
      <c r="I1997" s="5" t="str">
        <f t="shared" si="442"/>
        <v>12</v>
      </c>
      <c r="J1997" s="9" t="str">
        <f t="shared" si="443"/>
        <v>80255739</v>
      </c>
      <c r="K1997" s="9" t="str">
        <f t="shared" si="444"/>
        <v>90043223</v>
      </c>
      <c r="L1997" s="9" t="str">
        <f t="shared" si="445"/>
        <v>4</v>
      </c>
      <c r="M1997" s="9" t="str">
        <f t="shared" si="446"/>
        <v>5000000</v>
      </c>
      <c r="N1997" s="1" t="str">
        <f t="shared" si="447"/>
        <v>2012-07-07</v>
      </c>
      <c r="O1997" t="s">
        <v>5340</v>
      </c>
    </row>
    <row r="1998" spans="1:15">
      <c r="A1998" s="1" t="str">
        <f t="shared" si="434"/>
        <v>2012077</v>
      </c>
      <c r="B1998" s="1" t="str">
        <f t="shared" si="435"/>
        <v>10,30,32,33,34+02,03</v>
      </c>
      <c r="C1998" s="4" t="str">
        <f t="shared" si="436"/>
        <v>10</v>
      </c>
      <c r="D1998" s="4" t="str">
        <f t="shared" si="437"/>
        <v>30</v>
      </c>
      <c r="E1998" s="4" t="str">
        <f t="shared" si="438"/>
        <v>32</v>
      </c>
      <c r="F1998" s="4" t="str">
        <f t="shared" si="439"/>
        <v>33</v>
      </c>
      <c r="G1998" s="4" t="str">
        <f t="shared" si="440"/>
        <v>34</v>
      </c>
      <c r="H1998" s="5" t="str">
        <f t="shared" si="441"/>
        <v>02</v>
      </c>
      <c r="I1998" s="5" t="str">
        <f t="shared" si="442"/>
        <v>03</v>
      </c>
      <c r="J1998" s="9" t="str">
        <f t="shared" si="443"/>
        <v>82771249</v>
      </c>
      <c r="K1998" s="9" t="str">
        <f t="shared" si="444"/>
        <v>80443734</v>
      </c>
      <c r="L1998" s="9" t="str">
        <f t="shared" si="445"/>
        <v>5</v>
      </c>
      <c r="M1998" s="9" t="str">
        <f t="shared" si="446"/>
        <v>5000000</v>
      </c>
      <c r="N1998" s="1" t="str">
        <f t="shared" si="447"/>
        <v>2012-07-04</v>
      </c>
      <c r="O1998" t="s">
        <v>5341</v>
      </c>
    </row>
    <row r="1999" spans="1:15">
      <c r="A1999" s="1" t="str">
        <f t="shared" si="434"/>
        <v>2012076</v>
      </c>
      <c r="B1999" s="1" t="str">
        <f t="shared" si="435"/>
        <v>02,14,16,22,24+02,05</v>
      </c>
      <c r="C1999" s="4" t="str">
        <f t="shared" si="436"/>
        <v>02</v>
      </c>
      <c r="D1999" s="4" t="str">
        <f t="shared" si="437"/>
        <v>14</v>
      </c>
      <c r="E1999" s="4" t="str">
        <f t="shared" si="438"/>
        <v>16</v>
      </c>
      <c r="F1999" s="4" t="str">
        <f t="shared" si="439"/>
        <v>22</v>
      </c>
      <c r="G1999" s="4" t="str">
        <f t="shared" si="440"/>
        <v>24</v>
      </c>
      <c r="H1999" s="5" t="str">
        <f t="shared" si="441"/>
        <v>02</v>
      </c>
      <c r="I1999" s="5" t="str">
        <f t="shared" si="442"/>
        <v>05</v>
      </c>
      <c r="J1999" s="9" t="str">
        <f t="shared" si="443"/>
        <v>110771249</v>
      </c>
      <c r="K1999" s="9" t="str">
        <f t="shared" si="444"/>
        <v>80072550</v>
      </c>
      <c r="L1999" s="9" t="str">
        <f t="shared" si="445"/>
        <v>0</v>
      </c>
      <c r="M1999" s="9" t="str">
        <f t="shared" si="446"/>
        <v>0</v>
      </c>
      <c r="N1999" s="1" t="str">
        <f t="shared" si="447"/>
        <v>2012-07-02</v>
      </c>
      <c r="O1999" t="s">
        <v>5342</v>
      </c>
    </row>
    <row r="2000" spans="1:15">
      <c r="A2000" s="1" t="str">
        <f t="shared" si="434"/>
        <v>2012075</v>
      </c>
      <c r="B2000" s="1" t="str">
        <f t="shared" si="435"/>
        <v>07,09,10,18,22+05,10</v>
      </c>
      <c r="C2000" s="4" t="str">
        <f t="shared" si="436"/>
        <v>07</v>
      </c>
      <c r="D2000" s="4" t="str">
        <f t="shared" si="437"/>
        <v>09</v>
      </c>
      <c r="E2000" s="4" t="str">
        <f t="shared" si="438"/>
        <v>10</v>
      </c>
      <c r="F2000" s="4" t="str">
        <f t="shared" si="439"/>
        <v>18</v>
      </c>
      <c r="G2000" s="4" t="str">
        <f t="shared" si="440"/>
        <v>22</v>
      </c>
      <c r="H2000" s="5" t="str">
        <f t="shared" si="441"/>
        <v>05</v>
      </c>
      <c r="I2000" s="5" t="str">
        <f t="shared" si="442"/>
        <v>10</v>
      </c>
      <c r="J2000" s="9" t="str">
        <f t="shared" si="443"/>
        <v>90026538</v>
      </c>
      <c r="K2000" s="9" t="str">
        <f t="shared" si="444"/>
        <v>91308852</v>
      </c>
      <c r="L2000" s="9" t="str">
        <f t="shared" si="445"/>
        <v>0</v>
      </c>
      <c r="M2000" s="9" t="str">
        <f t="shared" si="446"/>
        <v>0</v>
      </c>
      <c r="N2000" s="1" t="str">
        <f t="shared" si="447"/>
        <v>2012-06-30</v>
      </c>
      <c r="O2000" t="s">
        <v>5343</v>
      </c>
    </row>
    <row r="2001" spans="1:15">
      <c r="A2001" s="1" t="str">
        <f t="shared" si="434"/>
        <v>2012074</v>
      </c>
      <c r="B2001" s="1" t="str">
        <f t="shared" si="435"/>
        <v>10,22,23,30,32+01,07</v>
      </c>
      <c r="C2001" s="4" t="str">
        <f t="shared" si="436"/>
        <v>10</v>
      </c>
      <c r="D2001" s="4" t="str">
        <f t="shared" si="437"/>
        <v>22</v>
      </c>
      <c r="E2001" s="4" t="str">
        <f t="shared" si="438"/>
        <v>23</v>
      </c>
      <c r="F2001" s="4" t="str">
        <f t="shared" si="439"/>
        <v>30</v>
      </c>
      <c r="G2001" s="4" t="str">
        <f t="shared" si="440"/>
        <v>32</v>
      </c>
      <c r="H2001" s="5" t="str">
        <f t="shared" si="441"/>
        <v>01</v>
      </c>
      <c r="I2001" s="5" t="str">
        <f t="shared" si="442"/>
        <v>07</v>
      </c>
      <c r="J2001" s="9" t="str">
        <f t="shared" si="443"/>
        <v>70930242</v>
      </c>
      <c r="K2001" s="9" t="str">
        <f t="shared" si="444"/>
        <v>89310405</v>
      </c>
      <c r="L2001" s="9" t="str">
        <f t="shared" si="445"/>
        <v>50</v>
      </c>
      <c r="M2001" s="9" t="str">
        <f t="shared" si="446"/>
        <v>5124457</v>
      </c>
      <c r="N2001" s="1" t="str">
        <f t="shared" si="447"/>
        <v>2012-06-27</v>
      </c>
      <c r="O2001" t="s">
        <v>5344</v>
      </c>
    </row>
    <row r="2002" spans="1:15">
      <c r="A2002" s="1" t="str">
        <f t="shared" si="434"/>
        <v>2012073</v>
      </c>
      <c r="B2002" s="1" t="str">
        <f t="shared" si="435"/>
        <v>18,23,29,33,34+02,07</v>
      </c>
      <c r="C2002" s="4" t="str">
        <f t="shared" si="436"/>
        <v>18</v>
      </c>
      <c r="D2002" s="4" t="str">
        <f t="shared" si="437"/>
        <v>23</v>
      </c>
      <c r="E2002" s="4" t="str">
        <f t="shared" si="438"/>
        <v>29</v>
      </c>
      <c r="F2002" s="4" t="str">
        <f t="shared" si="439"/>
        <v>33</v>
      </c>
      <c r="G2002" s="4" t="str">
        <f t="shared" si="440"/>
        <v>34</v>
      </c>
      <c r="H2002" s="5" t="str">
        <f t="shared" si="441"/>
        <v>02</v>
      </c>
      <c r="I2002" s="5" t="str">
        <f t="shared" si="442"/>
        <v>07</v>
      </c>
      <c r="J2002" s="9" t="str">
        <f t="shared" si="443"/>
        <v>311595963</v>
      </c>
      <c r="K2002" s="9" t="str">
        <f t="shared" si="444"/>
        <v>88041836</v>
      </c>
      <c r="L2002" s="9" t="str">
        <f t="shared" si="445"/>
        <v>1</v>
      </c>
      <c r="M2002" s="9" t="str">
        <f t="shared" si="446"/>
        <v>10000000</v>
      </c>
      <c r="N2002" s="1" t="str">
        <f t="shared" si="447"/>
        <v>2012-06-25</v>
      </c>
      <c r="O2002" t="s">
        <v>5345</v>
      </c>
    </row>
    <row r="2003" spans="1:15">
      <c r="A2003" s="1" t="str">
        <f t="shared" si="434"/>
        <v>2012072</v>
      </c>
      <c r="B2003" s="1" t="str">
        <f t="shared" si="435"/>
        <v>04,08,17,22,25+04,10</v>
      </c>
      <c r="C2003" s="4" t="str">
        <f t="shared" si="436"/>
        <v>04</v>
      </c>
      <c r="D2003" s="4" t="str">
        <f t="shared" si="437"/>
        <v>08</v>
      </c>
      <c r="E2003" s="4" t="str">
        <f t="shared" si="438"/>
        <v>17</v>
      </c>
      <c r="F2003" s="4" t="str">
        <f t="shared" si="439"/>
        <v>22</v>
      </c>
      <c r="G2003" s="4" t="str">
        <f t="shared" si="440"/>
        <v>25</v>
      </c>
      <c r="H2003" s="5" t="str">
        <f t="shared" si="441"/>
        <v>04</v>
      </c>
      <c r="I2003" s="5" t="str">
        <f t="shared" si="442"/>
        <v>10</v>
      </c>
      <c r="J2003" s="9" t="str">
        <f t="shared" si="443"/>
        <v>306680564</v>
      </c>
      <c r="K2003" s="9" t="str">
        <f t="shared" si="444"/>
        <v>96524190</v>
      </c>
      <c r="L2003" s="9" t="str">
        <f t="shared" si="445"/>
        <v>0</v>
      </c>
      <c r="M2003" s="9" t="str">
        <f t="shared" si="446"/>
        <v>0</v>
      </c>
      <c r="N2003" s="1" t="str">
        <f t="shared" si="447"/>
        <v>2012-06-23</v>
      </c>
      <c r="O2003" t="s">
        <v>5346</v>
      </c>
    </row>
    <row r="2004" spans="1:15">
      <c r="A2004" s="1" t="str">
        <f t="shared" si="434"/>
        <v>2012071</v>
      </c>
      <c r="B2004" s="1" t="str">
        <f t="shared" si="435"/>
        <v>13,23,29,31,34+06,08</v>
      </c>
      <c r="C2004" s="4" t="str">
        <f t="shared" si="436"/>
        <v>13</v>
      </c>
      <c r="D2004" s="4" t="str">
        <f t="shared" si="437"/>
        <v>23</v>
      </c>
      <c r="E2004" s="4" t="str">
        <f t="shared" si="438"/>
        <v>29</v>
      </c>
      <c r="F2004" s="4" t="str">
        <f t="shared" si="439"/>
        <v>31</v>
      </c>
      <c r="G2004" s="4" t="str">
        <f t="shared" si="440"/>
        <v>34</v>
      </c>
      <c r="H2004" s="5" t="str">
        <f t="shared" si="441"/>
        <v>06</v>
      </c>
      <c r="I2004" s="5" t="str">
        <f t="shared" si="442"/>
        <v>08</v>
      </c>
      <c r="J2004" s="9" t="str">
        <f t="shared" si="443"/>
        <v>286925096</v>
      </c>
      <c r="K2004" s="9" t="str">
        <f t="shared" si="444"/>
        <v>91655172</v>
      </c>
      <c r="L2004" s="9" t="str">
        <f t="shared" si="445"/>
        <v>2</v>
      </c>
      <c r="M2004" s="9" t="str">
        <f t="shared" si="446"/>
        <v>7112532</v>
      </c>
      <c r="N2004" s="1" t="str">
        <f t="shared" si="447"/>
        <v>2012-06-20</v>
      </c>
      <c r="O2004" t="s">
        <v>5347</v>
      </c>
    </row>
    <row r="2005" spans="1:15">
      <c r="A2005" s="1" t="str">
        <f t="shared" si="434"/>
        <v>2012070</v>
      </c>
      <c r="B2005" s="1" t="str">
        <f t="shared" si="435"/>
        <v>09,22,23,32,34+06,08</v>
      </c>
      <c r="C2005" s="4" t="str">
        <f t="shared" si="436"/>
        <v>09</v>
      </c>
      <c r="D2005" s="4" t="str">
        <f t="shared" si="437"/>
        <v>22</v>
      </c>
      <c r="E2005" s="4" t="str">
        <f t="shared" si="438"/>
        <v>23</v>
      </c>
      <c r="F2005" s="4" t="str">
        <f t="shared" si="439"/>
        <v>32</v>
      </c>
      <c r="G2005" s="4" t="str">
        <f t="shared" si="440"/>
        <v>34</v>
      </c>
      <c r="H2005" s="5" t="str">
        <f t="shared" si="441"/>
        <v>06</v>
      </c>
      <c r="I2005" s="5" t="str">
        <f t="shared" si="442"/>
        <v>08</v>
      </c>
      <c r="J2005" s="9" t="str">
        <f t="shared" si="443"/>
        <v>292784939</v>
      </c>
      <c r="K2005" s="9" t="str">
        <f t="shared" si="444"/>
        <v>90123786</v>
      </c>
      <c r="L2005" s="9" t="str">
        <f t="shared" si="445"/>
        <v>0</v>
      </c>
      <c r="M2005" s="9" t="str">
        <f t="shared" si="446"/>
        <v>0</v>
      </c>
      <c r="N2005" s="1" t="str">
        <f t="shared" si="447"/>
        <v>2012-06-18</v>
      </c>
      <c r="O2005" t="s">
        <v>5348</v>
      </c>
    </row>
    <row r="2006" spans="1:15">
      <c r="A2006" s="1" t="str">
        <f t="shared" si="434"/>
        <v>2012069</v>
      </c>
      <c r="B2006" s="1" t="str">
        <f t="shared" si="435"/>
        <v>02,04,22,25,34+02,11</v>
      </c>
      <c r="C2006" s="4" t="str">
        <f t="shared" si="436"/>
        <v>02</v>
      </c>
      <c r="D2006" s="4" t="str">
        <f t="shared" si="437"/>
        <v>04</v>
      </c>
      <c r="E2006" s="4" t="str">
        <f t="shared" si="438"/>
        <v>22</v>
      </c>
      <c r="F2006" s="4" t="str">
        <f t="shared" si="439"/>
        <v>25</v>
      </c>
      <c r="G2006" s="4" t="str">
        <f t="shared" si="440"/>
        <v>34</v>
      </c>
      <c r="H2006" s="5" t="str">
        <f t="shared" si="441"/>
        <v>02</v>
      </c>
      <c r="I2006" s="5" t="str">
        <f t="shared" si="442"/>
        <v>11</v>
      </c>
      <c r="J2006" s="9" t="str">
        <f t="shared" si="443"/>
        <v>276745169</v>
      </c>
      <c r="K2006" s="9" t="str">
        <f t="shared" si="444"/>
        <v>101566246</v>
      </c>
      <c r="L2006" s="9" t="str">
        <f t="shared" si="445"/>
        <v>1</v>
      </c>
      <c r="M2006" s="9" t="str">
        <f t="shared" si="446"/>
        <v>10000000</v>
      </c>
      <c r="N2006" s="1" t="str">
        <f t="shared" si="447"/>
        <v>2012-06-16</v>
      </c>
      <c r="O2006" t="s">
        <v>5349</v>
      </c>
    </row>
    <row r="2007" spans="1:15">
      <c r="A2007" s="1" t="str">
        <f t="shared" si="434"/>
        <v>2012068</v>
      </c>
      <c r="B2007" s="1" t="str">
        <f t="shared" si="435"/>
        <v>01,21,31,32,35+03,06</v>
      </c>
      <c r="C2007" s="4" t="str">
        <f t="shared" si="436"/>
        <v>01</v>
      </c>
      <c r="D2007" s="4" t="str">
        <f t="shared" si="437"/>
        <v>21</v>
      </c>
      <c r="E2007" s="4" t="str">
        <f t="shared" si="438"/>
        <v>31</v>
      </c>
      <c r="F2007" s="4" t="str">
        <f t="shared" si="439"/>
        <v>32</v>
      </c>
      <c r="G2007" s="4" t="str">
        <f t="shared" si="440"/>
        <v>35</v>
      </c>
      <c r="H2007" s="5" t="str">
        <f t="shared" si="441"/>
        <v>03</v>
      </c>
      <c r="I2007" s="5" t="str">
        <f t="shared" si="442"/>
        <v>06</v>
      </c>
      <c r="J2007" s="9" t="str">
        <f t="shared" si="443"/>
        <v>263814038</v>
      </c>
      <c r="K2007" s="9" t="str">
        <f t="shared" si="444"/>
        <v>89260141</v>
      </c>
      <c r="L2007" s="9" t="str">
        <f t="shared" si="445"/>
        <v>0</v>
      </c>
      <c r="M2007" s="9" t="str">
        <f t="shared" si="446"/>
        <v>0</v>
      </c>
      <c r="N2007" s="1" t="str">
        <f t="shared" si="447"/>
        <v>2012-06-13</v>
      </c>
      <c r="O2007" t="s">
        <v>5350</v>
      </c>
    </row>
    <row r="2008" spans="1:15">
      <c r="A2008" s="1" t="str">
        <f t="shared" si="434"/>
        <v>2012067</v>
      </c>
      <c r="B2008" s="1" t="str">
        <f t="shared" si="435"/>
        <v>20,22,27,30,33+01,02</v>
      </c>
      <c r="C2008" s="4" t="str">
        <f t="shared" si="436"/>
        <v>20</v>
      </c>
      <c r="D2008" s="4" t="str">
        <f t="shared" si="437"/>
        <v>22</v>
      </c>
      <c r="E2008" s="4" t="str">
        <f t="shared" si="438"/>
        <v>27</v>
      </c>
      <c r="F2008" s="4" t="str">
        <f t="shared" si="439"/>
        <v>30</v>
      </c>
      <c r="G2008" s="4" t="str">
        <f t="shared" si="440"/>
        <v>33</v>
      </c>
      <c r="H2008" s="5" t="str">
        <f t="shared" si="441"/>
        <v>01</v>
      </c>
      <c r="I2008" s="5" t="str">
        <f t="shared" si="442"/>
        <v>02</v>
      </c>
      <c r="J2008" s="9" t="str">
        <f t="shared" si="443"/>
        <v>256596305</v>
      </c>
      <c r="K2008" s="9" t="str">
        <f t="shared" si="444"/>
        <v>88206089</v>
      </c>
      <c r="L2008" s="9" t="str">
        <f t="shared" si="445"/>
        <v>1</v>
      </c>
      <c r="M2008" s="9" t="str">
        <f t="shared" si="446"/>
        <v>10000000</v>
      </c>
      <c r="N2008" s="1" t="str">
        <f t="shared" si="447"/>
        <v>2012-06-11</v>
      </c>
      <c r="O2008" t="s">
        <v>5351</v>
      </c>
    </row>
    <row r="2009" spans="1:15">
      <c r="A2009" s="1" t="str">
        <f t="shared" si="434"/>
        <v>2012066</v>
      </c>
      <c r="B2009" s="1" t="str">
        <f t="shared" si="435"/>
        <v>01,20,25,29,33+04,06</v>
      </c>
      <c r="C2009" s="4" t="str">
        <f t="shared" si="436"/>
        <v>01</v>
      </c>
      <c r="D2009" s="4" t="str">
        <f t="shared" si="437"/>
        <v>20</v>
      </c>
      <c r="E2009" s="4" t="str">
        <f t="shared" si="438"/>
        <v>25</v>
      </c>
      <c r="F2009" s="4" t="str">
        <f t="shared" si="439"/>
        <v>29</v>
      </c>
      <c r="G2009" s="4" t="str">
        <f t="shared" si="440"/>
        <v>33</v>
      </c>
      <c r="H2009" s="5" t="str">
        <f t="shared" si="441"/>
        <v>04</v>
      </c>
      <c r="I2009" s="5" t="str">
        <f t="shared" si="442"/>
        <v>06</v>
      </c>
      <c r="J2009" s="9" t="str">
        <f t="shared" si="443"/>
        <v>247731515</v>
      </c>
      <c r="K2009" s="9" t="str">
        <f t="shared" si="444"/>
        <v>98611893</v>
      </c>
      <c r="L2009" s="9" t="str">
        <f t="shared" si="445"/>
        <v>0</v>
      </c>
      <c r="M2009" s="9" t="str">
        <f t="shared" si="446"/>
        <v>0</v>
      </c>
      <c r="N2009" s="1" t="str">
        <f t="shared" si="447"/>
        <v>2012-06-09</v>
      </c>
      <c r="O2009" t="s">
        <v>5352</v>
      </c>
    </row>
    <row r="2010" spans="1:15">
      <c r="A2010" s="1" t="str">
        <f t="shared" si="434"/>
        <v>2012065</v>
      </c>
      <c r="B2010" s="1" t="str">
        <f t="shared" si="435"/>
        <v>10,22,28,29,34+05,11</v>
      </c>
      <c r="C2010" s="4" t="str">
        <f t="shared" si="436"/>
        <v>10</v>
      </c>
      <c r="D2010" s="4" t="str">
        <f t="shared" si="437"/>
        <v>22</v>
      </c>
      <c r="E2010" s="4" t="str">
        <f t="shared" si="438"/>
        <v>28</v>
      </c>
      <c r="F2010" s="4" t="str">
        <f t="shared" si="439"/>
        <v>29</v>
      </c>
      <c r="G2010" s="4" t="str">
        <f t="shared" si="440"/>
        <v>34</v>
      </c>
      <c r="H2010" s="5" t="str">
        <f t="shared" si="441"/>
        <v>05</v>
      </c>
      <c r="I2010" s="5" t="str">
        <f t="shared" si="442"/>
        <v>11</v>
      </c>
      <c r="J2010" s="9" t="str">
        <f t="shared" si="443"/>
        <v>227963752</v>
      </c>
      <c r="K2010" s="9" t="str">
        <f t="shared" si="444"/>
        <v>90420169</v>
      </c>
      <c r="L2010" s="9" t="str">
        <f t="shared" si="445"/>
        <v>2</v>
      </c>
      <c r="M2010" s="9" t="str">
        <f t="shared" si="446"/>
        <v>7656219</v>
      </c>
      <c r="N2010" s="1" t="str">
        <f t="shared" si="447"/>
        <v>2012-06-06</v>
      </c>
      <c r="O2010" t="s">
        <v>5353</v>
      </c>
    </row>
    <row r="2011" spans="1:15">
      <c r="A2011" s="1" t="str">
        <f t="shared" si="434"/>
        <v>2012064</v>
      </c>
      <c r="B2011" s="1" t="str">
        <f t="shared" si="435"/>
        <v>09,12,13,15,30+09,10</v>
      </c>
      <c r="C2011" s="4" t="str">
        <f t="shared" si="436"/>
        <v>09</v>
      </c>
      <c r="D2011" s="4" t="str">
        <f t="shared" si="437"/>
        <v>12</v>
      </c>
      <c r="E2011" s="4" t="str">
        <f t="shared" si="438"/>
        <v>13</v>
      </c>
      <c r="F2011" s="4" t="str">
        <f t="shared" si="439"/>
        <v>15</v>
      </c>
      <c r="G2011" s="4" t="str">
        <f t="shared" si="440"/>
        <v>30</v>
      </c>
      <c r="H2011" s="5" t="str">
        <f t="shared" si="441"/>
        <v>09</v>
      </c>
      <c r="I2011" s="5" t="str">
        <f t="shared" si="442"/>
        <v>10</v>
      </c>
      <c r="J2011" s="9" t="str">
        <f t="shared" si="443"/>
        <v>229995094</v>
      </c>
      <c r="K2011" s="9" t="str">
        <f t="shared" si="444"/>
        <v>90348096</v>
      </c>
      <c r="L2011" s="9" t="str">
        <f t="shared" si="445"/>
        <v>1</v>
      </c>
      <c r="M2011" s="9" t="str">
        <f t="shared" si="446"/>
        <v>9566131</v>
      </c>
      <c r="N2011" s="1" t="str">
        <f t="shared" si="447"/>
        <v>2012-06-04</v>
      </c>
      <c r="O2011" t="s">
        <v>5354</v>
      </c>
    </row>
    <row r="2012" spans="1:15">
      <c r="A2012" s="1" t="str">
        <f t="shared" si="434"/>
        <v>2012063</v>
      </c>
      <c r="B2012" s="1" t="str">
        <f t="shared" si="435"/>
        <v>11,25,26,29,35+01,02</v>
      </c>
      <c r="C2012" s="4" t="str">
        <f t="shared" si="436"/>
        <v>11</v>
      </c>
      <c r="D2012" s="4" t="str">
        <f t="shared" si="437"/>
        <v>25</v>
      </c>
      <c r="E2012" s="4" t="str">
        <f t="shared" si="438"/>
        <v>26</v>
      </c>
      <c r="F2012" s="4" t="str">
        <f t="shared" si="439"/>
        <v>29</v>
      </c>
      <c r="G2012" s="4" t="str">
        <f t="shared" si="440"/>
        <v>35</v>
      </c>
      <c r="H2012" s="5" t="str">
        <f t="shared" si="441"/>
        <v>01</v>
      </c>
      <c r="I2012" s="5" t="str">
        <f t="shared" si="442"/>
        <v>02</v>
      </c>
      <c r="J2012" s="9" t="str">
        <f t="shared" si="443"/>
        <v>227036376</v>
      </c>
      <c r="K2012" s="9" t="str">
        <f t="shared" si="444"/>
        <v>98939363</v>
      </c>
      <c r="L2012" s="9" t="str">
        <f t="shared" si="445"/>
        <v>2</v>
      </c>
      <c r="M2012" s="9" t="str">
        <f t="shared" si="446"/>
        <v>7896195</v>
      </c>
      <c r="N2012" s="1" t="str">
        <f t="shared" si="447"/>
        <v>2012-06-02</v>
      </c>
      <c r="O2012" t="s">
        <v>5355</v>
      </c>
    </row>
    <row r="2013" spans="1:15">
      <c r="A2013" s="1" t="str">
        <f t="shared" si="434"/>
        <v>2012062</v>
      </c>
      <c r="B2013" s="1" t="str">
        <f t="shared" si="435"/>
        <v>21,32,33,34,35+08,09</v>
      </c>
      <c r="C2013" s="4" t="str">
        <f t="shared" si="436"/>
        <v>21</v>
      </c>
      <c r="D2013" s="4" t="str">
        <f t="shared" si="437"/>
        <v>32</v>
      </c>
      <c r="E2013" s="4" t="str">
        <f t="shared" si="438"/>
        <v>33</v>
      </c>
      <c r="F2013" s="4" t="str">
        <f t="shared" si="439"/>
        <v>34</v>
      </c>
      <c r="G2013" s="4" t="str">
        <f t="shared" si="440"/>
        <v>35</v>
      </c>
      <c r="H2013" s="5" t="str">
        <f t="shared" si="441"/>
        <v>08</v>
      </c>
      <c r="I2013" s="5" t="str">
        <f t="shared" si="442"/>
        <v>09</v>
      </c>
      <c r="J2013" s="9" t="str">
        <f t="shared" si="443"/>
        <v>228347790</v>
      </c>
      <c r="K2013" s="9" t="str">
        <f t="shared" si="444"/>
        <v>92554549</v>
      </c>
      <c r="L2013" s="9" t="str">
        <f t="shared" si="445"/>
        <v>30</v>
      </c>
      <c r="M2013" s="9" t="str">
        <f t="shared" si="446"/>
        <v>5000000</v>
      </c>
      <c r="N2013" s="1" t="str">
        <f t="shared" si="447"/>
        <v>2012-05-30</v>
      </c>
      <c r="O2013" t="s">
        <v>5356</v>
      </c>
    </row>
    <row r="2014" spans="1:15">
      <c r="A2014" s="1" t="str">
        <f t="shared" si="434"/>
        <v>2012061</v>
      </c>
      <c r="B2014" s="1" t="str">
        <f t="shared" si="435"/>
        <v>05,10,14,27,33+07,09</v>
      </c>
      <c r="C2014" s="4" t="str">
        <f t="shared" si="436"/>
        <v>05</v>
      </c>
      <c r="D2014" s="4" t="str">
        <f t="shared" si="437"/>
        <v>10</v>
      </c>
      <c r="E2014" s="4" t="str">
        <f t="shared" si="438"/>
        <v>14</v>
      </c>
      <c r="F2014" s="4" t="str">
        <f t="shared" si="439"/>
        <v>27</v>
      </c>
      <c r="G2014" s="4" t="str">
        <f t="shared" si="440"/>
        <v>33</v>
      </c>
      <c r="H2014" s="5" t="str">
        <f t="shared" si="441"/>
        <v>07</v>
      </c>
      <c r="I2014" s="5" t="str">
        <f t="shared" si="442"/>
        <v>09</v>
      </c>
      <c r="J2014" s="9" t="str">
        <f t="shared" si="443"/>
        <v>384347790</v>
      </c>
      <c r="K2014" s="9" t="str">
        <f t="shared" si="444"/>
        <v>90048368</v>
      </c>
      <c r="L2014" s="9" t="str">
        <f t="shared" si="445"/>
        <v>2</v>
      </c>
      <c r="M2014" s="9" t="str">
        <f t="shared" si="446"/>
        <v>8270453</v>
      </c>
      <c r="N2014" s="1" t="str">
        <f t="shared" si="447"/>
        <v>2012-05-28</v>
      </c>
      <c r="O2014" t="s">
        <v>5357</v>
      </c>
    </row>
    <row r="2015" spans="1:15">
      <c r="A2015" s="1" t="str">
        <f t="shared" si="434"/>
        <v>2012060</v>
      </c>
      <c r="B2015" s="1" t="str">
        <f t="shared" si="435"/>
        <v>02,16,21,24,30+06,10</v>
      </c>
      <c r="C2015" s="4" t="str">
        <f t="shared" si="436"/>
        <v>02</v>
      </c>
      <c r="D2015" s="4" t="str">
        <f t="shared" si="437"/>
        <v>16</v>
      </c>
      <c r="E2015" s="4" t="str">
        <f t="shared" si="438"/>
        <v>21</v>
      </c>
      <c r="F2015" s="4" t="str">
        <f t="shared" si="439"/>
        <v>24</v>
      </c>
      <c r="G2015" s="4" t="str">
        <f t="shared" si="440"/>
        <v>30</v>
      </c>
      <c r="H2015" s="5" t="str">
        <f t="shared" si="441"/>
        <v>06</v>
      </c>
      <c r="I2015" s="5" t="str">
        <f t="shared" si="442"/>
        <v>10</v>
      </c>
      <c r="J2015" s="9" t="str">
        <f t="shared" si="443"/>
        <v>384536427</v>
      </c>
      <c r="K2015" s="9" t="str">
        <f t="shared" si="444"/>
        <v>101189600</v>
      </c>
      <c r="L2015" s="9" t="str">
        <f t="shared" si="445"/>
        <v>1</v>
      </c>
      <c r="M2015" s="9" t="str">
        <f t="shared" si="446"/>
        <v>10000000</v>
      </c>
      <c r="N2015" s="1" t="str">
        <f t="shared" si="447"/>
        <v>2012-05-26</v>
      </c>
      <c r="O2015" t="s">
        <v>5358</v>
      </c>
    </row>
    <row r="2016" spans="1:15">
      <c r="A2016" s="1" t="str">
        <f t="shared" si="434"/>
        <v>2012059</v>
      </c>
      <c r="B2016" s="1" t="str">
        <f t="shared" si="435"/>
        <v>09,13,19,21,27+03,04</v>
      </c>
      <c r="C2016" s="4" t="str">
        <f t="shared" si="436"/>
        <v>09</v>
      </c>
      <c r="D2016" s="4" t="str">
        <f t="shared" si="437"/>
        <v>13</v>
      </c>
      <c r="E2016" s="4" t="str">
        <f t="shared" si="438"/>
        <v>19</v>
      </c>
      <c r="F2016" s="4" t="str">
        <f t="shared" si="439"/>
        <v>21</v>
      </c>
      <c r="G2016" s="4" t="str">
        <f t="shared" si="440"/>
        <v>27</v>
      </c>
      <c r="H2016" s="5" t="str">
        <f t="shared" si="441"/>
        <v>03</v>
      </c>
      <c r="I2016" s="5" t="str">
        <f t="shared" si="442"/>
        <v>04</v>
      </c>
      <c r="J2016" s="9" t="str">
        <f t="shared" si="443"/>
        <v>379705028</v>
      </c>
      <c r="K2016" s="9" t="str">
        <f t="shared" si="444"/>
        <v>95348657</v>
      </c>
      <c r="L2016" s="9" t="str">
        <f t="shared" si="445"/>
        <v>4</v>
      </c>
      <c r="M2016" s="9" t="str">
        <f t="shared" si="446"/>
        <v>7176230</v>
      </c>
      <c r="N2016" s="1" t="str">
        <f t="shared" si="447"/>
        <v>2012-05-23</v>
      </c>
      <c r="O2016" t="s">
        <v>5359</v>
      </c>
    </row>
    <row r="2017" spans="1:15">
      <c r="A2017" s="1" t="str">
        <f t="shared" si="434"/>
        <v>2012058</v>
      </c>
      <c r="B2017" s="1" t="str">
        <f t="shared" si="435"/>
        <v>13,21,29,31,35+04,12</v>
      </c>
      <c r="C2017" s="4" t="str">
        <f t="shared" si="436"/>
        <v>13</v>
      </c>
      <c r="D2017" s="4" t="str">
        <f t="shared" si="437"/>
        <v>21</v>
      </c>
      <c r="E2017" s="4" t="str">
        <f t="shared" si="438"/>
        <v>29</v>
      </c>
      <c r="F2017" s="4" t="str">
        <f t="shared" si="439"/>
        <v>31</v>
      </c>
      <c r="G2017" s="4" t="str">
        <f t="shared" si="440"/>
        <v>35</v>
      </c>
      <c r="H2017" s="5" t="str">
        <f t="shared" si="441"/>
        <v>04</v>
      </c>
      <c r="I2017" s="5" t="str">
        <f t="shared" si="442"/>
        <v>12</v>
      </c>
      <c r="J2017" s="9" t="str">
        <f t="shared" si="443"/>
        <v>386647639</v>
      </c>
      <c r="K2017" s="9" t="str">
        <f t="shared" si="444"/>
        <v>94702479</v>
      </c>
      <c r="L2017" s="9" t="str">
        <f t="shared" si="445"/>
        <v>2</v>
      </c>
      <c r="M2017" s="9" t="str">
        <f t="shared" si="446"/>
        <v>6397617</v>
      </c>
      <c r="N2017" s="1" t="str">
        <f t="shared" si="447"/>
        <v>2012-05-21</v>
      </c>
      <c r="O2017" t="s">
        <v>5360</v>
      </c>
    </row>
    <row r="2018" spans="1:15">
      <c r="A2018" s="1" t="str">
        <f t="shared" si="434"/>
        <v>2012057</v>
      </c>
      <c r="B2018" s="1" t="str">
        <f t="shared" si="435"/>
        <v>01,02,14,33,34+03,05</v>
      </c>
      <c r="C2018" s="4" t="str">
        <f t="shared" si="436"/>
        <v>01</v>
      </c>
      <c r="D2018" s="4" t="str">
        <f t="shared" si="437"/>
        <v>02</v>
      </c>
      <c r="E2018" s="4" t="str">
        <f t="shared" si="438"/>
        <v>14</v>
      </c>
      <c r="F2018" s="4" t="str">
        <f t="shared" si="439"/>
        <v>33</v>
      </c>
      <c r="G2018" s="4" t="str">
        <f t="shared" si="440"/>
        <v>34</v>
      </c>
      <c r="H2018" s="5" t="str">
        <f t="shared" si="441"/>
        <v>03</v>
      </c>
      <c r="I2018" s="5" t="str">
        <f t="shared" si="442"/>
        <v>05</v>
      </c>
      <c r="J2018" s="9" t="str">
        <f t="shared" si="443"/>
        <v>395939072</v>
      </c>
      <c r="K2018" s="9" t="str">
        <f t="shared" si="444"/>
        <v>93786172</v>
      </c>
      <c r="L2018" s="9" t="str">
        <f t="shared" si="445"/>
        <v>1</v>
      </c>
      <c r="M2018" s="9" t="str">
        <f t="shared" si="446"/>
        <v>10000000</v>
      </c>
      <c r="N2018" s="1" t="str">
        <f t="shared" si="447"/>
        <v>2012-05-19</v>
      </c>
      <c r="O2018" t="s">
        <v>5361</v>
      </c>
    </row>
    <row r="2019" spans="1:15">
      <c r="A2019" s="1" t="str">
        <f t="shared" si="434"/>
        <v>2012056</v>
      </c>
      <c r="B2019" s="1" t="str">
        <f t="shared" si="435"/>
        <v>11,21,23,26,34+07,09</v>
      </c>
      <c r="C2019" s="4" t="str">
        <f t="shared" si="436"/>
        <v>11</v>
      </c>
      <c r="D2019" s="4" t="str">
        <f t="shared" si="437"/>
        <v>21</v>
      </c>
      <c r="E2019" s="4" t="str">
        <f t="shared" si="438"/>
        <v>23</v>
      </c>
      <c r="F2019" s="4" t="str">
        <f t="shared" si="439"/>
        <v>26</v>
      </c>
      <c r="G2019" s="4" t="str">
        <f t="shared" si="440"/>
        <v>34</v>
      </c>
      <c r="H2019" s="5" t="str">
        <f t="shared" si="441"/>
        <v>07</v>
      </c>
      <c r="I2019" s="5" t="str">
        <f t="shared" si="442"/>
        <v>09</v>
      </c>
      <c r="J2019" s="9" t="str">
        <f t="shared" si="443"/>
        <v>386376159</v>
      </c>
      <c r="K2019" s="9" t="str">
        <f t="shared" si="444"/>
        <v>86198008</v>
      </c>
      <c r="L2019" s="9" t="str">
        <f t="shared" si="445"/>
        <v>2</v>
      </c>
      <c r="M2019" s="9" t="str">
        <f t="shared" si="446"/>
        <v>7996485</v>
      </c>
      <c r="N2019" s="1" t="str">
        <f t="shared" si="447"/>
        <v>2012-05-16</v>
      </c>
      <c r="O2019" t="s">
        <v>5362</v>
      </c>
    </row>
    <row r="2020" spans="1:15">
      <c r="A2020" s="1" t="str">
        <f t="shared" si="434"/>
        <v>2012055</v>
      </c>
      <c r="B2020" s="1" t="str">
        <f t="shared" si="435"/>
        <v>07,22,26,32,33+01,08</v>
      </c>
      <c r="C2020" s="4" t="str">
        <f t="shared" si="436"/>
        <v>07</v>
      </c>
      <c r="D2020" s="4" t="str">
        <f t="shared" si="437"/>
        <v>22</v>
      </c>
      <c r="E2020" s="4" t="str">
        <f t="shared" si="438"/>
        <v>26</v>
      </c>
      <c r="F2020" s="4" t="str">
        <f t="shared" si="439"/>
        <v>32</v>
      </c>
      <c r="G2020" s="4" t="str">
        <f t="shared" si="440"/>
        <v>33</v>
      </c>
      <c r="H2020" s="5" t="str">
        <f t="shared" si="441"/>
        <v>01</v>
      </c>
      <c r="I2020" s="5" t="str">
        <f t="shared" si="442"/>
        <v>08</v>
      </c>
      <c r="J2020" s="9" t="str">
        <f t="shared" si="443"/>
        <v>387386703</v>
      </c>
      <c r="K2020" s="9" t="str">
        <f t="shared" si="444"/>
        <v>84354924</v>
      </c>
      <c r="L2020" s="9" t="str">
        <f t="shared" si="445"/>
        <v>2</v>
      </c>
      <c r="M2020" s="9" t="str">
        <f t="shared" si="446"/>
        <v>7012551</v>
      </c>
      <c r="N2020" s="1" t="str">
        <f t="shared" si="447"/>
        <v>2012-05-14</v>
      </c>
      <c r="O2020" t="s">
        <v>5363</v>
      </c>
    </row>
    <row r="2021" spans="1:15">
      <c r="A2021" s="1" t="str">
        <f t="shared" si="434"/>
        <v>2012054</v>
      </c>
      <c r="B2021" s="1" t="str">
        <f t="shared" si="435"/>
        <v>01,16,18,27,30+10,11</v>
      </c>
      <c r="C2021" s="4" t="str">
        <f t="shared" si="436"/>
        <v>01</v>
      </c>
      <c r="D2021" s="4" t="str">
        <f t="shared" si="437"/>
        <v>16</v>
      </c>
      <c r="E2021" s="4" t="str">
        <f t="shared" si="438"/>
        <v>18</v>
      </c>
      <c r="F2021" s="4" t="str">
        <f t="shared" si="439"/>
        <v>27</v>
      </c>
      <c r="G2021" s="4" t="str">
        <f t="shared" si="440"/>
        <v>30</v>
      </c>
      <c r="H2021" s="5" t="str">
        <f t="shared" si="441"/>
        <v>10</v>
      </c>
      <c r="I2021" s="5" t="str">
        <f t="shared" si="442"/>
        <v>11</v>
      </c>
      <c r="J2021" s="9" t="str">
        <f t="shared" si="443"/>
        <v>391349045</v>
      </c>
      <c r="K2021" s="9" t="str">
        <f t="shared" si="444"/>
        <v>93112833</v>
      </c>
      <c r="L2021" s="9" t="str">
        <f t="shared" si="445"/>
        <v>2</v>
      </c>
      <c r="M2021" s="9" t="str">
        <f t="shared" si="446"/>
        <v>7473162</v>
      </c>
      <c r="N2021" s="1" t="str">
        <f t="shared" si="447"/>
        <v>2012-05-12</v>
      </c>
      <c r="O2021" t="s">
        <v>5364</v>
      </c>
    </row>
    <row r="2022" spans="1:15">
      <c r="A2022" s="1" t="str">
        <f t="shared" si="434"/>
        <v>2012053</v>
      </c>
      <c r="B2022" s="1" t="str">
        <f t="shared" si="435"/>
        <v>11,12,26,28,31+07,12</v>
      </c>
      <c r="C2022" s="4" t="str">
        <f t="shared" si="436"/>
        <v>11</v>
      </c>
      <c r="D2022" s="4" t="str">
        <f t="shared" si="437"/>
        <v>12</v>
      </c>
      <c r="E2022" s="4" t="str">
        <f t="shared" si="438"/>
        <v>26</v>
      </c>
      <c r="F2022" s="4" t="str">
        <f t="shared" si="439"/>
        <v>28</v>
      </c>
      <c r="G2022" s="4" t="str">
        <f t="shared" si="440"/>
        <v>31</v>
      </c>
      <c r="H2022" s="5" t="str">
        <f t="shared" si="441"/>
        <v>07</v>
      </c>
      <c r="I2022" s="5" t="str">
        <f t="shared" si="442"/>
        <v>12</v>
      </c>
      <c r="J2022" s="9" t="str">
        <f t="shared" si="443"/>
        <v>395477861</v>
      </c>
      <c r="K2022" s="9" t="str">
        <f t="shared" si="444"/>
        <v>82756548</v>
      </c>
      <c r="L2022" s="9" t="str">
        <f t="shared" si="445"/>
        <v>0</v>
      </c>
      <c r="M2022" s="9" t="str">
        <f t="shared" si="446"/>
        <v>0</v>
      </c>
      <c r="N2022" s="1" t="str">
        <f t="shared" si="447"/>
        <v>2012-05-09</v>
      </c>
      <c r="O2022" t="s">
        <v>5365</v>
      </c>
    </row>
    <row r="2023" spans="1:15">
      <c r="A2023" s="1" t="str">
        <f t="shared" si="434"/>
        <v>2012052</v>
      </c>
      <c r="B2023" s="1" t="str">
        <f t="shared" si="435"/>
        <v>10,20,26,31,33+10,12</v>
      </c>
      <c r="C2023" s="4" t="str">
        <f t="shared" si="436"/>
        <v>10</v>
      </c>
      <c r="D2023" s="4" t="str">
        <f t="shared" si="437"/>
        <v>20</v>
      </c>
      <c r="E2023" s="4" t="str">
        <f t="shared" si="438"/>
        <v>26</v>
      </c>
      <c r="F2023" s="4" t="str">
        <f t="shared" si="439"/>
        <v>31</v>
      </c>
      <c r="G2023" s="4" t="str">
        <f t="shared" si="440"/>
        <v>33</v>
      </c>
      <c r="H2023" s="5" t="str">
        <f t="shared" si="441"/>
        <v>10</v>
      </c>
      <c r="I2023" s="5" t="str">
        <f t="shared" si="442"/>
        <v>12</v>
      </c>
      <c r="J2023" s="9" t="str">
        <f t="shared" si="443"/>
        <v>377226308</v>
      </c>
      <c r="K2023" s="9" t="str">
        <f t="shared" si="444"/>
        <v>81471740</v>
      </c>
      <c r="L2023" s="9" t="str">
        <f t="shared" si="445"/>
        <v>1</v>
      </c>
      <c r="M2023" s="9" t="str">
        <f t="shared" si="446"/>
        <v>10000000</v>
      </c>
      <c r="N2023" s="1" t="str">
        <f t="shared" si="447"/>
        <v>2012-05-07</v>
      </c>
      <c r="O2023" t="s">
        <v>5366</v>
      </c>
    </row>
    <row r="2024" spans="1:15">
      <c r="A2024" s="1" t="str">
        <f t="shared" si="434"/>
        <v>2012051</v>
      </c>
      <c r="B2024" s="1" t="str">
        <f t="shared" si="435"/>
        <v>01,02,17,18,33+05,12</v>
      </c>
      <c r="C2024" s="4" t="str">
        <f t="shared" si="436"/>
        <v>01</v>
      </c>
      <c r="D2024" s="4" t="str">
        <f t="shared" si="437"/>
        <v>02</v>
      </c>
      <c r="E2024" s="4" t="str">
        <f t="shared" si="438"/>
        <v>17</v>
      </c>
      <c r="F2024" s="4" t="str">
        <f t="shared" si="439"/>
        <v>18</v>
      </c>
      <c r="G2024" s="4" t="str">
        <f t="shared" si="440"/>
        <v>33</v>
      </c>
      <c r="H2024" s="5" t="str">
        <f t="shared" si="441"/>
        <v>05</v>
      </c>
      <c r="I2024" s="5" t="str">
        <f t="shared" si="442"/>
        <v>12</v>
      </c>
      <c r="J2024" s="9" t="str">
        <f t="shared" si="443"/>
        <v>370141010</v>
      </c>
      <c r="K2024" s="9" t="str">
        <f t="shared" si="444"/>
        <v>92673669</v>
      </c>
      <c r="L2024" s="9" t="str">
        <f t="shared" si="445"/>
        <v>1</v>
      </c>
      <c r="M2024" s="9" t="str">
        <f t="shared" si="446"/>
        <v>10000000</v>
      </c>
      <c r="N2024" s="1" t="str">
        <f t="shared" si="447"/>
        <v>2012-05-05</v>
      </c>
      <c r="O2024" t="s">
        <v>5367</v>
      </c>
    </row>
    <row r="2025" spans="1:15">
      <c r="A2025" s="1" t="str">
        <f t="shared" si="434"/>
        <v>2012050</v>
      </c>
      <c r="B2025" s="1" t="str">
        <f t="shared" si="435"/>
        <v>13,17,22,28,29+01,10</v>
      </c>
      <c r="C2025" s="4" t="str">
        <f t="shared" si="436"/>
        <v>13</v>
      </c>
      <c r="D2025" s="4" t="str">
        <f t="shared" si="437"/>
        <v>17</v>
      </c>
      <c r="E2025" s="4" t="str">
        <f t="shared" si="438"/>
        <v>22</v>
      </c>
      <c r="F2025" s="4" t="str">
        <f t="shared" si="439"/>
        <v>28</v>
      </c>
      <c r="G2025" s="4" t="str">
        <f t="shared" si="440"/>
        <v>29</v>
      </c>
      <c r="H2025" s="5" t="str">
        <f t="shared" si="441"/>
        <v>01</v>
      </c>
      <c r="I2025" s="5" t="str">
        <f t="shared" si="442"/>
        <v>10</v>
      </c>
      <c r="J2025" s="9" t="str">
        <f t="shared" si="443"/>
        <v>357744136</v>
      </c>
      <c r="K2025" s="9" t="str">
        <f t="shared" si="444"/>
        <v>83400618</v>
      </c>
      <c r="L2025" s="9" t="str">
        <f t="shared" si="445"/>
        <v>2</v>
      </c>
      <c r="M2025" s="9" t="str">
        <f t="shared" si="446"/>
        <v>8012098</v>
      </c>
      <c r="N2025" s="1" t="str">
        <f t="shared" si="447"/>
        <v>2012-05-02</v>
      </c>
      <c r="O2025" t="s">
        <v>5368</v>
      </c>
    </row>
    <row r="2026" spans="1:15">
      <c r="A2026" s="1" t="str">
        <f t="shared" si="434"/>
        <v>2012049</v>
      </c>
      <c r="B2026" s="1" t="str">
        <f t="shared" si="435"/>
        <v>09,18,22,27,31+10,12</v>
      </c>
      <c r="C2026" s="4" t="str">
        <f t="shared" si="436"/>
        <v>09</v>
      </c>
      <c r="D2026" s="4" t="str">
        <f t="shared" si="437"/>
        <v>18</v>
      </c>
      <c r="E2026" s="4" t="str">
        <f t="shared" si="438"/>
        <v>22</v>
      </c>
      <c r="F2026" s="4" t="str">
        <f t="shared" si="439"/>
        <v>27</v>
      </c>
      <c r="G2026" s="4" t="str">
        <f t="shared" si="440"/>
        <v>31</v>
      </c>
      <c r="H2026" s="5" t="str">
        <f t="shared" si="441"/>
        <v>10</v>
      </c>
      <c r="I2026" s="5" t="str">
        <f t="shared" si="442"/>
        <v>12</v>
      </c>
      <c r="J2026" s="9" t="str">
        <f t="shared" si="443"/>
        <v>358707839</v>
      </c>
      <c r="K2026" s="9" t="str">
        <f t="shared" si="444"/>
        <v>78398644</v>
      </c>
      <c r="L2026" s="9" t="str">
        <f t="shared" si="445"/>
        <v>0</v>
      </c>
      <c r="M2026" s="9" t="str">
        <f t="shared" si="446"/>
        <v>0</v>
      </c>
      <c r="N2026" s="1" t="str">
        <f t="shared" si="447"/>
        <v>2012-04-30</v>
      </c>
      <c r="O2026" t="s">
        <v>5369</v>
      </c>
    </row>
    <row r="2027" spans="1:15">
      <c r="A2027" s="1" t="str">
        <f t="shared" si="434"/>
        <v>2012048</v>
      </c>
      <c r="B2027" s="1" t="str">
        <f t="shared" si="435"/>
        <v>06,09,26,30,35+05,06</v>
      </c>
      <c r="C2027" s="4" t="str">
        <f t="shared" si="436"/>
        <v>06</v>
      </c>
      <c r="D2027" s="4" t="str">
        <f t="shared" si="437"/>
        <v>09</v>
      </c>
      <c r="E2027" s="4" t="str">
        <f t="shared" si="438"/>
        <v>26</v>
      </c>
      <c r="F2027" s="4" t="str">
        <f t="shared" si="439"/>
        <v>30</v>
      </c>
      <c r="G2027" s="4" t="str">
        <f t="shared" si="440"/>
        <v>35</v>
      </c>
      <c r="H2027" s="5" t="str">
        <f t="shared" si="441"/>
        <v>05</v>
      </c>
      <c r="I2027" s="5" t="str">
        <f t="shared" si="442"/>
        <v>06</v>
      </c>
      <c r="J2027" s="9" t="str">
        <f t="shared" si="443"/>
        <v>343351390</v>
      </c>
      <c r="K2027" s="9" t="str">
        <f t="shared" si="444"/>
        <v>94540722</v>
      </c>
      <c r="L2027" s="9" t="str">
        <f t="shared" si="445"/>
        <v>3</v>
      </c>
      <c r="M2027" s="9" t="str">
        <f t="shared" si="446"/>
        <v>6045041</v>
      </c>
      <c r="N2027" s="1" t="str">
        <f t="shared" si="447"/>
        <v>2012-04-28</v>
      </c>
      <c r="O2027" t="s">
        <v>5370</v>
      </c>
    </row>
    <row r="2028" spans="1:15">
      <c r="A2028" s="1" t="str">
        <f t="shared" si="434"/>
        <v>2012047</v>
      </c>
      <c r="B2028" s="1" t="str">
        <f t="shared" si="435"/>
        <v>05,07,17,30,34+03,10</v>
      </c>
      <c r="C2028" s="4" t="str">
        <f t="shared" si="436"/>
        <v>05</v>
      </c>
      <c r="D2028" s="4" t="str">
        <f t="shared" si="437"/>
        <v>07</v>
      </c>
      <c r="E2028" s="4" t="str">
        <f t="shared" si="438"/>
        <v>17</v>
      </c>
      <c r="F2028" s="4" t="str">
        <f t="shared" si="439"/>
        <v>30</v>
      </c>
      <c r="G2028" s="4" t="str">
        <f t="shared" si="440"/>
        <v>34</v>
      </c>
      <c r="H2028" s="5" t="str">
        <f t="shared" si="441"/>
        <v>03</v>
      </c>
      <c r="I2028" s="5" t="str">
        <f t="shared" si="442"/>
        <v>10</v>
      </c>
      <c r="J2028" s="9" t="str">
        <f t="shared" si="443"/>
        <v>355708159</v>
      </c>
      <c r="K2028" s="9" t="str">
        <f t="shared" si="444"/>
        <v>84357630</v>
      </c>
      <c r="L2028" s="9" t="str">
        <f t="shared" si="445"/>
        <v>0</v>
      </c>
      <c r="M2028" s="9" t="str">
        <f t="shared" si="446"/>
        <v>0</v>
      </c>
      <c r="N2028" s="1" t="str">
        <f t="shared" si="447"/>
        <v>2012-04-25</v>
      </c>
      <c r="O2028" t="s">
        <v>5371</v>
      </c>
    </row>
    <row r="2029" spans="1:15">
      <c r="A2029" s="1" t="str">
        <f t="shared" si="434"/>
        <v>2012046</v>
      </c>
      <c r="B2029" s="1" t="str">
        <f t="shared" si="435"/>
        <v>04,08,19,23,27+04,11</v>
      </c>
      <c r="C2029" s="4" t="str">
        <f t="shared" si="436"/>
        <v>04</v>
      </c>
      <c r="D2029" s="4" t="str">
        <f t="shared" si="437"/>
        <v>08</v>
      </c>
      <c r="E2029" s="4" t="str">
        <f t="shared" si="438"/>
        <v>19</v>
      </c>
      <c r="F2029" s="4" t="str">
        <f t="shared" si="439"/>
        <v>23</v>
      </c>
      <c r="G2029" s="4" t="str">
        <f t="shared" si="440"/>
        <v>27</v>
      </c>
      <c r="H2029" s="5" t="str">
        <f t="shared" si="441"/>
        <v>04</v>
      </c>
      <c r="I2029" s="5" t="str">
        <f t="shared" si="442"/>
        <v>11</v>
      </c>
      <c r="J2029" s="9" t="str">
        <f t="shared" si="443"/>
        <v>342272592</v>
      </c>
      <c r="K2029" s="9" t="str">
        <f t="shared" si="444"/>
        <v>82530964</v>
      </c>
      <c r="L2029" s="9" t="str">
        <f t="shared" si="445"/>
        <v>0</v>
      </c>
      <c r="M2029" s="9" t="str">
        <f t="shared" si="446"/>
        <v>0</v>
      </c>
      <c r="N2029" s="1" t="str">
        <f t="shared" si="447"/>
        <v>2012-04-23</v>
      </c>
      <c r="O2029" t="s">
        <v>5372</v>
      </c>
    </row>
    <row r="2030" spans="1:15">
      <c r="A2030" s="1" t="str">
        <f t="shared" si="434"/>
        <v>2012045</v>
      </c>
      <c r="B2030" s="1" t="str">
        <f t="shared" si="435"/>
        <v>05,11,17,20,28+11,12</v>
      </c>
      <c r="C2030" s="4" t="str">
        <f t="shared" si="436"/>
        <v>05</v>
      </c>
      <c r="D2030" s="4" t="str">
        <f t="shared" si="437"/>
        <v>11</v>
      </c>
      <c r="E2030" s="4" t="str">
        <f t="shared" si="438"/>
        <v>17</v>
      </c>
      <c r="F2030" s="4" t="str">
        <f t="shared" si="439"/>
        <v>20</v>
      </c>
      <c r="G2030" s="4" t="str">
        <f t="shared" si="440"/>
        <v>28</v>
      </c>
      <c r="H2030" s="5" t="str">
        <f t="shared" si="441"/>
        <v>11</v>
      </c>
      <c r="I2030" s="5" t="str">
        <f t="shared" si="442"/>
        <v>12</v>
      </c>
      <c r="J2030" s="9" t="str">
        <f t="shared" si="443"/>
        <v>327494107</v>
      </c>
      <c r="K2030" s="9" t="str">
        <f t="shared" si="444"/>
        <v>92180256</v>
      </c>
      <c r="L2030" s="9" t="str">
        <f t="shared" si="445"/>
        <v>1</v>
      </c>
      <c r="M2030" s="9" t="str">
        <f t="shared" si="446"/>
        <v>9201429</v>
      </c>
      <c r="N2030" s="1" t="str">
        <f t="shared" si="447"/>
        <v>2012-04-21</v>
      </c>
      <c r="O2030" t="s">
        <v>5373</v>
      </c>
    </row>
    <row r="2031" spans="1:15">
      <c r="A2031" s="1" t="str">
        <f t="shared" si="434"/>
        <v>2012044</v>
      </c>
      <c r="B2031" s="1" t="str">
        <f t="shared" si="435"/>
        <v>03,04,14,32,35+01,02</v>
      </c>
      <c r="C2031" s="4" t="str">
        <f t="shared" si="436"/>
        <v>03</v>
      </c>
      <c r="D2031" s="4" t="str">
        <f t="shared" si="437"/>
        <v>04</v>
      </c>
      <c r="E2031" s="4" t="str">
        <f t="shared" si="438"/>
        <v>14</v>
      </c>
      <c r="F2031" s="4" t="str">
        <f t="shared" si="439"/>
        <v>32</v>
      </c>
      <c r="G2031" s="4" t="str">
        <f t="shared" si="440"/>
        <v>35</v>
      </c>
      <c r="H2031" s="5" t="str">
        <f t="shared" si="441"/>
        <v>01</v>
      </c>
      <c r="I2031" s="5" t="str">
        <f t="shared" si="442"/>
        <v>02</v>
      </c>
      <c r="J2031" s="9" t="str">
        <f t="shared" si="443"/>
        <v>325410674</v>
      </c>
      <c r="K2031" s="9" t="str">
        <f t="shared" si="444"/>
        <v>85892219</v>
      </c>
      <c r="L2031" s="9" t="str">
        <f t="shared" si="445"/>
        <v>3</v>
      </c>
      <c r="M2031" s="9" t="str">
        <f t="shared" si="446"/>
        <v>7310376</v>
      </c>
      <c r="N2031" s="1" t="str">
        <f t="shared" si="447"/>
        <v>2012-04-18</v>
      </c>
      <c r="O2031" t="s">
        <v>5374</v>
      </c>
    </row>
    <row r="2032" spans="1:15">
      <c r="A2032" s="1" t="str">
        <f t="shared" si="434"/>
        <v>2012043</v>
      </c>
      <c r="B2032" s="1" t="str">
        <f t="shared" si="435"/>
        <v>01,06,25,31,34+03,09</v>
      </c>
      <c r="C2032" s="4" t="str">
        <f t="shared" si="436"/>
        <v>01</v>
      </c>
      <c r="D2032" s="4" t="str">
        <f t="shared" si="437"/>
        <v>06</v>
      </c>
      <c r="E2032" s="4" t="str">
        <f t="shared" si="438"/>
        <v>25</v>
      </c>
      <c r="F2032" s="4" t="str">
        <f t="shared" si="439"/>
        <v>31</v>
      </c>
      <c r="G2032" s="4" t="str">
        <f t="shared" si="440"/>
        <v>34</v>
      </c>
      <c r="H2032" s="5" t="str">
        <f t="shared" si="441"/>
        <v>03</v>
      </c>
      <c r="I2032" s="5" t="str">
        <f t="shared" si="442"/>
        <v>09</v>
      </c>
      <c r="J2032" s="9" t="str">
        <f t="shared" si="443"/>
        <v>330934635</v>
      </c>
      <c r="K2032" s="9" t="str">
        <f t="shared" si="444"/>
        <v>84038794</v>
      </c>
      <c r="L2032" s="9" t="str">
        <f t="shared" si="445"/>
        <v>0</v>
      </c>
      <c r="M2032" s="9" t="str">
        <f t="shared" si="446"/>
        <v>0</v>
      </c>
      <c r="N2032" s="1" t="str">
        <f t="shared" si="447"/>
        <v>2012-04-16</v>
      </c>
      <c r="O2032" t="s">
        <v>5375</v>
      </c>
    </row>
    <row r="2033" spans="1:15">
      <c r="A2033" s="1" t="str">
        <f t="shared" si="434"/>
        <v>2012042</v>
      </c>
      <c r="B2033" s="1" t="str">
        <f t="shared" si="435"/>
        <v>07,24,27,28,35+07,12</v>
      </c>
      <c r="C2033" s="4" t="str">
        <f t="shared" si="436"/>
        <v>07</v>
      </c>
      <c r="D2033" s="4" t="str">
        <f t="shared" si="437"/>
        <v>24</v>
      </c>
      <c r="E2033" s="4" t="str">
        <f t="shared" si="438"/>
        <v>27</v>
      </c>
      <c r="F2033" s="4" t="str">
        <f t="shared" si="439"/>
        <v>28</v>
      </c>
      <c r="G2033" s="4" t="str">
        <f t="shared" si="440"/>
        <v>35</v>
      </c>
      <c r="H2033" s="5" t="str">
        <f t="shared" si="441"/>
        <v>07</v>
      </c>
      <c r="I2033" s="5" t="str">
        <f t="shared" si="442"/>
        <v>12</v>
      </c>
      <c r="J2033" s="9" t="str">
        <f t="shared" si="443"/>
        <v>317892751</v>
      </c>
      <c r="K2033" s="9" t="str">
        <f t="shared" si="444"/>
        <v>91457793</v>
      </c>
      <c r="L2033" s="9" t="str">
        <f t="shared" si="445"/>
        <v>3</v>
      </c>
      <c r="M2033" s="9" t="str">
        <f t="shared" si="446"/>
        <v>6613924</v>
      </c>
      <c r="N2033" s="1" t="str">
        <f t="shared" si="447"/>
        <v>2012-04-14</v>
      </c>
      <c r="O2033" t="s">
        <v>5376</v>
      </c>
    </row>
    <row r="2034" spans="1:15">
      <c r="A2034" s="1" t="str">
        <f t="shared" si="434"/>
        <v>2012041</v>
      </c>
      <c r="B2034" s="1" t="str">
        <f t="shared" si="435"/>
        <v>01,02,13,22,23+02,10</v>
      </c>
      <c r="C2034" s="4" t="str">
        <f t="shared" si="436"/>
        <v>01</v>
      </c>
      <c r="D2034" s="4" t="str">
        <f t="shared" si="437"/>
        <v>02</v>
      </c>
      <c r="E2034" s="4" t="str">
        <f t="shared" si="438"/>
        <v>13</v>
      </c>
      <c r="F2034" s="4" t="str">
        <f t="shared" si="439"/>
        <v>22</v>
      </c>
      <c r="G2034" s="4" t="str">
        <f t="shared" si="440"/>
        <v>23</v>
      </c>
      <c r="H2034" s="5" t="str">
        <f t="shared" si="441"/>
        <v>02</v>
      </c>
      <c r="I2034" s="5" t="str">
        <f t="shared" si="442"/>
        <v>10</v>
      </c>
      <c r="J2034" s="9" t="str">
        <f t="shared" si="443"/>
        <v>328725027</v>
      </c>
      <c r="K2034" s="9" t="str">
        <f t="shared" si="444"/>
        <v>83292294</v>
      </c>
      <c r="L2034" s="9" t="str">
        <f t="shared" si="445"/>
        <v>1</v>
      </c>
      <c r="M2034" s="9" t="str">
        <f t="shared" si="446"/>
        <v>9920805</v>
      </c>
      <c r="N2034" s="1" t="str">
        <f t="shared" si="447"/>
        <v>2012-04-11</v>
      </c>
      <c r="O2034" t="s">
        <v>5377</v>
      </c>
    </row>
    <row r="2035" spans="1:15">
      <c r="A2035" s="1" t="str">
        <f t="shared" si="434"/>
        <v>2012040</v>
      </c>
      <c r="B2035" s="1" t="str">
        <f t="shared" si="435"/>
        <v>02,13,23,28,29+01,05</v>
      </c>
      <c r="C2035" s="4" t="str">
        <f t="shared" si="436"/>
        <v>02</v>
      </c>
      <c r="D2035" s="4" t="str">
        <f t="shared" si="437"/>
        <v>13</v>
      </c>
      <c r="E2035" s="4" t="str">
        <f t="shared" si="438"/>
        <v>23</v>
      </c>
      <c r="F2035" s="4" t="str">
        <f t="shared" si="439"/>
        <v>28</v>
      </c>
      <c r="G2035" s="4" t="str">
        <f t="shared" si="440"/>
        <v>29</v>
      </c>
      <c r="H2035" s="5" t="str">
        <f t="shared" si="441"/>
        <v>01</v>
      </c>
      <c r="I2035" s="5" t="str">
        <f t="shared" si="442"/>
        <v>05</v>
      </c>
      <c r="J2035" s="9" t="str">
        <f t="shared" si="443"/>
        <v>324915094</v>
      </c>
      <c r="K2035" s="9" t="str">
        <f t="shared" si="444"/>
        <v>83497529</v>
      </c>
      <c r="L2035" s="9" t="str">
        <f t="shared" si="445"/>
        <v>0</v>
      </c>
      <c r="M2035" s="9" t="str">
        <f t="shared" si="446"/>
        <v>0</v>
      </c>
      <c r="N2035" s="1" t="str">
        <f t="shared" si="447"/>
        <v>2012-04-09</v>
      </c>
      <c r="O2035" t="s">
        <v>5378</v>
      </c>
    </row>
    <row r="2036" spans="1:15">
      <c r="A2036" s="1" t="str">
        <f t="shared" si="434"/>
        <v>2012039</v>
      </c>
      <c r="B2036" s="1" t="str">
        <f t="shared" si="435"/>
        <v>15,21,22,24,35+01,05</v>
      </c>
      <c r="C2036" s="4" t="str">
        <f t="shared" si="436"/>
        <v>15</v>
      </c>
      <c r="D2036" s="4" t="str">
        <f t="shared" si="437"/>
        <v>21</v>
      </c>
      <c r="E2036" s="4" t="str">
        <f t="shared" si="438"/>
        <v>22</v>
      </c>
      <c r="F2036" s="4" t="str">
        <f t="shared" si="439"/>
        <v>24</v>
      </c>
      <c r="G2036" s="4" t="str">
        <f t="shared" si="440"/>
        <v>35</v>
      </c>
      <c r="H2036" s="5" t="str">
        <f t="shared" si="441"/>
        <v>01</v>
      </c>
      <c r="I2036" s="5" t="str">
        <f t="shared" si="442"/>
        <v>05</v>
      </c>
      <c r="J2036" s="9" t="str">
        <f t="shared" si="443"/>
        <v>305743107</v>
      </c>
      <c r="K2036" s="9" t="str">
        <f t="shared" si="444"/>
        <v>93381476</v>
      </c>
      <c r="L2036" s="9" t="str">
        <f t="shared" si="445"/>
        <v>3</v>
      </c>
      <c r="M2036" s="9" t="str">
        <f t="shared" si="446"/>
        <v>7811240</v>
      </c>
      <c r="N2036" s="1" t="str">
        <f t="shared" si="447"/>
        <v>2012-04-07</v>
      </c>
      <c r="O2036" t="s">
        <v>5379</v>
      </c>
    </row>
    <row r="2037" spans="1:15">
      <c r="A2037" s="1" t="str">
        <f t="shared" si="434"/>
        <v>2012038</v>
      </c>
      <c r="B2037" s="1" t="str">
        <f t="shared" si="435"/>
        <v>11,23,25,31,35+01,03</v>
      </c>
      <c r="C2037" s="4" t="str">
        <f t="shared" si="436"/>
        <v>11</v>
      </c>
      <c r="D2037" s="4" t="str">
        <f t="shared" si="437"/>
        <v>23</v>
      </c>
      <c r="E2037" s="4" t="str">
        <f t="shared" si="438"/>
        <v>25</v>
      </c>
      <c r="F2037" s="4" t="str">
        <f t="shared" si="439"/>
        <v>31</v>
      </c>
      <c r="G2037" s="4" t="str">
        <f t="shared" si="440"/>
        <v>35</v>
      </c>
      <c r="H2037" s="5" t="str">
        <f t="shared" si="441"/>
        <v>01</v>
      </c>
      <c r="I2037" s="5" t="str">
        <f t="shared" si="442"/>
        <v>03</v>
      </c>
      <c r="J2037" s="9" t="str">
        <f t="shared" si="443"/>
        <v>308092525</v>
      </c>
      <c r="K2037" s="9" t="str">
        <f t="shared" si="444"/>
        <v>79903202</v>
      </c>
      <c r="L2037" s="9" t="str">
        <f t="shared" si="445"/>
        <v>0</v>
      </c>
      <c r="M2037" s="9" t="str">
        <f t="shared" si="446"/>
        <v>0</v>
      </c>
      <c r="N2037" s="1" t="str">
        <f t="shared" si="447"/>
        <v>2012-04-04</v>
      </c>
      <c r="O2037" t="s">
        <v>5380</v>
      </c>
    </row>
    <row r="2038" spans="1:15">
      <c r="A2038" s="1" t="str">
        <f t="shared" si="434"/>
        <v>2012037</v>
      </c>
      <c r="B2038" s="1" t="str">
        <f t="shared" si="435"/>
        <v>09,13,27,31,35+03,10</v>
      </c>
      <c r="C2038" s="4" t="str">
        <f t="shared" si="436"/>
        <v>09</v>
      </c>
      <c r="D2038" s="4" t="str">
        <f t="shared" si="437"/>
        <v>13</v>
      </c>
      <c r="E2038" s="4" t="str">
        <f t="shared" si="438"/>
        <v>27</v>
      </c>
      <c r="F2038" s="4" t="str">
        <f t="shared" si="439"/>
        <v>31</v>
      </c>
      <c r="G2038" s="4" t="str">
        <f t="shared" si="440"/>
        <v>35</v>
      </c>
      <c r="H2038" s="5" t="str">
        <f t="shared" si="441"/>
        <v>03</v>
      </c>
      <c r="I2038" s="5" t="str">
        <f t="shared" si="442"/>
        <v>10</v>
      </c>
      <c r="J2038" s="9" t="str">
        <f t="shared" si="443"/>
        <v>288320107</v>
      </c>
      <c r="K2038" s="9" t="str">
        <f t="shared" si="444"/>
        <v>78247988</v>
      </c>
      <c r="L2038" s="9" t="str">
        <f t="shared" si="445"/>
        <v>0</v>
      </c>
      <c r="M2038" s="9" t="str">
        <f t="shared" si="446"/>
        <v>0</v>
      </c>
      <c r="N2038" s="1" t="str">
        <f t="shared" si="447"/>
        <v>2012-04-02</v>
      </c>
      <c r="O2038" t="s">
        <v>5381</v>
      </c>
    </row>
    <row r="2039" spans="1:15">
      <c r="A2039" s="1" t="str">
        <f t="shared" si="434"/>
        <v>2012036</v>
      </c>
      <c r="B2039" s="1" t="str">
        <f t="shared" si="435"/>
        <v>01,09,20,30,31+08,12</v>
      </c>
      <c r="C2039" s="4" t="str">
        <f t="shared" si="436"/>
        <v>01</v>
      </c>
      <c r="D2039" s="4" t="str">
        <f t="shared" si="437"/>
        <v>09</v>
      </c>
      <c r="E2039" s="4" t="str">
        <f t="shared" si="438"/>
        <v>20</v>
      </c>
      <c r="F2039" s="4" t="str">
        <f t="shared" si="439"/>
        <v>30</v>
      </c>
      <c r="G2039" s="4" t="str">
        <f t="shared" si="440"/>
        <v>31</v>
      </c>
      <c r="H2039" s="5" t="str">
        <f t="shared" si="441"/>
        <v>08</v>
      </c>
      <c r="I2039" s="5" t="str">
        <f t="shared" si="442"/>
        <v>12</v>
      </c>
      <c r="J2039" s="9" t="str">
        <f t="shared" si="443"/>
        <v>275715296</v>
      </c>
      <c r="K2039" s="9" t="str">
        <f t="shared" si="444"/>
        <v>93125386</v>
      </c>
      <c r="L2039" s="9" t="str">
        <f t="shared" si="445"/>
        <v>0</v>
      </c>
      <c r="M2039" s="9" t="str">
        <f t="shared" si="446"/>
        <v>0</v>
      </c>
      <c r="N2039" s="1" t="str">
        <f t="shared" si="447"/>
        <v>2012-03-31</v>
      </c>
      <c r="O2039" t="s">
        <v>5382</v>
      </c>
    </row>
    <row r="2040" spans="1:15">
      <c r="A2040" s="1" t="str">
        <f t="shared" si="434"/>
        <v>2012035</v>
      </c>
      <c r="B2040" s="1" t="str">
        <f t="shared" si="435"/>
        <v>01,04,30,32,35+08,12</v>
      </c>
      <c r="C2040" s="4" t="str">
        <f t="shared" si="436"/>
        <v>01</v>
      </c>
      <c r="D2040" s="4" t="str">
        <f t="shared" si="437"/>
        <v>04</v>
      </c>
      <c r="E2040" s="4" t="str">
        <f t="shared" si="438"/>
        <v>30</v>
      </c>
      <c r="F2040" s="4" t="str">
        <f t="shared" si="439"/>
        <v>32</v>
      </c>
      <c r="G2040" s="4" t="str">
        <f t="shared" si="440"/>
        <v>35</v>
      </c>
      <c r="H2040" s="5" t="str">
        <f t="shared" si="441"/>
        <v>08</v>
      </c>
      <c r="I2040" s="5" t="str">
        <f t="shared" si="442"/>
        <v>12</v>
      </c>
      <c r="J2040" s="9" t="str">
        <f t="shared" si="443"/>
        <v>255400272</v>
      </c>
      <c r="K2040" s="9" t="str">
        <f t="shared" si="444"/>
        <v>85560035</v>
      </c>
      <c r="L2040" s="9" t="str">
        <f t="shared" si="445"/>
        <v>3</v>
      </c>
      <c r="M2040" s="9" t="str">
        <f t="shared" si="446"/>
        <v>7421871</v>
      </c>
      <c r="N2040" s="1" t="str">
        <f t="shared" si="447"/>
        <v>2012-03-28</v>
      </c>
      <c r="O2040" t="s">
        <v>5383</v>
      </c>
    </row>
    <row r="2041" spans="1:15">
      <c r="A2041" s="1" t="str">
        <f t="shared" si="434"/>
        <v>2012034</v>
      </c>
      <c r="B2041" s="1" t="str">
        <f t="shared" si="435"/>
        <v>01,08,15,16,29+08,09</v>
      </c>
      <c r="C2041" s="4" t="str">
        <f t="shared" si="436"/>
        <v>01</v>
      </c>
      <c r="D2041" s="4" t="str">
        <f t="shared" si="437"/>
        <v>08</v>
      </c>
      <c r="E2041" s="4" t="str">
        <f t="shared" si="438"/>
        <v>15</v>
      </c>
      <c r="F2041" s="4" t="str">
        <f t="shared" si="439"/>
        <v>16</v>
      </c>
      <c r="G2041" s="4" t="str">
        <f t="shared" si="440"/>
        <v>29</v>
      </c>
      <c r="H2041" s="5" t="str">
        <f t="shared" si="441"/>
        <v>08</v>
      </c>
      <c r="I2041" s="5" t="str">
        <f t="shared" si="442"/>
        <v>09</v>
      </c>
      <c r="J2041" s="9" t="str">
        <f t="shared" si="443"/>
        <v>259501847</v>
      </c>
      <c r="K2041" s="9" t="str">
        <f t="shared" si="444"/>
        <v>85603413</v>
      </c>
      <c r="L2041" s="9" t="str">
        <f t="shared" si="445"/>
        <v>2</v>
      </c>
      <c r="M2041" s="9" t="str">
        <f t="shared" si="446"/>
        <v>7726144</v>
      </c>
      <c r="N2041" s="1" t="str">
        <f t="shared" si="447"/>
        <v>2012-03-26</v>
      </c>
      <c r="O2041" t="s">
        <v>5384</v>
      </c>
    </row>
    <row r="2042" spans="1:15">
      <c r="A2042" s="1" t="str">
        <f t="shared" si="434"/>
        <v>2012033</v>
      </c>
      <c r="B2042" s="1" t="str">
        <f t="shared" si="435"/>
        <v>08,13,19,27,32+01,08</v>
      </c>
      <c r="C2042" s="4" t="str">
        <f t="shared" si="436"/>
        <v>08</v>
      </c>
      <c r="D2042" s="4" t="str">
        <f t="shared" si="437"/>
        <v>13</v>
      </c>
      <c r="E2042" s="4" t="str">
        <f t="shared" si="438"/>
        <v>19</v>
      </c>
      <c r="F2042" s="4" t="str">
        <f t="shared" si="439"/>
        <v>27</v>
      </c>
      <c r="G2042" s="4" t="str">
        <f t="shared" si="440"/>
        <v>32</v>
      </c>
      <c r="H2042" s="5" t="str">
        <f t="shared" si="441"/>
        <v>01</v>
      </c>
      <c r="I2042" s="5" t="str">
        <f t="shared" si="442"/>
        <v>08</v>
      </c>
      <c r="J2042" s="9" t="str">
        <f t="shared" si="443"/>
        <v>261869884</v>
      </c>
      <c r="K2042" s="9" t="str">
        <f t="shared" si="444"/>
        <v>94884885</v>
      </c>
      <c r="L2042" s="9" t="str">
        <f t="shared" si="445"/>
        <v>0</v>
      </c>
      <c r="M2042" s="9" t="str">
        <f t="shared" si="446"/>
        <v>0</v>
      </c>
      <c r="N2042" s="1" t="str">
        <f t="shared" si="447"/>
        <v>2012-03-24</v>
      </c>
      <c r="O2042" t="s">
        <v>5385</v>
      </c>
    </row>
    <row r="2043" spans="1:15">
      <c r="A2043" s="1" t="str">
        <f t="shared" si="434"/>
        <v>2012032</v>
      </c>
      <c r="B2043" s="1" t="str">
        <f t="shared" si="435"/>
        <v>07,08,16,26,34+07,11</v>
      </c>
      <c r="C2043" s="4" t="str">
        <f t="shared" si="436"/>
        <v>07</v>
      </c>
      <c r="D2043" s="4" t="str">
        <f t="shared" si="437"/>
        <v>08</v>
      </c>
      <c r="E2043" s="4" t="str">
        <f t="shared" si="438"/>
        <v>16</v>
      </c>
      <c r="F2043" s="4" t="str">
        <f t="shared" si="439"/>
        <v>26</v>
      </c>
      <c r="G2043" s="4" t="str">
        <f t="shared" si="440"/>
        <v>34</v>
      </c>
      <c r="H2043" s="5" t="str">
        <f t="shared" si="441"/>
        <v>07</v>
      </c>
      <c r="I2043" s="5" t="str">
        <f t="shared" si="442"/>
        <v>11</v>
      </c>
      <c r="J2043" s="9" t="str">
        <f t="shared" si="443"/>
        <v>241879359</v>
      </c>
      <c r="K2043" s="9" t="str">
        <f t="shared" si="444"/>
        <v>86307926</v>
      </c>
      <c r="L2043" s="9" t="str">
        <f t="shared" si="445"/>
        <v>0</v>
      </c>
      <c r="M2043" s="9" t="str">
        <f t="shared" si="446"/>
        <v>0</v>
      </c>
      <c r="N2043" s="1" t="str">
        <f t="shared" si="447"/>
        <v>2012-03-21</v>
      </c>
      <c r="O2043" t="s">
        <v>5386</v>
      </c>
    </row>
    <row r="2044" spans="1:15">
      <c r="A2044" s="1" t="str">
        <f t="shared" si="434"/>
        <v>2012031</v>
      </c>
      <c r="B2044" s="1" t="str">
        <f t="shared" si="435"/>
        <v>19,21,23,25,30+03,08</v>
      </c>
      <c r="C2044" s="4" t="str">
        <f t="shared" si="436"/>
        <v>19</v>
      </c>
      <c r="D2044" s="4" t="str">
        <f t="shared" si="437"/>
        <v>21</v>
      </c>
      <c r="E2044" s="4" t="str">
        <f t="shared" si="438"/>
        <v>23</v>
      </c>
      <c r="F2044" s="4" t="str">
        <f t="shared" si="439"/>
        <v>25</v>
      </c>
      <c r="G2044" s="4" t="str">
        <f t="shared" si="440"/>
        <v>30</v>
      </c>
      <c r="H2044" s="5" t="str">
        <f t="shared" si="441"/>
        <v>03</v>
      </c>
      <c r="I2044" s="5" t="str">
        <f t="shared" si="442"/>
        <v>08</v>
      </c>
      <c r="J2044" s="9" t="str">
        <f t="shared" si="443"/>
        <v>222387989</v>
      </c>
      <c r="K2044" s="9" t="str">
        <f t="shared" si="444"/>
        <v>86577924</v>
      </c>
      <c r="L2044" s="9" t="str">
        <f t="shared" si="445"/>
        <v>2</v>
      </c>
      <c r="M2044" s="9" t="str">
        <f t="shared" si="446"/>
        <v>7763574</v>
      </c>
      <c r="N2044" s="1" t="str">
        <f t="shared" si="447"/>
        <v>2012-03-19</v>
      </c>
      <c r="O2044" t="s">
        <v>5387</v>
      </c>
    </row>
    <row r="2045" spans="1:15">
      <c r="A2045" s="1" t="str">
        <f t="shared" si="434"/>
        <v>2012030</v>
      </c>
      <c r="B2045" s="1" t="str">
        <f t="shared" si="435"/>
        <v>03,21,22,26,32+01,03</v>
      </c>
      <c r="C2045" s="4" t="str">
        <f t="shared" si="436"/>
        <v>03</v>
      </c>
      <c r="D2045" s="4" t="str">
        <f t="shared" si="437"/>
        <v>21</v>
      </c>
      <c r="E2045" s="4" t="str">
        <f t="shared" si="438"/>
        <v>22</v>
      </c>
      <c r="F2045" s="4" t="str">
        <f t="shared" si="439"/>
        <v>26</v>
      </c>
      <c r="G2045" s="4" t="str">
        <f t="shared" si="440"/>
        <v>32</v>
      </c>
      <c r="H2045" s="5" t="str">
        <f t="shared" si="441"/>
        <v>01</v>
      </c>
      <c r="I2045" s="5" t="str">
        <f t="shared" si="442"/>
        <v>03</v>
      </c>
      <c r="J2045" s="9" t="str">
        <f t="shared" si="443"/>
        <v>224610048</v>
      </c>
      <c r="K2045" s="9" t="str">
        <f t="shared" si="444"/>
        <v>98542242</v>
      </c>
      <c r="L2045" s="9" t="str">
        <f t="shared" si="445"/>
        <v>1</v>
      </c>
      <c r="M2045" s="9" t="str">
        <f t="shared" si="446"/>
        <v>10000000</v>
      </c>
      <c r="N2045" s="1" t="str">
        <f t="shared" si="447"/>
        <v>2012-03-17</v>
      </c>
      <c r="O2045" t="s">
        <v>5388</v>
      </c>
    </row>
    <row r="2046" spans="1:15">
      <c r="A2046" s="1" t="str">
        <f t="shared" si="434"/>
        <v>2012029</v>
      </c>
      <c r="B2046" s="1" t="str">
        <f t="shared" si="435"/>
        <v>04,07,08,18,29+07,10</v>
      </c>
      <c r="C2046" s="4" t="str">
        <f t="shared" si="436"/>
        <v>04</v>
      </c>
      <c r="D2046" s="4" t="str">
        <f t="shared" si="437"/>
        <v>07</v>
      </c>
      <c r="E2046" s="4" t="str">
        <f t="shared" si="438"/>
        <v>08</v>
      </c>
      <c r="F2046" s="4" t="str">
        <f t="shared" si="439"/>
        <v>18</v>
      </c>
      <c r="G2046" s="4" t="str">
        <f t="shared" si="440"/>
        <v>29</v>
      </c>
      <c r="H2046" s="5" t="str">
        <f t="shared" si="441"/>
        <v>07</v>
      </c>
      <c r="I2046" s="5" t="str">
        <f t="shared" si="442"/>
        <v>10</v>
      </c>
      <c r="J2046" s="9" t="str">
        <f t="shared" si="443"/>
        <v>213113822</v>
      </c>
      <c r="K2046" s="9" t="str">
        <f t="shared" si="444"/>
        <v>89622157</v>
      </c>
      <c r="L2046" s="9" t="str">
        <f t="shared" si="445"/>
        <v>0</v>
      </c>
      <c r="M2046" s="9" t="str">
        <f t="shared" si="446"/>
        <v>0</v>
      </c>
      <c r="N2046" s="1" t="str">
        <f t="shared" si="447"/>
        <v>2012-03-14</v>
      </c>
      <c r="O2046" t="s">
        <v>5389</v>
      </c>
    </row>
    <row r="2047" spans="1:15">
      <c r="A2047" s="1" t="str">
        <f t="shared" si="434"/>
        <v>2012028</v>
      </c>
      <c r="B2047" s="1" t="str">
        <f t="shared" si="435"/>
        <v>10,12,15,33,34+03,10</v>
      </c>
      <c r="C2047" s="4" t="str">
        <f t="shared" si="436"/>
        <v>10</v>
      </c>
      <c r="D2047" s="4" t="str">
        <f t="shared" si="437"/>
        <v>12</v>
      </c>
      <c r="E2047" s="4" t="str">
        <f t="shared" si="438"/>
        <v>15</v>
      </c>
      <c r="F2047" s="4" t="str">
        <f t="shared" si="439"/>
        <v>33</v>
      </c>
      <c r="G2047" s="4" t="str">
        <f t="shared" si="440"/>
        <v>34</v>
      </c>
      <c r="H2047" s="5" t="str">
        <f t="shared" si="441"/>
        <v>03</v>
      </c>
      <c r="I2047" s="5" t="str">
        <f t="shared" si="442"/>
        <v>10</v>
      </c>
      <c r="J2047" s="9" t="str">
        <f t="shared" si="443"/>
        <v>198411361</v>
      </c>
      <c r="K2047" s="9" t="str">
        <f t="shared" si="444"/>
        <v>86559171</v>
      </c>
      <c r="L2047" s="9" t="str">
        <f t="shared" si="445"/>
        <v>0</v>
      </c>
      <c r="M2047" s="9" t="str">
        <f t="shared" si="446"/>
        <v>0</v>
      </c>
      <c r="N2047" s="1" t="str">
        <f t="shared" si="447"/>
        <v>2012-03-12</v>
      </c>
      <c r="O2047" t="s">
        <v>5390</v>
      </c>
    </row>
    <row r="2048" spans="1:15">
      <c r="A2048" s="1" t="str">
        <f t="shared" si="434"/>
        <v>2012027</v>
      </c>
      <c r="B2048" s="1" t="str">
        <f t="shared" si="435"/>
        <v>03,10,11,22,31+05,07</v>
      </c>
      <c r="C2048" s="4" t="str">
        <f t="shared" si="436"/>
        <v>03</v>
      </c>
      <c r="D2048" s="4" t="str">
        <f t="shared" si="437"/>
        <v>10</v>
      </c>
      <c r="E2048" s="4" t="str">
        <f t="shared" si="438"/>
        <v>11</v>
      </c>
      <c r="F2048" s="4" t="str">
        <f t="shared" si="439"/>
        <v>22</v>
      </c>
      <c r="G2048" s="4" t="str">
        <f t="shared" si="440"/>
        <v>31</v>
      </c>
      <c r="H2048" s="5" t="str">
        <f t="shared" si="441"/>
        <v>05</v>
      </c>
      <c r="I2048" s="5" t="str">
        <f t="shared" si="442"/>
        <v>07</v>
      </c>
      <c r="J2048" s="9" t="str">
        <f t="shared" si="443"/>
        <v>189752158</v>
      </c>
      <c r="K2048" s="9" t="str">
        <f t="shared" si="444"/>
        <v>95971572</v>
      </c>
      <c r="L2048" s="9" t="str">
        <f t="shared" si="445"/>
        <v>6</v>
      </c>
      <c r="M2048" s="9" t="str">
        <f t="shared" si="446"/>
        <v>6159670</v>
      </c>
      <c r="N2048" s="1" t="str">
        <f t="shared" si="447"/>
        <v>2012-03-10</v>
      </c>
      <c r="O2048" t="s">
        <v>5391</v>
      </c>
    </row>
    <row r="2049" spans="1:15">
      <c r="A2049" s="1" t="str">
        <f t="shared" si="434"/>
        <v>2012026</v>
      </c>
      <c r="B2049" s="1" t="str">
        <f t="shared" si="435"/>
        <v>10,11,22,23,29+02,09</v>
      </c>
      <c r="C2049" s="4" t="str">
        <f t="shared" si="436"/>
        <v>10</v>
      </c>
      <c r="D2049" s="4" t="str">
        <f t="shared" si="437"/>
        <v>11</v>
      </c>
      <c r="E2049" s="4" t="str">
        <f t="shared" si="438"/>
        <v>22</v>
      </c>
      <c r="F2049" s="4" t="str">
        <f t="shared" si="439"/>
        <v>23</v>
      </c>
      <c r="G2049" s="4" t="str">
        <f t="shared" si="440"/>
        <v>29</v>
      </c>
      <c r="H2049" s="5" t="str">
        <f t="shared" si="441"/>
        <v>02</v>
      </c>
      <c r="I2049" s="5" t="str">
        <f t="shared" si="442"/>
        <v>09</v>
      </c>
      <c r="J2049" s="9" t="str">
        <f t="shared" si="443"/>
        <v>209315120</v>
      </c>
      <c r="K2049" s="9" t="str">
        <f t="shared" si="444"/>
        <v>85927802</v>
      </c>
      <c r="L2049" s="9" t="str">
        <f t="shared" si="445"/>
        <v>2</v>
      </c>
      <c r="M2049" s="9" t="str">
        <f t="shared" si="446"/>
        <v>5549788</v>
      </c>
      <c r="N2049" s="1" t="str">
        <f t="shared" si="447"/>
        <v>2012-03-07</v>
      </c>
      <c r="O2049" t="s">
        <v>5392</v>
      </c>
    </row>
    <row r="2050" spans="1:15">
      <c r="A2050" s="1" t="str">
        <f t="shared" si="434"/>
        <v>2012025</v>
      </c>
      <c r="B2050" s="1" t="str">
        <f t="shared" si="435"/>
        <v>01,02,05,12,27+04,07</v>
      </c>
      <c r="C2050" s="4" t="str">
        <f t="shared" si="436"/>
        <v>01</v>
      </c>
      <c r="D2050" s="4" t="str">
        <f t="shared" si="437"/>
        <v>02</v>
      </c>
      <c r="E2050" s="4" t="str">
        <f t="shared" si="438"/>
        <v>05</v>
      </c>
      <c r="F2050" s="4" t="str">
        <f t="shared" si="439"/>
        <v>12</v>
      </c>
      <c r="G2050" s="4" t="str">
        <f t="shared" si="440"/>
        <v>27</v>
      </c>
      <c r="H2050" s="5" t="str">
        <f t="shared" si="441"/>
        <v>04</v>
      </c>
      <c r="I2050" s="5" t="str">
        <f t="shared" si="442"/>
        <v>07</v>
      </c>
      <c r="J2050" s="9" t="str">
        <f t="shared" si="443"/>
        <v>220170940</v>
      </c>
      <c r="K2050" s="9" t="str">
        <f t="shared" si="444"/>
        <v>87875533</v>
      </c>
      <c r="L2050" s="9" t="str">
        <f t="shared" si="445"/>
        <v>1</v>
      </c>
      <c r="M2050" s="9" t="str">
        <f t="shared" si="446"/>
        <v>10000000</v>
      </c>
      <c r="N2050" s="1" t="str">
        <f t="shared" si="447"/>
        <v>2012-03-05</v>
      </c>
      <c r="O2050" t="s">
        <v>5393</v>
      </c>
    </row>
    <row r="2051" spans="1:15">
      <c r="A2051" s="1" t="str">
        <f t="shared" ref="A2051:A2114" si="448">20&amp;MID(O2051,1,5)</f>
        <v>2012024</v>
      </c>
      <c r="B2051" s="1" t="str">
        <f t="shared" ref="B2051:B2114" si="449">REPLACE(MID(O2051,7,20),LEN(MID(O2051,7,20))-5,1,"+")</f>
        <v>03,11,17,21,30+03,07</v>
      </c>
      <c r="C2051" s="4" t="str">
        <f t="shared" ref="C2051:C2114" si="450">MID(O2051,7,2)</f>
        <v>03</v>
      </c>
      <c r="D2051" s="4" t="str">
        <f t="shared" ref="D2051:D2114" si="451">MID(O2051,10,2)</f>
        <v>11</v>
      </c>
      <c r="E2051" s="4" t="str">
        <f t="shared" ref="E2051:E2114" si="452">MID(O2051,13,2)</f>
        <v>17</v>
      </c>
      <c r="F2051" s="4" t="str">
        <f t="shared" ref="F2051:F2114" si="453">MID(O2051,16,2)</f>
        <v>21</v>
      </c>
      <c r="G2051" s="4" t="str">
        <f t="shared" ref="G2051:G2114" si="454">MID(O2051,19,2)</f>
        <v>30</v>
      </c>
      <c r="H2051" s="5" t="str">
        <f t="shared" ref="H2051:H2114" si="455">MID(O2051,22,2)</f>
        <v>03</v>
      </c>
      <c r="I2051" s="5" t="str">
        <f t="shared" ref="I2051:I2114" si="456">MID(O2051,25,2)</f>
        <v>07</v>
      </c>
      <c r="J2051" s="9" t="str">
        <f t="shared" ref="J2051:J2114" si="457">MID(O2051,FIND("^^",SUBSTITUTE(O2051,",","^^",8))+1,FIND("^^",SUBSTITUTE(O2051,",","^^",9))-FIND("^^",SUBSTITUTE(O2051,",","^^",8))-1)</f>
        <v>210442692</v>
      </c>
      <c r="K2051" s="9" t="str">
        <f t="shared" ref="K2051:K2114" si="458">MID(O2051,FIND("^^",SUBSTITUTE(O2051,",","^^",13))+1,FIND("^^",SUBSTITUTE(O2051,",","^^",14))-FIND("^^",SUBSTITUTE(O2051,",","^^",13))-1)</f>
        <v>97249349</v>
      </c>
      <c r="L2051" s="9" t="str">
        <f t="shared" ref="L2051:L2114" si="459">MID(O2051,FIND("^^",SUBSTITUTE(O2051,",","^^",9))+1,FIND("^^",SUBSTITUTE(O2051,",","^^",10))-FIND("^^",SUBSTITUTE(O2051,",","^^",9))-1)</f>
        <v>5</v>
      </c>
      <c r="M2051" s="9" t="str">
        <f t="shared" ref="M2051:M2114" si="460">MID(O2051,FIND("^^",SUBSTITUTE(O2051,",","^^",10))+1,FIND("^^",SUBSTITUTE(O2051,",","^^",11))-FIND("^^",SUBSTITUTE(O2051,",","^^",10))-1)</f>
        <v>6097068</v>
      </c>
      <c r="N2051" s="1" t="str">
        <f t="shared" ref="N2051:N2114" si="461">RIGHT(O2051,10)</f>
        <v>2012-03-03</v>
      </c>
      <c r="O2051" t="s">
        <v>5394</v>
      </c>
    </row>
    <row r="2052" spans="1:15">
      <c r="A2052" s="1" t="str">
        <f t="shared" si="448"/>
        <v>2012023</v>
      </c>
      <c r="B2052" s="1" t="str">
        <f t="shared" si="449"/>
        <v>07,09,17,29,35+09,10</v>
      </c>
      <c r="C2052" s="4" t="str">
        <f t="shared" si="450"/>
        <v>07</v>
      </c>
      <c r="D2052" s="4" t="str">
        <f t="shared" si="451"/>
        <v>09</v>
      </c>
      <c r="E2052" s="4" t="str">
        <f t="shared" si="452"/>
        <v>17</v>
      </c>
      <c r="F2052" s="4" t="str">
        <f t="shared" si="453"/>
        <v>29</v>
      </c>
      <c r="G2052" s="4" t="str">
        <f t="shared" si="454"/>
        <v>35</v>
      </c>
      <c r="H2052" s="5" t="str">
        <f t="shared" si="455"/>
        <v>09</v>
      </c>
      <c r="I2052" s="5" t="str">
        <f t="shared" si="456"/>
        <v>10</v>
      </c>
      <c r="J2052" s="9" t="str">
        <f t="shared" si="457"/>
        <v>231239956</v>
      </c>
      <c r="K2052" s="9" t="str">
        <f t="shared" si="458"/>
        <v>91666115</v>
      </c>
      <c r="L2052" s="9" t="str">
        <f t="shared" si="459"/>
        <v>2</v>
      </c>
      <c r="M2052" s="9" t="str">
        <f t="shared" si="460"/>
        <v>8513649</v>
      </c>
      <c r="N2052" s="1" t="str">
        <f t="shared" si="461"/>
        <v>2012-02-29</v>
      </c>
      <c r="O2052" t="s">
        <v>5395</v>
      </c>
    </row>
    <row r="2053" spans="1:15">
      <c r="A2053" s="1" t="str">
        <f t="shared" si="448"/>
        <v>2012022</v>
      </c>
      <c r="B2053" s="1" t="str">
        <f t="shared" si="449"/>
        <v>07,12,20,33,35+01,10</v>
      </c>
      <c r="C2053" s="4" t="str">
        <f t="shared" si="450"/>
        <v>07</v>
      </c>
      <c r="D2053" s="4" t="str">
        <f t="shared" si="451"/>
        <v>12</v>
      </c>
      <c r="E2053" s="4" t="str">
        <f t="shared" si="452"/>
        <v>20</v>
      </c>
      <c r="F2053" s="4" t="str">
        <f t="shared" si="453"/>
        <v>33</v>
      </c>
      <c r="G2053" s="4" t="str">
        <f t="shared" si="454"/>
        <v>35</v>
      </c>
      <c r="H2053" s="5" t="str">
        <f t="shared" si="455"/>
        <v>01</v>
      </c>
      <c r="I2053" s="5" t="str">
        <f t="shared" si="456"/>
        <v>10</v>
      </c>
      <c r="J2053" s="9" t="str">
        <f t="shared" si="457"/>
        <v>230699005</v>
      </c>
      <c r="K2053" s="9" t="str">
        <f t="shared" si="458"/>
        <v>90283501</v>
      </c>
      <c r="L2053" s="9" t="str">
        <f t="shared" si="459"/>
        <v>3</v>
      </c>
      <c r="M2053" s="9" t="str">
        <f t="shared" si="460"/>
        <v>6746733</v>
      </c>
      <c r="N2053" s="1" t="str">
        <f t="shared" si="461"/>
        <v>2012-02-27</v>
      </c>
      <c r="O2053" t="s">
        <v>5396</v>
      </c>
    </row>
    <row r="2054" spans="1:15">
      <c r="A2054" s="1" t="str">
        <f t="shared" si="448"/>
        <v>2012021</v>
      </c>
      <c r="B2054" s="1" t="str">
        <f t="shared" si="449"/>
        <v>10,15,21,31,34+07,08</v>
      </c>
      <c r="C2054" s="4" t="str">
        <f t="shared" si="450"/>
        <v>10</v>
      </c>
      <c r="D2054" s="4" t="str">
        <f t="shared" si="451"/>
        <v>15</v>
      </c>
      <c r="E2054" s="4" t="str">
        <f t="shared" si="452"/>
        <v>21</v>
      </c>
      <c r="F2054" s="4" t="str">
        <f t="shared" si="453"/>
        <v>31</v>
      </c>
      <c r="G2054" s="4" t="str">
        <f t="shared" si="454"/>
        <v>34</v>
      </c>
      <c r="H2054" s="5" t="str">
        <f t="shared" si="455"/>
        <v>07</v>
      </c>
      <c r="I2054" s="5" t="str">
        <f t="shared" si="456"/>
        <v>08</v>
      </c>
      <c r="J2054" s="9" t="str">
        <f t="shared" si="457"/>
        <v>237838706</v>
      </c>
      <c r="K2054" s="9" t="str">
        <f t="shared" si="458"/>
        <v>99364364</v>
      </c>
      <c r="L2054" s="9" t="str">
        <f t="shared" si="459"/>
        <v>3</v>
      </c>
      <c r="M2054" s="9" t="str">
        <f t="shared" si="460"/>
        <v>7621507</v>
      </c>
      <c r="N2054" s="1" t="str">
        <f t="shared" si="461"/>
        <v>2012-02-25</v>
      </c>
      <c r="O2054" t="s">
        <v>5397</v>
      </c>
    </row>
    <row r="2055" spans="1:15">
      <c r="A2055" s="1" t="str">
        <f t="shared" si="448"/>
        <v>2012020</v>
      </c>
      <c r="B2055" s="1" t="str">
        <f t="shared" si="449"/>
        <v>12,14,27,29,34+03,06</v>
      </c>
      <c r="C2055" s="4" t="str">
        <f t="shared" si="450"/>
        <v>12</v>
      </c>
      <c r="D2055" s="4" t="str">
        <f t="shared" si="451"/>
        <v>14</v>
      </c>
      <c r="E2055" s="4" t="str">
        <f t="shared" si="452"/>
        <v>27</v>
      </c>
      <c r="F2055" s="4" t="str">
        <f t="shared" si="453"/>
        <v>29</v>
      </c>
      <c r="G2055" s="4" t="str">
        <f t="shared" si="454"/>
        <v>34</v>
      </c>
      <c r="H2055" s="5" t="str">
        <f t="shared" si="455"/>
        <v>03</v>
      </c>
      <c r="I2055" s="5" t="str">
        <f t="shared" si="456"/>
        <v>06</v>
      </c>
      <c r="J2055" s="9" t="str">
        <f t="shared" si="457"/>
        <v>241041919</v>
      </c>
      <c r="K2055" s="9" t="str">
        <f t="shared" si="458"/>
        <v>90897202</v>
      </c>
      <c r="L2055" s="9" t="str">
        <f t="shared" si="459"/>
        <v>1</v>
      </c>
      <c r="M2055" s="9" t="str">
        <f t="shared" si="460"/>
        <v>10000000</v>
      </c>
      <c r="N2055" s="1" t="str">
        <f t="shared" si="461"/>
        <v>2012-02-22</v>
      </c>
      <c r="O2055" t="s">
        <v>5398</v>
      </c>
    </row>
    <row r="2056" spans="1:15">
      <c r="A2056" s="1" t="str">
        <f t="shared" si="448"/>
        <v>2012019</v>
      </c>
      <c r="B2056" s="1" t="str">
        <f t="shared" si="449"/>
        <v>07,09,17,30,34+01,12</v>
      </c>
      <c r="C2056" s="4" t="str">
        <f t="shared" si="450"/>
        <v>07</v>
      </c>
      <c r="D2056" s="4" t="str">
        <f t="shared" si="451"/>
        <v>09</v>
      </c>
      <c r="E2056" s="4" t="str">
        <f t="shared" si="452"/>
        <v>17</v>
      </c>
      <c r="F2056" s="4" t="str">
        <f t="shared" si="453"/>
        <v>30</v>
      </c>
      <c r="G2056" s="4" t="str">
        <f t="shared" si="454"/>
        <v>34</v>
      </c>
      <c r="H2056" s="5" t="str">
        <f t="shared" si="455"/>
        <v>01</v>
      </c>
      <c r="I2056" s="5" t="str">
        <f t="shared" si="456"/>
        <v>12</v>
      </c>
      <c r="J2056" s="9" t="str">
        <f t="shared" si="457"/>
        <v>232722464</v>
      </c>
      <c r="K2056" s="9" t="str">
        <f t="shared" si="458"/>
        <v>89499046</v>
      </c>
      <c r="L2056" s="9" t="str">
        <f t="shared" si="459"/>
        <v>1</v>
      </c>
      <c r="M2056" s="9" t="str">
        <f t="shared" si="460"/>
        <v>10000000</v>
      </c>
      <c r="N2056" s="1" t="str">
        <f t="shared" si="461"/>
        <v>2012-02-20</v>
      </c>
      <c r="O2056" t="s">
        <v>5399</v>
      </c>
    </row>
    <row r="2057" spans="1:15">
      <c r="A2057" s="1" t="str">
        <f t="shared" si="448"/>
        <v>2012018</v>
      </c>
      <c r="B2057" s="1" t="str">
        <f t="shared" si="449"/>
        <v>03,10,14,29,31+04,08</v>
      </c>
      <c r="C2057" s="4" t="str">
        <f t="shared" si="450"/>
        <v>03</v>
      </c>
      <c r="D2057" s="4" t="str">
        <f t="shared" si="451"/>
        <v>10</v>
      </c>
      <c r="E2057" s="4" t="str">
        <f t="shared" si="452"/>
        <v>14</v>
      </c>
      <c r="F2057" s="4" t="str">
        <f t="shared" si="453"/>
        <v>29</v>
      </c>
      <c r="G2057" s="4" t="str">
        <f t="shared" si="454"/>
        <v>31</v>
      </c>
      <c r="H2057" s="5" t="str">
        <f t="shared" si="455"/>
        <v>04</v>
      </c>
      <c r="I2057" s="5" t="str">
        <f t="shared" si="456"/>
        <v>08</v>
      </c>
      <c r="J2057" s="9" t="str">
        <f t="shared" si="457"/>
        <v>227011384</v>
      </c>
      <c r="K2057" s="9" t="str">
        <f t="shared" si="458"/>
        <v>99822905</v>
      </c>
      <c r="L2057" s="9" t="str">
        <f t="shared" si="459"/>
        <v>0</v>
      </c>
      <c r="M2057" s="9" t="str">
        <f t="shared" si="460"/>
        <v>0</v>
      </c>
      <c r="N2057" s="1" t="str">
        <f t="shared" si="461"/>
        <v>2012-02-18</v>
      </c>
      <c r="O2057" t="s">
        <v>5400</v>
      </c>
    </row>
    <row r="2058" spans="1:15">
      <c r="A2058" s="1" t="str">
        <f t="shared" si="448"/>
        <v>2012017</v>
      </c>
      <c r="B2058" s="1" t="str">
        <f t="shared" si="449"/>
        <v>06,11,22,29,34+03,12</v>
      </c>
      <c r="C2058" s="4" t="str">
        <f t="shared" si="450"/>
        <v>06</v>
      </c>
      <c r="D2058" s="4" t="str">
        <f t="shared" si="451"/>
        <v>11</v>
      </c>
      <c r="E2058" s="4" t="str">
        <f t="shared" si="452"/>
        <v>22</v>
      </c>
      <c r="F2058" s="4" t="str">
        <f t="shared" si="453"/>
        <v>29</v>
      </c>
      <c r="G2058" s="4" t="str">
        <f t="shared" si="454"/>
        <v>34</v>
      </c>
      <c r="H2058" s="5" t="str">
        <f t="shared" si="455"/>
        <v>03</v>
      </c>
      <c r="I2058" s="5" t="str">
        <f t="shared" si="456"/>
        <v>12</v>
      </c>
      <c r="J2058" s="9" t="str">
        <f t="shared" si="457"/>
        <v>205074410</v>
      </c>
      <c r="K2058" s="9" t="str">
        <f t="shared" si="458"/>
        <v>88488285</v>
      </c>
      <c r="L2058" s="9" t="str">
        <f t="shared" si="459"/>
        <v>16</v>
      </c>
      <c r="M2058" s="9" t="str">
        <f t="shared" si="460"/>
        <v>5000000</v>
      </c>
      <c r="N2058" s="1" t="str">
        <f t="shared" si="461"/>
        <v>2012-02-15</v>
      </c>
      <c r="O2058" t="s">
        <v>5401</v>
      </c>
    </row>
    <row r="2059" spans="1:15">
      <c r="A2059" s="1" t="str">
        <f t="shared" si="448"/>
        <v>2012016</v>
      </c>
      <c r="B2059" s="1" t="str">
        <f t="shared" si="449"/>
        <v>05,14,20,29,31+08,12</v>
      </c>
      <c r="C2059" s="4" t="str">
        <f t="shared" si="450"/>
        <v>05</v>
      </c>
      <c r="D2059" s="4" t="str">
        <f t="shared" si="451"/>
        <v>14</v>
      </c>
      <c r="E2059" s="4" t="str">
        <f t="shared" si="452"/>
        <v>20</v>
      </c>
      <c r="F2059" s="4" t="str">
        <f t="shared" si="453"/>
        <v>29</v>
      </c>
      <c r="G2059" s="4" t="str">
        <f t="shared" si="454"/>
        <v>31</v>
      </c>
      <c r="H2059" s="5" t="str">
        <f t="shared" si="455"/>
        <v>08</v>
      </c>
      <c r="I2059" s="5" t="str">
        <f t="shared" si="456"/>
        <v>12</v>
      </c>
      <c r="J2059" s="9" t="str">
        <f t="shared" si="457"/>
        <v>294074410</v>
      </c>
      <c r="K2059" s="9" t="str">
        <f t="shared" si="458"/>
        <v>87031289</v>
      </c>
      <c r="L2059" s="9" t="str">
        <f t="shared" si="459"/>
        <v>0</v>
      </c>
      <c r="M2059" s="9" t="str">
        <f t="shared" si="460"/>
        <v>0</v>
      </c>
      <c r="N2059" s="1" t="str">
        <f t="shared" si="461"/>
        <v>2012-02-13</v>
      </c>
      <c r="O2059" t="s">
        <v>5402</v>
      </c>
    </row>
    <row r="2060" spans="1:15">
      <c r="A2060" s="1" t="str">
        <f t="shared" si="448"/>
        <v>2012015</v>
      </c>
      <c r="B2060" s="1" t="str">
        <f t="shared" si="449"/>
        <v>12,13,24,26,33+06,08</v>
      </c>
      <c r="C2060" s="4" t="str">
        <f t="shared" si="450"/>
        <v>12</v>
      </c>
      <c r="D2060" s="4" t="str">
        <f t="shared" si="451"/>
        <v>13</v>
      </c>
      <c r="E2060" s="4" t="str">
        <f t="shared" si="452"/>
        <v>24</v>
      </c>
      <c r="F2060" s="4" t="str">
        <f t="shared" si="453"/>
        <v>26</v>
      </c>
      <c r="G2060" s="4" t="str">
        <f t="shared" si="454"/>
        <v>33</v>
      </c>
      <c r="H2060" s="5" t="str">
        <f t="shared" si="455"/>
        <v>06</v>
      </c>
      <c r="I2060" s="5" t="str">
        <f t="shared" si="456"/>
        <v>08</v>
      </c>
      <c r="J2060" s="9" t="str">
        <f t="shared" si="457"/>
        <v>275778245</v>
      </c>
      <c r="K2060" s="9" t="str">
        <f t="shared" si="458"/>
        <v>95884232</v>
      </c>
      <c r="L2060" s="9" t="str">
        <f t="shared" si="459"/>
        <v>3</v>
      </c>
      <c r="M2060" s="9" t="str">
        <f t="shared" si="460"/>
        <v>7045244</v>
      </c>
      <c r="N2060" s="1" t="str">
        <f t="shared" si="461"/>
        <v>2012-02-11</v>
      </c>
      <c r="O2060" t="s">
        <v>5403</v>
      </c>
    </row>
    <row r="2061" spans="1:15">
      <c r="A2061" s="1" t="str">
        <f t="shared" si="448"/>
        <v>2012014</v>
      </c>
      <c r="B2061" s="1" t="str">
        <f t="shared" si="449"/>
        <v>10,14,24,30,32+01,12</v>
      </c>
      <c r="C2061" s="4" t="str">
        <f t="shared" si="450"/>
        <v>10</v>
      </c>
      <c r="D2061" s="4" t="str">
        <f t="shared" si="451"/>
        <v>14</v>
      </c>
      <c r="E2061" s="4" t="str">
        <f t="shared" si="452"/>
        <v>24</v>
      </c>
      <c r="F2061" s="4" t="str">
        <f t="shared" si="453"/>
        <v>30</v>
      </c>
      <c r="G2061" s="4" t="str">
        <f t="shared" si="454"/>
        <v>32</v>
      </c>
      <c r="H2061" s="5" t="str">
        <f t="shared" si="455"/>
        <v>01</v>
      </c>
      <c r="I2061" s="5" t="str">
        <f t="shared" si="456"/>
        <v>12</v>
      </c>
      <c r="J2061" s="9" t="str">
        <f t="shared" si="457"/>
        <v>281574644</v>
      </c>
      <c r="K2061" s="9" t="str">
        <f t="shared" si="458"/>
        <v>83871244</v>
      </c>
      <c r="L2061" s="9" t="str">
        <f t="shared" si="459"/>
        <v>2</v>
      </c>
      <c r="M2061" s="9" t="str">
        <f t="shared" si="460"/>
        <v>8453986</v>
      </c>
      <c r="N2061" s="1" t="str">
        <f t="shared" si="461"/>
        <v>2012-02-08</v>
      </c>
      <c r="O2061" t="s">
        <v>5404</v>
      </c>
    </row>
    <row r="2062" spans="1:15">
      <c r="A2062" s="1" t="str">
        <f t="shared" si="448"/>
        <v>2012013</v>
      </c>
      <c r="B2062" s="1" t="str">
        <f t="shared" si="449"/>
        <v>07,08,11,12,24+01,02</v>
      </c>
      <c r="C2062" s="4" t="str">
        <f t="shared" si="450"/>
        <v>07</v>
      </c>
      <c r="D2062" s="4" t="str">
        <f t="shared" si="451"/>
        <v>08</v>
      </c>
      <c r="E2062" s="4" t="str">
        <f t="shared" si="452"/>
        <v>11</v>
      </c>
      <c r="F2062" s="4" t="str">
        <f t="shared" si="453"/>
        <v>12</v>
      </c>
      <c r="G2062" s="4" t="str">
        <f t="shared" si="454"/>
        <v>24</v>
      </c>
      <c r="H2062" s="5" t="str">
        <f t="shared" si="455"/>
        <v>01</v>
      </c>
      <c r="I2062" s="5" t="str">
        <f t="shared" si="456"/>
        <v>02</v>
      </c>
      <c r="J2062" s="9" t="str">
        <f t="shared" si="457"/>
        <v>281212681</v>
      </c>
      <c r="K2062" s="9" t="str">
        <f t="shared" si="458"/>
        <v>82271346</v>
      </c>
      <c r="L2062" s="9" t="str">
        <f t="shared" si="459"/>
        <v>7</v>
      </c>
      <c r="M2062" s="9" t="str">
        <f t="shared" si="460"/>
        <v>5730683</v>
      </c>
      <c r="N2062" s="1" t="str">
        <f t="shared" si="461"/>
        <v>2012-02-06</v>
      </c>
      <c r="O2062" t="s">
        <v>5405</v>
      </c>
    </row>
    <row r="2063" spans="1:15">
      <c r="A2063" s="1" t="str">
        <f t="shared" si="448"/>
        <v>2012012</v>
      </c>
      <c r="B2063" s="1" t="str">
        <f t="shared" si="449"/>
        <v>06,18,22,30,35+02,07</v>
      </c>
      <c r="C2063" s="4" t="str">
        <f t="shared" si="450"/>
        <v>06</v>
      </c>
      <c r="D2063" s="4" t="str">
        <f t="shared" si="451"/>
        <v>18</v>
      </c>
      <c r="E2063" s="4" t="str">
        <f t="shared" si="452"/>
        <v>22</v>
      </c>
      <c r="F2063" s="4" t="str">
        <f t="shared" si="453"/>
        <v>30</v>
      </c>
      <c r="G2063" s="4" t="str">
        <f t="shared" si="454"/>
        <v>35</v>
      </c>
      <c r="H2063" s="5" t="str">
        <f t="shared" si="455"/>
        <v>02</v>
      </c>
      <c r="I2063" s="5" t="str">
        <f t="shared" si="456"/>
        <v>07</v>
      </c>
      <c r="J2063" s="9" t="str">
        <f t="shared" si="457"/>
        <v>320252410</v>
      </c>
      <c r="K2063" s="9" t="str">
        <f t="shared" si="458"/>
        <v>92326799</v>
      </c>
      <c r="L2063" s="9" t="str">
        <f t="shared" si="459"/>
        <v>2</v>
      </c>
      <c r="M2063" s="9" t="str">
        <f t="shared" si="460"/>
        <v>9001754</v>
      </c>
      <c r="N2063" s="1" t="str">
        <f t="shared" si="461"/>
        <v>2012-02-04</v>
      </c>
      <c r="O2063" t="s">
        <v>5406</v>
      </c>
    </row>
    <row r="2064" spans="1:15">
      <c r="A2064" s="1" t="str">
        <f t="shared" si="448"/>
        <v>2012011</v>
      </c>
      <c r="B2064" s="1" t="str">
        <f t="shared" si="449"/>
        <v>05,19,22,29,30+02,04</v>
      </c>
      <c r="C2064" s="4" t="str">
        <f t="shared" si="450"/>
        <v>05</v>
      </c>
      <c r="D2064" s="4" t="str">
        <f t="shared" si="451"/>
        <v>19</v>
      </c>
      <c r="E2064" s="4" t="str">
        <f t="shared" si="452"/>
        <v>22</v>
      </c>
      <c r="F2064" s="4" t="str">
        <f t="shared" si="453"/>
        <v>29</v>
      </c>
      <c r="G2064" s="4" t="str">
        <f t="shared" si="454"/>
        <v>30</v>
      </c>
      <c r="H2064" s="5" t="str">
        <f t="shared" si="455"/>
        <v>02</v>
      </c>
      <c r="I2064" s="5" t="str">
        <f t="shared" si="456"/>
        <v>04</v>
      </c>
      <c r="J2064" s="9" t="str">
        <f t="shared" si="457"/>
        <v>318247147</v>
      </c>
      <c r="K2064" s="9" t="str">
        <f t="shared" si="458"/>
        <v>81889658</v>
      </c>
      <c r="L2064" s="9" t="str">
        <f t="shared" si="459"/>
        <v>1</v>
      </c>
      <c r="M2064" s="9" t="str">
        <f t="shared" si="460"/>
        <v>10000000</v>
      </c>
      <c r="N2064" s="1" t="str">
        <f t="shared" si="461"/>
        <v>2012-02-01</v>
      </c>
      <c r="O2064" t="s">
        <v>5407</v>
      </c>
    </row>
    <row r="2065" spans="1:15">
      <c r="A2065" s="1" t="str">
        <f t="shared" si="448"/>
        <v>2012010</v>
      </c>
      <c r="B2065" s="1" t="str">
        <f t="shared" si="449"/>
        <v>25,26,29,32,34+05,07</v>
      </c>
      <c r="C2065" s="4" t="str">
        <f t="shared" si="450"/>
        <v>25</v>
      </c>
      <c r="D2065" s="4" t="str">
        <f t="shared" si="451"/>
        <v>26</v>
      </c>
      <c r="E2065" s="4" t="str">
        <f t="shared" si="452"/>
        <v>29</v>
      </c>
      <c r="F2065" s="4" t="str">
        <f t="shared" si="453"/>
        <v>32</v>
      </c>
      <c r="G2065" s="4" t="str">
        <f t="shared" si="454"/>
        <v>34</v>
      </c>
      <c r="H2065" s="5" t="str">
        <f t="shared" si="455"/>
        <v>05</v>
      </c>
      <c r="I2065" s="5" t="str">
        <f t="shared" si="456"/>
        <v>07</v>
      </c>
      <c r="J2065" s="9" t="str">
        <f t="shared" si="457"/>
        <v>314253773</v>
      </c>
      <c r="K2065" s="9" t="str">
        <f t="shared" si="458"/>
        <v>81078669</v>
      </c>
      <c r="L2065" s="9" t="str">
        <f t="shared" si="459"/>
        <v>0</v>
      </c>
      <c r="M2065" s="9" t="str">
        <f t="shared" si="460"/>
        <v>0</v>
      </c>
      <c r="N2065" s="1" t="str">
        <f t="shared" si="461"/>
        <v>2012-01-30</v>
      </c>
      <c r="O2065" t="s">
        <v>5408</v>
      </c>
    </row>
    <row r="2066" spans="1:15">
      <c r="A2066" s="1" t="str">
        <f t="shared" si="448"/>
        <v>2012009</v>
      </c>
      <c r="B2066" s="1" t="str">
        <f t="shared" si="449"/>
        <v>06,14,20,29,35+09,10</v>
      </c>
      <c r="C2066" s="4" t="str">
        <f t="shared" si="450"/>
        <v>06</v>
      </c>
      <c r="D2066" s="4" t="str">
        <f t="shared" si="451"/>
        <v>14</v>
      </c>
      <c r="E2066" s="4" t="str">
        <f t="shared" si="452"/>
        <v>20</v>
      </c>
      <c r="F2066" s="4" t="str">
        <f t="shared" si="453"/>
        <v>29</v>
      </c>
      <c r="G2066" s="4" t="str">
        <f t="shared" si="454"/>
        <v>35</v>
      </c>
      <c r="H2066" s="5" t="str">
        <f t="shared" si="455"/>
        <v>09</v>
      </c>
      <c r="I2066" s="5" t="str">
        <f t="shared" si="456"/>
        <v>10</v>
      </c>
      <c r="J2066" s="9" t="str">
        <f t="shared" si="457"/>
        <v>299389761</v>
      </c>
      <c r="K2066" s="9" t="str">
        <f t="shared" si="458"/>
        <v>102935799</v>
      </c>
      <c r="L2066" s="9" t="str">
        <f t="shared" si="459"/>
        <v>1</v>
      </c>
      <c r="M2066" s="9" t="str">
        <f t="shared" si="460"/>
        <v>10000000</v>
      </c>
      <c r="N2066" s="1" t="str">
        <f t="shared" si="461"/>
        <v>2012-01-21</v>
      </c>
      <c r="O2066" t="s">
        <v>5409</v>
      </c>
    </row>
    <row r="2067" spans="1:15">
      <c r="A2067" s="1" t="str">
        <f t="shared" si="448"/>
        <v>2012008</v>
      </c>
      <c r="B2067" s="1" t="str">
        <f t="shared" si="449"/>
        <v>06,08,30,31,32+01,11</v>
      </c>
      <c r="C2067" s="4" t="str">
        <f t="shared" si="450"/>
        <v>06</v>
      </c>
      <c r="D2067" s="4" t="str">
        <f t="shared" si="451"/>
        <v>08</v>
      </c>
      <c r="E2067" s="4" t="str">
        <f t="shared" si="452"/>
        <v>30</v>
      </c>
      <c r="F2067" s="4" t="str">
        <f t="shared" si="453"/>
        <v>31</v>
      </c>
      <c r="G2067" s="4" t="str">
        <f t="shared" si="454"/>
        <v>32</v>
      </c>
      <c r="H2067" s="5" t="str">
        <f t="shared" si="455"/>
        <v>01</v>
      </c>
      <c r="I2067" s="5" t="str">
        <f t="shared" si="456"/>
        <v>11</v>
      </c>
      <c r="J2067" s="9" t="str">
        <f t="shared" si="457"/>
        <v>289611772</v>
      </c>
      <c r="K2067" s="9" t="str">
        <f t="shared" si="458"/>
        <v>84499619</v>
      </c>
      <c r="L2067" s="9" t="str">
        <f t="shared" si="459"/>
        <v>1</v>
      </c>
      <c r="M2067" s="9" t="str">
        <f t="shared" si="460"/>
        <v>10000000</v>
      </c>
      <c r="N2067" s="1" t="str">
        <f t="shared" si="461"/>
        <v>2012-01-18</v>
      </c>
      <c r="O2067" t="s">
        <v>5410</v>
      </c>
    </row>
    <row r="2068" spans="1:15">
      <c r="A2068" s="1" t="str">
        <f t="shared" si="448"/>
        <v>2012007</v>
      </c>
      <c r="B2068" s="1" t="str">
        <f t="shared" si="449"/>
        <v>04,05,13,17,25+07,10</v>
      </c>
      <c r="C2068" s="4" t="str">
        <f t="shared" si="450"/>
        <v>04</v>
      </c>
      <c r="D2068" s="4" t="str">
        <f t="shared" si="451"/>
        <v>05</v>
      </c>
      <c r="E2068" s="4" t="str">
        <f t="shared" si="452"/>
        <v>13</v>
      </c>
      <c r="F2068" s="4" t="str">
        <f t="shared" si="453"/>
        <v>17</v>
      </c>
      <c r="G2068" s="4" t="str">
        <f t="shared" si="454"/>
        <v>25</v>
      </c>
      <c r="H2068" s="5" t="str">
        <f t="shared" si="455"/>
        <v>07</v>
      </c>
      <c r="I2068" s="5" t="str">
        <f t="shared" si="456"/>
        <v>10</v>
      </c>
      <c r="J2068" s="9" t="str">
        <f t="shared" si="457"/>
        <v>286271587</v>
      </c>
      <c r="K2068" s="9" t="str">
        <f t="shared" si="458"/>
        <v>84157452</v>
      </c>
      <c r="L2068" s="9" t="str">
        <f t="shared" si="459"/>
        <v>1</v>
      </c>
      <c r="M2068" s="9" t="str">
        <f t="shared" si="460"/>
        <v>10000000</v>
      </c>
      <c r="N2068" s="1" t="str">
        <f t="shared" si="461"/>
        <v>2012-01-16</v>
      </c>
      <c r="O2068" t="s">
        <v>5411</v>
      </c>
    </row>
    <row r="2069" spans="1:15">
      <c r="A2069" s="1" t="str">
        <f t="shared" si="448"/>
        <v>2012006</v>
      </c>
      <c r="B2069" s="1" t="str">
        <f t="shared" si="449"/>
        <v>03,20,22,25,27+01,09</v>
      </c>
      <c r="C2069" s="4" t="str">
        <f t="shared" si="450"/>
        <v>03</v>
      </c>
      <c r="D2069" s="4" t="str">
        <f t="shared" si="451"/>
        <v>20</v>
      </c>
      <c r="E2069" s="4" t="str">
        <f t="shared" si="452"/>
        <v>22</v>
      </c>
      <c r="F2069" s="4" t="str">
        <f t="shared" si="453"/>
        <v>25</v>
      </c>
      <c r="G2069" s="4" t="str">
        <f t="shared" si="454"/>
        <v>27</v>
      </c>
      <c r="H2069" s="5" t="str">
        <f t="shared" si="455"/>
        <v>01</v>
      </c>
      <c r="I2069" s="5" t="str">
        <f t="shared" si="456"/>
        <v>09</v>
      </c>
      <c r="J2069" s="9" t="str">
        <f t="shared" si="457"/>
        <v>280396272</v>
      </c>
      <c r="K2069" s="9" t="str">
        <f t="shared" si="458"/>
        <v>95280803</v>
      </c>
      <c r="L2069" s="9" t="str">
        <f t="shared" si="459"/>
        <v>1</v>
      </c>
      <c r="M2069" s="9" t="str">
        <f t="shared" si="460"/>
        <v>10000000</v>
      </c>
      <c r="N2069" s="1" t="str">
        <f t="shared" si="461"/>
        <v>2012-01-14</v>
      </c>
      <c r="O2069" t="s">
        <v>5412</v>
      </c>
    </row>
    <row r="2070" spans="1:15">
      <c r="A2070" s="1" t="str">
        <f t="shared" si="448"/>
        <v>2012005</v>
      </c>
      <c r="B2070" s="1" t="str">
        <f t="shared" si="449"/>
        <v>01,02,29,31,33+07,12</v>
      </c>
      <c r="C2070" s="4" t="str">
        <f t="shared" si="450"/>
        <v>01</v>
      </c>
      <c r="D2070" s="4" t="str">
        <f t="shared" si="451"/>
        <v>02</v>
      </c>
      <c r="E2070" s="4" t="str">
        <f t="shared" si="452"/>
        <v>29</v>
      </c>
      <c r="F2070" s="4" t="str">
        <f t="shared" si="453"/>
        <v>31</v>
      </c>
      <c r="G2070" s="4" t="str">
        <f t="shared" si="454"/>
        <v>33</v>
      </c>
      <c r="H2070" s="5" t="str">
        <f t="shared" si="455"/>
        <v>07</v>
      </c>
      <c r="I2070" s="5" t="str">
        <f t="shared" si="456"/>
        <v>12</v>
      </c>
      <c r="J2070" s="9" t="str">
        <f t="shared" si="457"/>
        <v>268966261</v>
      </c>
      <c r="K2070" s="9" t="str">
        <f t="shared" si="458"/>
        <v>87772129</v>
      </c>
      <c r="L2070" s="9" t="str">
        <f t="shared" si="459"/>
        <v>0</v>
      </c>
      <c r="M2070" s="9" t="str">
        <f t="shared" si="460"/>
        <v>0</v>
      </c>
      <c r="N2070" s="1" t="str">
        <f t="shared" si="461"/>
        <v>2012-01-11</v>
      </c>
      <c r="O2070" t="s">
        <v>5413</v>
      </c>
    </row>
    <row r="2071" spans="1:15">
      <c r="A2071" s="1" t="str">
        <f t="shared" si="448"/>
        <v>2012004</v>
      </c>
      <c r="B2071" s="1" t="str">
        <f t="shared" si="449"/>
        <v>10,11,22,31,32+06,07</v>
      </c>
      <c r="C2071" s="4" t="str">
        <f t="shared" si="450"/>
        <v>10</v>
      </c>
      <c r="D2071" s="4" t="str">
        <f t="shared" si="451"/>
        <v>11</v>
      </c>
      <c r="E2071" s="4" t="str">
        <f t="shared" si="452"/>
        <v>22</v>
      </c>
      <c r="F2071" s="4" t="str">
        <f t="shared" si="453"/>
        <v>31</v>
      </c>
      <c r="G2071" s="4" t="str">
        <f t="shared" si="454"/>
        <v>32</v>
      </c>
      <c r="H2071" s="5" t="str">
        <f t="shared" si="455"/>
        <v>06</v>
      </c>
      <c r="I2071" s="5" t="str">
        <f t="shared" si="456"/>
        <v>07</v>
      </c>
      <c r="J2071" s="9" t="str">
        <f t="shared" si="457"/>
        <v>254045459</v>
      </c>
      <c r="K2071" s="9" t="str">
        <f t="shared" si="458"/>
        <v>86852728</v>
      </c>
      <c r="L2071" s="9" t="str">
        <f t="shared" si="459"/>
        <v>0</v>
      </c>
      <c r="M2071" s="9" t="str">
        <f t="shared" si="460"/>
        <v>0</v>
      </c>
      <c r="N2071" s="1" t="str">
        <f t="shared" si="461"/>
        <v>2012-01-09</v>
      </c>
      <c r="O2071" t="s">
        <v>5414</v>
      </c>
    </row>
    <row r="2072" spans="1:15">
      <c r="A2072" s="1" t="str">
        <f t="shared" si="448"/>
        <v>2012003</v>
      </c>
      <c r="B2072" s="1" t="str">
        <f t="shared" si="449"/>
        <v>16,22,24,33,34+03,10</v>
      </c>
      <c r="C2072" s="4" t="str">
        <f t="shared" si="450"/>
        <v>16</v>
      </c>
      <c r="D2072" s="4" t="str">
        <f t="shared" si="451"/>
        <v>22</v>
      </c>
      <c r="E2072" s="4" t="str">
        <f t="shared" si="452"/>
        <v>24</v>
      </c>
      <c r="F2072" s="4" t="str">
        <f t="shared" si="453"/>
        <v>33</v>
      </c>
      <c r="G2072" s="4" t="str">
        <f t="shared" si="454"/>
        <v>34</v>
      </c>
      <c r="H2072" s="5" t="str">
        <f t="shared" si="455"/>
        <v>03</v>
      </c>
      <c r="I2072" s="5" t="str">
        <f t="shared" si="456"/>
        <v>10</v>
      </c>
      <c r="J2072" s="9" t="str">
        <f t="shared" si="457"/>
        <v>239743471</v>
      </c>
      <c r="K2072" s="9" t="str">
        <f t="shared" si="458"/>
        <v>97363283</v>
      </c>
      <c r="L2072" s="9" t="str">
        <f t="shared" si="459"/>
        <v>2</v>
      </c>
      <c r="M2072" s="9" t="str">
        <f t="shared" si="460"/>
        <v>8677334</v>
      </c>
      <c r="N2072" s="1" t="str">
        <f t="shared" si="461"/>
        <v>2012-01-07</v>
      </c>
      <c r="O2072" t="s">
        <v>5415</v>
      </c>
    </row>
    <row r="2073" spans="1:15">
      <c r="A2073" s="1" t="str">
        <f t="shared" si="448"/>
        <v>2012002</v>
      </c>
      <c r="B2073" s="1" t="str">
        <f t="shared" si="449"/>
        <v>03,11,14,26,29+07,08</v>
      </c>
      <c r="C2073" s="4" t="str">
        <f t="shared" si="450"/>
        <v>03</v>
      </c>
      <c r="D2073" s="4" t="str">
        <f t="shared" si="451"/>
        <v>11</v>
      </c>
      <c r="E2073" s="4" t="str">
        <f t="shared" si="452"/>
        <v>14</v>
      </c>
      <c r="F2073" s="4" t="str">
        <f t="shared" si="453"/>
        <v>26</v>
      </c>
      <c r="G2073" s="4" t="str">
        <f t="shared" si="454"/>
        <v>29</v>
      </c>
      <c r="H2073" s="5" t="str">
        <f t="shared" si="455"/>
        <v>07</v>
      </c>
      <c r="I2073" s="5" t="str">
        <f t="shared" si="456"/>
        <v>08</v>
      </c>
      <c r="J2073" s="9" t="str">
        <f t="shared" si="457"/>
        <v>238711466</v>
      </c>
      <c r="K2073" s="9" t="str">
        <f t="shared" si="458"/>
        <v>86112821</v>
      </c>
      <c r="L2073" s="9" t="str">
        <f t="shared" si="459"/>
        <v>1</v>
      </c>
      <c r="M2073" s="9" t="str">
        <f t="shared" si="460"/>
        <v>10000000</v>
      </c>
      <c r="N2073" s="1" t="str">
        <f t="shared" si="461"/>
        <v>2012-01-04</v>
      </c>
      <c r="O2073" t="s">
        <v>5416</v>
      </c>
    </row>
    <row r="2074" spans="1:15">
      <c r="A2074" s="1" t="str">
        <f t="shared" si="448"/>
        <v>2012001</v>
      </c>
      <c r="B2074" s="1" t="str">
        <f t="shared" si="449"/>
        <v>07,27,28,32,33+01,12</v>
      </c>
      <c r="C2074" s="4" t="str">
        <f t="shared" si="450"/>
        <v>07</v>
      </c>
      <c r="D2074" s="4" t="str">
        <f t="shared" si="451"/>
        <v>27</v>
      </c>
      <c r="E2074" s="4" t="str">
        <f t="shared" si="452"/>
        <v>28</v>
      </c>
      <c r="F2074" s="4" t="str">
        <f t="shared" si="453"/>
        <v>32</v>
      </c>
      <c r="G2074" s="4" t="str">
        <f t="shared" si="454"/>
        <v>33</v>
      </c>
      <c r="H2074" s="5" t="str">
        <f t="shared" si="455"/>
        <v>01</v>
      </c>
      <c r="I2074" s="5" t="str">
        <f t="shared" si="456"/>
        <v>12</v>
      </c>
      <c r="J2074" s="9" t="str">
        <f t="shared" si="457"/>
        <v>234100467</v>
      </c>
      <c r="K2074" s="9" t="str">
        <f t="shared" si="458"/>
        <v>82753736</v>
      </c>
      <c r="L2074" s="9" t="str">
        <f t="shared" si="459"/>
        <v>5</v>
      </c>
      <c r="M2074" s="9" t="str">
        <f t="shared" si="460"/>
        <v>5259017</v>
      </c>
      <c r="N2074" s="1" t="str">
        <f t="shared" si="461"/>
        <v>2012-01-02</v>
      </c>
      <c r="O2074" t="s">
        <v>5417</v>
      </c>
    </row>
    <row r="2075" spans="1:15">
      <c r="A2075" s="1" t="str">
        <f t="shared" si="448"/>
        <v>2011154</v>
      </c>
      <c r="B2075" s="1" t="str">
        <f t="shared" si="449"/>
        <v>04,12,16,20,28+08,11</v>
      </c>
      <c r="C2075" s="4" t="str">
        <f t="shared" si="450"/>
        <v>04</v>
      </c>
      <c r="D2075" s="4" t="str">
        <f t="shared" si="451"/>
        <v>12</v>
      </c>
      <c r="E2075" s="4" t="str">
        <f t="shared" si="452"/>
        <v>16</v>
      </c>
      <c r="F2075" s="4" t="str">
        <f t="shared" si="453"/>
        <v>20</v>
      </c>
      <c r="G2075" s="4" t="str">
        <f t="shared" si="454"/>
        <v>28</v>
      </c>
      <c r="H2075" s="5" t="str">
        <f t="shared" si="455"/>
        <v>08</v>
      </c>
      <c r="I2075" s="5" t="str">
        <f t="shared" si="456"/>
        <v>11</v>
      </c>
      <c r="J2075" s="9" t="str">
        <f t="shared" si="457"/>
        <v>262691603</v>
      </c>
      <c r="K2075" s="9" t="str">
        <f t="shared" si="458"/>
        <v>101724253</v>
      </c>
      <c r="L2075" s="9" t="str">
        <f t="shared" si="459"/>
        <v>0</v>
      </c>
      <c r="M2075" s="9" t="str">
        <f t="shared" si="460"/>
        <v>0</v>
      </c>
      <c r="N2075" s="1" t="str">
        <f t="shared" si="461"/>
        <v>2011-12-31</v>
      </c>
      <c r="O2075" t="s">
        <v>5418</v>
      </c>
    </row>
    <row r="2076" spans="1:15">
      <c r="A2076" s="1" t="str">
        <f t="shared" si="448"/>
        <v>2011153</v>
      </c>
      <c r="B2076" s="1" t="str">
        <f t="shared" si="449"/>
        <v>06,22,29,30,35+03,05</v>
      </c>
      <c r="C2076" s="4" t="str">
        <f t="shared" si="450"/>
        <v>06</v>
      </c>
      <c r="D2076" s="4" t="str">
        <f t="shared" si="451"/>
        <v>22</v>
      </c>
      <c r="E2076" s="4" t="str">
        <f t="shared" si="452"/>
        <v>29</v>
      </c>
      <c r="F2076" s="4" t="str">
        <f t="shared" si="453"/>
        <v>30</v>
      </c>
      <c r="G2076" s="4" t="str">
        <f t="shared" si="454"/>
        <v>35</v>
      </c>
      <c r="H2076" s="5" t="str">
        <f t="shared" si="455"/>
        <v>03</v>
      </c>
      <c r="I2076" s="5" t="str">
        <f t="shared" si="456"/>
        <v>05</v>
      </c>
      <c r="J2076" s="9" t="str">
        <f t="shared" si="457"/>
        <v>243156811</v>
      </c>
      <c r="K2076" s="9" t="str">
        <f t="shared" si="458"/>
        <v>88096248</v>
      </c>
      <c r="L2076" s="9" t="str">
        <f t="shared" si="459"/>
        <v>0</v>
      </c>
      <c r="M2076" s="9" t="str">
        <f t="shared" si="460"/>
        <v>0</v>
      </c>
      <c r="N2076" s="1" t="str">
        <f t="shared" si="461"/>
        <v>2011-12-28</v>
      </c>
      <c r="O2076" t="s">
        <v>5419</v>
      </c>
    </row>
    <row r="2077" spans="1:15">
      <c r="A2077" s="1" t="str">
        <f t="shared" si="448"/>
        <v>2011152</v>
      </c>
      <c r="B2077" s="1" t="str">
        <f t="shared" si="449"/>
        <v>01,04,06,21,35+02,11</v>
      </c>
      <c r="C2077" s="4" t="str">
        <f t="shared" si="450"/>
        <v>01</v>
      </c>
      <c r="D2077" s="4" t="str">
        <f t="shared" si="451"/>
        <v>04</v>
      </c>
      <c r="E2077" s="4" t="str">
        <f t="shared" si="452"/>
        <v>06</v>
      </c>
      <c r="F2077" s="4" t="str">
        <f t="shared" si="453"/>
        <v>21</v>
      </c>
      <c r="G2077" s="4" t="str">
        <f t="shared" si="454"/>
        <v>35</v>
      </c>
      <c r="H2077" s="5" t="str">
        <f t="shared" si="455"/>
        <v>02</v>
      </c>
      <c r="I2077" s="5" t="str">
        <f t="shared" si="456"/>
        <v>11</v>
      </c>
      <c r="J2077" s="9" t="str">
        <f t="shared" si="457"/>
        <v>228103496</v>
      </c>
      <c r="K2077" s="9" t="str">
        <f t="shared" si="458"/>
        <v>86403094</v>
      </c>
      <c r="L2077" s="9" t="str">
        <f t="shared" si="459"/>
        <v>0</v>
      </c>
      <c r="M2077" s="9" t="str">
        <f t="shared" si="460"/>
        <v>0</v>
      </c>
      <c r="N2077" s="1" t="str">
        <f t="shared" si="461"/>
        <v>2011-12-26</v>
      </c>
      <c r="O2077" t="s">
        <v>5420</v>
      </c>
    </row>
    <row r="2078" spans="1:15">
      <c r="A2078" s="1" t="str">
        <f t="shared" si="448"/>
        <v>2011151</v>
      </c>
      <c r="B2078" s="1" t="str">
        <f t="shared" si="449"/>
        <v>07,11,14,20,27+03,10</v>
      </c>
      <c r="C2078" s="4" t="str">
        <f t="shared" si="450"/>
        <v>07</v>
      </c>
      <c r="D2078" s="4" t="str">
        <f t="shared" si="451"/>
        <v>11</v>
      </c>
      <c r="E2078" s="4" t="str">
        <f t="shared" si="452"/>
        <v>14</v>
      </c>
      <c r="F2078" s="4" t="str">
        <f t="shared" si="453"/>
        <v>20</v>
      </c>
      <c r="G2078" s="4" t="str">
        <f t="shared" si="454"/>
        <v>27</v>
      </c>
      <c r="H2078" s="5" t="str">
        <f t="shared" si="455"/>
        <v>03</v>
      </c>
      <c r="I2078" s="5" t="str">
        <f t="shared" si="456"/>
        <v>10</v>
      </c>
      <c r="J2078" s="9" t="str">
        <f t="shared" si="457"/>
        <v>210904537</v>
      </c>
      <c r="K2078" s="9" t="str">
        <f t="shared" si="458"/>
        <v>96680030</v>
      </c>
      <c r="L2078" s="9" t="str">
        <f t="shared" si="459"/>
        <v>2</v>
      </c>
      <c r="M2078" s="9" t="str">
        <f t="shared" si="460"/>
        <v>8072990</v>
      </c>
      <c r="N2078" s="1" t="str">
        <f t="shared" si="461"/>
        <v>2011-12-24</v>
      </c>
      <c r="O2078" t="s">
        <v>5421</v>
      </c>
    </row>
    <row r="2079" spans="1:15">
      <c r="A2079" s="1" t="str">
        <f t="shared" si="448"/>
        <v>2011150</v>
      </c>
      <c r="B2079" s="1" t="str">
        <f t="shared" si="449"/>
        <v>13,22,30,33,34+06,12</v>
      </c>
      <c r="C2079" s="4" t="str">
        <f t="shared" si="450"/>
        <v>13</v>
      </c>
      <c r="D2079" s="4" t="str">
        <f t="shared" si="451"/>
        <v>22</v>
      </c>
      <c r="E2079" s="4" t="str">
        <f t="shared" si="452"/>
        <v>30</v>
      </c>
      <c r="F2079" s="4" t="str">
        <f t="shared" si="453"/>
        <v>33</v>
      </c>
      <c r="G2079" s="4" t="str">
        <f t="shared" si="454"/>
        <v>34</v>
      </c>
      <c r="H2079" s="5" t="str">
        <f t="shared" si="455"/>
        <v>06</v>
      </c>
      <c r="I2079" s="5" t="str">
        <f t="shared" si="456"/>
        <v>12</v>
      </c>
      <c r="J2079" s="9" t="str">
        <f t="shared" si="457"/>
        <v>211919872</v>
      </c>
      <c r="K2079" s="9" t="str">
        <f t="shared" si="458"/>
        <v>86462940</v>
      </c>
      <c r="L2079" s="9" t="str">
        <f t="shared" si="459"/>
        <v>7</v>
      </c>
      <c r="M2079" s="9" t="str">
        <f t="shared" si="460"/>
        <v>5108847</v>
      </c>
      <c r="N2079" s="1" t="str">
        <f t="shared" si="461"/>
        <v>2011-12-21</v>
      </c>
      <c r="O2079" t="s">
        <v>5422</v>
      </c>
    </row>
    <row r="2080" spans="1:15">
      <c r="A2080" s="1" t="str">
        <f t="shared" si="448"/>
        <v>2011149</v>
      </c>
      <c r="B2080" s="1" t="str">
        <f t="shared" si="449"/>
        <v>02,07,12,29,31+03,05</v>
      </c>
      <c r="C2080" s="4" t="str">
        <f t="shared" si="450"/>
        <v>02</v>
      </c>
      <c r="D2080" s="4" t="str">
        <f t="shared" si="451"/>
        <v>07</v>
      </c>
      <c r="E2080" s="4" t="str">
        <f t="shared" si="452"/>
        <v>12</v>
      </c>
      <c r="F2080" s="4" t="str">
        <f t="shared" si="453"/>
        <v>29</v>
      </c>
      <c r="G2080" s="4" t="str">
        <f t="shared" si="454"/>
        <v>31</v>
      </c>
      <c r="H2080" s="5" t="str">
        <f t="shared" si="455"/>
        <v>03</v>
      </c>
      <c r="I2080" s="5" t="str">
        <f t="shared" si="456"/>
        <v>05</v>
      </c>
      <c r="J2080" s="9" t="str">
        <f t="shared" si="457"/>
        <v>245776977</v>
      </c>
      <c r="K2080" s="9" t="str">
        <f t="shared" si="458"/>
        <v>87367470</v>
      </c>
      <c r="L2080" s="9" t="str">
        <f t="shared" si="459"/>
        <v>1</v>
      </c>
      <c r="M2080" s="9" t="str">
        <f t="shared" si="460"/>
        <v>10000000</v>
      </c>
      <c r="N2080" s="1" t="str">
        <f t="shared" si="461"/>
        <v>2011-12-19</v>
      </c>
      <c r="O2080" t="s">
        <v>5423</v>
      </c>
    </row>
    <row r="2081" spans="1:15">
      <c r="A2081" s="1" t="str">
        <f t="shared" si="448"/>
        <v>2011148</v>
      </c>
      <c r="B2081" s="1" t="str">
        <f t="shared" si="449"/>
        <v>07,10,11,26,31+03,04</v>
      </c>
      <c r="C2081" s="4" t="str">
        <f t="shared" si="450"/>
        <v>07</v>
      </c>
      <c r="D2081" s="4" t="str">
        <f t="shared" si="451"/>
        <v>10</v>
      </c>
      <c r="E2081" s="4" t="str">
        <f t="shared" si="452"/>
        <v>11</v>
      </c>
      <c r="F2081" s="4" t="str">
        <f t="shared" si="453"/>
        <v>26</v>
      </c>
      <c r="G2081" s="4" t="str">
        <f t="shared" si="454"/>
        <v>31</v>
      </c>
      <c r="H2081" s="5" t="str">
        <f t="shared" si="455"/>
        <v>03</v>
      </c>
      <c r="I2081" s="5" t="str">
        <f t="shared" si="456"/>
        <v>04</v>
      </c>
      <c r="J2081" s="9" t="str">
        <f t="shared" si="457"/>
        <v>236831159</v>
      </c>
      <c r="K2081" s="9" t="str">
        <f t="shared" si="458"/>
        <v>93916125</v>
      </c>
      <c r="L2081" s="9" t="str">
        <f t="shared" si="459"/>
        <v>2</v>
      </c>
      <c r="M2081" s="9" t="str">
        <f t="shared" si="460"/>
        <v>7834174</v>
      </c>
      <c r="N2081" s="1" t="str">
        <f t="shared" si="461"/>
        <v>2011-12-17</v>
      </c>
      <c r="O2081" t="s">
        <v>5424</v>
      </c>
    </row>
    <row r="2082" spans="1:15">
      <c r="A2082" s="1" t="str">
        <f t="shared" si="448"/>
        <v>2011147</v>
      </c>
      <c r="B2082" s="1" t="str">
        <f t="shared" si="449"/>
        <v>01,15,16,27,28+02,07</v>
      </c>
      <c r="C2082" s="4" t="str">
        <f t="shared" si="450"/>
        <v>01</v>
      </c>
      <c r="D2082" s="4" t="str">
        <f t="shared" si="451"/>
        <v>15</v>
      </c>
      <c r="E2082" s="4" t="str">
        <f t="shared" si="452"/>
        <v>16</v>
      </c>
      <c r="F2082" s="4" t="str">
        <f t="shared" si="453"/>
        <v>27</v>
      </c>
      <c r="G2082" s="4" t="str">
        <f t="shared" si="454"/>
        <v>28</v>
      </c>
      <c r="H2082" s="5" t="str">
        <f t="shared" si="455"/>
        <v>02</v>
      </c>
      <c r="I2082" s="5" t="str">
        <f t="shared" si="456"/>
        <v>07</v>
      </c>
      <c r="J2082" s="9" t="str">
        <f t="shared" si="457"/>
        <v>238328635</v>
      </c>
      <c r="K2082" s="9" t="str">
        <f t="shared" si="458"/>
        <v>88349665</v>
      </c>
      <c r="L2082" s="9" t="str">
        <f t="shared" si="459"/>
        <v>1</v>
      </c>
      <c r="M2082" s="9" t="str">
        <f t="shared" si="460"/>
        <v>10000000</v>
      </c>
      <c r="N2082" s="1" t="str">
        <f t="shared" si="461"/>
        <v>2011-12-14</v>
      </c>
      <c r="O2082" t="s">
        <v>5425</v>
      </c>
    </row>
    <row r="2083" spans="1:15">
      <c r="A2083" s="1" t="str">
        <f t="shared" si="448"/>
        <v>2011146</v>
      </c>
      <c r="B2083" s="1" t="str">
        <f t="shared" si="449"/>
        <v>09,13,19,29,34+02,11</v>
      </c>
      <c r="C2083" s="4" t="str">
        <f t="shared" si="450"/>
        <v>09</v>
      </c>
      <c r="D2083" s="4" t="str">
        <f t="shared" si="451"/>
        <v>13</v>
      </c>
      <c r="E2083" s="4" t="str">
        <f t="shared" si="452"/>
        <v>19</v>
      </c>
      <c r="F2083" s="4" t="str">
        <f t="shared" si="453"/>
        <v>29</v>
      </c>
      <c r="G2083" s="4" t="str">
        <f t="shared" si="454"/>
        <v>34</v>
      </c>
      <c r="H2083" s="5" t="str">
        <f t="shared" si="455"/>
        <v>02</v>
      </c>
      <c r="I2083" s="5" t="str">
        <f t="shared" si="456"/>
        <v>11</v>
      </c>
      <c r="J2083" s="9" t="str">
        <f t="shared" si="457"/>
        <v>227180037</v>
      </c>
      <c r="K2083" s="9" t="str">
        <f t="shared" si="458"/>
        <v>86403431</v>
      </c>
      <c r="L2083" s="9" t="str">
        <f t="shared" si="459"/>
        <v>0</v>
      </c>
      <c r="M2083" s="9" t="str">
        <f t="shared" si="460"/>
        <v>0</v>
      </c>
      <c r="N2083" s="1" t="str">
        <f t="shared" si="461"/>
        <v>2011-12-12</v>
      </c>
      <c r="O2083" t="s">
        <v>5426</v>
      </c>
    </row>
    <row r="2084" spans="1:15">
      <c r="A2084" s="1" t="str">
        <f t="shared" si="448"/>
        <v>2011145</v>
      </c>
      <c r="B2084" s="1" t="str">
        <f t="shared" si="449"/>
        <v>07,15,19,24,29+04,06</v>
      </c>
      <c r="C2084" s="4" t="str">
        <f t="shared" si="450"/>
        <v>07</v>
      </c>
      <c r="D2084" s="4" t="str">
        <f t="shared" si="451"/>
        <v>15</v>
      </c>
      <c r="E2084" s="4" t="str">
        <f t="shared" si="452"/>
        <v>19</v>
      </c>
      <c r="F2084" s="4" t="str">
        <f t="shared" si="453"/>
        <v>24</v>
      </c>
      <c r="G2084" s="4" t="str">
        <f t="shared" si="454"/>
        <v>29</v>
      </c>
      <c r="H2084" s="5" t="str">
        <f t="shared" si="455"/>
        <v>04</v>
      </c>
      <c r="I2084" s="5" t="str">
        <f t="shared" si="456"/>
        <v>06</v>
      </c>
      <c r="J2084" s="9" t="str">
        <f t="shared" si="457"/>
        <v>208226606</v>
      </c>
      <c r="K2084" s="9" t="str">
        <f t="shared" si="458"/>
        <v>92985042</v>
      </c>
      <c r="L2084" s="9" t="str">
        <f t="shared" si="459"/>
        <v>1</v>
      </c>
      <c r="M2084" s="9" t="str">
        <f t="shared" si="460"/>
        <v>10000000</v>
      </c>
      <c r="N2084" s="1" t="str">
        <f t="shared" si="461"/>
        <v>2011-12-10</v>
      </c>
      <c r="O2084" t="s">
        <v>5427</v>
      </c>
    </row>
    <row r="2085" spans="1:15">
      <c r="A2085" s="1" t="str">
        <f t="shared" si="448"/>
        <v>2011144</v>
      </c>
      <c r="B2085" s="1" t="str">
        <f t="shared" si="449"/>
        <v>07,18,24,28,33+02,03</v>
      </c>
      <c r="C2085" s="4" t="str">
        <f t="shared" si="450"/>
        <v>07</v>
      </c>
      <c r="D2085" s="4" t="str">
        <f t="shared" si="451"/>
        <v>18</v>
      </c>
      <c r="E2085" s="4" t="str">
        <f t="shared" si="452"/>
        <v>24</v>
      </c>
      <c r="F2085" s="4" t="str">
        <f t="shared" si="453"/>
        <v>28</v>
      </c>
      <c r="G2085" s="4" t="str">
        <f t="shared" si="454"/>
        <v>33</v>
      </c>
      <c r="H2085" s="5" t="str">
        <f t="shared" si="455"/>
        <v>02</v>
      </c>
      <c r="I2085" s="5" t="str">
        <f t="shared" si="456"/>
        <v>03</v>
      </c>
      <c r="J2085" s="9" t="str">
        <f t="shared" si="457"/>
        <v>197910066</v>
      </c>
      <c r="K2085" s="9" t="str">
        <f t="shared" si="458"/>
        <v>84813847</v>
      </c>
      <c r="L2085" s="9" t="str">
        <f t="shared" si="459"/>
        <v>0</v>
      </c>
      <c r="M2085" s="9" t="str">
        <f t="shared" si="460"/>
        <v>0</v>
      </c>
      <c r="N2085" s="1" t="str">
        <f t="shared" si="461"/>
        <v>2011-12-07</v>
      </c>
      <c r="O2085" t="s">
        <v>5428</v>
      </c>
    </row>
    <row r="2086" spans="1:15">
      <c r="A2086" s="1" t="str">
        <f t="shared" si="448"/>
        <v>2011143</v>
      </c>
      <c r="B2086" s="1" t="str">
        <f t="shared" si="449"/>
        <v>08,09,12,25,33+07,10</v>
      </c>
      <c r="C2086" s="4" t="str">
        <f t="shared" si="450"/>
        <v>08</v>
      </c>
      <c r="D2086" s="4" t="str">
        <f t="shared" si="451"/>
        <v>09</v>
      </c>
      <c r="E2086" s="4" t="str">
        <f t="shared" si="452"/>
        <v>12</v>
      </c>
      <c r="F2086" s="4" t="str">
        <f t="shared" si="453"/>
        <v>25</v>
      </c>
      <c r="G2086" s="4" t="str">
        <f t="shared" si="454"/>
        <v>33</v>
      </c>
      <c r="H2086" s="5" t="str">
        <f t="shared" si="455"/>
        <v>07</v>
      </c>
      <c r="I2086" s="5" t="str">
        <f t="shared" si="456"/>
        <v>10</v>
      </c>
      <c r="J2086" s="9" t="str">
        <f t="shared" si="457"/>
        <v>186088213</v>
      </c>
      <c r="K2086" s="9" t="str">
        <f t="shared" si="458"/>
        <v>85953558</v>
      </c>
      <c r="L2086" s="9" t="str">
        <f t="shared" si="459"/>
        <v>1</v>
      </c>
      <c r="M2086" s="9" t="str">
        <f t="shared" si="460"/>
        <v>10000000</v>
      </c>
      <c r="N2086" s="1" t="str">
        <f t="shared" si="461"/>
        <v>2011-12-05</v>
      </c>
      <c r="O2086" t="s">
        <v>5429</v>
      </c>
    </row>
    <row r="2087" spans="1:15">
      <c r="A2087" s="1" t="str">
        <f t="shared" si="448"/>
        <v>2011142</v>
      </c>
      <c r="B2087" s="1" t="str">
        <f t="shared" si="449"/>
        <v>04,26,30,33,34+04,06</v>
      </c>
      <c r="C2087" s="4" t="str">
        <f t="shared" si="450"/>
        <v>04</v>
      </c>
      <c r="D2087" s="4" t="str">
        <f t="shared" si="451"/>
        <v>26</v>
      </c>
      <c r="E2087" s="4" t="str">
        <f t="shared" si="452"/>
        <v>30</v>
      </c>
      <c r="F2087" s="4" t="str">
        <f t="shared" si="453"/>
        <v>33</v>
      </c>
      <c r="G2087" s="4" t="str">
        <f t="shared" si="454"/>
        <v>34</v>
      </c>
      <c r="H2087" s="5" t="str">
        <f t="shared" si="455"/>
        <v>04</v>
      </c>
      <c r="I2087" s="5" t="str">
        <f t="shared" si="456"/>
        <v>06</v>
      </c>
      <c r="J2087" s="9" t="str">
        <f t="shared" si="457"/>
        <v>180227762</v>
      </c>
      <c r="K2087" s="9" t="str">
        <f t="shared" si="458"/>
        <v>94416077</v>
      </c>
      <c r="L2087" s="9" t="str">
        <f t="shared" si="459"/>
        <v>3</v>
      </c>
      <c r="M2087" s="9" t="str">
        <f t="shared" si="460"/>
        <v>6666943</v>
      </c>
      <c r="N2087" s="1" t="str">
        <f t="shared" si="461"/>
        <v>2011-12-03</v>
      </c>
      <c r="O2087" t="s">
        <v>5430</v>
      </c>
    </row>
    <row r="2088" spans="1:15">
      <c r="A2088" s="1" t="str">
        <f t="shared" si="448"/>
        <v>2011141</v>
      </c>
      <c r="B2088" s="1" t="str">
        <f t="shared" si="449"/>
        <v>02,11,19,22,35+10,12</v>
      </c>
      <c r="C2088" s="4" t="str">
        <f t="shared" si="450"/>
        <v>02</v>
      </c>
      <c r="D2088" s="4" t="str">
        <f t="shared" si="451"/>
        <v>11</v>
      </c>
      <c r="E2088" s="4" t="str">
        <f t="shared" si="452"/>
        <v>19</v>
      </c>
      <c r="F2088" s="4" t="str">
        <f t="shared" si="453"/>
        <v>22</v>
      </c>
      <c r="G2088" s="4" t="str">
        <f t="shared" si="454"/>
        <v>35</v>
      </c>
      <c r="H2088" s="5" t="str">
        <f t="shared" si="455"/>
        <v>10</v>
      </c>
      <c r="I2088" s="5" t="str">
        <f t="shared" si="456"/>
        <v>12</v>
      </c>
      <c r="J2088" s="9" t="str">
        <f t="shared" si="457"/>
        <v>190726011</v>
      </c>
      <c r="K2088" s="9" t="str">
        <f t="shared" si="458"/>
        <v>83501512</v>
      </c>
      <c r="L2088" s="9" t="str">
        <f t="shared" si="459"/>
        <v>2</v>
      </c>
      <c r="M2088" s="9" t="str">
        <f t="shared" si="460"/>
        <v>7002109</v>
      </c>
      <c r="N2088" s="1" t="str">
        <f t="shared" si="461"/>
        <v>2011-11-30</v>
      </c>
      <c r="O2088" t="s">
        <v>5431</v>
      </c>
    </row>
    <row r="2089" spans="1:15">
      <c r="A2089" s="1" t="str">
        <f t="shared" si="448"/>
        <v>2011140</v>
      </c>
      <c r="B2089" s="1" t="str">
        <f t="shared" si="449"/>
        <v>01,12,32,33,34+09,11</v>
      </c>
      <c r="C2089" s="4" t="str">
        <f t="shared" si="450"/>
        <v>01</v>
      </c>
      <c r="D2089" s="4" t="str">
        <f t="shared" si="451"/>
        <v>12</v>
      </c>
      <c r="E2089" s="4" t="str">
        <f t="shared" si="452"/>
        <v>32</v>
      </c>
      <c r="F2089" s="4" t="str">
        <f t="shared" si="453"/>
        <v>33</v>
      </c>
      <c r="G2089" s="4" t="str">
        <f t="shared" si="454"/>
        <v>34</v>
      </c>
      <c r="H2089" s="5" t="str">
        <f t="shared" si="455"/>
        <v>09</v>
      </c>
      <c r="I2089" s="5" t="str">
        <f t="shared" si="456"/>
        <v>11</v>
      </c>
      <c r="J2089" s="9" t="str">
        <f t="shared" si="457"/>
        <v>194719682</v>
      </c>
      <c r="K2089" s="9" t="str">
        <f t="shared" si="458"/>
        <v>84991439</v>
      </c>
      <c r="L2089" s="9" t="str">
        <f t="shared" si="459"/>
        <v>2</v>
      </c>
      <c r="M2089" s="9" t="str">
        <f t="shared" si="460"/>
        <v>6375620</v>
      </c>
      <c r="N2089" s="1" t="str">
        <f t="shared" si="461"/>
        <v>2011-11-28</v>
      </c>
      <c r="O2089" t="s">
        <v>5432</v>
      </c>
    </row>
    <row r="2090" spans="1:15">
      <c r="A2090" s="1" t="str">
        <f t="shared" si="448"/>
        <v>2011139</v>
      </c>
      <c r="B2090" s="1" t="str">
        <f t="shared" si="449"/>
        <v>04,06,10,15,16+03,04</v>
      </c>
      <c r="C2090" s="4" t="str">
        <f t="shared" si="450"/>
        <v>04</v>
      </c>
      <c r="D2090" s="4" t="str">
        <f t="shared" si="451"/>
        <v>06</v>
      </c>
      <c r="E2090" s="4" t="str">
        <f t="shared" si="452"/>
        <v>10</v>
      </c>
      <c r="F2090" s="4" t="str">
        <f t="shared" si="453"/>
        <v>15</v>
      </c>
      <c r="G2090" s="4" t="str">
        <f t="shared" si="454"/>
        <v>16</v>
      </c>
      <c r="H2090" s="5" t="str">
        <f t="shared" si="455"/>
        <v>03</v>
      </c>
      <c r="I2090" s="5" t="str">
        <f t="shared" si="456"/>
        <v>04</v>
      </c>
      <c r="J2090" s="9" t="str">
        <f t="shared" si="457"/>
        <v>204116699</v>
      </c>
      <c r="K2090" s="9" t="str">
        <f t="shared" si="458"/>
        <v>95740821</v>
      </c>
      <c r="L2090" s="9" t="str">
        <f t="shared" si="459"/>
        <v>1</v>
      </c>
      <c r="M2090" s="9" t="str">
        <f t="shared" si="460"/>
        <v>10000000</v>
      </c>
      <c r="N2090" s="1" t="str">
        <f t="shared" si="461"/>
        <v>2011-11-26</v>
      </c>
      <c r="O2090" t="s">
        <v>5433</v>
      </c>
    </row>
    <row r="2091" spans="1:15">
      <c r="A2091" s="1" t="str">
        <f t="shared" si="448"/>
        <v>2011138</v>
      </c>
      <c r="B2091" s="1" t="str">
        <f t="shared" si="449"/>
        <v>17,23,26,30,32+06,12</v>
      </c>
      <c r="C2091" s="4" t="str">
        <f t="shared" si="450"/>
        <v>17</v>
      </c>
      <c r="D2091" s="4" t="str">
        <f t="shared" si="451"/>
        <v>23</v>
      </c>
      <c r="E2091" s="4" t="str">
        <f t="shared" si="452"/>
        <v>26</v>
      </c>
      <c r="F2091" s="4" t="str">
        <f t="shared" si="453"/>
        <v>30</v>
      </c>
      <c r="G2091" s="4" t="str">
        <f t="shared" si="454"/>
        <v>32</v>
      </c>
      <c r="H2091" s="5" t="str">
        <f t="shared" si="455"/>
        <v>06</v>
      </c>
      <c r="I2091" s="5" t="str">
        <f t="shared" si="456"/>
        <v>12</v>
      </c>
      <c r="J2091" s="9" t="str">
        <f t="shared" si="457"/>
        <v>192215936</v>
      </c>
      <c r="K2091" s="9" t="str">
        <f t="shared" si="458"/>
        <v>86193005</v>
      </c>
      <c r="L2091" s="9" t="str">
        <f t="shared" si="459"/>
        <v>3</v>
      </c>
      <c r="M2091" s="9" t="str">
        <f t="shared" si="460"/>
        <v>6287223</v>
      </c>
      <c r="N2091" s="1" t="str">
        <f t="shared" si="461"/>
        <v>2011-11-23</v>
      </c>
      <c r="O2091" t="s">
        <v>5434</v>
      </c>
    </row>
    <row r="2092" spans="1:15">
      <c r="A2092" s="1" t="str">
        <f t="shared" si="448"/>
        <v>2011137</v>
      </c>
      <c r="B2092" s="1" t="str">
        <f t="shared" si="449"/>
        <v>02,15,18,23,31+01,02</v>
      </c>
      <c r="C2092" s="4" t="str">
        <f t="shared" si="450"/>
        <v>02</v>
      </c>
      <c r="D2092" s="4" t="str">
        <f t="shared" si="451"/>
        <v>15</v>
      </c>
      <c r="E2092" s="4" t="str">
        <f t="shared" si="452"/>
        <v>18</v>
      </c>
      <c r="F2092" s="4" t="str">
        <f t="shared" si="453"/>
        <v>23</v>
      </c>
      <c r="G2092" s="4" t="str">
        <f t="shared" si="454"/>
        <v>31</v>
      </c>
      <c r="H2092" s="5" t="str">
        <f t="shared" si="455"/>
        <v>01</v>
      </c>
      <c r="I2092" s="5" t="str">
        <f t="shared" si="456"/>
        <v>02</v>
      </c>
      <c r="J2092" s="9" t="str">
        <f t="shared" si="457"/>
        <v>205106425</v>
      </c>
      <c r="K2092" s="9" t="str">
        <f t="shared" si="458"/>
        <v>85186217</v>
      </c>
      <c r="L2092" s="9" t="str">
        <f t="shared" si="459"/>
        <v>0</v>
      </c>
      <c r="M2092" s="9" t="str">
        <f t="shared" si="460"/>
        <v>0</v>
      </c>
      <c r="N2092" s="1" t="str">
        <f t="shared" si="461"/>
        <v>2011-11-21</v>
      </c>
      <c r="O2092" t="s">
        <v>5435</v>
      </c>
    </row>
    <row r="2093" spans="1:15">
      <c r="A2093" s="1" t="str">
        <f t="shared" si="448"/>
        <v>2011136</v>
      </c>
      <c r="B2093" s="1" t="str">
        <f t="shared" si="449"/>
        <v>08,09,11,19,33+03,12</v>
      </c>
      <c r="C2093" s="4" t="str">
        <f t="shared" si="450"/>
        <v>08</v>
      </c>
      <c r="D2093" s="4" t="str">
        <f t="shared" si="451"/>
        <v>09</v>
      </c>
      <c r="E2093" s="4" t="str">
        <f t="shared" si="452"/>
        <v>11</v>
      </c>
      <c r="F2093" s="4" t="str">
        <f t="shared" si="453"/>
        <v>19</v>
      </c>
      <c r="G2093" s="4" t="str">
        <f t="shared" si="454"/>
        <v>33</v>
      </c>
      <c r="H2093" s="5" t="str">
        <f t="shared" si="455"/>
        <v>03</v>
      </c>
      <c r="I2093" s="5" t="str">
        <f t="shared" si="456"/>
        <v>12</v>
      </c>
      <c r="J2093" s="9" t="str">
        <f t="shared" si="457"/>
        <v>187894014</v>
      </c>
      <c r="K2093" s="9" t="str">
        <f t="shared" si="458"/>
        <v>94285070</v>
      </c>
      <c r="L2093" s="9" t="str">
        <f t="shared" si="459"/>
        <v>1</v>
      </c>
      <c r="M2093" s="9" t="str">
        <f t="shared" si="460"/>
        <v>10000000</v>
      </c>
      <c r="N2093" s="1" t="str">
        <f t="shared" si="461"/>
        <v>2011-11-19</v>
      </c>
      <c r="O2093" t="s">
        <v>5436</v>
      </c>
    </row>
    <row r="2094" spans="1:15">
      <c r="A2094" s="1" t="str">
        <f t="shared" si="448"/>
        <v>2011135</v>
      </c>
      <c r="B2094" s="1" t="str">
        <f t="shared" si="449"/>
        <v>06,22,29,33,35+03,12</v>
      </c>
      <c r="C2094" s="4" t="str">
        <f t="shared" si="450"/>
        <v>06</v>
      </c>
      <c r="D2094" s="4" t="str">
        <f t="shared" si="451"/>
        <v>22</v>
      </c>
      <c r="E2094" s="4" t="str">
        <f t="shared" si="452"/>
        <v>29</v>
      </c>
      <c r="F2094" s="4" t="str">
        <f t="shared" si="453"/>
        <v>33</v>
      </c>
      <c r="G2094" s="4" t="str">
        <f t="shared" si="454"/>
        <v>35</v>
      </c>
      <c r="H2094" s="5" t="str">
        <f t="shared" si="455"/>
        <v>03</v>
      </c>
      <c r="I2094" s="5" t="str">
        <f t="shared" si="456"/>
        <v>12</v>
      </c>
      <c r="J2094" s="9" t="str">
        <f t="shared" si="457"/>
        <v>183215202</v>
      </c>
      <c r="K2094" s="9" t="str">
        <f t="shared" si="458"/>
        <v>86259820</v>
      </c>
      <c r="L2094" s="9" t="str">
        <f t="shared" si="459"/>
        <v>1</v>
      </c>
      <c r="M2094" s="9" t="str">
        <f t="shared" si="460"/>
        <v>10000000</v>
      </c>
      <c r="N2094" s="1" t="str">
        <f t="shared" si="461"/>
        <v>2011-11-16</v>
      </c>
      <c r="O2094" t="s">
        <v>5437</v>
      </c>
    </row>
    <row r="2095" spans="1:15">
      <c r="A2095" s="1" t="str">
        <f t="shared" si="448"/>
        <v>2011134</v>
      </c>
      <c r="B2095" s="1" t="str">
        <f t="shared" si="449"/>
        <v>01,10,12,14,17+09,10</v>
      </c>
      <c r="C2095" s="4" t="str">
        <f t="shared" si="450"/>
        <v>01</v>
      </c>
      <c r="D2095" s="4" t="str">
        <f t="shared" si="451"/>
        <v>10</v>
      </c>
      <c r="E2095" s="4" t="str">
        <f t="shared" si="452"/>
        <v>12</v>
      </c>
      <c r="F2095" s="4" t="str">
        <f t="shared" si="453"/>
        <v>14</v>
      </c>
      <c r="G2095" s="4" t="str">
        <f t="shared" si="454"/>
        <v>17</v>
      </c>
      <c r="H2095" s="5" t="str">
        <f t="shared" si="455"/>
        <v>09</v>
      </c>
      <c r="I2095" s="5" t="str">
        <f t="shared" si="456"/>
        <v>10</v>
      </c>
      <c r="J2095" s="9" t="str">
        <f t="shared" si="457"/>
        <v>176136024</v>
      </c>
      <c r="K2095" s="9" t="str">
        <f t="shared" si="458"/>
        <v>85194456</v>
      </c>
      <c r="L2095" s="9" t="str">
        <f t="shared" si="459"/>
        <v>0</v>
      </c>
      <c r="M2095" s="9" t="str">
        <f t="shared" si="460"/>
        <v>0</v>
      </c>
      <c r="N2095" s="1" t="str">
        <f t="shared" si="461"/>
        <v>2011-11-14</v>
      </c>
      <c r="O2095" t="s">
        <v>5438</v>
      </c>
    </row>
    <row r="2096" spans="1:15">
      <c r="A2096" s="1" t="str">
        <f t="shared" si="448"/>
        <v>2011133</v>
      </c>
      <c r="B2096" s="1" t="str">
        <f t="shared" si="449"/>
        <v>04,11,23,26,35+03,12</v>
      </c>
      <c r="C2096" s="4" t="str">
        <f t="shared" si="450"/>
        <v>04</v>
      </c>
      <c r="D2096" s="4" t="str">
        <f t="shared" si="451"/>
        <v>11</v>
      </c>
      <c r="E2096" s="4" t="str">
        <f t="shared" si="452"/>
        <v>23</v>
      </c>
      <c r="F2096" s="4" t="str">
        <f t="shared" si="453"/>
        <v>26</v>
      </c>
      <c r="G2096" s="4" t="str">
        <f t="shared" si="454"/>
        <v>35</v>
      </c>
      <c r="H2096" s="5" t="str">
        <f t="shared" si="455"/>
        <v>03</v>
      </c>
      <c r="I2096" s="5" t="str">
        <f t="shared" si="456"/>
        <v>12</v>
      </c>
      <c r="J2096" s="9" t="str">
        <f t="shared" si="457"/>
        <v>155586179</v>
      </c>
      <c r="K2096" s="9" t="str">
        <f t="shared" si="458"/>
        <v>95538914</v>
      </c>
      <c r="L2096" s="9" t="str">
        <f t="shared" si="459"/>
        <v>6</v>
      </c>
      <c r="M2096" s="9" t="str">
        <f t="shared" si="460"/>
        <v>5959919</v>
      </c>
      <c r="N2096" s="1" t="str">
        <f t="shared" si="461"/>
        <v>2011-11-12</v>
      </c>
      <c r="O2096" t="s">
        <v>5439</v>
      </c>
    </row>
    <row r="2097" spans="1:15">
      <c r="A2097" s="1" t="str">
        <f t="shared" si="448"/>
        <v>2011132</v>
      </c>
      <c r="B2097" s="1" t="str">
        <f t="shared" si="449"/>
        <v>12,14,16,19,33+02,09</v>
      </c>
      <c r="C2097" s="4" t="str">
        <f t="shared" si="450"/>
        <v>12</v>
      </c>
      <c r="D2097" s="4" t="str">
        <f t="shared" si="451"/>
        <v>14</v>
      </c>
      <c r="E2097" s="4" t="str">
        <f t="shared" si="452"/>
        <v>16</v>
      </c>
      <c r="F2097" s="4" t="str">
        <f t="shared" si="453"/>
        <v>19</v>
      </c>
      <c r="G2097" s="4" t="str">
        <f t="shared" si="454"/>
        <v>33</v>
      </c>
      <c r="H2097" s="5" t="str">
        <f t="shared" si="455"/>
        <v>02</v>
      </c>
      <c r="I2097" s="5" t="str">
        <f t="shared" si="456"/>
        <v>09</v>
      </c>
      <c r="J2097" s="9" t="str">
        <f t="shared" si="457"/>
        <v>181219052</v>
      </c>
      <c r="K2097" s="9" t="str">
        <f t="shared" si="458"/>
        <v>85110386</v>
      </c>
      <c r="L2097" s="9" t="str">
        <f t="shared" si="459"/>
        <v>1</v>
      </c>
      <c r="M2097" s="9" t="str">
        <f t="shared" si="460"/>
        <v>10000000</v>
      </c>
      <c r="N2097" s="1" t="str">
        <f t="shared" si="461"/>
        <v>2011-11-09</v>
      </c>
      <c r="O2097" t="s">
        <v>5440</v>
      </c>
    </row>
    <row r="2098" spans="1:15">
      <c r="A2098" s="1" t="str">
        <f t="shared" si="448"/>
        <v>2011131</v>
      </c>
      <c r="B2098" s="1" t="str">
        <f t="shared" si="449"/>
        <v>03,05,12,18,33+07,11</v>
      </c>
      <c r="C2098" s="4" t="str">
        <f t="shared" si="450"/>
        <v>03</v>
      </c>
      <c r="D2098" s="4" t="str">
        <f t="shared" si="451"/>
        <v>05</v>
      </c>
      <c r="E2098" s="4" t="str">
        <f t="shared" si="452"/>
        <v>12</v>
      </c>
      <c r="F2098" s="4" t="str">
        <f t="shared" si="453"/>
        <v>18</v>
      </c>
      <c r="G2098" s="4" t="str">
        <f t="shared" si="454"/>
        <v>33</v>
      </c>
      <c r="H2098" s="5" t="str">
        <f t="shared" si="455"/>
        <v>07</v>
      </c>
      <c r="I2098" s="5" t="str">
        <f t="shared" si="456"/>
        <v>11</v>
      </c>
      <c r="J2098" s="9" t="str">
        <f t="shared" si="457"/>
        <v>173711416</v>
      </c>
      <c r="K2098" s="9" t="str">
        <f t="shared" si="458"/>
        <v>86318167</v>
      </c>
      <c r="L2098" s="9" t="str">
        <f t="shared" si="459"/>
        <v>1</v>
      </c>
      <c r="M2098" s="9" t="str">
        <f t="shared" si="460"/>
        <v>10000000</v>
      </c>
      <c r="N2098" s="1" t="str">
        <f t="shared" si="461"/>
        <v>2011-11-07</v>
      </c>
      <c r="O2098" t="s">
        <v>5441</v>
      </c>
    </row>
    <row r="2099" spans="1:15">
      <c r="A2099" s="1" t="str">
        <f t="shared" si="448"/>
        <v>2011130</v>
      </c>
      <c r="B2099" s="1" t="str">
        <f t="shared" si="449"/>
        <v>08,09,13,23,35+11,12</v>
      </c>
      <c r="C2099" s="4" t="str">
        <f t="shared" si="450"/>
        <v>08</v>
      </c>
      <c r="D2099" s="4" t="str">
        <f t="shared" si="451"/>
        <v>09</v>
      </c>
      <c r="E2099" s="4" t="str">
        <f t="shared" si="452"/>
        <v>13</v>
      </c>
      <c r="F2099" s="4" t="str">
        <f t="shared" si="453"/>
        <v>23</v>
      </c>
      <c r="G2099" s="4" t="str">
        <f t="shared" si="454"/>
        <v>35</v>
      </c>
      <c r="H2099" s="5" t="str">
        <f t="shared" si="455"/>
        <v>11</v>
      </c>
      <c r="I2099" s="5" t="str">
        <f t="shared" si="456"/>
        <v>12</v>
      </c>
      <c r="J2099" s="9" t="str">
        <f t="shared" si="457"/>
        <v>169772009</v>
      </c>
      <c r="K2099" s="9" t="str">
        <f t="shared" si="458"/>
        <v>95428576</v>
      </c>
      <c r="L2099" s="9" t="str">
        <f t="shared" si="459"/>
        <v>1</v>
      </c>
      <c r="M2099" s="9" t="str">
        <f t="shared" si="460"/>
        <v>9530604</v>
      </c>
      <c r="N2099" s="1" t="str">
        <f t="shared" si="461"/>
        <v>2011-11-05</v>
      </c>
      <c r="O2099" t="s">
        <v>5442</v>
      </c>
    </row>
    <row r="2100" spans="1:15">
      <c r="A2100" s="1" t="str">
        <f t="shared" si="448"/>
        <v>2011129</v>
      </c>
      <c r="B2100" s="1" t="str">
        <f t="shared" si="449"/>
        <v>01,07,13,18,23+04,08</v>
      </c>
      <c r="C2100" s="4" t="str">
        <f t="shared" si="450"/>
        <v>01</v>
      </c>
      <c r="D2100" s="4" t="str">
        <f t="shared" si="451"/>
        <v>07</v>
      </c>
      <c r="E2100" s="4" t="str">
        <f t="shared" si="452"/>
        <v>13</v>
      </c>
      <c r="F2100" s="4" t="str">
        <f t="shared" si="453"/>
        <v>18</v>
      </c>
      <c r="G2100" s="4" t="str">
        <f t="shared" si="454"/>
        <v>23</v>
      </c>
      <c r="H2100" s="5" t="str">
        <f t="shared" si="455"/>
        <v>04</v>
      </c>
      <c r="I2100" s="5" t="str">
        <f t="shared" si="456"/>
        <v>08</v>
      </c>
      <c r="J2100" s="9" t="str">
        <f t="shared" si="457"/>
        <v>166898558</v>
      </c>
      <c r="K2100" s="9" t="str">
        <f t="shared" si="458"/>
        <v>85738115</v>
      </c>
      <c r="L2100" s="9" t="str">
        <f t="shared" si="459"/>
        <v>0</v>
      </c>
      <c r="M2100" s="9" t="str">
        <f t="shared" si="460"/>
        <v>0</v>
      </c>
      <c r="N2100" s="1" t="str">
        <f t="shared" si="461"/>
        <v>2011-11-02</v>
      </c>
      <c r="O2100" t="s">
        <v>5443</v>
      </c>
    </row>
    <row r="2101" spans="1:15">
      <c r="A2101" s="1" t="str">
        <f t="shared" si="448"/>
        <v>2011128</v>
      </c>
      <c r="B2101" s="1" t="str">
        <f t="shared" si="449"/>
        <v>03,04,06,11,13+01,02</v>
      </c>
      <c r="C2101" s="4" t="str">
        <f t="shared" si="450"/>
        <v>03</v>
      </c>
      <c r="D2101" s="4" t="str">
        <f t="shared" si="451"/>
        <v>04</v>
      </c>
      <c r="E2101" s="4" t="str">
        <f t="shared" si="452"/>
        <v>06</v>
      </c>
      <c r="F2101" s="4" t="str">
        <f t="shared" si="453"/>
        <v>11</v>
      </c>
      <c r="G2101" s="4" t="str">
        <f t="shared" si="454"/>
        <v>13</v>
      </c>
      <c r="H2101" s="5" t="str">
        <f t="shared" si="455"/>
        <v>01</v>
      </c>
      <c r="I2101" s="5" t="str">
        <f t="shared" si="456"/>
        <v>02</v>
      </c>
      <c r="J2101" s="9" t="str">
        <f t="shared" si="457"/>
        <v>147214578</v>
      </c>
      <c r="K2101" s="9" t="str">
        <f t="shared" si="458"/>
        <v>86120096</v>
      </c>
      <c r="L2101" s="9" t="str">
        <f t="shared" si="459"/>
        <v>0</v>
      </c>
      <c r="M2101" s="9" t="str">
        <f t="shared" si="460"/>
        <v>0</v>
      </c>
      <c r="N2101" s="1" t="str">
        <f t="shared" si="461"/>
        <v>2011-10-31</v>
      </c>
      <c r="O2101" t="s">
        <v>5444</v>
      </c>
    </row>
    <row r="2102" spans="1:15">
      <c r="A2102" s="1" t="str">
        <f t="shared" si="448"/>
        <v>2011127</v>
      </c>
      <c r="B2102" s="1" t="str">
        <f t="shared" si="449"/>
        <v>01,11,22,26,29+05,08</v>
      </c>
      <c r="C2102" s="4" t="str">
        <f t="shared" si="450"/>
        <v>01</v>
      </c>
      <c r="D2102" s="4" t="str">
        <f t="shared" si="451"/>
        <v>11</v>
      </c>
      <c r="E2102" s="4" t="str">
        <f t="shared" si="452"/>
        <v>22</v>
      </c>
      <c r="F2102" s="4" t="str">
        <f t="shared" si="453"/>
        <v>26</v>
      </c>
      <c r="G2102" s="4" t="str">
        <f t="shared" si="454"/>
        <v>29</v>
      </c>
      <c r="H2102" s="5" t="str">
        <f t="shared" si="455"/>
        <v>05</v>
      </c>
      <c r="I2102" s="5" t="str">
        <f t="shared" si="456"/>
        <v>08</v>
      </c>
      <c r="J2102" s="9" t="str">
        <f t="shared" si="457"/>
        <v>126403896</v>
      </c>
      <c r="K2102" s="9" t="str">
        <f t="shared" si="458"/>
        <v>93458807</v>
      </c>
      <c r="L2102" s="9" t="str">
        <f t="shared" si="459"/>
        <v>1</v>
      </c>
      <c r="M2102" s="9" t="str">
        <f t="shared" si="460"/>
        <v>10000000</v>
      </c>
      <c r="N2102" s="1" t="str">
        <f t="shared" si="461"/>
        <v>2011-10-29</v>
      </c>
      <c r="O2102" t="s">
        <v>5445</v>
      </c>
    </row>
    <row r="2103" spans="1:15">
      <c r="A2103" s="1" t="str">
        <f t="shared" si="448"/>
        <v>2011126</v>
      </c>
      <c r="B2103" s="1" t="str">
        <f t="shared" si="449"/>
        <v>07,17,29,30,33+10,12</v>
      </c>
      <c r="C2103" s="4" t="str">
        <f t="shared" si="450"/>
        <v>07</v>
      </c>
      <c r="D2103" s="4" t="str">
        <f t="shared" si="451"/>
        <v>17</v>
      </c>
      <c r="E2103" s="4" t="str">
        <f t="shared" si="452"/>
        <v>29</v>
      </c>
      <c r="F2103" s="4" t="str">
        <f t="shared" si="453"/>
        <v>30</v>
      </c>
      <c r="G2103" s="4" t="str">
        <f t="shared" si="454"/>
        <v>33</v>
      </c>
      <c r="H2103" s="5" t="str">
        <f t="shared" si="455"/>
        <v>10</v>
      </c>
      <c r="I2103" s="5" t="str">
        <f t="shared" si="456"/>
        <v>12</v>
      </c>
      <c r="J2103" s="9" t="str">
        <f t="shared" si="457"/>
        <v>121775456</v>
      </c>
      <c r="K2103" s="9" t="str">
        <f t="shared" si="458"/>
        <v>84597838</v>
      </c>
      <c r="L2103" s="9" t="str">
        <f t="shared" si="459"/>
        <v>2</v>
      </c>
      <c r="M2103" s="9" t="str">
        <f t="shared" si="460"/>
        <v>6714788</v>
      </c>
      <c r="N2103" s="1" t="str">
        <f t="shared" si="461"/>
        <v>2011-10-26</v>
      </c>
      <c r="O2103" t="s">
        <v>5446</v>
      </c>
    </row>
    <row r="2104" spans="1:15">
      <c r="A2104" s="1" t="str">
        <f t="shared" si="448"/>
        <v>2011125</v>
      </c>
      <c r="B2104" s="1" t="str">
        <f t="shared" si="449"/>
        <v>07,10,27,34,35+10,12</v>
      </c>
      <c r="C2104" s="4" t="str">
        <f t="shared" si="450"/>
        <v>07</v>
      </c>
      <c r="D2104" s="4" t="str">
        <f t="shared" si="451"/>
        <v>10</v>
      </c>
      <c r="E2104" s="4" t="str">
        <f t="shared" si="452"/>
        <v>27</v>
      </c>
      <c r="F2104" s="4" t="str">
        <f t="shared" si="453"/>
        <v>34</v>
      </c>
      <c r="G2104" s="4" t="str">
        <f t="shared" si="454"/>
        <v>35</v>
      </c>
      <c r="H2104" s="5" t="str">
        <f t="shared" si="455"/>
        <v>10</v>
      </c>
      <c r="I2104" s="5" t="str">
        <f t="shared" si="456"/>
        <v>12</v>
      </c>
      <c r="J2104" s="9" t="str">
        <f t="shared" si="457"/>
        <v>126631088</v>
      </c>
      <c r="K2104" s="9" t="str">
        <f t="shared" si="458"/>
        <v>81800266</v>
      </c>
      <c r="L2104" s="9" t="str">
        <f t="shared" si="459"/>
        <v>0</v>
      </c>
      <c r="M2104" s="9" t="str">
        <f t="shared" si="460"/>
        <v>0</v>
      </c>
      <c r="N2104" s="1" t="str">
        <f t="shared" si="461"/>
        <v>2011-10-24</v>
      </c>
      <c r="O2104" t="s">
        <v>5447</v>
      </c>
    </row>
    <row r="2105" spans="1:15">
      <c r="A2105" s="1" t="str">
        <f t="shared" si="448"/>
        <v>2011124</v>
      </c>
      <c r="B2105" s="1" t="str">
        <f t="shared" si="449"/>
        <v>08,12,14,20,25+06,08</v>
      </c>
      <c r="C2105" s="4" t="str">
        <f t="shared" si="450"/>
        <v>08</v>
      </c>
      <c r="D2105" s="4" t="str">
        <f t="shared" si="451"/>
        <v>12</v>
      </c>
      <c r="E2105" s="4" t="str">
        <f t="shared" si="452"/>
        <v>14</v>
      </c>
      <c r="F2105" s="4" t="str">
        <f t="shared" si="453"/>
        <v>20</v>
      </c>
      <c r="G2105" s="4" t="str">
        <f t="shared" si="454"/>
        <v>25</v>
      </c>
      <c r="H2105" s="5" t="str">
        <f t="shared" si="455"/>
        <v>06</v>
      </c>
      <c r="I2105" s="5" t="str">
        <f t="shared" si="456"/>
        <v>08</v>
      </c>
      <c r="J2105" s="9" t="str">
        <f t="shared" si="457"/>
        <v>109336208</v>
      </c>
      <c r="K2105" s="9" t="str">
        <f t="shared" si="458"/>
        <v>91126295</v>
      </c>
      <c r="L2105" s="9" t="str">
        <f t="shared" si="459"/>
        <v>0</v>
      </c>
      <c r="M2105" s="9" t="str">
        <f t="shared" si="460"/>
        <v>0</v>
      </c>
      <c r="N2105" s="1" t="str">
        <f t="shared" si="461"/>
        <v>2011-10-22</v>
      </c>
      <c r="O2105" t="s">
        <v>5448</v>
      </c>
    </row>
    <row r="2106" spans="1:15">
      <c r="A2106" s="1" t="str">
        <f t="shared" si="448"/>
        <v>2011123</v>
      </c>
      <c r="B2106" s="1" t="str">
        <f t="shared" si="449"/>
        <v>10,14,18,19,35+01,06</v>
      </c>
      <c r="C2106" s="4" t="str">
        <f t="shared" si="450"/>
        <v>10</v>
      </c>
      <c r="D2106" s="4" t="str">
        <f t="shared" si="451"/>
        <v>14</v>
      </c>
      <c r="E2106" s="4" t="str">
        <f t="shared" si="452"/>
        <v>18</v>
      </c>
      <c r="F2106" s="4" t="str">
        <f t="shared" si="453"/>
        <v>19</v>
      </c>
      <c r="G2106" s="4" t="str">
        <f t="shared" si="454"/>
        <v>35</v>
      </c>
      <c r="H2106" s="5" t="str">
        <f t="shared" si="455"/>
        <v>01</v>
      </c>
      <c r="I2106" s="5" t="str">
        <f t="shared" si="456"/>
        <v>06</v>
      </c>
      <c r="J2106" s="9" t="str">
        <f t="shared" si="457"/>
        <v>90578986</v>
      </c>
      <c r="K2106" s="9" t="str">
        <f t="shared" si="458"/>
        <v>83017071</v>
      </c>
      <c r="L2106" s="9" t="str">
        <f t="shared" si="459"/>
        <v>2</v>
      </c>
      <c r="M2106" s="9" t="str">
        <f t="shared" si="460"/>
        <v>5000000</v>
      </c>
      <c r="N2106" s="1" t="str">
        <f t="shared" si="461"/>
        <v>2011-10-19</v>
      </c>
      <c r="O2106" t="s">
        <v>5449</v>
      </c>
    </row>
    <row r="2107" spans="1:15">
      <c r="A2107" s="1" t="str">
        <f t="shared" si="448"/>
        <v>2011122</v>
      </c>
      <c r="B2107" s="1" t="str">
        <f t="shared" si="449"/>
        <v>03,08,23,24,34+05,12</v>
      </c>
      <c r="C2107" s="4" t="str">
        <f t="shared" si="450"/>
        <v>03</v>
      </c>
      <c r="D2107" s="4" t="str">
        <f t="shared" si="451"/>
        <v>08</v>
      </c>
      <c r="E2107" s="4" t="str">
        <f t="shared" si="452"/>
        <v>23</v>
      </c>
      <c r="F2107" s="4" t="str">
        <f t="shared" si="453"/>
        <v>24</v>
      </c>
      <c r="G2107" s="4" t="str">
        <f t="shared" si="454"/>
        <v>34</v>
      </c>
      <c r="H2107" s="5" t="str">
        <f t="shared" si="455"/>
        <v>05</v>
      </c>
      <c r="I2107" s="5" t="str">
        <f t="shared" si="456"/>
        <v>12</v>
      </c>
      <c r="J2107" s="9" t="str">
        <f t="shared" si="457"/>
        <v>88150642</v>
      </c>
      <c r="K2107" s="9" t="str">
        <f t="shared" si="458"/>
        <v>81834817</v>
      </c>
      <c r="L2107" s="9" t="str">
        <f t="shared" si="459"/>
        <v>3</v>
      </c>
      <c r="M2107" s="9" t="str">
        <f t="shared" si="460"/>
        <v>5000000</v>
      </c>
      <c r="N2107" s="1" t="str">
        <f t="shared" si="461"/>
        <v>2011-10-17</v>
      </c>
      <c r="O2107" t="s">
        <v>5450</v>
      </c>
    </row>
    <row r="2108" spans="1:15">
      <c r="A2108" s="1" t="str">
        <f t="shared" si="448"/>
        <v>2011121</v>
      </c>
      <c r="B2108" s="1" t="str">
        <f t="shared" si="449"/>
        <v>02,03,30,31,33+03,09</v>
      </c>
      <c r="C2108" s="4" t="str">
        <f t="shared" si="450"/>
        <v>02</v>
      </c>
      <c r="D2108" s="4" t="str">
        <f t="shared" si="451"/>
        <v>03</v>
      </c>
      <c r="E2108" s="4" t="str">
        <f t="shared" si="452"/>
        <v>30</v>
      </c>
      <c r="F2108" s="4" t="str">
        <f t="shared" si="453"/>
        <v>31</v>
      </c>
      <c r="G2108" s="4" t="str">
        <f t="shared" si="454"/>
        <v>33</v>
      </c>
      <c r="H2108" s="5" t="str">
        <f t="shared" si="455"/>
        <v>03</v>
      </c>
      <c r="I2108" s="5" t="str">
        <f t="shared" si="456"/>
        <v>09</v>
      </c>
      <c r="J2108" s="9" t="str">
        <f t="shared" si="457"/>
        <v>88050408</v>
      </c>
      <c r="K2108" s="9" t="str">
        <f t="shared" si="458"/>
        <v>90476880</v>
      </c>
      <c r="L2108" s="9" t="str">
        <f t="shared" si="459"/>
        <v>0</v>
      </c>
      <c r="M2108" s="9" t="str">
        <f t="shared" si="460"/>
        <v>0</v>
      </c>
      <c r="N2108" s="1" t="str">
        <f t="shared" si="461"/>
        <v>2011-10-15</v>
      </c>
      <c r="O2108" t="s">
        <v>5451</v>
      </c>
    </row>
    <row r="2109" spans="1:15">
      <c r="A2109" s="1" t="str">
        <f t="shared" si="448"/>
        <v>2011120</v>
      </c>
      <c r="B2109" s="1" t="str">
        <f t="shared" si="449"/>
        <v>20,25,26,30,31+09,10</v>
      </c>
      <c r="C2109" s="4" t="str">
        <f t="shared" si="450"/>
        <v>20</v>
      </c>
      <c r="D2109" s="4" t="str">
        <f t="shared" si="451"/>
        <v>25</v>
      </c>
      <c r="E2109" s="4" t="str">
        <f t="shared" si="452"/>
        <v>26</v>
      </c>
      <c r="F2109" s="4" t="str">
        <f t="shared" si="453"/>
        <v>30</v>
      </c>
      <c r="G2109" s="4" t="str">
        <f t="shared" si="454"/>
        <v>31</v>
      </c>
      <c r="H2109" s="5" t="str">
        <f t="shared" si="455"/>
        <v>09</v>
      </c>
      <c r="I2109" s="5" t="str">
        <f t="shared" si="456"/>
        <v>10</v>
      </c>
      <c r="J2109" s="9" t="str">
        <f t="shared" si="457"/>
        <v>70955762</v>
      </c>
      <c r="K2109" s="9" t="str">
        <f t="shared" si="458"/>
        <v>84084781</v>
      </c>
      <c r="L2109" s="9" t="str">
        <f t="shared" si="459"/>
        <v>10</v>
      </c>
      <c r="M2109" s="9" t="str">
        <f t="shared" si="460"/>
        <v>5303543</v>
      </c>
      <c r="N2109" s="1" t="str">
        <f t="shared" si="461"/>
        <v>2011-10-12</v>
      </c>
      <c r="O2109" t="s">
        <v>5452</v>
      </c>
    </row>
    <row r="2110" spans="1:15">
      <c r="A2110" s="1" t="str">
        <f t="shared" si="448"/>
        <v>2011119</v>
      </c>
      <c r="B2110" s="1" t="str">
        <f t="shared" si="449"/>
        <v>04,15,20,26,31+06,12</v>
      </c>
      <c r="C2110" s="4" t="str">
        <f t="shared" si="450"/>
        <v>04</v>
      </c>
      <c r="D2110" s="4" t="str">
        <f t="shared" si="451"/>
        <v>15</v>
      </c>
      <c r="E2110" s="4" t="str">
        <f t="shared" si="452"/>
        <v>20</v>
      </c>
      <c r="F2110" s="4" t="str">
        <f t="shared" si="453"/>
        <v>26</v>
      </c>
      <c r="G2110" s="4" t="str">
        <f t="shared" si="454"/>
        <v>31</v>
      </c>
      <c r="H2110" s="5" t="str">
        <f t="shared" si="455"/>
        <v>06</v>
      </c>
      <c r="I2110" s="5" t="str">
        <f t="shared" si="456"/>
        <v>12</v>
      </c>
      <c r="J2110" s="9" t="str">
        <f t="shared" si="457"/>
        <v>132763457</v>
      </c>
      <c r="K2110" s="9" t="str">
        <f t="shared" si="458"/>
        <v>84425624</v>
      </c>
      <c r="L2110" s="9" t="str">
        <f t="shared" si="459"/>
        <v>0</v>
      </c>
      <c r="M2110" s="9" t="str">
        <f t="shared" si="460"/>
        <v>0</v>
      </c>
      <c r="N2110" s="1" t="str">
        <f t="shared" si="461"/>
        <v>2011-10-10</v>
      </c>
      <c r="O2110" t="s">
        <v>5453</v>
      </c>
    </row>
    <row r="2111" spans="1:15">
      <c r="A2111" s="1" t="str">
        <f t="shared" si="448"/>
        <v>2011118</v>
      </c>
      <c r="B2111" s="1" t="str">
        <f t="shared" si="449"/>
        <v>04,07,11,32,35+05,07</v>
      </c>
      <c r="C2111" s="4" t="str">
        <f t="shared" si="450"/>
        <v>04</v>
      </c>
      <c r="D2111" s="4" t="str">
        <f t="shared" si="451"/>
        <v>07</v>
      </c>
      <c r="E2111" s="4" t="str">
        <f t="shared" si="452"/>
        <v>11</v>
      </c>
      <c r="F2111" s="4" t="str">
        <f t="shared" si="453"/>
        <v>32</v>
      </c>
      <c r="G2111" s="4" t="str">
        <f t="shared" si="454"/>
        <v>35</v>
      </c>
      <c r="H2111" s="5" t="str">
        <f t="shared" si="455"/>
        <v>05</v>
      </c>
      <c r="I2111" s="5" t="str">
        <f t="shared" si="456"/>
        <v>07</v>
      </c>
      <c r="J2111" s="9" t="str">
        <f t="shared" si="457"/>
        <v>113105840</v>
      </c>
      <c r="K2111" s="9" t="str">
        <f t="shared" si="458"/>
        <v>92127620</v>
      </c>
      <c r="L2111" s="9" t="str">
        <f t="shared" si="459"/>
        <v>0</v>
      </c>
      <c r="M2111" s="9" t="str">
        <f t="shared" si="460"/>
        <v>0</v>
      </c>
      <c r="N2111" s="1" t="str">
        <f t="shared" si="461"/>
        <v>2011-10-08</v>
      </c>
      <c r="O2111" t="s">
        <v>5454</v>
      </c>
    </row>
    <row r="2112" spans="1:15">
      <c r="A2112" s="1" t="str">
        <f t="shared" si="448"/>
        <v>2011117</v>
      </c>
      <c r="B2112" s="1" t="str">
        <f t="shared" si="449"/>
        <v>10,12,28,32,33+03,05</v>
      </c>
      <c r="C2112" s="4" t="str">
        <f t="shared" si="450"/>
        <v>10</v>
      </c>
      <c r="D2112" s="4" t="str">
        <f t="shared" si="451"/>
        <v>12</v>
      </c>
      <c r="E2112" s="4" t="str">
        <f t="shared" si="452"/>
        <v>28</v>
      </c>
      <c r="F2112" s="4" t="str">
        <f t="shared" si="453"/>
        <v>32</v>
      </c>
      <c r="G2112" s="4" t="str">
        <f t="shared" si="454"/>
        <v>33</v>
      </c>
      <c r="H2112" s="5" t="str">
        <f t="shared" si="455"/>
        <v>03</v>
      </c>
      <c r="I2112" s="5" t="str">
        <f t="shared" si="456"/>
        <v>05</v>
      </c>
      <c r="J2112" s="9" t="str">
        <f t="shared" si="457"/>
        <v>93150429</v>
      </c>
      <c r="K2112" s="9" t="str">
        <f t="shared" si="458"/>
        <v>74465435</v>
      </c>
      <c r="L2112" s="9" t="str">
        <f t="shared" si="459"/>
        <v>1</v>
      </c>
      <c r="M2112" s="9" t="str">
        <f t="shared" si="460"/>
        <v>5000000</v>
      </c>
      <c r="N2112" s="1" t="str">
        <f t="shared" si="461"/>
        <v>2011-10-05</v>
      </c>
      <c r="O2112" t="s">
        <v>5455</v>
      </c>
    </row>
    <row r="2113" spans="1:15">
      <c r="A2113" s="1" t="str">
        <f t="shared" si="448"/>
        <v>2011116</v>
      </c>
      <c r="B2113" s="1" t="str">
        <f t="shared" si="449"/>
        <v>10,15,18,19,26+07,12</v>
      </c>
      <c r="C2113" s="4" t="str">
        <f t="shared" si="450"/>
        <v>10</v>
      </c>
      <c r="D2113" s="4" t="str">
        <f t="shared" si="451"/>
        <v>15</v>
      </c>
      <c r="E2113" s="4" t="str">
        <f t="shared" si="452"/>
        <v>18</v>
      </c>
      <c r="F2113" s="4" t="str">
        <f t="shared" si="453"/>
        <v>19</v>
      </c>
      <c r="G2113" s="4" t="str">
        <f t="shared" si="454"/>
        <v>26</v>
      </c>
      <c r="H2113" s="5" t="str">
        <f t="shared" si="455"/>
        <v>07</v>
      </c>
      <c r="I2113" s="5" t="str">
        <f t="shared" si="456"/>
        <v>12</v>
      </c>
      <c r="J2113" s="9" t="str">
        <f t="shared" si="457"/>
        <v>91469633</v>
      </c>
      <c r="K2113" s="9" t="str">
        <f t="shared" si="458"/>
        <v>70949104</v>
      </c>
      <c r="L2113" s="9" t="str">
        <f t="shared" si="459"/>
        <v>0</v>
      </c>
      <c r="M2113" s="9" t="str">
        <f t="shared" si="460"/>
        <v>0</v>
      </c>
      <c r="N2113" s="1" t="str">
        <f t="shared" si="461"/>
        <v>2011-10-03</v>
      </c>
      <c r="O2113" t="s">
        <v>5456</v>
      </c>
    </row>
    <row r="2114" spans="1:15">
      <c r="A2114" s="1" t="str">
        <f t="shared" si="448"/>
        <v>2011115</v>
      </c>
      <c r="B2114" s="1" t="str">
        <f t="shared" si="449"/>
        <v>17,26,30,31,35+06,11</v>
      </c>
      <c r="C2114" s="4" t="str">
        <f t="shared" si="450"/>
        <v>17</v>
      </c>
      <c r="D2114" s="4" t="str">
        <f t="shared" si="451"/>
        <v>26</v>
      </c>
      <c r="E2114" s="4" t="str">
        <f t="shared" si="452"/>
        <v>30</v>
      </c>
      <c r="F2114" s="4" t="str">
        <f t="shared" si="453"/>
        <v>31</v>
      </c>
      <c r="G2114" s="4" t="str">
        <f t="shared" si="454"/>
        <v>35</v>
      </c>
      <c r="H2114" s="5" t="str">
        <f t="shared" si="455"/>
        <v>06</v>
      </c>
      <c r="I2114" s="5" t="str">
        <f t="shared" si="456"/>
        <v>11</v>
      </c>
      <c r="J2114" s="9" t="str">
        <f t="shared" si="457"/>
        <v>75408885</v>
      </c>
      <c r="K2114" s="9" t="str">
        <f t="shared" si="458"/>
        <v>83064433</v>
      </c>
      <c r="L2114" s="9" t="str">
        <f t="shared" si="459"/>
        <v>0</v>
      </c>
      <c r="M2114" s="9" t="str">
        <f t="shared" si="460"/>
        <v>0</v>
      </c>
      <c r="N2114" s="1" t="str">
        <f t="shared" si="461"/>
        <v>2011-10-01</v>
      </c>
      <c r="O2114" t="s">
        <v>5457</v>
      </c>
    </row>
    <row r="2115" spans="1:15">
      <c r="A2115" s="1" t="str">
        <f t="shared" ref="A2115:A2178" si="462">20&amp;MID(O2115,1,5)</f>
        <v>2011114</v>
      </c>
      <c r="B2115" s="1" t="str">
        <f t="shared" ref="B2115:B2178" si="463">REPLACE(MID(O2115,7,20),LEN(MID(O2115,7,20))-5,1,"+")</f>
        <v>06,08,17,27,35+02,11</v>
      </c>
      <c r="C2115" s="4" t="str">
        <f t="shared" ref="C2115:C2178" si="464">MID(O2115,7,2)</f>
        <v>06</v>
      </c>
      <c r="D2115" s="4" t="str">
        <f t="shared" ref="D2115:D2178" si="465">MID(O2115,10,2)</f>
        <v>08</v>
      </c>
      <c r="E2115" s="4" t="str">
        <f t="shared" ref="E2115:E2178" si="466">MID(O2115,13,2)</f>
        <v>17</v>
      </c>
      <c r="F2115" s="4" t="str">
        <f t="shared" ref="F2115:F2178" si="467">MID(O2115,16,2)</f>
        <v>27</v>
      </c>
      <c r="G2115" s="4" t="str">
        <f t="shared" ref="G2115:G2178" si="468">MID(O2115,19,2)</f>
        <v>35</v>
      </c>
      <c r="H2115" s="5" t="str">
        <f t="shared" ref="H2115:H2178" si="469">MID(O2115,22,2)</f>
        <v>02</v>
      </c>
      <c r="I2115" s="5" t="str">
        <f t="shared" ref="I2115:I2178" si="470">MID(O2115,25,2)</f>
        <v>11</v>
      </c>
      <c r="J2115" s="9" t="str">
        <f t="shared" ref="J2115:J2178" si="471">MID(O2115,FIND("^^",SUBSTITUTE(O2115,",","^^",8))+1,FIND("^^",SUBSTITUTE(O2115,",","^^",9))-FIND("^^",SUBSTITUTE(O2115,",","^^",8))-1)</f>
        <v>59148718</v>
      </c>
      <c r="K2115" s="9" t="str">
        <f t="shared" ref="K2115:K2178" si="472">MID(O2115,FIND("^^",SUBSTITUTE(O2115,",","^^",13))+1,FIND("^^",SUBSTITUTE(O2115,",","^^",14))-FIND("^^",SUBSTITUTE(O2115,",","^^",13))-1)</f>
        <v>77707216</v>
      </c>
      <c r="L2115" s="9" t="str">
        <f t="shared" ref="L2115:L2178" si="473">MID(O2115,FIND("^^",SUBSTITUTE(O2115,",","^^",9))+1,FIND("^^",SUBSTITUTE(O2115,",","^^",10))-FIND("^^",SUBSTITUTE(O2115,",","^^",9))-1)</f>
        <v>0</v>
      </c>
      <c r="M2115" s="9" t="str">
        <f t="shared" ref="M2115:M2178" si="474">MID(O2115,FIND("^^",SUBSTITUTE(O2115,",","^^",10))+1,FIND("^^",SUBSTITUTE(O2115,",","^^",11))-FIND("^^",SUBSTITUTE(O2115,",","^^",10))-1)</f>
        <v>0</v>
      </c>
      <c r="N2115" s="1" t="str">
        <f t="shared" ref="N2115:N2178" si="475">RIGHT(O2115,10)</f>
        <v>2011-09-28</v>
      </c>
      <c r="O2115" t="s">
        <v>5458</v>
      </c>
    </row>
    <row r="2116" spans="1:15">
      <c r="A2116" s="1" t="str">
        <f t="shared" si="462"/>
        <v>2011113</v>
      </c>
      <c r="B2116" s="1" t="str">
        <f t="shared" si="463"/>
        <v>04,05,07,10,12+04,05</v>
      </c>
      <c r="C2116" s="4" t="str">
        <f t="shared" si="464"/>
        <v>04</v>
      </c>
      <c r="D2116" s="4" t="str">
        <f t="shared" si="465"/>
        <v>05</v>
      </c>
      <c r="E2116" s="4" t="str">
        <f t="shared" si="466"/>
        <v>07</v>
      </c>
      <c r="F2116" s="4" t="str">
        <f t="shared" si="467"/>
        <v>10</v>
      </c>
      <c r="G2116" s="4" t="str">
        <f t="shared" si="468"/>
        <v>12</v>
      </c>
      <c r="H2116" s="5" t="str">
        <f t="shared" si="469"/>
        <v>04</v>
      </c>
      <c r="I2116" s="5" t="str">
        <f t="shared" si="470"/>
        <v>05</v>
      </c>
      <c r="J2116" s="9" t="str">
        <f t="shared" si="471"/>
        <v>43144622</v>
      </c>
      <c r="K2116" s="9" t="str">
        <f t="shared" si="472"/>
        <v>78810315</v>
      </c>
      <c r="L2116" s="9" t="str">
        <f t="shared" si="473"/>
        <v>2</v>
      </c>
      <c r="M2116" s="9" t="str">
        <f t="shared" si="474"/>
        <v>5000000</v>
      </c>
      <c r="N2116" s="1" t="str">
        <f t="shared" si="475"/>
        <v>2011-09-26</v>
      </c>
      <c r="O2116" t="s">
        <v>5459</v>
      </c>
    </row>
    <row r="2117" spans="1:15">
      <c r="A2117" s="1" t="str">
        <f t="shared" si="462"/>
        <v>2011112</v>
      </c>
      <c r="B2117" s="1" t="str">
        <f t="shared" si="463"/>
        <v>06,17,28,32,33+08,12</v>
      </c>
      <c r="C2117" s="4" t="str">
        <f t="shared" si="464"/>
        <v>06</v>
      </c>
      <c r="D2117" s="4" t="str">
        <f t="shared" si="465"/>
        <v>17</v>
      </c>
      <c r="E2117" s="4" t="str">
        <f t="shared" si="466"/>
        <v>28</v>
      </c>
      <c r="F2117" s="4" t="str">
        <f t="shared" si="467"/>
        <v>32</v>
      </c>
      <c r="G2117" s="4" t="str">
        <f t="shared" si="468"/>
        <v>33</v>
      </c>
      <c r="H2117" s="5" t="str">
        <f t="shared" si="469"/>
        <v>08</v>
      </c>
      <c r="I2117" s="5" t="str">
        <f t="shared" si="470"/>
        <v>12</v>
      </c>
      <c r="J2117" s="9" t="str">
        <f t="shared" si="471"/>
        <v>36043587</v>
      </c>
      <c r="K2117" s="9" t="str">
        <f t="shared" si="472"/>
        <v>84408746</v>
      </c>
      <c r="L2117" s="9" t="str">
        <f t="shared" si="473"/>
        <v>0</v>
      </c>
      <c r="M2117" s="9" t="str">
        <f t="shared" si="474"/>
        <v>0</v>
      </c>
      <c r="N2117" s="1" t="str">
        <f t="shared" si="475"/>
        <v>2011-09-24</v>
      </c>
      <c r="O2117" t="s">
        <v>5460</v>
      </c>
    </row>
    <row r="2118" spans="1:15">
      <c r="A2118" s="1" t="str">
        <f t="shared" si="462"/>
        <v>2011111</v>
      </c>
      <c r="B2118" s="1" t="str">
        <f t="shared" si="463"/>
        <v>02,11,13,23,31+11,12</v>
      </c>
      <c r="C2118" s="4" t="str">
        <f t="shared" si="464"/>
        <v>02</v>
      </c>
      <c r="D2118" s="4" t="str">
        <f t="shared" si="465"/>
        <v>11</v>
      </c>
      <c r="E2118" s="4" t="str">
        <f t="shared" si="466"/>
        <v>13</v>
      </c>
      <c r="F2118" s="4" t="str">
        <f t="shared" si="467"/>
        <v>23</v>
      </c>
      <c r="G2118" s="4" t="str">
        <f t="shared" si="468"/>
        <v>31</v>
      </c>
      <c r="H2118" s="5" t="str">
        <f t="shared" si="469"/>
        <v>11</v>
      </c>
      <c r="I2118" s="5" t="str">
        <f t="shared" si="470"/>
        <v>12</v>
      </c>
      <c r="J2118" s="9" t="str">
        <f t="shared" si="471"/>
        <v>25888039</v>
      </c>
      <c r="K2118" s="9" t="str">
        <f t="shared" si="472"/>
        <v>70482914</v>
      </c>
      <c r="L2118" s="9" t="str">
        <f t="shared" si="473"/>
        <v>0</v>
      </c>
      <c r="M2118" s="9" t="str">
        <f t="shared" si="474"/>
        <v>0</v>
      </c>
      <c r="N2118" s="1" t="str">
        <f t="shared" si="475"/>
        <v>2011-09-21</v>
      </c>
      <c r="O2118" t="s">
        <v>5461</v>
      </c>
    </row>
    <row r="2119" spans="1:15">
      <c r="A2119" s="1" t="str">
        <f t="shared" si="462"/>
        <v>2011110</v>
      </c>
      <c r="B2119" s="1" t="str">
        <f t="shared" si="463"/>
        <v>30,31,33,34,35+04,07</v>
      </c>
      <c r="C2119" s="4" t="str">
        <f t="shared" si="464"/>
        <v>30</v>
      </c>
      <c r="D2119" s="4" t="str">
        <f t="shared" si="465"/>
        <v>31</v>
      </c>
      <c r="E2119" s="4" t="str">
        <f t="shared" si="466"/>
        <v>33</v>
      </c>
      <c r="F2119" s="4" t="str">
        <f t="shared" si="467"/>
        <v>34</v>
      </c>
      <c r="G2119" s="4" t="str">
        <f t="shared" si="468"/>
        <v>35</v>
      </c>
      <c r="H2119" s="5" t="str">
        <f t="shared" si="469"/>
        <v>04</v>
      </c>
      <c r="I2119" s="5" t="str">
        <f t="shared" si="470"/>
        <v>07</v>
      </c>
      <c r="J2119" s="9" t="str">
        <f t="shared" si="471"/>
        <v>10000000</v>
      </c>
      <c r="K2119" s="9" t="str">
        <f t="shared" si="472"/>
        <v>81941832</v>
      </c>
      <c r="L2119" s="9" t="str">
        <f t="shared" si="473"/>
        <v>65</v>
      </c>
      <c r="M2119" s="9" t="str">
        <f t="shared" si="474"/>
        <v>693588</v>
      </c>
      <c r="N2119" s="1" t="str">
        <f t="shared" si="475"/>
        <v>2011-09-19</v>
      </c>
      <c r="O2119" t="s">
        <v>5462</v>
      </c>
    </row>
    <row r="2120" spans="1:15">
      <c r="A2120" s="1" t="str">
        <f t="shared" si="462"/>
        <v>2011109</v>
      </c>
      <c r="B2120" s="1" t="str">
        <f t="shared" si="463"/>
        <v>01,11,12,22,34+08,10</v>
      </c>
      <c r="C2120" s="4" t="str">
        <f t="shared" si="464"/>
        <v>01</v>
      </c>
      <c r="D2120" s="4" t="str">
        <f t="shared" si="465"/>
        <v>11</v>
      </c>
      <c r="E2120" s="4" t="str">
        <f t="shared" si="466"/>
        <v>12</v>
      </c>
      <c r="F2120" s="4" t="str">
        <f t="shared" si="467"/>
        <v>22</v>
      </c>
      <c r="G2120" s="4" t="str">
        <f t="shared" si="468"/>
        <v>34</v>
      </c>
      <c r="H2120" s="5" t="str">
        <f t="shared" si="469"/>
        <v>08</v>
      </c>
      <c r="I2120" s="5" t="str">
        <f t="shared" si="470"/>
        <v>10</v>
      </c>
      <c r="J2120" s="9" t="str">
        <f t="shared" si="471"/>
        <v>52990177</v>
      </c>
      <c r="K2120" s="9" t="str">
        <f t="shared" si="472"/>
        <v>91438308</v>
      </c>
      <c r="L2120" s="9" t="str">
        <f t="shared" si="473"/>
        <v>1</v>
      </c>
      <c r="M2120" s="9" t="str">
        <f t="shared" si="474"/>
        <v>5000000</v>
      </c>
      <c r="N2120" s="1" t="str">
        <f t="shared" si="475"/>
        <v>2011-09-17</v>
      </c>
      <c r="O2120" t="s">
        <v>5463</v>
      </c>
    </row>
    <row r="2121" spans="1:15">
      <c r="A2121" s="1" t="str">
        <f t="shared" si="462"/>
        <v>2011108</v>
      </c>
      <c r="B2121" s="1" t="str">
        <f t="shared" si="463"/>
        <v>07,15,18,24,28+01,07</v>
      </c>
      <c r="C2121" s="4" t="str">
        <f t="shared" si="464"/>
        <v>07</v>
      </c>
      <c r="D2121" s="4" t="str">
        <f t="shared" si="465"/>
        <v>15</v>
      </c>
      <c r="E2121" s="4" t="str">
        <f t="shared" si="466"/>
        <v>18</v>
      </c>
      <c r="F2121" s="4" t="str">
        <f t="shared" si="467"/>
        <v>24</v>
      </c>
      <c r="G2121" s="4" t="str">
        <f t="shared" si="468"/>
        <v>28</v>
      </c>
      <c r="H2121" s="5" t="str">
        <f t="shared" si="469"/>
        <v>01</v>
      </c>
      <c r="I2121" s="5" t="str">
        <f t="shared" si="470"/>
        <v>07</v>
      </c>
      <c r="J2121" s="9" t="str">
        <f t="shared" si="471"/>
        <v>38197639</v>
      </c>
      <c r="K2121" s="9" t="str">
        <f t="shared" si="472"/>
        <v>79849685</v>
      </c>
      <c r="L2121" s="9" t="str">
        <f t="shared" si="473"/>
        <v>0</v>
      </c>
      <c r="M2121" s="9" t="str">
        <f t="shared" si="474"/>
        <v>0</v>
      </c>
      <c r="N2121" s="1" t="str">
        <f t="shared" si="475"/>
        <v>2011-09-14</v>
      </c>
      <c r="O2121" t="s">
        <v>5464</v>
      </c>
    </row>
    <row r="2122" spans="1:15">
      <c r="A2122" s="1" t="str">
        <f t="shared" si="462"/>
        <v>2011107</v>
      </c>
      <c r="B2122" s="1" t="str">
        <f t="shared" si="463"/>
        <v>02,06,18,30,32+01,08</v>
      </c>
      <c r="C2122" s="4" t="str">
        <f t="shared" si="464"/>
        <v>02</v>
      </c>
      <c r="D2122" s="4" t="str">
        <f t="shared" si="465"/>
        <v>06</v>
      </c>
      <c r="E2122" s="4" t="str">
        <f t="shared" si="466"/>
        <v>18</v>
      </c>
      <c r="F2122" s="4" t="str">
        <f t="shared" si="467"/>
        <v>30</v>
      </c>
      <c r="G2122" s="4" t="str">
        <f t="shared" si="468"/>
        <v>32</v>
      </c>
      <c r="H2122" s="5" t="str">
        <f t="shared" si="469"/>
        <v>01</v>
      </c>
      <c r="I2122" s="5" t="str">
        <f t="shared" si="470"/>
        <v>08</v>
      </c>
      <c r="J2122" s="9" t="str">
        <f t="shared" si="471"/>
        <v>20989564</v>
      </c>
      <c r="K2122" s="9" t="str">
        <f t="shared" si="472"/>
        <v>72822076</v>
      </c>
      <c r="L2122" s="9" t="str">
        <f t="shared" si="473"/>
        <v>6</v>
      </c>
      <c r="M2122" s="9" t="str">
        <f t="shared" si="474"/>
        <v>5000000</v>
      </c>
      <c r="N2122" s="1" t="str">
        <f t="shared" si="475"/>
        <v>2011-09-12</v>
      </c>
      <c r="O2122" t="s">
        <v>5465</v>
      </c>
    </row>
    <row r="2123" spans="1:15">
      <c r="A2123" s="1" t="str">
        <f t="shared" si="462"/>
        <v>2011106</v>
      </c>
      <c r="B2123" s="1" t="str">
        <f t="shared" si="463"/>
        <v>01,09,29,30,35+05,09</v>
      </c>
      <c r="C2123" s="4" t="str">
        <f t="shared" si="464"/>
        <v>01</v>
      </c>
      <c r="D2123" s="4" t="str">
        <f t="shared" si="465"/>
        <v>09</v>
      </c>
      <c r="E2123" s="4" t="str">
        <f t="shared" si="466"/>
        <v>29</v>
      </c>
      <c r="F2123" s="4" t="str">
        <f t="shared" si="467"/>
        <v>30</v>
      </c>
      <c r="G2123" s="4" t="str">
        <f t="shared" si="468"/>
        <v>35</v>
      </c>
      <c r="H2123" s="5" t="str">
        <f t="shared" si="469"/>
        <v>05</v>
      </c>
      <c r="I2123" s="5" t="str">
        <f t="shared" si="470"/>
        <v>09</v>
      </c>
      <c r="J2123" s="9" t="str">
        <f t="shared" si="471"/>
        <v>0</v>
      </c>
      <c r="K2123" s="9" t="str">
        <f t="shared" si="472"/>
        <v>91808460</v>
      </c>
      <c r="L2123" s="9" t="str">
        <f t="shared" si="473"/>
        <v>10</v>
      </c>
      <c r="M2123" s="9" t="str">
        <f t="shared" si="474"/>
        <v>4434500</v>
      </c>
      <c r="N2123" s="1" t="str">
        <f t="shared" si="475"/>
        <v>2011-09-10</v>
      </c>
      <c r="O2123" t="s">
        <v>5466</v>
      </c>
    </row>
    <row r="2124" spans="1:15">
      <c r="A2124" s="1" t="str">
        <f t="shared" si="462"/>
        <v>2011105</v>
      </c>
      <c r="B2124" s="1" t="str">
        <f t="shared" si="463"/>
        <v>02,11,26,32,33+05,12</v>
      </c>
      <c r="C2124" s="4" t="str">
        <f t="shared" si="464"/>
        <v>02</v>
      </c>
      <c r="D2124" s="4" t="str">
        <f t="shared" si="465"/>
        <v>11</v>
      </c>
      <c r="E2124" s="4" t="str">
        <f t="shared" si="466"/>
        <v>26</v>
      </c>
      <c r="F2124" s="4" t="str">
        <f t="shared" si="467"/>
        <v>32</v>
      </c>
      <c r="G2124" s="4" t="str">
        <f t="shared" si="468"/>
        <v>33</v>
      </c>
      <c r="H2124" s="5" t="str">
        <f t="shared" si="469"/>
        <v>05</v>
      </c>
      <c r="I2124" s="5" t="str">
        <f t="shared" si="470"/>
        <v>12</v>
      </c>
      <c r="J2124" s="9" t="str">
        <f t="shared" si="471"/>
        <v>47353889</v>
      </c>
      <c r="K2124" s="9" t="str">
        <f t="shared" si="472"/>
        <v>86608080</v>
      </c>
      <c r="L2124" s="9" t="str">
        <f t="shared" si="473"/>
        <v>0</v>
      </c>
      <c r="M2124" s="9" t="str">
        <f t="shared" si="474"/>
        <v>0</v>
      </c>
      <c r="N2124" s="1" t="str">
        <f t="shared" si="475"/>
        <v>2011-09-07</v>
      </c>
      <c r="O2124" t="s">
        <v>5467</v>
      </c>
    </row>
    <row r="2125" spans="1:15">
      <c r="A2125" s="1" t="str">
        <f t="shared" si="462"/>
        <v>2011104</v>
      </c>
      <c r="B2125" s="1" t="str">
        <f t="shared" si="463"/>
        <v>07,19,27,28,34+02,05</v>
      </c>
      <c r="C2125" s="4" t="str">
        <f t="shared" si="464"/>
        <v>07</v>
      </c>
      <c r="D2125" s="4" t="str">
        <f t="shared" si="465"/>
        <v>19</v>
      </c>
      <c r="E2125" s="4" t="str">
        <f t="shared" si="466"/>
        <v>27</v>
      </c>
      <c r="F2125" s="4" t="str">
        <f t="shared" si="467"/>
        <v>28</v>
      </c>
      <c r="G2125" s="4" t="str">
        <f t="shared" si="468"/>
        <v>34</v>
      </c>
      <c r="H2125" s="5" t="str">
        <f t="shared" si="469"/>
        <v>02</v>
      </c>
      <c r="I2125" s="5" t="str">
        <f t="shared" si="470"/>
        <v>05</v>
      </c>
      <c r="J2125" s="9" t="str">
        <f t="shared" si="471"/>
        <v>27080587</v>
      </c>
      <c r="K2125" s="9" t="str">
        <f t="shared" si="472"/>
        <v>83754211</v>
      </c>
      <c r="L2125" s="9" t="str">
        <f t="shared" si="473"/>
        <v>2</v>
      </c>
      <c r="M2125" s="9" t="str">
        <f t="shared" si="474"/>
        <v>5000000</v>
      </c>
      <c r="N2125" s="1" t="str">
        <f t="shared" si="475"/>
        <v>2011-09-05</v>
      </c>
      <c r="O2125" t="s">
        <v>5468</v>
      </c>
    </row>
    <row r="2126" spans="1:15">
      <c r="A2126" s="1" t="str">
        <f t="shared" si="462"/>
        <v>2011103</v>
      </c>
      <c r="B2126" s="1" t="str">
        <f t="shared" si="463"/>
        <v>03,04,26,29,34+01,03</v>
      </c>
      <c r="C2126" s="4" t="str">
        <f t="shared" si="464"/>
        <v>03</v>
      </c>
      <c r="D2126" s="4" t="str">
        <f t="shared" si="465"/>
        <v>04</v>
      </c>
      <c r="E2126" s="4" t="str">
        <f t="shared" si="466"/>
        <v>26</v>
      </c>
      <c r="F2126" s="4" t="str">
        <f t="shared" si="467"/>
        <v>29</v>
      </c>
      <c r="G2126" s="4" t="str">
        <f t="shared" si="468"/>
        <v>34</v>
      </c>
      <c r="H2126" s="5" t="str">
        <f t="shared" si="469"/>
        <v>01</v>
      </c>
      <c r="I2126" s="5" t="str">
        <f t="shared" si="470"/>
        <v>03</v>
      </c>
      <c r="J2126" s="9" t="str">
        <f t="shared" si="471"/>
        <v>27371055</v>
      </c>
      <c r="K2126" s="9" t="str">
        <f t="shared" si="472"/>
        <v>94563941</v>
      </c>
      <c r="L2126" s="9" t="str">
        <f t="shared" si="473"/>
        <v>3</v>
      </c>
      <c r="M2126" s="9" t="str">
        <f t="shared" si="474"/>
        <v>5000000</v>
      </c>
      <c r="N2126" s="1" t="str">
        <f t="shared" si="475"/>
        <v>2011-09-03</v>
      </c>
      <c r="O2126" t="s">
        <v>5469</v>
      </c>
    </row>
    <row r="2127" spans="1:15">
      <c r="A2127" s="1" t="str">
        <f t="shared" si="462"/>
        <v>2011102</v>
      </c>
      <c r="B2127" s="1" t="str">
        <f t="shared" si="463"/>
        <v>19,24,28,31,34+04,12</v>
      </c>
      <c r="C2127" s="4" t="str">
        <f t="shared" si="464"/>
        <v>19</v>
      </c>
      <c r="D2127" s="4" t="str">
        <f t="shared" si="465"/>
        <v>24</v>
      </c>
      <c r="E2127" s="4" t="str">
        <f t="shared" si="466"/>
        <v>28</v>
      </c>
      <c r="F2127" s="4" t="str">
        <f t="shared" si="467"/>
        <v>31</v>
      </c>
      <c r="G2127" s="4" t="str">
        <f t="shared" si="468"/>
        <v>34</v>
      </c>
      <c r="H2127" s="5" t="str">
        <f t="shared" si="469"/>
        <v>04</v>
      </c>
      <c r="I2127" s="5" t="str">
        <f t="shared" si="470"/>
        <v>12</v>
      </c>
      <c r="J2127" s="9" t="str">
        <f t="shared" si="471"/>
        <v>25254149</v>
      </c>
      <c r="K2127" s="9" t="str">
        <f t="shared" si="472"/>
        <v>82689764</v>
      </c>
      <c r="L2127" s="9" t="str">
        <f t="shared" si="473"/>
        <v>1</v>
      </c>
      <c r="M2127" s="9" t="str">
        <f t="shared" si="474"/>
        <v>5000000</v>
      </c>
      <c r="N2127" s="1" t="str">
        <f t="shared" si="475"/>
        <v>2011-08-31</v>
      </c>
      <c r="O2127" t="s">
        <v>5470</v>
      </c>
    </row>
    <row r="2128" spans="1:15">
      <c r="A2128" s="1" t="str">
        <f t="shared" si="462"/>
        <v>2011101</v>
      </c>
      <c r="B2128" s="1" t="str">
        <f t="shared" si="463"/>
        <v>05,12,20,28,30+03,07</v>
      </c>
      <c r="C2128" s="4" t="str">
        <f t="shared" si="464"/>
        <v>05</v>
      </c>
      <c r="D2128" s="4" t="str">
        <f t="shared" si="465"/>
        <v>12</v>
      </c>
      <c r="E2128" s="4" t="str">
        <f t="shared" si="466"/>
        <v>20</v>
      </c>
      <c r="F2128" s="4" t="str">
        <f t="shared" si="467"/>
        <v>28</v>
      </c>
      <c r="G2128" s="4" t="str">
        <f t="shared" si="468"/>
        <v>30</v>
      </c>
      <c r="H2128" s="5" t="str">
        <f t="shared" si="469"/>
        <v>03</v>
      </c>
      <c r="I2128" s="5" t="str">
        <f t="shared" si="470"/>
        <v>07</v>
      </c>
      <c r="J2128" s="9" t="str">
        <f t="shared" si="471"/>
        <v>14156217</v>
      </c>
      <c r="K2128" s="9" t="str">
        <f t="shared" si="472"/>
        <v>90688655</v>
      </c>
      <c r="L2128" s="9" t="str">
        <f t="shared" si="473"/>
        <v>32</v>
      </c>
      <c r="M2128" s="9" t="str">
        <f t="shared" si="474"/>
        <v>5086232</v>
      </c>
      <c r="N2128" s="1" t="str">
        <f t="shared" si="475"/>
        <v>2011-08-29</v>
      </c>
      <c r="O2128" t="s">
        <v>5471</v>
      </c>
    </row>
    <row r="2129" spans="1:15">
      <c r="A2129" s="1" t="str">
        <f t="shared" si="462"/>
        <v>2011100</v>
      </c>
      <c r="B2129" s="1" t="str">
        <f t="shared" si="463"/>
        <v>08,11,13,28,33+08,09</v>
      </c>
      <c r="C2129" s="4" t="str">
        <f t="shared" si="464"/>
        <v>08</v>
      </c>
      <c r="D2129" s="4" t="str">
        <f t="shared" si="465"/>
        <v>11</v>
      </c>
      <c r="E2129" s="4" t="str">
        <f t="shared" si="466"/>
        <v>13</v>
      </c>
      <c r="F2129" s="4" t="str">
        <f t="shared" si="467"/>
        <v>28</v>
      </c>
      <c r="G2129" s="4" t="str">
        <f t="shared" si="468"/>
        <v>33</v>
      </c>
      <c r="H2129" s="5" t="str">
        <f t="shared" si="469"/>
        <v>08</v>
      </c>
      <c r="I2129" s="5" t="str">
        <f t="shared" si="470"/>
        <v>09</v>
      </c>
      <c r="J2129" s="9" t="str">
        <f t="shared" si="471"/>
        <v>260611163</v>
      </c>
      <c r="K2129" s="9" t="str">
        <f t="shared" si="472"/>
        <v>100342747</v>
      </c>
      <c r="L2129" s="9" t="str">
        <f t="shared" si="473"/>
        <v>1</v>
      </c>
      <c r="M2129" s="9" t="str">
        <f t="shared" si="474"/>
        <v>9261493</v>
      </c>
      <c r="N2129" s="1" t="str">
        <f t="shared" si="475"/>
        <v>2011-08-27</v>
      </c>
      <c r="O2129" t="s">
        <v>5472</v>
      </c>
    </row>
    <row r="2130" spans="1:15">
      <c r="A2130" s="1" t="str">
        <f t="shared" si="462"/>
        <v>2011099</v>
      </c>
      <c r="B2130" s="1" t="str">
        <f t="shared" si="463"/>
        <v>02,06,09,12,20+05,08</v>
      </c>
      <c r="C2130" s="4" t="str">
        <f t="shared" si="464"/>
        <v>02</v>
      </c>
      <c r="D2130" s="4" t="str">
        <f t="shared" si="465"/>
        <v>06</v>
      </c>
      <c r="E2130" s="4" t="str">
        <f t="shared" si="466"/>
        <v>09</v>
      </c>
      <c r="F2130" s="4" t="str">
        <f t="shared" si="467"/>
        <v>12</v>
      </c>
      <c r="G2130" s="4" t="str">
        <f t="shared" si="468"/>
        <v>20</v>
      </c>
      <c r="H2130" s="5" t="str">
        <f t="shared" si="469"/>
        <v>05</v>
      </c>
      <c r="I2130" s="5" t="str">
        <f t="shared" si="470"/>
        <v>08</v>
      </c>
      <c r="J2130" s="9" t="str">
        <f t="shared" si="471"/>
        <v>258383576</v>
      </c>
      <c r="K2130" s="9" t="str">
        <f t="shared" si="472"/>
        <v>90999691</v>
      </c>
      <c r="L2130" s="9" t="str">
        <f t="shared" si="473"/>
        <v>2</v>
      </c>
      <c r="M2130" s="9" t="str">
        <f t="shared" si="474"/>
        <v>8522871</v>
      </c>
      <c r="N2130" s="1" t="str">
        <f t="shared" si="475"/>
        <v>2011-08-24</v>
      </c>
      <c r="O2130" t="s">
        <v>5473</v>
      </c>
    </row>
    <row r="2131" spans="1:15">
      <c r="A2131" s="1" t="str">
        <f t="shared" si="462"/>
        <v>2011098</v>
      </c>
      <c r="B2131" s="1" t="str">
        <f t="shared" si="463"/>
        <v>06,07,28,33,35+01,10</v>
      </c>
      <c r="C2131" s="4" t="str">
        <f t="shared" si="464"/>
        <v>06</v>
      </c>
      <c r="D2131" s="4" t="str">
        <f t="shared" si="465"/>
        <v>07</v>
      </c>
      <c r="E2131" s="4" t="str">
        <f t="shared" si="466"/>
        <v>28</v>
      </c>
      <c r="F2131" s="4" t="str">
        <f t="shared" si="467"/>
        <v>33</v>
      </c>
      <c r="G2131" s="4" t="str">
        <f t="shared" si="468"/>
        <v>35</v>
      </c>
      <c r="H2131" s="5" t="str">
        <f t="shared" si="469"/>
        <v>01</v>
      </c>
      <c r="I2131" s="5" t="str">
        <f t="shared" si="470"/>
        <v>10</v>
      </c>
      <c r="J2131" s="9" t="str">
        <f t="shared" si="471"/>
        <v>257814962</v>
      </c>
      <c r="K2131" s="9" t="str">
        <f t="shared" si="472"/>
        <v>90755796</v>
      </c>
      <c r="L2131" s="9" t="str">
        <f t="shared" si="473"/>
        <v>2</v>
      </c>
      <c r="M2131" s="9" t="str">
        <f t="shared" si="474"/>
        <v>8656154</v>
      </c>
      <c r="N2131" s="1" t="str">
        <f t="shared" si="475"/>
        <v>2011-08-22</v>
      </c>
      <c r="O2131" t="s">
        <v>5474</v>
      </c>
    </row>
    <row r="2132" spans="1:15">
      <c r="A2132" s="1" t="str">
        <f t="shared" si="462"/>
        <v>2011097</v>
      </c>
      <c r="B2132" s="1" t="str">
        <f t="shared" si="463"/>
        <v>04,19,28,31,33+11,12</v>
      </c>
      <c r="C2132" s="4" t="str">
        <f t="shared" si="464"/>
        <v>04</v>
      </c>
      <c r="D2132" s="4" t="str">
        <f t="shared" si="465"/>
        <v>19</v>
      </c>
      <c r="E2132" s="4" t="str">
        <f t="shared" si="466"/>
        <v>28</v>
      </c>
      <c r="F2132" s="4" t="str">
        <f t="shared" si="467"/>
        <v>31</v>
      </c>
      <c r="G2132" s="4" t="str">
        <f t="shared" si="468"/>
        <v>33</v>
      </c>
      <c r="H2132" s="5" t="str">
        <f t="shared" si="469"/>
        <v>11</v>
      </c>
      <c r="I2132" s="5" t="str">
        <f t="shared" si="470"/>
        <v>12</v>
      </c>
      <c r="J2132" s="9" t="str">
        <f t="shared" si="471"/>
        <v>256846500</v>
      </c>
      <c r="K2132" s="9" t="str">
        <f t="shared" si="472"/>
        <v>101197498</v>
      </c>
      <c r="L2132" s="9" t="str">
        <f t="shared" si="473"/>
        <v>1</v>
      </c>
      <c r="M2132" s="9" t="str">
        <f t="shared" si="474"/>
        <v>10000000</v>
      </c>
      <c r="N2132" s="1" t="str">
        <f t="shared" si="475"/>
        <v>2011-08-20</v>
      </c>
      <c r="O2132" t="s">
        <v>5475</v>
      </c>
    </row>
    <row r="2133" spans="1:15">
      <c r="A2133" s="1" t="str">
        <f t="shared" si="462"/>
        <v>2011096</v>
      </c>
      <c r="B2133" s="1" t="str">
        <f t="shared" si="463"/>
        <v>03,08,20,24,25+01,02</v>
      </c>
      <c r="C2133" s="4" t="str">
        <f t="shared" si="464"/>
        <v>03</v>
      </c>
      <c r="D2133" s="4" t="str">
        <f t="shared" si="465"/>
        <v>08</v>
      </c>
      <c r="E2133" s="4" t="str">
        <f t="shared" si="466"/>
        <v>20</v>
      </c>
      <c r="F2133" s="4" t="str">
        <f t="shared" si="467"/>
        <v>24</v>
      </c>
      <c r="G2133" s="4" t="str">
        <f t="shared" si="468"/>
        <v>25</v>
      </c>
      <c r="H2133" s="5" t="str">
        <f t="shared" si="469"/>
        <v>01</v>
      </c>
      <c r="I2133" s="5" t="str">
        <f t="shared" si="470"/>
        <v>02</v>
      </c>
      <c r="J2133" s="9" t="str">
        <f t="shared" si="471"/>
        <v>245245462</v>
      </c>
      <c r="K2133" s="9" t="str">
        <f t="shared" si="472"/>
        <v>92112778</v>
      </c>
      <c r="L2133" s="9" t="str">
        <f t="shared" si="473"/>
        <v>2</v>
      </c>
      <c r="M2133" s="9" t="str">
        <f t="shared" si="474"/>
        <v>8451117</v>
      </c>
      <c r="N2133" s="1" t="str">
        <f t="shared" si="475"/>
        <v>2011-08-17</v>
      </c>
      <c r="O2133" t="s">
        <v>5476</v>
      </c>
    </row>
    <row r="2134" spans="1:15">
      <c r="A2134" s="1" t="str">
        <f t="shared" si="462"/>
        <v>2011095</v>
      </c>
      <c r="B2134" s="1" t="str">
        <f t="shared" si="463"/>
        <v>09,12,17,19,29+06,11</v>
      </c>
      <c r="C2134" s="4" t="str">
        <f t="shared" si="464"/>
        <v>09</v>
      </c>
      <c r="D2134" s="4" t="str">
        <f t="shared" si="465"/>
        <v>12</v>
      </c>
      <c r="E2134" s="4" t="str">
        <f t="shared" si="466"/>
        <v>17</v>
      </c>
      <c r="F2134" s="4" t="str">
        <f t="shared" si="467"/>
        <v>19</v>
      </c>
      <c r="G2134" s="4" t="str">
        <f t="shared" si="468"/>
        <v>29</v>
      </c>
      <c r="H2134" s="5" t="str">
        <f t="shared" si="469"/>
        <v>06</v>
      </c>
      <c r="I2134" s="5" t="str">
        <f t="shared" si="470"/>
        <v>11</v>
      </c>
      <c r="J2134" s="9" t="str">
        <f t="shared" si="471"/>
        <v>244892108</v>
      </c>
      <c r="K2134" s="9" t="str">
        <f t="shared" si="472"/>
        <v>88632964</v>
      </c>
      <c r="L2134" s="9" t="str">
        <f t="shared" si="473"/>
        <v>1</v>
      </c>
      <c r="M2134" s="9" t="str">
        <f t="shared" si="474"/>
        <v>9601015</v>
      </c>
      <c r="N2134" s="1" t="str">
        <f t="shared" si="475"/>
        <v>2011-08-15</v>
      </c>
      <c r="O2134" t="s">
        <v>5477</v>
      </c>
    </row>
    <row r="2135" spans="1:15">
      <c r="A2135" s="1" t="str">
        <f t="shared" si="462"/>
        <v>2011094</v>
      </c>
      <c r="B2135" s="1" t="str">
        <f t="shared" si="463"/>
        <v>11,21,22,32,34+04,08</v>
      </c>
      <c r="C2135" s="4" t="str">
        <f t="shared" si="464"/>
        <v>11</v>
      </c>
      <c r="D2135" s="4" t="str">
        <f t="shared" si="465"/>
        <v>21</v>
      </c>
      <c r="E2135" s="4" t="str">
        <f t="shared" si="466"/>
        <v>22</v>
      </c>
      <c r="F2135" s="4" t="str">
        <f t="shared" si="467"/>
        <v>32</v>
      </c>
      <c r="G2135" s="4" t="str">
        <f t="shared" si="468"/>
        <v>34</v>
      </c>
      <c r="H2135" s="5" t="str">
        <f t="shared" si="469"/>
        <v>04</v>
      </c>
      <c r="I2135" s="5" t="str">
        <f t="shared" si="470"/>
        <v>08</v>
      </c>
      <c r="J2135" s="9" t="str">
        <f t="shared" si="471"/>
        <v>242990584</v>
      </c>
      <c r="K2135" s="9" t="str">
        <f t="shared" si="472"/>
        <v>98719396</v>
      </c>
      <c r="L2135" s="9" t="str">
        <f t="shared" si="473"/>
        <v>4</v>
      </c>
      <c r="M2135" s="9" t="str">
        <f t="shared" si="474"/>
        <v>6714576</v>
      </c>
      <c r="N2135" s="1" t="str">
        <f t="shared" si="475"/>
        <v>2011-08-13</v>
      </c>
      <c r="O2135" t="s">
        <v>5478</v>
      </c>
    </row>
    <row r="2136" spans="1:15">
      <c r="A2136" s="1" t="str">
        <f t="shared" si="462"/>
        <v>2011093</v>
      </c>
      <c r="B2136" s="1" t="str">
        <f t="shared" si="463"/>
        <v>04,06,08,19,31+10,11</v>
      </c>
      <c r="C2136" s="4" t="str">
        <f t="shared" si="464"/>
        <v>04</v>
      </c>
      <c r="D2136" s="4" t="str">
        <f t="shared" si="465"/>
        <v>06</v>
      </c>
      <c r="E2136" s="4" t="str">
        <f t="shared" si="466"/>
        <v>08</v>
      </c>
      <c r="F2136" s="4" t="str">
        <f t="shared" si="467"/>
        <v>19</v>
      </c>
      <c r="G2136" s="4" t="str">
        <f t="shared" si="468"/>
        <v>31</v>
      </c>
      <c r="H2136" s="5" t="str">
        <f t="shared" si="469"/>
        <v>10</v>
      </c>
      <c r="I2136" s="5" t="str">
        <f t="shared" si="470"/>
        <v>11</v>
      </c>
      <c r="J2136" s="9" t="str">
        <f t="shared" si="471"/>
        <v>252703120</v>
      </c>
      <c r="K2136" s="9" t="str">
        <f t="shared" si="472"/>
        <v>90159691</v>
      </c>
      <c r="L2136" s="9" t="str">
        <f t="shared" si="473"/>
        <v>0</v>
      </c>
      <c r="M2136" s="9" t="str">
        <f t="shared" si="474"/>
        <v>0</v>
      </c>
      <c r="N2136" s="1" t="str">
        <f t="shared" si="475"/>
        <v>2011-08-10</v>
      </c>
      <c r="O2136" t="s">
        <v>5479</v>
      </c>
    </row>
    <row r="2137" spans="1:15">
      <c r="A2137" s="1" t="str">
        <f t="shared" si="462"/>
        <v>2011092</v>
      </c>
      <c r="B2137" s="1" t="str">
        <f t="shared" si="463"/>
        <v>10,17,19,32,33+01,12</v>
      </c>
      <c r="C2137" s="4" t="str">
        <f t="shared" si="464"/>
        <v>10</v>
      </c>
      <c r="D2137" s="4" t="str">
        <f t="shared" si="465"/>
        <v>17</v>
      </c>
      <c r="E2137" s="4" t="str">
        <f t="shared" si="466"/>
        <v>19</v>
      </c>
      <c r="F2137" s="4" t="str">
        <f t="shared" si="467"/>
        <v>32</v>
      </c>
      <c r="G2137" s="4" t="str">
        <f t="shared" si="468"/>
        <v>33</v>
      </c>
      <c r="H2137" s="5" t="str">
        <f t="shared" si="469"/>
        <v>01</v>
      </c>
      <c r="I2137" s="5" t="str">
        <f t="shared" si="470"/>
        <v>12</v>
      </c>
      <c r="J2137" s="9" t="str">
        <f t="shared" si="471"/>
        <v>234885420</v>
      </c>
      <c r="K2137" s="9" t="str">
        <f t="shared" si="472"/>
        <v>90900093</v>
      </c>
      <c r="L2137" s="9" t="str">
        <f t="shared" si="473"/>
        <v>2</v>
      </c>
      <c r="M2137" s="9" t="str">
        <f t="shared" si="474"/>
        <v>8383140</v>
      </c>
      <c r="N2137" s="1" t="str">
        <f t="shared" si="475"/>
        <v>2011-08-08</v>
      </c>
      <c r="O2137" t="s">
        <v>5480</v>
      </c>
    </row>
    <row r="2138" spans="1:15">
      <c r="A2138" s="1" t="str">
        <f t="shared" si="462"/>
        <v>2011091</v>
      </c>
      <c r="B2138" s="1" t="str">
        <f t="shared" si="463"/>
        <v>11,17,23,29,30+06,08</v>
      </c>
      <c r="C2138" s="4" t="str">
        <f t="shared" si="464"/>
        <v>11</v>
      </c>
      <c r="D2138" s="4" t="str">
        <f t="shared" si="465"/>
        <v>17</v>
      </c>
      <c r="E2138" s="4" t="str">
        <f t="shared" si="466"/>
        <v>23</v>
      </c>
      <c r="F2138" s="4" t="str">
        <f t="shared" si="467"/>
        <v>29</v>
      </c>
      <c r="G2138" s="4" t="str">
        <f t="shared" si="468"/>
        <v>30</v>
      </c>
      <c r="H2138" s="5" t="str">
        <f t="shared" si="469"/>
        <v>06</v>
      </c>
      <c r="I2138" s="5" t="str">
        <f t="shared" si="470"/>
        <v>08</v>
      </c>
      <c r="J2138" s="9" t="str">
        <f t="shared" si="471"/>
        <v>234735997</v>
      </c>
      <c r="K2138" s="9" t="str">
        <f t="shared" si="472"/>
        <v>103226069</v>
      </c>
      <c r="L2138" s="9" t="str">
        <f t="shared" si="473"/>
        <v>1</v>
      </c>
      <c r="M2138" s="9" t="str">
        <f t="shared" si="474"/>
        <v>10000000</v>
      </c>
      <c r="N2138" s="1" t="str">
        <f t="shared" si="475"/>
        <v>2011-08-06</v>
      </c>
      <c r="O2138" t="s">
        <v>5481</v>
      </c>
    </row>
    <row r="2139" spans="1:15">
      <c r="A2139" s="1" t="str">
        <f t="shared" si="462"/>
        <v>2011090</v>
      </c>
      <c r="B2139" s="1" t="str">
        <f t="shared" si="463"/>
        <v>02,04,29,30,34+05,08</v>
      </c>
      <c r="C2139" s="4" t="str">
        <f t="shared" si="464"/>
        <v>02</v>
      </c>
      <c r="D2139" s="4" t="str">
        <f t="shared" si="465"/>
        <v>04</v>
      </c>
      <c r="E2139" s="4" t="str">
        <f t="shared" si="466"/>
        <v>29</v>
      </c>
      <c r="F2139" s="4" t="str">
        <f t="shared" si="467"/>
        <v>30</v>
      </c>
      <c r="G2139" s="4" t="str">
        <f t="shared" si="468"/>
        <v>34</v>
      </c>
      <c r="H2139" s="5" t="str">
        <f t="shared" si="469"/>
        <v>05</v>
      </c>
      <c r="I2139" s="5" t="str">
        <f t="shared" si="470"/>
        <v>08</v>
      </c>
      <c r="J2139" s="9" t="str">
        <f t="shared" si="471"/>
        <v>223262272</v>
      </c>
      <c r="K2139" s="9" t="str">
        <f t="shared" si="472"/>
        <v>92181969</v>
      </c>
      <c r="L2139" s="9" t="str">
        <f t="shared" si="473"/>
        <v>0</v>
      </c>
      <c r="M2139" s="9" t="str">
        <f t="shared" si="474"/>
        <v>0</v>
      </c>
      <c r="N2139" s="1" t="str">
        <f t="shared" si="475"/>
        <v>2011-08-03</v>
      </c>
      <c r="O2139" t="s">
        <v>5482</v>
      </c>
    </row>
    <row r="2140" spans="1:15">
      <c r="A2140" s="1" t="str">
        <f t="shared" si="462"/>
        <v>2011089</v>
      </c>
      <c r="B2140" s="1" t="str">
        <f t="shared" si="463"/>
        <v>05,06,23,27,34+03,04</v>
      </c>
      <c r="C2140" s="4" t="str">
        <f t="shared" si="464"/>
        <v>05</v>
      </c>
      <c r="D2140" s="4" t="str">
        <f t="shared" si="465"/>
        <v>06</v>
      </c>
      <c r="E2140" s="4" t="str">
        <f t="shared" si="466"/>
        <v>23</v>
      </c>
      <c r="F2140" s="4" t="str">
        <f t="shared" si="467"/>
        <v>27</v>
      </c>
      <c r="G2140" s="4" t="str">
        <f t="shared" si="468"/>
        <v>34</v>
      </c>
      <c r="H2140" s="5" t="str">
        <f t="shared" si="469"/>
        <v>03</v>
      </c>
      <c r="I2140" s="5" t="str">
        <f t="shared" si="470"/>
        <v>04</v>
      </c>
      <c r="J2140" s="9" t="str">
        <f t="shared" si="471"/>
        <v>207931278</v>
      </c>
      <c r="K2140" s="9" t="str">
        <f t="shared" si="472"/>
        <v>92442848</v>
      </c>
      <c r="L2140" s="9" t="str">
        <f t="shared" si="473"/>
        <v>0</v>
      </c>
      <c r="M2140" s="9" t="str">
        <f t="shared" si="474"/>
        <v>0</v>
      </c>
      <c r="N2140" s="1" t="str">
        <f t="shared" si="475"/>
        <v>2011-08-01</v>
      </c>
      <c r="O2140" t="s">
        <v>5483</v>
      </c>
    </row>
    <row r="2141" spans="1:15">
      <c r="A2141" s="1" t="str">
        <f t="shared" si="462"/>
        <v>2011088</v>
      </c>
      <c r="B2141" s="1" t="str">
        <f t="shared" si="463"/>
        <v>20,21,27,29,35+03,08</v>
      </c>
      <c r="C2141" s="4" t="str">
        <f t="shared" si="464"/>
        <v>20</v>
      </c>
      <c r="D2141" s="4" t="str">
        <f t="shared" si="465"/>
        <v>21</v>
      </c>
      <c r="E2141" s="4" t="str">
        <f t="shared" si="466"/>
        <v>27</v>
      </c>
      <c r="F2141" s="4" t="str">
        <f t="shared" si="467"/>
        <v>29</v>
      </c>
      <c r="G2141" s="4" t="str">
        <f t="shared" si="468"/>
        <v>35</v>
      </c>
      <c r="H2141" s="5" t="str">
        <f t="shared" si="469"/>
        <v>03</v>
      </c>
      <c r="I2141" s="5" t="str">
        <f t="shared" si="470"/>
        <v>08</v>
      </c>
      <c r="J2141" s="9" t="str">
        <f t="shared" si="471"/>
        <v>184852679</v>
      </c>
      <c r="K2141" s="9" t="str">
        <f t="shared" si="472"/>
        <v>104344297</v>
      </c>
      <c r="L2141" s="9" t="str">
        <f t="shared" si="473"/>
        <v>4</v>
      </c>
      <c r="M2141" s="9" t="str">
        <f t="shared" si="474"/>
        <v>7050900</v>
      </c>
      <c r="N2141" s="1" t="str">
        <f t="shared" si="475"/>
        <v>2011-07-30</v>
      </c>
      <c r="O2141" t="s">
        <v>5484</v>
      </c>
    </row>
    <row r="2142" spans="1:15">
      <c r="A2142" s="1" t="str">
        <f t="shared" si="462"/>
        <v>2011087</v>
      </c>
      <c r="B2142" s="1" t="str">
        <f t="shared" si="463"/>
        <v>06,13,20,25,34+07,09</v>
      </c>
      <c r="C2142" s="4" t="str">
        <f t="shared" si="464"/>
        <v>06</v>
      </c>
      <c r="D2142" s="4" t="str">
        <f t="shared" si="465"/>
        <v>13</v>
      </c>
      <c r="E2142" s="4" t="str">
        <f t="shared" si="466"/>
        <v>20</v>
      </c>
      <c r="F2142" s="4" t="str">
        <f t="shared" si="467"/>
        <v>25</v>
      </c>
      <c r="G2142" s="4" t="str">
        <f t="shared" si="468"/>
        <v>34</v>
      </c>
      <c r="H2142" s="5" t="str">
        <f t="shared" si="469"/>
        <v>07</v>
      </c>
      <c r="I2142" s="5" t="str">
        <f t="shared" si="470"/>
        <v>09</v>
      </c>
      <c r="J2142" s="9" t="str">
        <f t="shared" si="471"/>
        <v>192547274</v>
      </c>
      <c r="K2142" s="9" t="str">
        <f t="shared" si="472"/>
        <v>91364808</v>
      </c>
      <c r="L2142" s="9" t="str">
        <f t="shared" si="473"/>
        <v>2</v>
      </c>
      <c r="M2142" s="9" t="str">
        <f t="shared" si="474"/>
        <v>6175342</v>
      </c>
      <c r="N2142" s="1" t="str">
        <f t="shared" si="475"/>
        <v>2011-07-27</v>
      </c>
      <c r="O2142" t="s">
        <v>5485</v>
      </c>
    </row>
    <row r="2143" spans="1:15">
      <c r="A2143" s="1" t="str">
        <f t="shared" si="462"/>
        <v>2011086</v>
      </c>
      <c r="B2143" s="1" t="str">
        <f t="shared" si="463"/>
        <v>04,05,06,09,15+01,06</v>
      </c>
      <c r="C2143" s="4" t="str">
        <f t="shared" si="464"/>
        <v>04</v>
      </c>
      <c r="D2143" s="4" t="str">
        <f t="shared" si="465"/>
        <v>05</v>
      </c>
      <c r="E2143" s="4" t="str">
        <f t="shared" si="466"/>
        <v>06</v>
      </c>
      <c r="F2143" s="4" t="str">
        <f t="shared" si="467"/>
        <v>09</v>
      </c>
      <c r="G2143" s="4" t="str">
        <f t="shared" si="468"/>
        <v>15</v>
      </c>
      <c r="H2143" s="5" t="str">
        <f t="shared" si="469"/>
        <v>01</v>
      </c>
      <c r="I2143" s="5" t="str">
        <f t="shared" si="470"/>
        <v>06</v>
      </c>
      <c r="J2143" s="9" t="str">
        <f t="shared" si="471"/>
        <v>200963433</v>
      </c>
      <c r="K2143" s="9" t="str">
        <f t="shared" si="472"/>
        <v>89388176</v>
      </c>
      <c r="L2143" s="9" t="str">
        <f t="shared" si="473"/>
        <v>0</v>
      </c>
      <c r="M2143" s="9" t="str">
        <f t="shared" si="474"/>
        <v>0</v>
      </c>
      <c r="N2143" s="1" t="str">
        <f t="shared" si="475"/>
        <v>2011-07-25</v>
      </c>
      <c r="O2143" t="s">
        <v>5486</v>
      </c>
    </row>
    <row r="2144" spans="1:15">
      <c r="A2144" s="1" t="str">
        <f t="shared" si="462"/>
        <v>2011085</v>
      </c>
      <c r="B2144" s="1" t="str">
        <f t="shared" si="463"/>
        <v>02,17,19,21,22+03,10</v>
      </c>
      <c r="C2144" s="4" t="str">
        <f t="shared" si="464"/>
        <v>02</v>
      </c>
      <c r="D2144" s="4" t="str">
        <f t="shared" si="465"/>
        <v>17</v>
      </c>
      <c r="E2144" s="4" t="str">
        <f t="shared" si="466"/>
        <v>19</v>
      </c>
      <c r="F2144" s="4" t="str">
        <f t="shared" si="467"/>
        <v>21</v>
      </c>
      <c r="G2144" s="4" t="str">
        <f t="shared" si="468"/>
        <v>22</v>
      </c>
      <c r="H2144" s="5" t="str">
        <f t="shared" si="469"/>
        <v>03</v>
      </c>
      <c r="I2144" s="5" t="str">
        <f t="shared" si="470"/>
        <v>10</v>
      </c>
      <c r="J2144" s="9" t="str">
        <f t="shared" si="471"/>
        <v>181023381</v>
      </c>
      <c r="K2144" s="9" t="str">
        <f t="shared" si="472"/>
        <v>102298924</v>
      </c>
      <c r="L2144" s="9" t="str">
        <f t="shared" si="473"/>
        <v>5</v>
      </c>
      <c r="M2144" s="9" t="str">
        <f t="shared" si="474"/>
        <v>6075660</v>
      </c>
      <c r="N2144" s="1" t="str">
        <f t="shared" si="475"/>
        <v>2011-07-23</v>
      </c>
      <c r="O2144" t="s">
        <v>5487</v>
      </c>
    </row>
    <row r="2145" spans="1:15">
      <c r="A2145" s="1" t="str">
        <f t="shared" si="462"/>
        <v>2011084</v>
      </c>
      <c r="B2145" s="1" t="str">
        <f t="shared" si="463"/>
        <v>14,29,31,34,35+01,12</v>
      </c>
      <c r="C2145" s="4" t="str">
        <f t="shared" si="464"/>
        <v>14</v>
      </c>
      <c r="D2145" s="4" t="str">
        <f t="shared" si="465"/>
        <v>29</v>
      </c>
      <c r="E2145" s="4" t="str">
        <f t="shared" si="466"/>
        <v>31</v>
      </c>
      <c r="F2145" s="4" t="str">
        <f t="shared" si="467"/>
        <v>34</v>
      </c>
      <c r="G2145" s="4" t="str">
        <f t="shared" si="468"/>
        <v>35</v>
      </c>
      <c r="H2145" s="5" t="str">
        <f t="shared" si="469"/>
        <v>01</v>
      </c>
      <c r="I2145" s="5" t="str">
        <f t="shared" si="470"/>
        <v>12</v>
      </c>
      <c r="J2145" s="9" t="str">
        <f t="shared" si="471"/>
        <v>199987836</v>
      </c>
      <c r="K2145" s="9" t="str">
        <f t="shared" si="472"/>
        <v>95024927</v>
      </c>
      <c r="L2145" s="9" t="str">
        <f t="shared" si="473"/>
        <v>0</v>
      </c>
      <c r="M2145" s="9" t="str">
        <f t="shared" si="474"/>
        <v>0</v>
      </c>
      <c r="N2145" s="1" t="str">
        <f t="shared" si="475"/>
        <v>2011-07-20</v>
      </c>
      <c r="O2145" t="s">
        <v>5488</v>
      </c>
    </row>
    <row r="2146" spans="1:15">
      <c r="A2146" s="1" t="str">
        <f t="shared" si="462"/>
        <v>2011083</v>
      </c>
      <c r="B2146" s="1" t="str">
        <f t="shared" si="463"/>
        <v>06,08,18,20,24+04,08</v>
      </c>
      <c r="C2146" s="4" t="str">
        <f t="shared" si="464"/>
        <v>06</v>
      </c>
      <c r="D2146" s="4" t="str">
        <f t="shared" si="465"/>
        <v>08</v>
      </c>
      <c r="E2146" s="4" t="str">
        <f t="shared" si="466"/>
        <v>18</v>
      </c>
      <c r="F2146" s="4" t="str">
        <f t="shared" si="467"/>
        <v>20</v>
      </c>
      <c r="G2146" s="4" t="str">
        <f t="shared" si="468"/>
        <v>24</v>
      </c>
      <c r="H2146" s="5" t="str">
        <f t="shared" si="469"/>
        <v>04</v>
      </c>
      <c r="I2146" s="5" t="str">
        <f t="shared" si="470"/>
        <v>08</v>
      </c>
      <c r="J2146" s="9" t="str">
        <f t="shared" si="471"/>
        <v>182379281</v>
      </c>
      <c r="K2146" s="9" t="str">
        <f t="shared" si="472"/>
        <v>94242715</v>
      </c>
      <c r="L2146" s="9" t="str">
        <f t="shared" si="473"/>
        <v>2</v>
      </c>
      <c r="M2146" s="9" t="str">
        <f t="shared" si="474"/>
        <v>7660870</v>
      </c>
      <c r="N2146" s="1" t="str">
        <f t="shared" si="475"/>
        <v>2011-07-18</v>
      </c>
      <c r="O2146" t="s">
        <v>5489</v>
      </c>
    </row>
    <row r="2147" spans="1:15">
      <c r="A2147" s="1" t="str">
        <f t="shared" si="462"/>
        <v>2011082</v>
      </c>
      <c r="B2147" s="1" t="str">
        <f t="shared" si="463"/>
        <v>07,20,25,30,32+05,09</v>
      </c>
      <c r="C2147" s="4" t="str">
        <f t="shared" si="464"/>
        <v>07</v>
      </c>
      <c r="D2147" s="4" t="str">
        <f t="shared" si="465"/>
        <v>20</v>
      </c>
      <c r="E2147" s="4" t="str">
        <f t="shared" si="466"/>
        <v>25</v>
      </c>
      <c r="F2147" s="4" t="str">
        <f t="shared" si="467"/>
        <v>30</v>
      </c>
      <c r="G2147" s="4" t="str">
        <f t="shared" si="468"/>
        <v>32</v>
      </c>
      <c r="H2147" s="5" t="str">
        <f t="shared" si="469"/>
        <v>05</v>
      </c>
      <c r="I2147" s="5" t="str">
        <f t="shared" si="470"/>
        <v>09</v>
      </c>
      <c r="J2147" s="9" t="str">
        <f t="shared" si="471"/>
        <v>184396669</v>
      </c>
      <c r="K2147" s="9" t="str">
        <f t="shared" si="472"/>
        <v>106787273</v>
      </c>
      <c r="L2147" s="9" t="str">
        <f t="shared" si="473"/>
        <v>4</v>
      </c>
      <c r="M2147" s="9" t="str">
        <f t="shared" si="474"/>
        <v>6662493</v>
      </c>
      <c r="N2147" s="1" t="str">
        <f t="shared" si="475"/>
        <v>2011-07-16</v>
      </c>
      <c r="O2147" t="s">
        <v>5490</v>
      </c>
    </row>
    <row r="2148" spans="1:15">
      <c r="A2148" s="1" t="str">
        <f t="shared" si="462"/>
        <v>2011081</v>
      </c>
      <c r="B2148" s="1" t="str">
        <f t="shared" si="463"/>
        <v>04,13,20,21,35+02,09</v>
      </c>
      <c r="C2148" s="4" t="str">
        <f t="shared" si="464"/>
        <v>04</v>
      </c>
      <c r="D2148" s="4" t="str">
        <f t="shared" si="465"/>
        <v>13</v>
      </c>
      <c r="E2148" s="4" t="str">
        <f t="shared" si="466"/>
        <v>20</v>
      </c>
      <c r="F2148" s="4" t="str">
        <f t="shared" si="467"/>
        <v>21</v>
      </c>
      <c r="G2148" s="4" t="str">
        <f t="shared" si="468"/>
        <v>35</v>
      </c>
      <c r="H2148" s="5" t="str">
        <f t="shared" si="469"/>
        <v>02</v>
      </c>
      <c r="I2148" s="5" t="str">
        <f t="shared" si="470"/>
        <v>09</v>
      </c>
      <c r="J2148" s="9" t="str">
        <f t="shared" si="471"/>
        <v>197429220</v>
      </c>
      <c r="K2148" s="9" t="str">
        <f t="shared" si="472"/>
        <v>95329740</v>
      </c>
      <c r="L2148" s="9" t="str">
        <f t="shared" si="473"/>
        <v>0</v>
      </c>
      <c r="M2148" s="9" t="str">
        <f t="shared" si="474"/>
        <v>0</v>
      </c>
      <c r="N2148" s="1" t="str">
        <f t="shared" si="475"/>
        <v>2011-07-13</v>
      </c>
      <c r="O2148" t="s">
        <v>5491</v>
      </c>
    </row>
    <row r="2149" spans="1:15">
      <c r="A2149" s="1" t="str">
        <f t="shared" si="462"/>
        <v>2011080</v>
      </c>
      <c r="B2149" s="1" t="str">
        <f t="shared" si="463"/>
        <v>05,12,30,31,32+01,03</v>
      </c>
      <c r="C2149" s="4" t="str">
        <f t="shared" si="464"/>
        <v>05</v>
      </c>
      <c r="D2149" s="4" t="str">
        <f t="shared" si="465"/>
        <v>12</v>
      </c>
      <c r="E2149" s="4" t="str">
        <f t="shared" si="466"/>
        <v>30</v>
      </c>
      <c r="F2149" s="4" t="str">
        <f t="shared" si="467"/>
        <v>31</v>
      </c>
      <c r="G2149" s="4" t="str">
        <f t="shared" si="468"/>
        <v>32</v>
      </c>
      <c r="H2149" s="5" t="str">
        <f t="shared" si="469"/>
        <v>01</v>
      </c>
      <c r="I2149" s="5" t="str">
        <f t="shared" si="470"/>
        <v>03</v>
      </c>
      <c r="J2149" s="9" t="str">
        <f t="shared" si="471"/>
        <v>180641784</v>
      </c>
      <c r="K2149" s="9" t="str">
        <f t="shared" si="472"/>
        <v>93978157</v>
      </c>
      <c r="L2149" s="9" t="str">
        <f t="shared" si="473"/>
        <v>0</v>
      </c>
      <c r="M2149" s="9" t="str">
        <f t="shared" si="474"/>
        <v>0</v>
      </c>
      <c r="N2149" s="1" t="str">
        <f t="shared" si="475"/>
        <v>2011-07-11</v>
      </c>
      <c r="O2149" t="s">
        <v>5492</v>
      </c>
    </row>
    <row r="2150" spans="1:15">
      <c r="A2150" s="1" t="str">
        <f t="shared" si="462"/>
        <v>2011079</v>
      </c>
      <c r="B2150" s="1" t="str">
        <f t="shared" si="463"/>
        <v>01,03,23,30,31+02,10</v>
      </c>
      <c r="C2150" s="4" t="str">
        <f t="shared" si="464"/>
        <v>01</v>
      </c>
      <c r="D2150" s="4" t="str">
        <f t="shared" si="465"/>
        <v>03</v>
      </c>
      <c r="E2150" s="4" t="str">
        <f t="shared" si="466"/>
        <v>23</v>
      </c>
      <c r="F2150" s="4" t="str">
        <f t="shared" si="467"/>
        <v>30</v>
      </c>
      <c r="G2150" s="4" t="str">
        <f t="shared" si="468"/>
        <v>31</v>
      </c>
      <c r="H2150" s="5" t="str">
        <f t="shared" si="469"/>
        <v>02</v>
      </c>
      <c r="I2150" s="5" t="str">
        <f t="shared" si="470"/>
        <v>10</v>
      </c>
      <c r="J2150" s="9" t="str">
        <f t="shared" si="471"/>
        <v>162610282</v>
      </c>
      <c r="K2150" s="9" t="str">
        <f t="shared" si="472"/>
        <v>109599428</v>
      </c>
      <c r="L2150" s="9" t="str">
        <f t="shared" si="473"/>
        <v>1</v>
      </c>
      <c r="M2150" s="9" t="str">
        <f t="shared" si="474"/>
        <v>14000000</v>
      </c>
      <c r="N2150" s="1" t="str">
        <f t="shared" si="475"/>
        <v>2011-07-09</v>
      </c>
      <c r="O2150" t="s">
        <v>5493</v>
      </c>
    </row>
    <row r="2151" spans="1:15">
      <c r="A2151" s="1" t="str">
        <f t="shared" si="462"/>
        <v>2011078</v>
      </c>
      <c r="B2151" s="1" t="str">
        <f t="shared" si="463"/>
        <v>04,09,16,27,30+02,06</v>
      </c>
      <c r="C2151" s="4" t="str">
        <f t="shared" si="464"/>
        <v>04</v>
      </c>
      <c r="D2151" s="4" t="str">
        <f t="shared" si="465"/>
        <v>09</v>
      </c>
      <c r="E2151" s="4" t="str">
        <f t="shared" si="466"/>
        <v>16</v>
      </c>
      <c r="F2151" s="4" t="str">
        <f t="shared" si="467"/>
        <v>27</v>
      </c>
      <c r="G2151" s="4" t="str">
        <f t="shared" si="468"/>
        <v>30</v>
      </c>
      <c r="H2151" s="5" t="str">
        <f t="shared" si="469"/>
        <v>02</v>
      </c>
      <c r="I2151" s="5" t="str">
        <f t="shared" si="470"/>
        <v>06</v>
      </c>
      <c r="J2151" s="9" t="str">
        <f t="shared" si="471"/>
        <v>146794221</v>
      </c>
      <c r="K2151" s="9" t="str">
        <f t="shared" si="472"/>
        <v>96091331</v>
      </c>
      <c r="L2151" s="9" t="str">
        <f t="shared" si="473"/>
        <v>2</v>
      </c>
      <c r="M2151" s="9" t="str">
        <f t="shared" si="474"/>
        <v>9180172</v>
      </c>
      <c r="N2151" s="1" t="str">
        <f t="shared" si="475"/>
        <v>2011-07-06</v>
      </c>
      <c r="O2151" t="s">
        <v>5494</v>
      </c>
    </row>
    <row r="2152" spans="1:15">
      <c r="A2152" s="1" t="str">
        <f t="shared" si="462"/>
        <v>2011077</v>
      </c>
      <c r="B2152" s="1" t="str">
        <f t="shared" si="463"/>
        <v>05,08,19,33,34+01,12</v>
      </c>
      <c r="C2152" s="4" t="str">
        <f t="shared" si="464"/>
        <v>05</v>
      </c>
      <c r="D2152" s="4" t="str">
        <f t="shared" si="465"/>
        <v>08</v>
      </c>
      <c r="E2152" s="4" t="str">
        <f t="shared" si="466"/>
        <v>19</v>
      </c>
      <c r="F2152" s="4" t="str">
        <f t="shared" si="467"/>
        <v>33</v>
      </c>
      <c r="G2152" s="4" t="str">
        <f t="shared" si="468"/>
        <v>34</v>
      </c>
      <c r="H2152" s="5" t="str">
        <f t="shared" si="469"/>
        <v>01</v>
      </c>
      <c r="I2152" s="5" t="str">
        <f t="shared" si="470"/>
        <v>12</v>
      </c>
      <c r="J2152" s="9" t="str">
        <f t="shared" si="471"/>
        <v>149491545</v>
      </c>
      <c r="K2152" s="9" t="str">
        <f t="shared" si="472"/>
        <v>94881787</v>
      </c>
      <c r="L2152" s="9" t="str">
        <f t="shared" si="473"/>
        <v>1</v>
      </c>
      <c r="M2152" s="9" t="str">
        <f t="shared" si="474"/>
        <v>14000000</v>
      </c>
      <c r="N2152" s="1" t="str">
        <f t="shared" si="475"/>
        <v>2011-07-04</v>
      </c>
      <c r="O2152" t="s">
        <v>5495</v>
      </c>
    </row>
    <row r="2153" spans="1:15">
      <c r="A2153" s="1" t="str">
        <f t="shared" si="462"/>
        <v>2011076</v>
      </c>
      <c r="B2153" s="1" t="str">
        <f t="shared" si="463"/>
        <v>18,23,25,29,30+01,02</v>
      </c>
      <c r="C2153" s="4" t="str">
        <f t="shared" si="464"/>
        <v>18</v>
      </c>
      <c r="D2153" s="4" t="str">
        <f t="shared" si="465"/>
        <v>23</v>
      </c>
      <c r="E2153" s="4" t="str">
        <f t="shared" si="466"/>
        <v>25</v>
      </c>
      <c r="F2153" s="4" t="str">
        <f t="shared" si="467"/>
        <v>29</v>
      </c>
      <c r="G2153" s="4" t="str">
        <f t="shared" si="468"/>
        <v>30</v>
      </c>
      <c r="H2153" s="5" t="str">
        <f t="shared" si="469"/>
        <v>01</v>
      </c>
      <c r="I2153" s="5" t="str">
        <f t="shared" si="470"/>
        <v>02</v>
      </c>
      <c r="J2153" s="9" t="str">
        <f t="shared" si="471"/>
        <v>140694437</v>
      </c>
      <c r="K2153" s="9" t="str">
        <f t="shared" si="472"/>
        <v>108032153</v>
      </c>
      <c r="L2153" s="9" t="str">
        <f t="shared" si="473"/>
        <v>2</v>
      </c>
      <c r="M2153" s="9" t="str">
        <f t="shared" si="474"/>
        <v>11353637</v>
      </c>
      <c r="N2153" s="1" t="str">
        <f t="shared" si="475"/>
        <v>2011-07-02</v>
      </c>
      <c r="O2153" t="s">
        <v>5496</v>
      </c>
    </row>
    <row r="2154" spans="1:15">
      <c r="A2154" s="1" t="str">
        <f t="shared" si="462"/>
        <v>2011075</v>
      </c>
      <c r="B2154" s="1" t="str">
        <f t="shared" si="463"/>
        <v>06,09,20,23,28+06,10</v>
      </c>
      <c r="C2154" s="4" t="str">
        <f t="shared" si="464"/>
        <v>06</v>
      </c>
      <c r="D2154" s="4" t="str">
        <f t="shared" si="465"/>
        <v>09</v>
      </c>
      <c r="E2154" s="4" t="str">
        <f t="shared" si="466"/>
        <v>20</v>
      </c>
      <c r="F2154" s="4" t="str">
        <f t="shared" si="467"/>
        <v>23</v>
      </c>
      <c r="G2154" s="4" t="str">
        <f t="shared" si="468"/>
        <v>28</v>
      </c>
      <c r="H2154" s="5" t="str">
        <f t="shared" si="469"/>
        <v>06</v>
      </c>
      <c r="I2154" s="5" t="str">
        <f t="shared" si="470"/>
        <v>10</v>
      </c>
      <c r="J2154" s="9" t="str">
        <f t="shared" si="471"/>
        <v>137633524</v>
      </c>
      <c r="K2154" s="9" t="str">
        <f t="shared" si="472"/>
        <v>99290929</v>
      </c>
      <c r="L2154" s="9" t="str">
        <f t="shared" si="473"/>
        <v>3</v>
      </c>
      <c r="M2154" s="9" t="str">
        <f t="shared" si="474"/>
        <v>9424856</v>
      </c>
      <c r="N2154" s="1" t="str">
        <f t="shared" si="475"/>
        <v>2011-06-29</v>
      </c>
      <c r="O2154" t="s">
        <v>5497</v>
      </c>
    </row>
    <row r="2155" spans="1:15">
      <c r="A2155" s="1" t="str">
        <f t="shared" si="462"/>
        <v>2011074</v>
      </c>
      <c r="B2155" s="1" t="str">
        <f t="shared" si="463"/>
        <v>07,16,23,28,31+03,06</v>
      </c>
      <c r="C2155" s="4" t="str">
        <f t="shared" si="464"/>
        <v>07</v>
      </c>
      <c r="D2155" s="4" t="str">
        <f t="shared" si="465"/>
        <v>16</v>
      </c>
      <c r="E2155" s="4" t="str">
        <f t="shared" si="466"/>
        <v>23</v>
      </c>
      <c r="F2155" s="4" t="str">
        <f t="shared" si="467"/>
        <v>28</v>
      </c>
      <c r="G2155" s="4" t="str">
        <f t="shared" si="468"/>
        <v>31</v>
      </c>
      <c r="H2155" s="5" t="str">
        <f t="shared" si="469"/>
        <v>03</v>
      </c>
      <c r="I2155" s="5" t="str">
        <f t="shared" si="470"/>
        <v>06</v>
      </c>
      <c r="J2155" s="9" t="str">
        <f t="shared" si="471"/>
        <v>138721670</v>
      </c>
      <c r="K2155" s="9" t="str">
        <f t="shared" si="472"/>
        <v>102090087</v>
      </c>
      <c r="L2155" s="9" t="str">
        <f t="shared" si="473"/>
        <v>25</v>
      </c>
      <c r="M2155" s="9" t="str">
        <f t="shared" si="474"/>
        <v>5266941</v>
      </c>
      <c r="N2155" s="1" t="str">
        <f t="shared" si="475"/>
        <v>2011-06-27</v>
      </c>
      <c r="O2155" t="s">
        <v>5498</v>
      </c>
    </row>
    <row r="2156" spans="1:15">
      <c r="A2156" s="1" t="str">
        <f t="shared" si="462"/>
        <v>2011073</v>
      </c>
      <c r="B2156" s="1" t="str">
        <f t="shared" si="463"/>
        <v>13,19,20,22,33+05,11</v>
      </c>
      <c r="C2156" s="4" t="str">
        <f t="shared" si="464"/>
        <v>13</v>
      </c>
      <c r="D2156" s="4" t="str">
        <f t="shared" si="465"/>
        <v>19</v>
      </c>
      <c r="E2156" s="4" t="str">
        <f t="shared" si="466"/>
        <v>20</v>
      </c>
      <c r="F2156" s="4" t="str">
        <f t="shared" si="467"/>
        <v>22</v>
      </c>
      <c r="G2156" s="4" t="str">
        <f t="shared" si="468"/>
        <v>33</v>
      </c>
      <c r="H2156" s="5" t="str">
        <f t="shared" si="469"/>
        <v>05</v>
      </c>
      <c r="I2156" s="5" t="str">
        <f t="shared" si="470"/>
        <v>11</v>
      </c>
      <c r="J2156" s="9" t="str">
        <f t="shared" si="471"/>
        <v>317666106</v>
      </c>
      <c r="K2156" s="9" t="str">
        <f t="shared" si="472"/>
        <v>114496899</v>
      </c>
      <c r="L2156" s="9" t="str">
        <f t="shared" si="473"/>
        <v>2</v>
      </c>
      <c r="M2156" s="9" t="str">
        <f t="shared" si="474"/>
        <v>10844864</v>
      </c>
      <c r="N2156" s="1" t="str">
        <f t="shared" si="475"/>
        <v>2011-06-25</v>
      </c>
      <c r="O2156" t="s">
        <v>5499</v>
      </c>
    </row>
    <row r="2157" spans="1:15">
      <c r="A2157" s="1" t="str">
        <f t="shared" si="462"/>
        <v>2011072</v>
      </c>
      <c r="B2157" s="1" t="str">
        <f t="shared" si="463"/>
        <v>03,11,13,20,35+03,08</v>
      </c>
      <c r="C2157" s="4" t="str">
        <f t="shared" si="464"/>
        <v>03</v>
      </c>
      <c r="D2157" s="4" t="str">
        <f t="shared" si="465"/>
        <v>11</v>
      </c>
      <c r="E2157" s="4" t="str">
        <f t="shared" si="466"/>
        <v>13</v>
      </c>
      <c r="F2157" s="4" t="str">
        <f t="shared" si="467"/>
        <v>20</v>
      </c>
      <c r="G2157" s="4" t="str">
        <f t="shared" si="468"/>
        <v>35</v>
      </c>
      <c r="H2157" s="5" t="str">
        <f t="shared" si="469"/>
        <v>03</v>
      </c>
      <c r="I2157" s="5" t="str">
        <f t="shared" si="470"/>
        <v>08</v>
      </c>
      <c r="J2157" s="9" t="str">
        <f t="shared" si="471"/>
        <v>319871133</v>
      </c>
      <c r="K2157" s="9" t="str">
        <f t="shared" si="472"/>
        <v>103091748</v>
      </c>
      <c r="L2157" s="9" t="str">
        <f t="shared" si="473"/>
        <v>0</v>
      </c>
      <c r="M2157" s="9" t="str">
        <f t="shared" si="474"/>
        <v>0</v>
      </c>
      <c r="N2157" s="1" t="str">
        <f t="shared" si="475"/>
        <v>2011-06-22</v>
      </c>
      <c r="O2157" t="s">
        <v>5500</v>
      </c>
    </row>
    <row r="2158" spans="1:15">
      <c r="A2158" s="1" t="str">
        <f t="shared" si="462"/>
        <v>2011071</v>
      </c>
      <c r="B2158" s="1" t="str">
        <f t="shared" si="463"/>
        <v>27,31,33,34,35+04,06</v>
      </c>
      <c r="C2158" s="4" t="str">
        <f t="shared" si="464"/>
        <v>27</v>
      </c>
      <c r="D2158" s="4" t="str">
        <f t="shared" si="465"/>
        <v>31</v>
      </c>
      <c r="E2158" s="4" t="str">
        <f t="shared" si="466"/>
        <v>33</v>
      </c>
      <c r="F2158" s="4" t="str">
        <f t="shared" si="467"/>
        <v>34</v>
      </c>
      <c r="G2158" s="4" t="str">
        <f t="shared" si="468"/>
        <v>35</v>
      </c>
      <c r="H2158" s="5" t="str">
        <f t="shared" si="469"/>
        <v>04</v>
      </c>
      <c r="I2158" s="5" t="str">
        <f t="shared" si="470"/>
        <v>06</v>
      </c>
      <c r="J2158" s="9" t="str">
        <f t="shared" si="471"/>
        <v>299596663</v>
      </c>
      <c r="K2158" s="9" t="str">
        <f t="shared" si="472"/>
        <v>105844387</v>
      </c>
      <c r="L2158" s="9" t="str">
        <f t="shared" si="473"/>
        <v>2</v>
      </c>
      <c r="M2158" s="9" t="str">
        <f t="shared" si="474"/>
        <v>7998038</v>
      </c>
      <c r="N2158" s="1" t="str">
        <f t="shared" si="475"/>
        <v>2011-06-20</v>
      </c>
      <c r="O2158" t="s">
        <v>5501</v>
      </c>
    </row>
    <row r="2159" spans="1:15">
      <c r="A2159" s="1" t="str">
        <f t="shared" si="462"/>
        <v>2011070</v>
      </c>
      <c r="B2159" s="1" t="str">
        <f t="shared" si="463"/>
        <v>09,19,22,29,30+02,08</v>
      </c>
      <c r="C2159" s="4" t="str">
        <f t="shared" si="464"/>
        <v>09</v>
      </c>
      <c r="D2159" s="4" t="str">
        <f t="shared" si="465"/>
        <v>19</v>
      </c>
      <c r="E2159" s="4" t="str">
        <f t="shared" si="466"/>
        <v>22</v>
      </c>
      <c r="F2159" s="4" t="str">
        <f t="shared" si="467"/>
        <v>29</v>
      </c>
      <c r="G2159" s="4" t="str">
        <f t="shared" si="468"/>
        <v>30</v>
      </c>
      <c r="H2159" s="5" t="str">
        <f t="shared" si="469"/>
        <v>02</v>
      </c>
      <c r="I2159" s="5" t="str">
        <f t="shared" si="470"/>
        <v>08</v>
      </c>
      <c r="J2159" s="9" t="str">
        <f t="shared" si="471"/>
        <v>306602546</v>
      </c>
      <c r="K2159" s="9" t="str">
        <f t="shared" si="472"/>
        <v>116191211</v>
      </c>
      <c r="L2159" s="9" t="str">
        <f t="shared" si="473"/>
        <v>13</v>
      </c>
      <c r="M2159" s="9" t="str">
        <f t="shared" si="474"/>
        <v>5401149</v>
      </c>
      <c r="N2159" s="1" t="str">
        <f t="shared" si="475"/>
        <v>2011-06-18</v>
      </c>
      <c r="O2159" t="s">
        <v>5502</v>
      </c>
    </row>
    <row r="2160" spans="1:15">
      <c r="A2160" s="1" t="str">
        <f t="shared" si="462"/>
        <v>2011069</v>
      </c>
      <c r="B2160" s="1" t="str">
        <f t="shared" si="463"/>
        <v>03,05,28,29,33+04,12</v>
      </c>
      <c r="C2160" s="4" t="str">
        <f t="shared" si="464"/>
        <v>03</v>
      </c>
      <c r="D2160" s="4" t="str">
        <f t="shared" si="465"/>
        <v>05</v>
      </c>
      <c r="E2160" s="4" t="str">
        <f t="shared" si="466"/>
        <v>28</v>
      </c>
      <c r="F2160" s="4" t="str">
        <f t="shared" si="467"/>
        <v>29</v>
      </c>
      <c r="G2160" s="4" t="str">
        <f t="shared" si="468"/>
        <v>33</v>
      </c>
      <c r="H2160" s="5" t="str">
        <f t="shared" si="469"/>
        <v>04</v>
      </c>
      <c r="I2160" s="5" t="str">
        <f t="shared" si="470"/>
        <v>12</v>
      </c>
      <c r="J2160" s="9" t="str">
        <f t="shared" si="471"/>
        <v>377697008</v>
      </c>
      <c r="K2160" s="9" t="str">
        <f t="shared" si="472"/>
        <v>105442230</v>
      </c>
      <c r="L2160" s="9" t="str">
        <f t="shared" si="473"/>
        <v>2</v>
      </c>
      <c r="M2160" s="9" t="str">
        <f t="shared" si="474"/>
        <v>9036932</v>
      </c>
      <c r="N2160" s="1" t="str">
        <f t="shared" si="475"/>
        <v>2011-06-15</v>
      </c>
      <c r="O2160" t="s">
        <v>5503</v>
      </c>
    </row>
    <row r="2161" spans="1:15">
      <c r="A2161" s="1" t="str">
        <f t="shared" si="462"/>
        <v>2011068</v>
      </c>
      <c r="B2161" s="1" t="str">
        <f t="shared" si="463"/>
        <v>01,13,16,18,32+07,09</v>
      </c>
      <c r="C2161" s="4" t="str">
        <f t="shared" si="464"/>
        <v>01</v>
      </c>
      <c r="D2161" s="4" t="str">
        <f t="shared" si="465"/>
        <v>13</v>
      </c>
      <c r="E2161" s="4" t="str">
        <f t="shared" si="466"/>
        <v>16</v>
      </c>
      <c r="F2161" s="4" t="str">
        <f t="shared" si="467"/>
        <v>18</v>
      </c>
      <c r="G2161" s="4" t="str">
        <f t="shared" si="468"/>
        <v>32</v>
      </c>
      <c r="H2161" s="5" t="str">
        <f t="shared" si="469"/>
        <v>07</v>
      </c>
      <c r="I2161" s="5" t="str">
        <f t="shared" si="470"/>
        <v>09</v>
      </c>
      <c r="J2161" s="9" t="str">
        <f t="shared" si="471"/>
        <v>380952965</v>
      </c>
      <c r="K2161" s="9" t="str">
        <f t="shared" si="472"/>
        <v>105704934</v>
      </c>
      <c r="L2161" s="9" t="str">
        <f t="shared" si="473"/>
        <v>1</v>
      </c>
      <c r="M2161" s="9" t="str">
        <f t="shared" si="474"/>
        <v>14000000</v>
      </c>
      <c r="N2161" s="1" t="str">
        <f t="shared" si="475"/>
        <v>2011-06-13</v>
      </c>
      <c r="O2161" t="s">
        <v>5504</v>
      </c>
    </row>
    <row r="2162" spans="1:15">
      <c r="A2162" s="1" t="str">
        <f t="shared" si="462"/>
        <v>2011067</v>
      </c>
      <c r="B2162" s="1" t="str">
        <f t="shared" si="463"/>
        <v>10,17,22,24,32+03,10</v>
      </c>
      <c r="C2162" s="4" t="str">
        <f t="shared" si="464"/>
        <v>10</v>
      </c>
      <c r="D2162" s="4" t="str">
        <f t="shared" si="465"/>
        <v>17</v>
      </c>
      <c r="E2162" s="4" t="str">
        <f t="shared" si="466"/>
        <v>22</v>
      </c>
      <c r="F2162" s="4" t="str">
        <f t="shared" si="467"/>
        <v>24</v>
      </c>
      <c r="G2162" s="4" t="str">
        <f t="shared" si="468"/>
        <v>32</v>
      </c>
      <c r="H2162" s="5" t="str">
        <f t="shared" si="469"/>
        <v>03</v>
      </c>
      <c r="I2162" s="5" t="str">
        <f t="shared" si="470"/>
        <v>10</v>
      </c>
      <c r="J2162" s="9" t="str">
        <f t="shared" si="471"/>
        <v>367347891</v>
      </c>
      <c r="K2162" s="9" t="str">
        <f t="shared" si="472"/>
        <v>117519124</v>
      </c>
      <c r="L2162" s="9" t="str">
        <f t="shared" si="473"/>
        <v>5</v>
      </c>
      <c r="M2162" s="9" t="str">
        <f t="shared" si="474"/>
        <v>6720822</v>
      </c>
      <c r="N2162" s="1" t="str">
        <f t="shared" si="475"/>
        <v>2011-06-11</v>
      </c>
      <c r="O2162" t="s">
        <v>5505</v>
      </c>
    </row>
    <row r="2163" spans="1:15">
      <c r="A2163" s="1" t="str">
        <f t="shared" si="462"/>
        <v>2011066</v>
      </c>
      <c r="B2163" s="1" t="str">
        <f t="shared" si="463"/>
        <v>06,13,18,20,33+09,10</v>
      </c>
      <c r="C2163" s="4" t="str">
        <f t="shared" si="464"/>
        <v>06</v>
      </c>
      <c r="D2163" s="4" t="str">
        <f t="shared" si="465"/>
        <v>13</v>
      </c>
      <c r="E2163" s="4" t="str">
        <f t="shared" si="466"/>
        <v>18</v>
      </c>
      <c r="F2163" s="4" t="str">
        <f t="shared" si="467"/>
        <v>20</v>
      </c>
      <c r="G2163" s="4" t="str">
        <f t="shared" si="468"/>
        <v>33</v>
      </c>
      <c r="H2163" s="5" t="str">
        <f t="shared" si="469"/>
        <v>09</v>
      </c>
      <c r="I2163" s="5" t="str">
        <f t="shared" si="470"/>
        <v>10</v>
      </c>
      <c r="J2163" s="9" t="str">
        <f t="shared" si="471"/>
        <v>395795484</v>
      </c>
      <c r="K2163" s="9" t="str">
        <f t="shared" si="472"/>
        <v>102319445</v>
      </c>
      <c r="L2163" s="9" t="str">
        <f t="shared" si="473"/>
        <v>0</v>
      </c>
      <c r="M2163" s="9" t="str">
        <f t="shared" si="474"/>
        <v>0</v>
      </c>
      <c r="N2163" s="1" t="str">
        <f t="shared" si="475"/>
        <v>2011-06-08</v>
      </c>
      <c r="O2163" t="s">
        <v>5506</v>
      </c>
    </row>
    <row r="2164" spans="1:15">
      <c r="A2164" s="1" t="str">
        <f t="shared" si="462"/>
        <v>2011065</v>
      </c>
      <c r="B2164" s="1" t="str">
        <f t="shared" si="463"/>
        <v>03,11,14,25,34+01,04</v>
      </c>
      <c r="C2164" s="4" t="str">
        <f t="shared" si="464"/>
        <v>03</v>
      </c>
      <c r="D2164" s="4" t="str">
        <f t="shared" si="465"/>
        <v>11</v>
      </c>
      <c r="E2164" s="4" t="str">
        <f t="shared" si="466"/>
        <v>14</v>
      </c>
      <c r="F2164" s="4" t="str">
        <f t="shared" si="467"/>
        <v>25</v>
      </c>
      <c r="G2164" s="4" t="str">
        <f t="shared" si="468"/>
        <v>34</v>
      </c>
      <c r="H2164" s="5" t="str">
        <f t="shared" si="469"/>
        <v>01</v>
      </c>
      <c r="I2164" s="5" t="str">
        <f t="shared" si="470"/>
        <v>04</v>
      </c>
      <c r="J2164" s="9" t="str">
        <f t="shared" si="471"/>
        <v>375078277</v>
      </c>
      <c r="K2164" s="9" t="str">
        <f t="shared" si="472"/>
        <v>96759634</v>
      </c>
      <c r="L2164" s="9" t="str">
        <f t="shared" si="473"/>
        <v>1</v>
      </c>
      <c r="M2164" s="9" t="str">
        <f t="shared" si="474"/>
        <v>14000000</v>
      </c>
      <c r="N2164" s="1" t="str">
        <f t="shared" si="475"/>
        <v>2011-06-06</v>
      </c>
      <c r="O2164" t="s">
        <v>5507</v>
      </c>
    </row>
    <row r="2165" spans="1:15">
      <c r="A2165" s="1" t="str">
        <f t="shared" si="462"/>
        <v>2011064</v>
      </c>
      <c r="B2165" s="1" t="str">
        <f t="shared" si="463"/>
        <v>01,06,27,30,34+01,06</v>
      </c>
      <c r="C2165" s="4" t="str">
        <f t="shared" si="464"/>
        <v>01</v>
      </c>
      <c r="D2165" s="4" t="str">
        <f t="shared" si="465"/>
        <v>06</v>
      </c>
      <c r="E2165" s="4" t="str">
        <f t="shared" si="466"/>
        <v>27</v>
      </c>
      <c r="F2165" s="4" t="str">
        <f t="shared" si="467"/>
        <v>30</v>
      </c>
      <c r="G2165" s="4" t="str">
        <f t="shared" si="468"/>
        <v>34</v>
      </c>
      <c r="H2165" s="5" t="str">
        <f t="shared" si="469"/>
        <v>01</v>
      </c>
      <c r="I2165" s="5" t="str">
        <f t="shared" si="470"/>
        <v>06</v>
      </c>
      <c r="J2165" s="9" t="str">
        <f t="shared" si="471"/>
        <v>362140610</v>
      </c>
      <c r="K2165" s="9" t="str">
        <f t="shared" si="472"/>
        <v>114835819</v>
      </c>
      <c r="L2165" s="9" t="str">
        <f t="shared" si="473"/>
        <v>1</v>
      </c>
      <c r="M2165" s="9" t="str">
        <f t="shared" si="474"/>
        <v>15000000</v>
      </c>
      <c r="N2165" s="1" t="str">
        <f t="shared" si="475"/>
        <v>2011-06-04</v>
      </c>
      <c r="O2165" t="s">
        <v>5508</v>
      </c>
    </row>
    <row r="2166" spans="1:15">
      <c r="A2166" s="1" t="str">
        <f t="shared" si="462"/>
        <v>2011063</v>
      </c>
      <c r="B2166" s="1" t="str">
        <f t="shared" si="463"/>
        <v>10,17,18,26,32+01,05</v>
      </c>
      <c r="C2166" s="4" t="str">
        <f t="shared" si="464"/>
        <v>10</v>
      </c>
      <c r="D2166" s="4" t="str">
        <f t="shared" si="465"/>
        <v>17</v>
      </c>
      <c r="E2166" s="4" t="str">
        <f t="shared" si="466"/>
        <v>18</v>
      </c>
      <c r="F2166" s="4" t="str">
        <f t="shared" si="467"/>
        <v>26</v>
      </c>
      <c r="G2166" s="4" t="str">
        <f t="shared" si="468"/>
        <v>32</v>
      </c>
      <c r="H2166" s="5" t="str">
        <f t="shared" si="469"/>
        <v>01</v>
      </c>
      <c r="I2166" s="5" t="str">
        <f t="shared" si="470"/>
        <v>05</v>
      </c>
      <c r="J2166" s="9" t="str">
        <f t="shared" si="471"/>
        <v>348759449</v>
      </c>
      <c r="K2166" s="9" t="str">
        <f t="shared" si="472"/>
        <v>103484742</v>
      </c>
      <c r="L2166" s="9" t="str">
        <f t="shared" si="473"/>
        <v>0</v>
      </c>
      <c r="M2166" s="9" t="str">
        <f t="shared" si="474"/>
        <v>0</v>
      </c>
      <c r="N2166" s="1" t="str">
        <f t="shared" si="475"/>
        <v>2011-06-01</v>
      </c>
      <c r="O2166" t="s">
        <v>5509</v>
      </c>
    </row>
    <row r="2167" spans="1:15">
      <c r="A2167" s="1" t="str">
        <f t="shared" si="462"/>
        <v>2011062</v>
      </c>
      <c r="B2167" s="1" t="str">
        <f t="shared" si="463"/>
        <v>06,10,17,20,21+03,07</v>
      </c>
      <c r="C2167" s="4" t="str">
        <f t="shared" si="464"/>
        <v>06</v>
      </c>
      <c r="D2167" s="4" t="str">
        <f t="shared" si="465"/>
        <v>10</v>
      </c>
      <c r="E2167" s="4" t="str">
        <f t="shared" si="466"/>
        <v>17</v>
      </c>
      <c r="F2167" s="4" t="str">
        <f t="shared" si="467"/>
        <v>20</v>
      </c>
      <c r="G2167" s="4" t="str">
        <f t="shared" si="468"/>
        <v>21</v>
      </c>
      <c r="H2167" s="5" t="str">
        <f t="shared" si="469"/>
        <v>03</v>
      </c>
      <c r="I2167" s="5" t="str">
        <f t="shared" si="470"/>
        <v>07</v>
      </c>
      <c r="J2167" s="9" t="str">
        <f t="shared" si="471"/>
        <v>326866617</v>
      </c>
      <c r="K2167" s="9" t="str">
        <f t="shared" si="472"/>
        <v>104437410</v>
      </c>
      <c r="L2167" s="9" t="str">
        <f t="shared" si="473"/>
        <v>2</v>
      </c>
      <c r="M2167" s="9" t="str">
        <f t="shared" si="474"/>
        <v>10123166</v>
      </c>
      <c r="N2167" s="1" t="str">
        <f t="shared" si="475"/>
        <v>2011-05-30</v>
      </c>
      <c r="O2167" t="s">
        <v>5510</v>
      </c>
    </row>
    <row r="2168" spans="1:15">
      <c r="A2168" s="1" t="str">
        <f t="shared" si="462"/>
        <v>2011061</v>
      </c>
      <c r="B2168" s="1" t="str">
        <f t="shared" si="463"/>
        <v>06,07,16,18,20+04,10</v>
      </c>
      <c r="C2168" s="4" t="str">
        <f t="shared" si="464"/>
        <v>06</v>
      </c>
      <c r="D2168" s="4" t="str">
        <f t="shared" si="465"/>
        <v>07</v>
      </c>
      <c r="E2168" s="4" t="str">
        <f t="shared" si="466"/>
        <v>16</v>
      </c>
      <c r="F2168" s="4" t="str">
        <f t="shared" si="467"/>
        <v>18</v>
      </c>
      <c r="G2168" s="4" t="str">
        <f t="shared" si="468"/>
        <v>20</v>
      </c>
      <c r="H2168" s="5" t="str">
        <f t="shared" si="469"/>
        <v>04</v>
      </c>
      <c r="I2168" s="5" t="str">
        <f t="shared" si="470"/>
        <v>10</v>
      </c>
      <c r="J2168" s="9" t="str">
        <f t="shared" si="471"/>
        <v>325886265</v>
      </c>
      <c r="K2168" s="9" t="str">
        <f t="shared" si="472"/>
        <v>119067560</v>
      </c>
      <c r="L2168" s="9" t="str">
        <f t="shared" si="473"/>
        <v>3</v>
      </c>
      <c r="M2168" s="9" t="str">
        <f t="shared" si="474"/>
        <v>9194913</v>
      </c>
      <c r="N2168" s="1" t="str">
        <f t="shared" si="475"/>
        <v>2011-05-28</v>
      </c>
      <c r="O2168" t="s">
        <v>5511</v>
      </c>
    </row>
    <row r="2169" spans="1:15">
      <c r="A2169" s="1" t="str">
        <f t="shared" si="462"/>
        <v>2011060</v>
      </c>
      <c r="B2169" s="1" t="str">
        <f t="shared" si="463"/>
        <v>03,25,29,32,34+09,10</v>
      </c>
      <c r="C2169" s="4" t="str">
        <f t="shared" si="464"/>
        <v>03</v>
      </c>
      <c r="D2169" s="4" t="str">
        <f t="shared" si="465"/>
        <v>25</v>
      </c>
      <c r="E2169" s="4" t="str">
        <f t="shared" si="466"/>
        <v>29</v>
      </c>
      <c r="F2169" s="4" t="str">
        <f t="shared" si="467"/>
        <v>32</v>
      </c>
      <c r="G2169" s="4" t="str">
        <f t="shared" si="468"/>
        <v>34</v>
      </c>
      <c r="H2169" s="5" t="str">
        <f t="shared" si="469"/>
        <v>09</v>
      </c>
      <c r="I2169" s="5" t="str">
        <f t="shared" si="470"/>
        <v>10</v>
      </c>
      <c r="J2169" s="9" t="str">
        <f t="shared" si="471"/>
        <v>327233734</v>
      </c>
      <c r="K2169" s="9" t="str">
        <f t="shared" si="472"/>
        <v>110273508</v>
      </c>
      <c r="L2169" s="9" t="str">
        <f t="shared" si="473"/>
        <v>2</v>
      </c>
      <c r="M2169" s="9" t="str">
        <f t="shared" si="474"/>
        <v>10961548</v>
      </c>
      <c r="N2169" s="1" t="str">
        <f t="shared" si="475"/>
        <v>2011-05-25</v>
      </c>
      <c r="O2169" t="s">
        <v>5512</v>
      </c>
    </row>
    <row r="2170" spans="1:15">
      <c r="A2170" s="1" t="str">
        <f t="shared" si="462"/>
        <v>2011059</v>
      </c>
      <c r="B2170" s="1" t="str">
        <f t="shared" si="463"/>
        <v>09,16,21,29,34+07,10</v>
      </c>
      <c r="C2170" s="4" t="str">
        <f t="shared" si="464"/>
        <v>09</v>
      </c>
      <c r="D2170" s="4" t="str">
        <f t="shared" si="465"/>
        <v>16</v>
      </c>
      <c r="E2170" s="4" t="str">
        <f t="shared" si="466"/>
        <v>21</v>
      </c>
      <c r="F2170" s="4" t="str">
        <f t="shared" si="467"/>
        <v>29</v>
      </c>
      <c r="G2170" s="4" t="str">
        <f t="shared" si="468"/>
        <v>34</v>
      </c>
      <c r="H2170" s="5" t="str">
        <f t="shared" si="469"/>
        <v>07</v>
      </c>
      <c r="I2170" s="5" t="str">
        <f t="shared" si="470"/>
        <v>10</v>
      </c>
      <c r="J2170" s="9" t="str">
        <f t="shared" si="471"/>
        <v>328983692</v>
      </c>
      <c r="K2170" s="9" t="str">
        <f t="shared" si="472"/>
        <v>111037756</v>
      </c>
      <c r="L2170" s="9" t="str">
        <f t="shared" si="473"/>
        <v>0</v>
      </c>
      <c r="M2170" s="9" t="str">
        <f t="shared" si="474"/>
        <v>0</v>
      </c>
      <c r="N2170" s="1" t="str">
        <f t="shared" si="475"/>
        <v>2011-05-23</v>
      </c>
      <c r="O2170" t="s">
        <v>5513</v>
      </c>
    </row>
    <row r="2171" spans="1:15">
      <c r="A2171" s="1" t="str">
        <f t="shared" si="462"/>
        <v>2011058</v>
      </c>
      <c r="B2171" s="1" t="str">
        <f t="shared" si="463"/>
        <v>01,09,27,32,33+03,06</v>
      </c>
      <c r="C2171" s="4" t="str">
        <f t="shared" si="464"/>
        <v>01</v>
      </c>
      <c r="D2171" s="4" t="str">
        <f t="shared" si="465"/>
        <v>09</v>
      </c>
      <c r="E2171" s="4" t="str">
        <f t="shared" si="466"/>
        <v>27</v>
      </c>
      <c r="F2171" s="4" t="str">
        <f t="shared" si="467"/>
        <v>32</v>
      </c>
      <c r="G2171" s="4" t="str">
        <f t="shared" si="468"/>
        <v>33</v>
      </c>
      <c r="H2171" s="5" t="str">
        <f t="shared" si="469"/>
        <v>03</v>
      </c>
      <c r="I2171" s="5" t="str">
        <f t="shared" si="470"/>
        <v>06</v>
      </c>
      <c r="J2171" s="9" t="str">
        <f t="shared" si="471"/>
        <v>303872297</v>
      </c>
      <c r="K2171" s="9" t="str">
        <f t="shared" si="472"/>
        <v>123623363</v>
      </c>
      <c r="L2171" s="9" t="str">
        <f t="shared" si="473"/>
        <v>21</v>
      </c>
      <c r="M2171" s="9" t="str">
        <f t="shared" si="474"/>
        <v>5162601</v>
      </c>
      <c r="N2171" s="1" t="str">
        <f t="shared" si="475"/>
        <v>2011-05-21</v>
      </c>
      <c r="O2171" t="s">
        <v>5514</v>
      </c>
    </row>
    <row r="2172" spans="1:15">
      <c r="A2172" s="1" t="str">
        <f t="shared" si="462"/>
        <v>2011057</v>
      </c>
      <c r="B2172" s="1" t="str">
        <f t="shared" si="463"/>
        <v>07,11,30,31,34+09,12</v>
      </c>
      <c r="C2172" s="4" t="str">
        <f t="shared" si="464"/>
        <v>07</v>
      </c>
      <c r="D2172" s="4" t="str">
        <f t="shared" si="465"/>
        <v>11</v>
      </c>
      <c r="E2172" s="4" t="str">
        <f t="shared" si="466"/>
        <v>30</v>
      </c>
      <c r="F2172" s="4" t="str">
        <f t="shared" si="467"/>
        <v>31</v>
      </c>
      <c r="G2172" s="4" t="str">
        <f t="shared" si="468"/>
        <v>34</v>
      </c>
      <c r="H2172" s="5" t="str">
        <f t="shared" si="469"/>
        <v>09</v>
      </c>
      <c r="I2172" s="5" t="str">
        <f t="shared" si="470"/>
        <v>12</v>
      </c>
      <c r="J2172" s="9" t="str">
        <f t="shared" si="471"/>
        <v>426872297</v>
      </c>
      <c r="K2172" s="9" t="str">
        <f t="shared" si="472"/>
        <v>111836045</v>
      </c>
      <c r="L2172" s="9" t="str">
        <f t="shared" si="473"/>
        <v>1</v>
      </c>
      <c r="M2172" s="9" t="str">
        <f t="shared" si="474"/>
        <v>14000000</v>
      </c>
      <c r="N2172" s="1" t="str">
        <f t="shared" si="475"/>
        <v>2011-05-18</v>
      </c>
      <c r="O2172" t="s">
        <v>5515</v>
      </c>
    </row>
    <row r="2173" spans="1:15">
      <c r="A2173" s="1" t="str">
        <f t="shared" si="462"/>
        <v>2011056</v>
      </c>
      <c r="B2173" s="1" t="str">
        <f t="shared" si="463"/>
        <v>03,05,29,30,31+08,10</v>
      </c>
      <c r="C2173" s="4" t="str">
        <f t="shared" si="464"/>
        <v>03</v>
      </c>
      <c r="D2173" s="4" t="str">
        <f t="shared" si="465"/>
        <v>05</v>
      </c>
      <c r="E2173" s="4" t="str">
        <f t="shared" si="466"/>
        <v>29</v>
      </c>
      <c r="F2173" s="4" t="str">
        <f t="shared" si="467"/>
        <v>30</v>
      </c>
      <c r="G2173" s="4" t="str">
        <f t="shared" si="468"/>
        <v>31</v>
      </c>
      <c r="H2173" s="5" t="str">
        <f t="shared" si="469"/>
        <v>08</v>
      </c>
      <c r="I2173" s="5" t="str">
        <f t="shared" si="470"/>
        <v>10</v>
      </c>
      <c r="J2173" s="9" t="str">
        <f t="shared" si="471"/>
        <v>414373623</v>
      </c>
      <c r="K2173" s="9" t="str">
        <f t="shared" si="472"/>
        <v>113369983</v>
      </c>
      <c r="L2173" s="9" t="str">
        <f t="shared" si="473"/>
        <v>3</v>
      </c>
      <c r="M2173" s="9" t="str">
        <f t="shared" si="474"/>
        <v>9668447</v>
      </c>
      <c r="N2173" s="1" t="str">
        <f t="shared" si="475"/>
        <v>2011-05-16</v>
      </c>
      <c r="O2173" t="s">
        <v>5516</v>
      </c>
    </row>
    <row r="2174" spans="1:15">
      <c r="A2174" s="1" t="str">
        <f t="shared" si="462"/>
        <v>2011055</v>
      </c>
      <c r="B2174" s="1" t="str">
        <f t="shared" si="463"/>
        <v>01,07,31,32,35+02,10</v>
      </c>
      <c r="C2174" s="4" t="str">
        <f t="shared" si="464"/>
        <v>01</v>
      </c>
      <c r="D2174" s="4" t="str">
        <f t="shared" si="465"/>
        <v>07</v>
      </c>
      <c r="E2174" s="4" t="str">
        <f t="shared" si="466"/>
        <v>31</v>
      </c>
      <c r="F2174" s="4" t="str">
        <f t="shared" si="467"/>
        <v>32</v>
      </c>
      <c r="G2174" s="4" t="str">
        <f t="shared" si="468"/>
        <v>35</v>
      </c>
      <c r="H2174" s="5" t="str">
        <f t="shared" si="469"/>
        <v>02</v>
      </c>
      <c r="I2174" s="5" t="str">
        <f t="shared" si="470"/>
        <v>10</v>
      </c>
      <c r="J2174" s="9" t="str">
        <f t="shared" si="471"/>
        <v>419164003</v>
      </c>
      <c r="K2174" s="9" t="str">
        <f t="shared" si="472"/>
        <v>121919915</v>
      </c>
      <c r="L2174" s="9" t="str">
        <f t="shared" si="473"/>
        <v>0</v>
      </c>
      <c r="M2174" s="9" t="str">
        <f t="shared" si="474"/>
        <v>0</v>
      </c>
      <c r="N2174" s="1" t="str">
        <f t="shared" si="475"/>
        <v>2011-05-14</v>
      </c>
      <c r="O2174" t="s">
        <v>5517</v>
      </c>
    </row>
    <row r="2175" spans="1:15">
      <c r="A2175" s="1" t="str">
        <f t="shared" si="462"/>
        <v>2011054</v>
      </c>
      <c r="B2175" s="1" t="str">
        <f t="shared" si="463"/>
        <v>05,09,16,26,35+03,10</v>
      </c>
      <c r="C2175" s="4" t="str">
        <f t="shared" si="464"/>
        <v>05</v>
      </c>
      <c r="D2175" s="4" t="str">
        <f t="shared" si="465"/>
        <v>09</v>
      </c>
      <c r="E2175" s="4" t="str">
        <f t="shared" si="466"/>
        <v>16</v>
      </c>
      <c r="F2175" s="4" t="str">
        <f t="shared" si="467"/>
        <v>26</v>
      </c>
      <c r="G2175" s="4" t="str">
        <f t="shared" si="468"/>
        <v>35</v>
      </c>
      <c r="H2175" s="5" t="str">
        <f t="shared" si="469"/>
        <v>03</v>
      </c>
      <c r="I2175" s="5" t="str">
        <f t="shared" si="470"/>
        <v>10</v>
      </c>
      <c r="J2175" s="9" t="str">
        <f t="shared" si="471"/>
        <v>392030969</v>
      </c>
      <c r="K2175" s="9" t="str">
        <f t="shared" si="472"/>
        <v>96198701</v>
      </c>
      <c r="L2175" s="9" t="str">
        <f t="shared" si="473"/>
        <v>0</v>
      </c>
      <c r="M2175" s="9" t="str">
        <f t="shared" si="474"/>
        <v>0</v>
      </c>
      <c r="N2175" s="1" t="str">
        <f t="shared" si="475"/>
        <v>2011-05-11</v>
      </c>
      <c r="O2175" t="s">
        <v>5518</v>
      </c>
    </row>
    <row r="2176" spans="1:15">
      <c r="A2176" s="1" t="str">
        <f t="shared" si="462"/>
        <v>2011053</v>
      </c>
      <c r="B2176" s="1" t="str">
        <f t="shared" si="463"/>
        <v>03,16,28,31,32+01,09</v>
      </c>
      <c r="C2176" s="4" t="str">
        <f t="shared" si="464"/>
        <v>03</v>
      </c>
      <c r="D2176" s="4" t="str">
        <f t="shared" si="465"/>
        <v>16</v>
      </c>
      <c r="E2176" s="4" t="str">
        <f t="shared" si="466"/>
        <v>28</v>
      </c>
      <c r="F2176" s="4" t="str">
        <f t="shared" si="467"/>
        <v>31</v>
      </c>
      <c r="G2176" s="4" t="str">
        <f t="shared" si="468"/>
        <v>32</v>
      </c>
      <c r="H2176" s="5" t="str">
        <f t="shared" si="469"/>
        <v>01</v>
      </c>
      <c r="I2176" s="5" t="str">
        <f t="shared" si="470"/>
        <v>09</v>
      </c>
      <c r="J2176" s="9" t="str">
        <f t="shared" si="471"/>
        <v>372405323</v>
      </c>
      <c r="K2176" s="9" t="str">
        <f t="shared" si="472"/>
        <v>92967750</v>
      </c>
      <c r="L2176" s="9" t="str">
        <f t="shared" si="473"/>
        <v>0</v>
      </c>
      <c r="M2176" s="9" t="str">
        <f t="shared" si="474"/>
        <v>0</v>
      </c>
      <c r="N2176" s="1" t="str">
        <f t="shared" si="475"/>
        <v>2011-05-09</v>
      </c>
      <c r="O2176" t="s">
        <v>5519</v>
      </c>
    </row>
    <row r="2177" spans="1:15">
      <c r="A2177" s="1" t="str">
        <f t="shared" si="462"/>
        <v>2011052</v>
      </c>
      <c r="B2177" s="1" t="str">
        <f t="shared" si="463"/>
        <v>13,24,31,32,33+03,09</v>
      </c>
      <c r="C2177" s="4" t="str">
        <f t="shared" si="464"/>
        <v>13</v>
      </c>
      <c r="D2177" s="4" t="str">
        <f t="shared" si="465"/>
        <v>24</v>
      </c>
      <c r="E2177" s="4" t="str">
        <f t="shared" si="466"/>
        <v>31</v>
      </c>
      <c r="F2177" s="4" t="str">
        <f t="shared" si="467"/>
        <v>32</v>
      </c>
      <c r="G2177" s="4" t="str">
        <f t="shared" si="468"/>
        <v>33</v>
      </c>
      <c r="H2177" s="5" t="str">
        <f t="shared" si="469"/>
        <v>03</v>
      </c>
      <c r="I2177" s="5" t="str">
        <f t="shared" si="470"/>
        <v>09</v>
      </c>
      <c r="J2177" s="9" t="str">
        <f t="shared" si="471"/>
        <v>349623523</v>
      </c>
      <c r="K2177" s="9" t="str">
        <f t="shared" si="472"/>
        <v>103826788</v>
      </c>
      <c r="L2177" s="9" t="str">
        <f t="shared" si="473"/>
        <v>4</v>
      </c>
      <c r="M2177" s="9" t="str">
        <f t="shared" si="474"/>
        <v>6520277</v>
      </c>
      <c r="N2177" s="1" t="str">
        <f t="shared" si="475"/>
        <v>2011-05-07</v>
      </c>
      <c r="O2177" t="s">
        <v>5520</v>
      </c>
    </row>
    <row r="2178" spans="1:15">
      <c r="A2178" s="1" t="str">
        <f t="shared" si="462"/>
        <v>2011051</v>
      </c>
      <c r="B2178" s="1" t="str">
        <f t="shared" si="463"/>
        <v>06,08,12,17,18+05,10</v>
      </c>
      <c r="C2178" s="4" t="str">
        <f t="shared" si="464"/>
        <v>06</v>
      </c>
      <c r="D2178" s="4" t="str">
        <f t="shared" si="465"/>
        <v>08</v>
      </c>
      <c r="E2178" s="4" t="str">
        <f t="shared" si="466"/>
        <v>12</v>
      </c>
      <c r="F2178" s="4" t="str">
        <f t="shared" si="467"/>
        <v>17</v>
      </c>
      <c r="G2178" s="4" t="str">
        <f t="shared" si="468"/>
        <v>18</v>
      </c>
      <c r="H2178" s="5" t="str">
        <f t="shared" si="469"/>
        <v>05</v>
      </c>
      <c r="I2178" s="5" t="str">
        <f t="shared" si="470"/>
        <v>10</v>
      </c>
      <c r="J2178" s="9" t="str">
        <f t="shared" si="471"/>
        <v>360501853</v>
      </c>
      <c r="K2178" s="9" t="str">
        <f t="shared" si="472"/>
        <v>94449532</v>
      </c>
      <c r="L2178" s="9" t="str">
        <f t="shared" si="473"/>
        <v>2</v>
      </c>
      <c r="M2178" s="9" t="str">
        <f t="shared" si="474"/>
        <v>8303466</v>
      </c>
      <c r="N2178" s="1" t="str">
        <f t="shared" si="475"/>
        <v>2011-05-04</v>
      </c>
      <c r="O2178" t="s">
        <v>5521</v>
      </c>
    </row>
    <row r="2179" spans="1:15">
      <c r="A2179" s="1" t="str">
        <f t="shared" ref="A2179:A2242" si="476">20&amp;MID(O2179,1,5)</f>
        <v>2011050</v>
      </c>
      <c r="B2179" s="1" t="str">
        <f t="shared" ref="B2179:B2242" si="477">REPLACE(MID(O2179,7,20),LEN(MID(O2179,7,20))-5,1,"+")</f>
        <v>04,07,29,32,33+08,10</v>
      </c>
      <c r="C2179" s="4" t="str">
        <f t="shared" ref="C2179:C2242" si="478">MID(O2179,7,2)</f>
        <v>04</v>
      </c>
      <c r="D2179" s="4" t="str">
        <f t="shared" ref="D2179:D2242" si="479">MID(O2179,10,2)</f>
        <v>07</v>
      </c>
      <c r="E2179" s="4" t="str">
        <f t="shared" ref="E2179:E2242" si="480">MID(O2179,13,2)</f>
        <v>29</v>
      </c>
      <c r="F2179" s="4" t="str">
        <f t="shared" ref="F2179:F2242" si="481">MID(O2179,16,2)</f>
        <v>32</v>
      </c>
      <c r="G2179" s="4" t="str">
        <f t="shared" ref="G2179:G2242" si="482">MID(O2179,19,2)</f>
        <v>33</v>
      </c>
      <c r="H2179" s="5" t="str">
        <f t="shared" ref="H2179:H2242" si="483">MID(O2179,22,2)</f>
        <v>08</v>
      </c>
      <c r="I2179" s="5" t="str">
        <f t="shared" ref="I2179:I2242" si="484">MID(O2179,25,2)</f>
        <v>10</v>
      </c>
      <c r="J2179" s="9" t="str">
        <f t="shared" ref="J2179:J2242" si="485">MID(O2179,FIND("^^",SUBSTITUTE(O2179,",","^^",8))+1,FIND("^^",SUBSTITUTE(O2179,",","^^",9))-FIND("^^",SUBSTITUTE(O2179,",","^^",8))-1)</f>
        <v>360591452</v>
      </c>
      <c r="K2179" s="9" t="str">
        <f t="shared" ref="K2179:K2242" si="486">MID(O2179,FIND("^^",SUBSTITUTE(O2179,",","^^",13))+1,FIND("^^",SUBSTITUTE(O2179,",","^^",14))-FIND("^^",SUBSTITUTE(O2179,",","^^",13))-1)</f>
        <v>87452567</v>
      </c>
      <c r="L2179" s="9" t="str">
        <f t="shared" ref="L2179:L2242" si="487">MID(O2179,FIND("^^",SUBSTITUTE(O2179,",","^^",9))+1,FIND("^^",SUBSTITUTE(O2179,",","^^",10))-FIND("^^",SUBSTITUTE(O2179,",","^^",9))-1)</f>
        <v>1</v>
      </c>
      <c r="M2179" s="9" t="str">
        <f t="shared" ref="M2179:M2242" si="488">MID(O2179,FIND("^^",SUBSTITUTE(O2179,",","^^",10))+1,FIND("^^",SUBSTITUTE(O2179,",","^^",11))-FIND("^^",SUBSTITUTE(O2179,",","^^",10))-1)</f>
        <v>10000000</v>
      </c>
      <c r="N2179" s="1" t="str">
        <f t="shared" ref="N2179:N2242" si="489">RIGHT(O2179,10)</f>
        <v>2011-05-02</v>
      </c>
      <c r="O2179" t="s">
        <v>5522</v>
      </c>
    </row>
    <row r="2180" spans="1:15">
      <c r="A2180" s="1" t="str">
        <f t="shared" si="476"/>
        <v>2011049</v>
      </c>
      <c r="B2180" s="1" t="str">
        <f t="shared" si="477"/>
        <v>05,06,10,22,25+01,09</v>
      </c>
      <c r="C2180" s="4" t="str">
        <f t="shared" si="478"/>
        <v>05</v>
      </c>
      <c r="D2180" s="4" t="str">
        <f t="shared" si="479"/>
        <v>06</v>
      </c>
      <c r="E2180" s="4" t="str">
        <f t="shared" si="480"/>
        <v>10</v>
      </c>
      <c r="F2180" s="4" t="str">
        <f t="shared" si="481"/>
        <v>22</v>
      </c>
      <c r="G2180" s="4" t="str">
        <f t="shared" si="482"/>
        <v>25</v>
      </c>
      <c r="H2180" s="5" t="str">
        <f t="shared" si="483"/>
        <v>01</v>
      </c>
      <c r="I2180" s="5" t="str">
        <f t="shared" si="484"/>
        <v>09</v>
      </c>
      <c r="J2180" s="9" t="str">
        <f t="shared" si="485"/>
        <v>357714362</v>
      </c>
      <c r="K2180" s="9" t="str">
        <f t="shared" si="486"/>
        <v>105382597</v>
      </c>
      <c r="L2180" s="9" t="str">
        <f t="shared" si="487"/>
        <v>2</v>
      </c>
      <c r="M2180" s="9" t="str">
        <f t="shared" si="488"/>
        <v>7258678</v>
      </c>
      <c r="N2180" s="1" t="str">
        <f t="shared" si="489"/>
        <v>2011-04-30</v>
      </c>
      <c r="O2180" t="s">
        <v>5523</v>
      </c>
    </row>
    <row r="2181" spans="1:15">
      <c r="A2181" s="1" t="str">
        <f t="shared" si="476"/>
        <v>2011048</v>
      </c>
      <c r="B2181" s="1" t="str">
        <f t="shared" si="477"/>
        <v>13,17,25,27,28+02,03</v>
      </c>
      <c r="C2181" s="4" t="str">
        <f t="shared" si="478"/>
        <v>13</v>
      </c>
      <c r="D2181" s="4" t="str">
        <f t="shared" si="479"/>
        <v>17</v>
      </c>
      <c r="E2181" s="4" t="str">
        <f t="shared" si="480"/>
        <v>25</v>
      </c>
      <c r="F2181" s="4" t="str">
        <f t="shared" si="481"/>
        <v>27</v>
      </c>
      <c r="G2181" s="4" t="str">
        <f t="shared" si="482"/>
        <v>28</v>
      </c>
      <c r="H2181" s="5" t="str">
        <f t="shared" si="483"/>
        <v>02</v>
      </c>
      <c r="I2181" s="5" t="str">
        <f t="shared" si="484"/>
        <v>03</v>
      </c>
      <c r="J2181" s="9" t="str">
        <f t="shared" si="485"/>
        <v>361905515</v>
      </c>
      <c r="K2181" s="9" t="str">
        <f t="shared" si="486"/>
        <v>97367653</v>
      </c>
      <c r="L2181" s="9" t="str">
        <f t="shared" si="487"/>
        <v>5</v>
      </c>
      <c r="M2181" s="9" t="str">
        <f t="shared" si="488"/>
        <v>5000000</v>
      </c>
      <c r="N2181" s="1" t="str">
        <f t="shared" si="489"/>
        <v>2011-04-27</v>
      </c>
      <c r="O2181" t="s">
        <v>5524</v>
      </c>
    </row>
    <row r="2182" spans="1:15">
      <c r="A2182" s="1" t="str">
        <f t="shared" si="476"/>
        <v>2011047</v>
      </c>
      <c r="B2182" s="1" t="str">
        <f t="shared" si="477"/>
        <v>02,15,22,33,35+05,08</v>
      </c>
      <c r="C2182" s="4" t="str">
        <f t="shared" si="478"/>
        <v>02</v>
      </c>
      <c r="D2182" s="4" t="str">
        <f t="shared" si="479"/>
        <v>15</v>
      </c>
      <c r="E2182" s="4" t="str">
        <f t="shared" si="480"/>
        <v>22</v>
      </c>
      <c r="F2182" s="4" t="str">
        <f t="shared" si="481"/>
        <v>33</v>
      </c>
      <c r="G2182" s="4" t="str">
        <f t="shared" si="482"/>
        <v>35</v>
      </c>
      <c r="H2182" s="5" t="str">
        <f t="shared" si="483"/>
        <v>05</v>
      </c>
      <c r="I2182" s="5" t="str">
        <f t="shared" si="484"/>
        <v>08</v>
      </c>
      <c r="J2182" s="9" t="str">
        <f t="shared" si="485"/>
        <v>386905515</v>
      </c>
      <c r="K2182" s="9" t="str">
        <f t="shared" si="486"/>
        <v>96770184</v>
      </c>
      <c r="L2182" s="9" t="str">
        <f t="shared" si="487"/>
        <v>1</v>
      </c>
      <c r="M2182" s="9" t="str">
        <f t="shared" si="488"/>
        <v>10000000</v>
      </c>
      <c r="N2182" s="1" t="str">
        <f t="shared" si="489"/>
        <v>2011-04-25</v>
      </c>
      <c r="O2182" t="s">
        <v>5525</v>
      </c>
    </row>
    <row r="2183" spans="1:15">
      <c r="A2183" s="1" t="str">
        <f t="shared" si="476"/>
        <v>2011046</v>
      </c>
      <c r="B2183" s="1" t="str">
        <f t="shared" si="477"/>
        <v>09,15,16,19,29+04,06</v>
      </c>
      <c r="C2183" s="4" t="str">
        <f t="shared" si="478"/>
        <v>09</v>
      </c>
      <c r="D2183" s="4" t="str">
        <f t="shared" si="479"/>
        <v>15</v>
      </c>
      <c r="E2183" s="4" t="str">
        <f t="shared" si="480"/>
        <v>16</v>
      </c>
      <c r="F2183" s="4" t="str">
        <f t="shared" si="481"/>
        <v>19</v>
      </c>
      <c r="G2183" s="4" t="str">
        <f t="shared" si="482"/>
        <v>29</v>
      </c>
      <c r="H2183" s="5" t="str">
        <f t="shared" si="483"/>
        <v>04</v>
      </c>
      <c r="I2183" s="5" t="str">
        <f t="shared" si="484"/>
        <v>06</v>
      </c>
      <c r="J2183" s="9" t="str">
        <f t="shared" si="485"/>
        <v>381020504</v>
      </c>
      <c r="K2183" s="9" t="str">
        <f t="shared" si="486"/>
        <v>107968006</v>
      </c>
      <c r="L2183" s="9" t="str">
        <f t="shared" si="487"/>
        <v>2</v>
      </c>
      <c r="M2183" s="9" t="str">
        <f t="shared" si="488"/>
        <v>6927047</v>
      </c>
      <c r="N2183" s="1" t="str">
        <f t="shared" si="489"/>
        <v>2011-04-23</v>
      </c>
      <c r="O2183" t="s">
        <v>5526</v>
      </c>
    </row>
    <row r="2184" spans="1:15">
      <c r="A2184" s="1" t="str">
        <f t="shared" si="476"/>
        <v>2011045</v>
      </c>
      <c r="B2184" s="1" t="str">
        <f t="shared" si="477"/>
        <v>13,21,22,29,31+07,11</v>
      </c>
      <c r="C2184" s="4" t="str">
        <f t="shared" si="478"/>
        <v>13</v>
      </c>
      <c r="D2184" s="4" t="str">
        <f t="shared" si="479"/>
        <v>21</v>
      </c>
      <c r="E2184" s="4" t="str">
        <f t="shared" si="480"/>
        <v>22</v>
      </c>
      <c r="F2184" s="4" t="str">
        <f t="shared" si="481"/>
        <v>29</v>
      </c>
      <c r="G2184" s="4" t="str">
        <f t="shared" si="482"/>
        <v>31</v>
      </c>
      <c r="H2184" s="5" t="str">
        <f t="shared" si="483"/>
        <v>07</v>
      </c>
      <c r="I2184" s="5" t="str">
        <f t="shared" si="484"/>
        <v>11</v>
      </c>
      <c r="J2184" s="9" t="str">
        <f t="shared" si="485"/>
        <v>387770674</v>
      </c>
      <c r="K2184" s="9" t="str">
        <f t="shared" si="486"/>
        <v>95364376</v>
      </c>
      <c r="L2184" s="9" t="str">
        <f t="shared" si="487"/>
        <v>0</v>
      </c>
      <c r="M2184" s="9" t="str">
        <f t="shared" si="488"/>
        <v>0</v>
      </c>
      <c r="N2184" s="1" t="str">
        <f t="shared" si="489"/>
        <v>2011-04-20</v>
      </c>
      <c r="O2184" t="s">
        <v>5527</v>
      </c>
    </row>
    <row r="2185" spans="1:15">
      <c r="A2185" s="1" t="str">
        <f t="shared" si="476"/>
        <v>2011044</v>
      </c>
      <c r="B2185" s="1" t="str">
        <f t="shared" si="477"/>
        <v>11,21,24,26,31+06,07</v>
      </c>
      <c r="C2185" s="4" t="str">
        <f t="shared" si="478"/>
        <v>11</v>
      </c>
      <c r="D2185" s="4" t="str">
        <f t="shared" si="479"/>
        <v>21</v>
      </c>
      <c r="E2185" s="4" t="str">
        <f t="shared" si="480"/>
        <v>24</v>
      </c>
      <c r="F2185" s="4" t="str">
        <f t="shared" si="481"/>
        <v>26</v>
      </c>
      <c r="G2185" s="4" t="str">
        <f t="shared" si="482"/>
        <v>31</v>
      </c>
      <c r="H2185" s="5" t="str">
        <f t="shared" si="483"/>
        <v>06</v>
      </c>
      <c r="I2185" s="5" t="str">
        <f t="shared" si="484"/>
        <v>07</v>
      </c>
      <c r="J2185" s="9" t="str">
        <f t="shared" si="485"/>
        <v>371458144</v>
      </c>
      <c r="K2185" s="9" t="str">
        <f t="shared" si="486"/>
        <v>89608392</v>
      </c>
      <c r="L2185" s="9" t="str">
        <f t="shared" si="487"/>
        <v>0</v>
      </c>
      <c r="M2185" s="9" t="str">
        <f t="shared" si="488"/>
        <v>0</v>
      </c>
      <c r="N2185" s="1" t="str">
        <f t="shared" si="489"/>
        <v>2011-04-18</v>
      </c>
      <c r="O2185" t="s">
        <v>5528</v>
      </c>
    </row>
    <row r="2186" spans="1:15">
      <c r="A2186" s="1" t="str">
        <f t="shared" si="476"/>
        <v>2011043</v>
      </c>
      <c r="B2186" s="1" t="str">
        <f t="shared" si="477"/>
        <v>02,08,23,33,35+05,10</v>
      </c>
      <c r="C2186" s="4" t="str">
        <f t="shared" si="478"/>
        <v>02</v>
      </c>
      <c r="D2186" s="4" t="str">
        <f t="shared" si="479"/>
        <v>08</v>
      </c>
      <c r="E2186" s="4" t="str">
        <f t="shared" si="480"/>
        <v>23</v>
      </c>
      <c r="F2186" s="4" t="str">
        <f t="shared" si="481"/>
        <v>33</v>
      </c>
      <c r="G2186" s="4" t="str">
        <f t="shared" si="482"/>
        <v>35</v>
      </c>
      <c r="H2186" s="5" t="str">
        <f t="shared" si="483"/>
        <v>05</v>
      </c>
      <c r="I2186" s="5" t="str">
        <f t="shared" si="484"/>
        <v>10</v>
      </c>
      <c r="J2186" s="9" t="str">
        <f t="shared" si="485"/>
        <v>361242100</v>
      </c>
      <c r="K2186" s="9" t="str">
        <f t="shared" si="486"/>
        <v>93914514</v>
      </c>
      <c r="L2186" s="9" t="str">
        <f t="shared" si="487"/>
        <v>0</v>
      </c>
      <c r="M2186" s="9" t="str">
        <f t="shared" si="488"/>
        <v>0</v>
      </c>
      <c r="N2186" s="1" t="str">
        <f t="shared" si="489"/>
        <v>2011-04-16</v>
      </c>
      <c r="O2186" t="s">
        <v>5529</v>
      </c>
    </row>
    <row r="2187" spans="1:15">
      <c r="A2187" s="1" t="str">
        <f t="shared" si="476"/>
        <v>2011042</v>
      </c>
      <c r="B2187" s="1" t="str">
        <f t="shared" si="477"/>
        <v>06,09,18,30,32+10,12</v>
      </c>
      <c r="C2187" s="4" t="str">
        <f t="shared" si="478"/>
        <v>06</v>
      </c>
      <c r="D2187" s="4" t="str">
        <f t="shared" si="479"/>
        <v>09</v>
      </c>
      <c r="E2187" s="4" t="str">
        <f t="shared" si="480"/>
        <v>18</v>
      </c>
      <c r="F2187" s="4" t="str">
        <f t="shared" si="481"/>
        <v>30</v>
      </c>
      <c r="G2187" s="4" t="str">
        <f t="shared" si="482"/>
        <v>32</v>
      </c>
      <c r="H2187" s="5" t="str">
        <f t="shared" si="483"/>
        <v>10</v>
      </c>
      <c r="I2187" s="5" t="str">
        <f t="shared" si="484"/>
        <v>12</v>
      </c>
      <c r="J2187" s="9" t="str">
        <f t="shared" si="485"/>
        <v>349947313</v>
      </c>
      <c r="K2187" s="9" t="str">
        <f t="shared" si="486"/>
        <v>87928876</v>
      </c>
      <c r="L2187" s="9" t="str">
        <f t="shared" si="487"/>
        <v>1</v>
      </c>
      <c r="M2187" s="9" t="str">
        <f t="shared" si="488"/>
        <v>10000000</v>
      </c>
      <c r="N2187" s="1" t="str">
        <f t="shared" si="489"/>
        <v>2011-04-13</v>
      </c>
      <c r="O2187" t="s">
        <v>5530</v>
      </c>
    </row>
    <row r="2188" spans="1:15">
      <c r="A2188" s="1" t="str">
        <f t="shared" si="476"/>
        <v>2011041</v>
      </c>
      <c r="B2188" s="1" t="str">
        <f t="shared" si="477"/>
        <v>04,05,11,13,25+03,06</v>
      </c>
      <c r="C2188" s="4" t="str">
        <f t="shared" si="478"/>
        <v>04</v>
      </c>
      <c r="D2188" s="4" t="str">
        <f t="shared" si="479"/>
        <v>05</v>
      </c>
      <c r="E2188" s="4" t="str">
        <f t="shared" si="480"/>
        <v>11</v>
      </c>
      <c r="F2188" s="4" t="str">
        <f t="shared" si="481"/>
        <v>13</v>
      </c>
      <c r="G2188" s="4" t="str">
        <f t="shared" si="482"/>
        <v>25</v>
      </c>
      <c r="H2188" s="5" t="str">
        <f t="shared" si="483"/>
        <v>03</v>
      </c>
      <c r="I2188" s="5" t="str">
        <f t="shared" si="484"/>
        <v>06</v>
      </c>
      <c r="J2188" s="9" t="str">
        <f t="shared" si="485"/>
        <v>341699221</v>
      </c>
      <c r="K2188" s="9" t="str">
        <f t="shared" si="486"/>
        <v>87556274</v>
      </c>
      <c r="L2188" s="9" t="str">
        <f t="shared" si="487"/>
        <v>3</v>
      </c>
      <c r="M2188" s="9" t="str">
        <f t="shared" si="488"/>
        <v>7023022</v>
      </c>
      <c r="N2188" s="1" t="str">
        <f t="shared" si="489"/>
        <v>2011-04-11</v>
      </c>
      <c r="O2188" t="s">
        <v>5531</v>
      </c>
    </row>
    <row r="2189" spans="1:15">
      <c r="A2189" s="1" t="str">
        <f t="shared" si="476"/>
        <v>2011040</v>
      </c>
      <c r="B2189" s="1" t="str">
        <f t="shared" si="477"/>
        <v>03,07,15,18,20+01,06</v>
      </c>
      <c r="C2189" s="4" t="str">
        <f t="shared" si="478"/>
        <v>03</v>
      </c>
      <c r="D2189" s="4" t="str">
        <f t="shared" si="479"/>
        <v>07</v>
      </c>
      <c r="E2189" s="4" t="str">
        <f t="shared" si="480"/>
        <v>15</v>
      </c>
      <c r="F2189" s="4" t="str">
        <f t="shared" si="481"/>
        <v>18</v>
      </c>
      <c r="G2189" s="4" t="str">
        <f t="shared" si="482"/>
        <v>20</v>
      </c>
      <c r="H2189" s="5" t="str">
        <f t="shared" si="483"/>
        <v>01</v>
      </c>
      <c r="I2189" s="5" t="str">
        <f t="shared" si="484"/>
        <v>06</v>
      </c>
      <c r="J2189" s="9" t="str">
        <f t="shared" si="485"/>
        <v>348774894</v>
      </c>
      <c r="K2189" s="9" t="str">
        <f t="shared" si="486"/>
        <v>96069406</v>
      </c>
      <c r="L2189" s="9" t="str">
        <f t="shared" si="487"/>
        <v>0</v>
      </c>
      <c r="M2189" s="9" t="str">
        <f t="shared" si="488"/>
        <v>0</v>
      </c>
      <c r="N2189" s="1" t="str">
        <f t="shared" si="489"/>
        <v>2011-04-09</v>
      </c>
      <c r="O2189" t="s">
        <v>5532</v>
      </c>
    </row>
    <row r="2190" spans="1:15">
      <c r="A2190" s="1" t="str">
        <f t="shared" si="476"/>
        <v>2011039</v>
      </c>
      <c r="B2190" s="1" t="str">
        <f t="shared" si="477"/>
        <v>01,11,14,22,34+06,08</v>
      </c>
      <c r="C2190" s="4" t="str">
        <f t="shared" si="478"/>
        <v>01</v>
      </c>
      <c r="D2190" s="4" t="str">
        <f t="shared" si="479"/>
        <v>11</v>
      </c>
      <c r="E2190" s="4" t="str">
        <f t="shared" si="480"/>
        <v>14</v>
      </c>
      <c r="F2190" s="4" t="str">
        <f t="shared" si="481"/>
        <v>22</v>
      </c>
      <c r="G2190" s="4" t="str">
        <f t="shared" si="482"/>
        <v>34</v>
      </c>
      <c r="H2190" s="5" t="str">
        <f t="shared" si="483"/>
        <v>06</v>
      </c>
      <c r="I2190" s="5" t="str">
        <f t="shared" si="484"/>
        <v>08</v>
      </c>
      <c r="J2190" s="9" t="str">
        <f t="shared" si="485"/>
        <v>327322701</v>
      </c>
      <c r="K2190" s="9" t="str">
        <f t="shared" si="486"/>
        <v>85116728</v>
      </c>
      <c r="L2190" s="9" t="str">
        <f t="shared" si="487"/>
        <v>2</v>
      </c>
      <c r="M2190" s="9" t="str">
        <f t="shared" si="488"/>
        <v>8645112</v>
      </c>
      <c r="N2190" s="1" t="str">
        <f t="shared" si="489"/>
        <v>2011-04-06</v>
      </c>
      <c r="O2190" t="s">
        <v>5533</v>
      </c>
    </row>
    <row r="2191" spans="1:15">
      <c r="A2191" s="1" t="str">
        <f t="shared" si="476"/>
        <v>2011038</v>
      </c>
      <c r="B2191" s="1" t="str">
        <f t="shared" si="477"/>
        <v>07,09,11,13,33+10,12</v>
      </c>
      <c r="C2191" s="4" t="str">
        <f t="shared" si="478"/>
        <v>07</v>
      </c>
      <c r="D2191" s="4" t="str">
        <f t="shared" si="479"/>
        <v>09</v>
      </c>
      <c r="E2191" s="4" t="str">
        <f t="shared" si="480"/>
        <v>11</v>
      </c>
      <c r="F2191" s="4" t="str">
        <f t="shared" si="481"/>
        <v>13</v>
      </c>
      <c r="G2191" s="4" t="str">
        <f t="shared" si="482"/>
        <v>33</v>
      </c>
      <c r="H2191" s="5" t="str">
        <f t="shared" si="483"/>
        <v>10</v>
      </c>
      <c r="I2191" s="5" t="str">
        <f t="shared" si="484"/>
        <v>12</v>
      </c>
      <c r="J2191" s="9" t="str">
        <f t="shared" si="485"/>
        <v>326387365</v>
      </c>
      <c r="K2191" s="9" t="str">
        <f t="shared" si="486"/>
        <v>80422215</v>
      </c>
      <c r="L2191" s="9" t="str">
        <f t="shared" si="487"/>
        <v>1</v>
      </c>
      <c r="M2191" s="9" t="str">
        <f t="shared" si="488"/>
        <v>9768864</v>
      </c>
      <c r="N2191" s="1" t="str">
        <f t="shared" si="489"/>
        <v>2011-04-04</v>
      </c>
      <c r="O2191" t="s">
        <v>5534</v>
      </c>
    </row>
    <row r="2192" spans="1:15">
      <c r="A2192" s="1" t="str">
        <f t="shared" si="476"/>
        <v>2011037</v>
      </c>
      <c r="B2192" s="1" t="str">
        <f t="shared" si="477"/>
        <v>01,12,14,22,24+10,12</v>
      </c>
      <c r="C2192" s="4" t="str">
        <f t="shared" si="478"/>
        <v>01</v>
      </c>
      <c r="D2192" s="4" t="str">
        <f t="shared" si="479"/>
        <v>12</v>
      </c>
      <c r="E2192" s="4" t="str">
        <f t="shared" si="480"/>
        <v>14</v>
      </c>
      <c r="F2192" s="4" t="str">
        <f t="shared" si="481"/>
        <v>22</v>
      </c>
      <c r="G2192" s="4" t="str">
        <f t="shared" si="482"/>
        <v>24</v>
      </c>
      <c r="H2192" s="5" t="str">
        <f t="shared" si="483"/>
        <v>10</v>
      </c>
      <c r="I2192" s="5" t="str">
        <f t="shared" si="484"/>
        <v>12</v>
      </c>
      <c r="J2192" s="9" t="str">
        <f t="shared" si="485"/>
        <v>322942088</v>
      </c>
      <c r="K2192" s="9" t="str">
        <f t="shared" si="486"/>
        <v>96693251</v>
      </c>
      <c r="L2192" s="9" t="str">
        <f t="shared" si="487"/>
        <v>1</v>
      </c>
      <c r="M2192" s="9" t="str">
        <f t="shared" si="488"/>
        <v>10000000</v>
      </c>
      <c r="N2192" s="1" t="str">
        <f t="shared" si="489"/>
        <v>2011-04-02</v>
      </c>
      <c r="O2192" t="s">
        <v>5535</v>
      </c>
    </row>
    <row r="2193" spans="1:15">
      <c r="A2193" s="1" t="str">
        <f t="shared" si="476"/>
        <v>2011036</v>
      </c>
      <c r="B2193" s="1" t="str">
        <f t="shared" si="477"/>
        <v>03,18,29,30,33+08,09</v>
      </c>
      <c r="C2193" s="4" t="str">
        <f t="shared" si="478"/>
        <v>03</v>
      </c>
      <c r="D2193" s="4" t="str">
        <f t="shared" si="479"/>
        <v>18</v>
      </c>
      <c r="E2193" s="4" t="str">
        <f t="shared" si="480"/>
        <v>29</v>
      </c>
      <c r="F2193" s="4" t="str">
        <f t="shared" si="481"/>
        <v>30</v>
      </c>
      <c r="G2193" s="4" t="str">
        <f t="shared" si="482"/>
        <v>33</v>
      </c>
      <c r="H2193" s="5" t="str">
        <f t="shared" si="483"/>
        <v>08</v>
      </c>
      <c r="I2193" s="5" t="str">
        <f t="shared" si="484"/>
        <v>09</v>
      </c>
      <c r="J2193" s="9" t="str">
        <f t="shared" si="485"/>
        <v>313269458</v>
      </c>
      <c r="K2193" s="9" t="str">
        <f t="shared" si="486"/>
        <v>85781802</v>
      </c>
      <c r="L2193" s="9" t="str">
        <f t="shared" si="487"/>
        <v>0</v>
      </c>
      <c r="M2193" s="9" t="str">
        <f t="shared" si="488"/>
        <v>0</v>
      </c>
      <c r="N2193" s="1" t="str">
        <f t="shared" si="489"/>
        <v>2011-03-30</v>
      </c>
      <c r="O2193" t="s">
        <v>5536</v>
      </c>
    </row>
    <row r="2194" spans="1:15">
      <c r="A2194" s="1" t="str">
        <f t="shared" si="476"/>
        <v>2011035</v>
      </c>
      <c r="B2194" s="1" t="str">
        <f t="shared" si="477"/>
        <v>03,04,13,15,32+04,09</v>
      </c>
      <c r="C2194" s="4" t="str">
        <f t="shared" si="478"/>
        <v>03</v>
      </c>
      <c r="D2194" s="4" t="str">
        <f t="shared" si="479"/>
        <v>04</v>
      </c>
      <c r="E2194" s="4" t="str">
        <f t="shared" si="480"/>
        <v>13</v>
      </c>
      <c r="F2194" s="4" t="str">
        <f t="shared" si="481"/>
        <v>15</v>
      </c>
      <c r="G2194" s="4" t="str">
        <f t="shared" si="482"/>
        <v>32</v>
      </c>
      <c r="H2194" s="5" t="str">
        <f t="shared" si="483"/>
        <v>04</v>
      </c>
      <c r="I2194" s="5" t="str">
        <f t="shared" si="484"/>
        <v>09</v>
      </c>
      <c r="J2194" s="9" t="str">
        <f t="shared" si="485"/>
        <v>298041572</v>
      </c>
      <c r="K2194" s="9" t="str">
        <f t="shared" si="486"/>
        <v>84025048</v>
      </c>
      <c r="L2194" s="9" t="str">
        <f t="shared" si="487"/>
        <v>0</v>
      </c>
      <c r="M2194" s="9" t="str">
        <f t="shared" si="488"/>
        <v>0</v>
      </c>
      <c r="N2194" s="1" t="str">
        <f t="shared" si="489"/>
        <v>2011-03-28</v>
      </c>
      <c r="O2194" t="s">
        <v>5537</v>
      </c>
    </row>
    <row r="2195" spans="1:15">
      <c r="A2195" s="1" t="str">
        <f t="shared" si="476"/>
        <v>2011034</v>
      </c>
      <c r="B2195" s="1" t="str">
        <f t="shared" si="477"/>
        <v>03,06,09,17,27+03,09</v>
      </c>
      <c r="C2195" s="4" t="str">
        <f t="shared" si="478"/>
        <v>03</v>
      </c>
      <c r="D2195" s="4" t="str">
        <f t="shared" si="479"/>
        <v>06</v>
      </c>
      <c r="E2195" s="4" t="str">
        <f t="shared" si="480"/>
        <v>09</v>
      </c>
      <c r="F2195" s="4" t="str">
        <f t="shared" si="481"/>
        <v>17</v>
      </c>
      <c r="G2195" s="4" t="str">
        <f t="shared" si="482"/>
        <v>27</v>
      </c>
      <c r="H2195" s="5" t="str">
        <f t="shared" si="483"/>
        <v>03</v>
      </c>
      <c r="I2195" s="5" t="str">
        <f t="shared" si="484"/>
        <v>09</v>
      </c>
      <c r="J2195" s="9" t="str">
        <f t="shared" si="485"/>
        <v>279221801</v>
      </c>
      <c r="K2195" s="9" t="str">
        <f t="shared" si="486"/>
        <v>94247323</v>
      </c>
      <c r="L2195" s="9" t="str">
        <f t="shared" si="487"/>
        <v>0</v>
      </c>
      <c r="M2195" s="9" t="str">
        <f t="shared" si="488"/>
        <v>0</v>
      </c>
      <c r="N2195" s="1" t="str">
        <f t="shared" si="489"/>
        <v>2011-03-26</v>
      </c>
      <c r="O2195" t="s">
        <v>5538</v>
      </c>
    </row>
    <row r="2196" spans="1:15">
      <c r="A2196" s="1" t="str">
        <f t="shared" si="476"/>
        <v>2011033</v>
      </c>
      <c r="B2196" s="1" t="str">
        <f t="shared" si="477"/>
        <v>03,19,24,29,33+03,09</v>
      </c>
      <c r="C2196" s="4" t="str">
        <f t="shared" si="478"/>
        <v>03</v>
      </c>
      <c r="D2196" s="4" t="str">
        <f t="shared" si="479"/>
        <v>19</v>
      </c>
      <c r="E2196" s="4" t="str">
        <f t="shared" si="480"/>
        <v>24</v>
      </c>
      <c r="F2196" s="4" t="str">
        <f t="shared" si="481"/>
        <v>29</v>
      </c>
      <c r="G2196" s="4" t="str">
        <f t="shared" si="482"/>
        <v>33</v>
      </c>
      <c r="H2196" s="5" t="str">
        <f t="shared" si="483"/>
        <v>03</v>
      </c>
      <c r="I2196" s="5" t="str">
        <f t="shared" si="484"/>
        <v>09</v>
      </c>
      <c r="J2196" s="9" t="str">
        <f t="shared" si="485"/>
        <v>256334761</v>
      </c>
      <c r="K2196" s="9" t="str">
        <f t="shared" si="486"/>
        <v>83735466</v>
      </c>
      <c r="L2196" s="9" t="str">
        <f t="shared" si="487"/>
        <v>1</v>
      </c>
      <c r="M2196" s="9" t="str">
        <f t="shared" si="488"/>
        <v>9011343</v>
      </c>
      <c r="N2196" s="1" t="str">
        <f t="shared" si="489"/>
        <v>2011-03-23</v>
      </c>
      <c r="O2196" t="s">
        <v>5539</v>
      </c>
    </row>
    <row r="2197" spans="1:15">
      <c r="A2197" s="1" t="str">
        <f t="shared" si="476"/>
        <v>2011032</v>
      </c>
      <c r="B2197" s="1" t="str">
        <f t="shared" si="477"/>
        <v>07,16,23,31,33+03,10</v>
      </c>
      <c r="C2197" s="4" t="str">
        <f t="shared" si="478"/>
        <v>07</v>
      </c>
      <c r="D2197" s="4" t="str">
        <f t="shared" si="479"/>
        <v>16</v>
      </c>
      <c r="E2197" s="4" t="str">
        <f t="shared" si="480"/>
        <v>23</v>
      </c>
      <c r="F2197" s="4" t="str">
        <f t="shared" si="481"/>
        <v>31</v>
      </c>
      <c r="G2197" s="4" t="str">
        <f t="shared" si="482"/>
        <v>33</v>
      </c>
      <c r="H2197" s="5" t="str">
        <f t="shared" si="483"/>
        <v>03</v>
      </c>
      <c r="I2197" s="5" t="str">
        <f t="shared" si="484"/>
        <v>10</v>
      </c>
      <c r="J2197" s="9" t="str">
        <f t="shared" si="485"/>
        <v>254707534</v>
      </c>
      <c r="K2197" s="9" t="str">
        <f t="shared" si="486"/>
        <v>81643680</v>
      </c>
      <c r="L2197" s="9" t="str">
        <f t="shared" si="487"/>
        <v>1</v>
      </c>
      <c r="M2197" s="9" t="str">
        <f t="shared" si="488"/>
        <v>10000000</v>
      </c>
      <c r="N2197" s="1" t="str">
        <f t="shared" si="489"/>
        <v>2011-03-21</v>
      </c>
      <c r="O2197" t="s">
        <v>5540</v>
      </c>
    </row>
    <row r="2198" spans="1:15">
      <c r="A2198" s="1" t="str">
        <f t="shared" si="476"/>
        <v>2011031</v>
      </c>
      <c r="B2198" s="1" t="str">
        <f t="shared" si="477"/>
        <v>12,17,19,22,35+04,11</v>
      </c>
      <c r="C2198" s="4" t="str">
        <f t="shared" si="478"/>
        <v>12</v>
      </c>
      <c r="D2198" s="4" t="str">
        <f t="shared" si="479"/>
        <v>17</v>
      </c>
      <c r="E2198" s="4" t="str">
        <f t="shared" si="480"/>
        <v>19</v>
      </c>
      <c r="F2198" s="4" t="str">
        <f t="shared" si="481"/>
        <v>22</v>
      </c>
      <c r="G2198" s="4" t="str">
        <f t="shared" si="482"/>
        <v>35</v>
      </c>
      <c r="H2198" s="5" t="str">
        <f t="shared" si="483"/>
        <v>04</v>
      </c>
      <c r="I2198" s="5" t="str">
        <f t="shared" si="484"/>
        <v>11</v>
      </c>
      <c r="J2198" s="9" t="str">
        <f t="shared" si="485"/>
        <v>250852819</v>
      </c>
      <c r="K2198" s="9" t="str">
        <f t="shared" si="486"/>
        <v>93937733</v>
      </c>
      <c r="L2198" s="9" t="str">
        <f t="shared" si="487"/>
        <v>0</v>
      </c>
      <c r="M2198" s="9" t="str">
        <f t="shared" si="488"/>
        <v>0</v>
      </c>
      <c r="N2198" s="1" t="str">
        <f t="shared" si="489"/>
        <v>2011-03-19</v>
      </c>
      <c r="O2198" t="s">
        <v>5541</v>
      </c>
    </row>
    <row r="2199" spans="1:15">
      <c r="A2199" s="1" t="str">
        <f t="shared" si="476"/>
        <v>2011030</v>
      </c>
      <c r="B2199" s="1" t="str">
        <f t="shared" si="477"/>
        <v>15,19,25,30,33+03,08</v>
      </c>
      <c r="C2199" s="4" t="str">
        <f t="shared" si="478"/>
        <v>15</v>
      </c>
      <c r="D2199" s="4" t="str">
        <f t="shared" si="479"/>
        <v>19</v>
      </c>
      <c r="E2199" s="4" t="str">
        <f t="shared" si="480"/>
        <v>25</v>
      </c>
      <c r="F2199" s="4" t="str">
        <f t="shared" si="481"/>
        <v>30</v>
      </c>
      <c r="G2199" s="4" t="str">
        <f t="shared" si="482"/>
        <v>33</v>
      </c>
      <c r="H2199" s="5" t="str">
        <f t="shared" si="483"/>
        <v>03</v>
      </c>
      <c r="I2199" s="5" t="str">
        <f t="shared" si="484"/>
        <v>08</v>
      </c>
      <c r="J2199" s="9" t="str">
        <f t="shared" si="485"/>
        <v>232471208</v>
      </c>
      <c r="K2199" s="9" t="str">
        <f t="shared" si="486"/>
        <v>81778553</v>
      </c>
      <c r="L2199" s="9" t="str">
        <f t="shared" si="487"/>
        <v>9</v>
      </c>
      <c r="M2199" s="9" t="str">
        <f t="shared" si="488"/>
        <v>5000000</v>
      </c>
      <c r="N2199" s="1" t="str">
        <f t="shared" si="489"/>
        <v>2011-03-16</v>
      </c>
      <c r="O2199" t="s">
        <v>5542</v>
      </c>
    </row>
    <row r="2200" spans="1:15">
      <c r="A2200" s="1" t="str">
        <f t="shared" si="476"/>
        <v>2011029</v>
      </c>
      <c r="B2200" s="1" t="str">
        <f t="shared" si="477"/>
        <v>03,09,17,24,28+06,12</v>
      </c>
      <c r="C2200" s="4" t="str">
        <f t="shared" si="478"/>
        <v>03</v>
      </c>
      <c r="D2200" s="4" t="str">
        <f t="shared" si="479"/>
        <v>09</v>
      </c>
      <c r="E2200" s="4" t="str">
        <f t="shared" si="480"/>
        <v>17</v>
      </c>
      <c r="F2200" s="4" t="str">
        <f t="shared" si="481"/>
        <v>24</v>
      </c>
      <c r="G2200" s="4" t="str">
        <f t="shared" si="482"/>
        <v>28</v>
      </c>
      <c r="H2200" s="5" t="str">
        <f t="shared" si="483"/>
        <v>06</v>
      </c>
      <c r="I2200" s="5" t="str">
        <f t="shared" si="484"/>
        <v>12</v>
      </c>
      <c r="J2200" s="9" t="str">
        <f t="shared" si="485"/>
        <v>283471208</v>
      </c>
      <c r="K2200" s="9" t="str">
        <f t="shared" si="486"/>
        <v>80911079</v>
      </c>
      <c r="L2200" s="9" t="str">
        <f t="shared" si="487"/>
        <v>2</v>
      </c>
      <c r="M2200" s="9" t="str">
        <f t="shared" si="488"/>
        <v>7505209</v>
      </c>
      <c r="N2200" s="1" t="str">
        <f t="shared" si="489"/>
        <v>2011-03-14</v>
      </c>
      <c r="O2200" t="s">
        <v>5543</v>
      </c>
    </row>
    <row r="2201" spans="1:15">
      <c r="A2201" s="1" t="str">
        <f t="shared" si="476"/>
        <v>2011028</v>
      </c>
      <c r="B2201" s="1" t="str">
        <f t="shared" si="477"/>
        <v>01,02,13,17,28+01,04</v>
      </c>
      <c r="C2201" s="4" t="str">
        <f t="shared" si="478"/>
        <v>01</v>
      </c>
      <c r="D2201" s="4" t="str">
        <f t="shared" si="479"/>
        <v>02</v>
      </c>
      <c r="E2201" s="4" t="str">
        <f t="shared" si="480"/>
        <v>13</v>
      </c>
      <c r="F2201" s="4" t="str">
        <f t="shared" si="481"/>
        <v>17</v>
      </c>
      <c r="G2201" s="4" t="str">
        <f t="shared" si="482"/>
        <v>28</v>
      </c>
      <c r="H2201" s="5" t="str">
        <f t="shared" si="483"/>
        <v>01</v>
      </c>
      <c r="I2201" s="5" t="str">
        <f t="shared" si="484"/>
        <v>04</v>
      </c>
      <c r="J2201" s="9" t="str">
        <f t="shared" si="485"/>
        <v>286700891</v>
      </c>
      <c r="K2201" s="9" t="str">
        <f t="shared" si="486"/>
        <v>91860917</v>
      </c>
      <c r="L2201" s="9" t="str">
        <f t="shared" si="487"/>
        <v>0</v>
      </c>
      <c r="M2201" s="9" t="str">
        <f t="shared" si="488"/>
        <v>0</v>
      </c>
      <c r="N2201" s="1" t="str">
        <f t="shared" si="489"/>
        <v>2011-03-12</v>
      </c>
      <c r="O2201" t="s">
        <v>5544</v>
      </c>
    </row>
    <row r="2202" spans="1:15">
      <c r="A2202" s="1" t="str">
        <f t="shared" si="476"/>
        <v>2011027</v>
      </c>
      <c r="B2202" s="1" t="str">
        <f t="shared" si="477"/>
        <v>05,14,25,34,35+02,05</v>
      </c>
      <c r="C2202" s="4" t="str">
        <f t="shared" si="478"/>
        <v>05</v>
      </c>
      <c r="D2202" s="4" t="str">
        <f t="shared" si="479"/>
        <v>14</v>
      </c>
      <c r="E2202" s="4" t="str">
        <f t="shared" si="480"/>
        <v>25</v>
      </c>
      <c r="F2202" s="4" t="str">
        <f t="shared" si="481"/>
        <v>34</v>
      </c>
      <c r="G2202" s="4" t="str">
        <f t="shared" si="482"/>
        <v>35</v>
      </c>
      <c r="H2202" s="5" t="str">
        <f t="shared" si="483"/>
        <v>02</v>
      </c>
      <c r="I2202" s="5" t="str">
        <f t="shared" si="484"/>
        <v>05</v>
      </c>
      <c r="J2202" s="9" t="str">
        <f t="shared" si="485"/>
        <v>266248099</v>
      </c>
      <c r="K2202" s="9" t="str">
        <f t="shared" si="486"/>
        <v>84423224</v>
      </c>
      <c r="L2202" s="9" t="str">
        <f t="shared" si="487"/>
        <v>3</v>
      </c>
      <c r="M2202" s="9" t="str">
        <f t="shared" si="488"/>
        <v>6956120</v>
      </c>
      <c r="N2202" s="1" t="str">
        <f t="shared" si="489"/>
        <v>2011-03-09</v>
      </c>
      <c r="O2202" t="s">
        <v>5545</v>
      </c>
    </row>
    <row r="2203" spans="1:15">
      <c r="A2203" s="1" t="str">
        <f t="shared" si="476"/>
        <v>2011026</v>
      </c>
      <c r="B2203" s="1" t="str">
        <f t="shared" si="477"/>
        <v>01,09,15,20,29+07,09</v>
      </c>
      <c r="C2203" s="4" t="str">
        <f t="shared" si="478"/>
        <v>01</v>
      </c>
      <c r="D2203" s="4" t="str">
        <f t="shared" si="479"/>
        <v>09</v>
      </c>
      <c r="E2203" s="4" t="str">
        <f t="shared" si="480"/>
        <v>15</v>
      </c>
      <c r="F2203" s="4" t="str">
        <f t="shared" si="481"/>
        <v>20</v>
      </c>
      <c r="G2203" s="4" t="str">
        <f t="shared" si="482"/>
        <v>29</v>
      </c>
      <c r="H2203" s="5" t="str">
        <f t="shared" si="483"/>
        <v>07</v>
      </c>
      <c r="I2203" s="5" t="str">
        <f t="shared" si="484"/>
        <v>09</v>
      </c>
      <c r="J2203" s="9" t="str">
        <f t="shared" si="485"/>
        <v>272445556</v>
      </c>
      <c r="K2203" s="9" t="str">
        <f t="shared" si="486"/>
        <v>82639796</v>
      </c>
      <c r="L2203" s="9" t="str">
        <f t="shared" si="487"/>
        <v>0</v>
      </c>
      <c r="M2203" s="9" t="str">
        <f t="shared" si="488"/>
        <v>0</v>
      </c>
      <c r="N2203" s="1" t="str">
        <f t="shared" si="489"/>
        <v>2011-03-07</v>
      </c>
      <c r="O2203" t="s">
        <v>5546</v>
      </c>
    </row>
    <row r="2204" spans="1:15">
      <c r="A2204" s="1" t="str">
        <f t="shared" si="476"/>
        <v>2011025</v>
      </c>
      <c r="B2204" s="1" t="str">
        <f t="shared" si="477"/>
        <v>08,09,25,28,29+02,10</v>
      </c>
      <c r="C2204" s="4" t="str">
        <f t="shared" si="478"/>
        <v>08</v>
      </c>
      <c r="D2204" s="4" t="str">
        <f t="shared" si="479"/>
        <v>09</v>
      </c>
      <c r="E2204" s="4" t="str">
        <f t="shared" si="480"/>
        <v>25</v>
      </c>
      <c r="F2204" s="4" t="str">
        <f t="shared" si="481"/>
        <v>28</v>
      </c>
      <c r="G2204" s="4" t="str">
        <f t="shared" si="482"/>
        <v>29</v>
      </c>
      <c r="H2204" s="5" t="str">
        <f t="shared" si="483"/>
        <v>02</v>
      </c>
      <c r="I2204" s="5" t="str">
        <f t="shared" si="484"/>
        <v>10</v>
      </c>
      <c r="J2204" s="9" t="str">
        <f t="shared" si="485"/>
        <v>254653894</v>
      </c>
      <c r="K2204" s="9" t="str">
        <f t="shared" si="486"/>
        <v>90511689</v>
      </c>
      <c r="L2204" s="9" t="str">
        <f t="shared" si="487"/>
        <v>1</v>
      </c>
      <c r="M2204" s="9" t="str">
        <f t="shared" si="488"/>
        <v>10000000</v>
      </c>
      <c r="N2204" s="1" t="str">
        <f t="shared" si="489"/>
        <v>2011-03-05</v>
      </c>
      <c r="O2204" t="s">
        <v>5547</v>
      </c>
    </row>
    <row r="2205" spans="1:15">
      <c r="A2205" s="1" t="str">
        <f t="shared" si="476"/>
        <v>2011024</v>
      </c>
      <c r="B2205" s="1" t="str">
        <f t="shared" si="477"/>
        <v>12,15,16,20,33+08,12</v>
      </c>
      <c r="C2205" s="4" t="str">
        <f t="shared" si="478"/>
        <v>12</v>
      </c>
      <c r="D2205" s="4" t="str">
        <f t="shared" si="479"/>
        <v>15</v>
      </c>
      <c r="E2205" s="4" t="str">
        <f t="shared" si="480"/>
        <v>16</v>
      </c>
      <c r="F2205" s="4" t="str">
        <f t="shared" si="481"/>
        <v>20</v>
      </c>
      <c r="G2205" s="4" t="str">
        <f t="shared" si="482"/>
        <v>33</v>
      </c>
      <c r="H2205" s="5" t="str">
        <f t="shared" si="483"/>
        <v>08</v>
      </c>
      <c r="I2205" s="5" t="str">
        <f t="shared" si="484"/>
        <v>12</v>
      </c>
      <c r="J2205" s="9" t="str">
        <f t="shared" si="485"/>
        <v>247441137</v>
      </c>
      <c r="K2205" s="9" t="str">
        <f t="shared" si="486"/>
        <v>79549112</v>
      </c>
      <c r="L2205" s="9" t="str">
        <f t="shared" si="487"/>
        <v>1</v>
      </c>
      <c r="M2205" s="9" t="str">
        <f t="shared" si="488"/>
        <v>10000000</v>
      </c>
      <c r="N2205" s="1" t="str">
        <f t="shared" si="489"/>
        <v>2011-03-02</v>
      </c>
      <c r="O2205" t="s">
        <v>5548</v>
      </c>
    </row>
    <row r="2206" spans="1:15">
      <c r="A2206" s="1" t="str">
        <f t="shared" si="476"/>
        <v>2011023</v>
      </c>
      <c r="B2206" s="1" t="str">
        <f t="shared" si="477"/>
        <v>05,13,16,18,24+02,12</v>
      </c>
      <c r="C2206" s="4" t="str">
        <f t="shared" si="478"/>
        <v>05</v>
      </c>
      <c r="D2206" s="4" t="str">
        <f t="shared" si="479"/>
        <v>13</v>
      </c>
      <c r="E2206" s="4" t="str">
        <f t="shared" si="480"/>
        <v>16</v>
      </c>
      <c r="F2206" s="4" t="str">
        <f t="shared" si="481"/>
        <v>18</v>
      </c>
      <c r="G2206" s="4" t="str">
        <f t="shared" si="482"/>
        <v>24</v>
      </c>
      <c r="H2206" s="5" t="str">
        <f t="shared" si="483"/>
        <v>02</v>
      </c>
      <c r="I2206" s="5" t="str">
        <f t="shared" si="484"/>
        <v>12</v>
      </c>
      <c r="J2206" s="9" t="str">
        <f t="shared" si="485"/>
        <v>238779266</v>
      </c>
      <c r="K2206" s="9" t="str">
        <f t="shared" si="486"/>
        <v>78141115</v>
      </c>
      <c r="L2206" s="9" t="str">
        <f t="shared" si="487"/>
        <v>1</v>
      </c>
      <c r="M2206" s="9" t="str">
        <f t="shared" si="488"/>
        <v>9775276</v>
      </c>
      <c r="N2206" s="1" t="str">
        <f t="shared" si="489"/>
        <v>2011-02-28</v>
      </c>
      <c r="O2206" t="s">
        <v>5549</v>
      </c>
    </row>
    <row r="2207" spans="1:15">
      <c r="A2207" s="1" t="str">
        <f t="shared" si="476"/>
        <v>2011022</v>
      </c>
      <c r="B2207" s="1" t="str">
        <f t="shared" si="477"/>
        <v>09,14,24,25,34+01,04</v>
      </c>
      <c r="C2207" s="4" t="str">
        <f t="shared" si="478"/>
        <v>09</v>
      </c>
      <c r="D2207" s="4" t="str">
        <f t="shared" si="479"/>
        <v>14</v>
      </c>
      <c r="E2207" s="4" t="str">
        <f t="shared" si="480"/>
        <v>24</v>
      </c>
      <c r="F2207" s="4" t="str">
        <f t="shared" si="481"/>
        <v>25</v>
      </c>
      <c r="G2207" s="4" t="str">
        <f t="shared" si="482"/>
        <v>34</v>
      </c>
      <c r="H2207" s="5" t="str">
        <f t="shared" si="483"/>
        <v>01</v>
      </c>
      <c r="I2207" s="5" t="str">
        <f t="shared" si="484"/>
        <v>04</v>
      </c>
      <c r="J2207" s="9" t="str">
        <f t="shared" si="485"/>
        <v>235318601</v>
      </c>
      <c r="K2207" s="9" t="str">
        <f t="shared" si="486"/>
        <v>88756676</v>
      </c>
      <c r="L2207" s="9" t="str">
        <f t="shared" si="487"/>
        <v>0</v>
      </c>
      <c r="M2207" s="9" t="str">
        <f t="shared" si="488"/>
        <v>0</v>
      </c>
      <c r="N2207" s="1" t="str">
        <f t="shared" si="489"/>
        <v>2011-02-26</v>
      </c>
      <c r="O2207" t="s">
        <v>5550</v>
      </c>
    </row>
    <row r="2208" spans="1:15">
      <c r="A2208" s="1" t="str">
        <f t="shared" si="476"/>
        <v>2011021</v>
      </c>
      <c r="B2208" s="1" t="str">
        <f t="shared" si="477"/>
        <v>01,09,13,17,30+02,08</v>
      </c>
      <c r="C2208" s="4" t="str">
        <f t="shared" si="478"/>
        <v>01</v>
      </c>
      <c r="D2208" s="4" t="str">
        <f t="shared" si="479"/>
        <v>09</v>
      </c>
      <c r="E2208" s="4" t="str">
        <f t="shared" si="480"/>
        <v>13</v>
      </c>
      <c r="F2208" s="4" t="str">
        <f t="shared" si="481"/>
        <v>17</v>
      </c>
      <c r="G2208" s="4" t="str">
        <f t="shared" si="482"/>
        <v>30</v>
      </c>
      <c r="H2208" s="5" t="str">
        <f t="shared" si="483"/>
        <v>02</v>
      </c>
      <c r="I2208" s="5" t="str">
        <f t="shared" si="484"/>
        <v>08</v>
      </c>
      <c r="J2208" s="9" t="str">
        <f t="shared" si="485"/>
        <v>216528880</v>
      </c>
      <c r="K2208" s="9" t="str">
        <f t="shared" si="486"/>
        <v>77486022</v>
      </c>
      <c r="L2208" s="9" t="str">
        <f t="shared" si="487"/>
        <v>0</v>
      </c>
      <c r="M2208" s="9" t="str">
        <f t="shared" si="488"/>
        <v>0</v>
      </c>
      <c r="N2208" s="1" t="str">
        <f t="shared" si="489"/>
        <v>2011-02-23</v>
      </c>
      <c r="O2208" t="s">
        <v>5551</v>
      </c>
    </row>
    <row r="2209" spans="1:15">
      <c r="A2209" s="1" t="str">
        <f t="shared" si="476"/>
        <v>2011020</v>
      </c>
      <c r="B2209" s="1" t="str">
        <f t="shared" si="477"/>
        <v>09,12,19,22,28+01,05</v>
      </c>
      <c r="C2209" s="4" t="str">
        <f t="shared" si="478"/>
        <v>09</v>
      </c>
      <c r="D2209" s="4" t="str">
        <f t="shared" si="479"/>
        <v>12</v>
      </c>
      <c r="E2209" s="4" t="str">
        <f t="shared" si="480"/>
        <v>19</v>
      </c>
      <c r="F2209" s="4" t="str">
        <f t="shared" si="481"/>
        <v>22</v>
      </c>
      <c r="G2209" s="4" t="str">
        <f t="shared" si="482"/>
        <v>28</v>
      </c>
      <c r="H2209" s="5" t="str">
        <f t="shared" si="483"/>
        <v>01</v>
      </c>
      <c r="I2209" s="5" t="str">
        <f t="shared" si="484"/>
        <v>05</v>
      </c>
      <c r="J2209" s="9" t="str">
        <f t="shared" si="485"/>
        <v>204915970</v>
      </c>
      <c r="K2209" s="9" t="str">
        <f t="shared" si="486"/>
        <v>75264171</v>
      </c>
      <c r="L2209" s="9" t="str">
        <f t="shared" si="487"/>
        <v>0</v>
      </c>
      <c r="M2209" s="9" t="str">
        <f t="shared" si="488"/>
        <v>0</v>
      </c>
      <c r="N2209" s="1" t="str">
        <f t="shared" si="489"/>
        <v>2011-02-21</v>
      </c>
      <c r="O2209" t="s">
        <v>5552</v>
      </c>
    </row>
    <row r="2210" spans="1:15">
      <c r="A2210" s="1" t="str">
        <f t="shared" si="476"/>
        <v>2011019</v>
      </c>
      <c r="B2210" s="1" t="str">
        <f t="shared" si="477"/>
        <v>08,21,23,27,33+06,11</v>
      </c>
      <c r="C2210" s="4" t="str">
        <f t="shared" si="478"/>
        <v>08</v>
      </c>
      <c r="D2210" s="4" t="str">
        <f t="shared" si="479"/>
        <v>21</v>
      </c>
      <c r="E2210" s="4" t="str">
        <f t="shared" si="480"/>
        <v>23</v>
      </c>
      <c r="F2210" s="4" t="str">
        <f t="shared" si="481"/>
        <v>27</v>
      </c>
      <c r="G2210" s="4" t="str">
        <f t="shared" si="482"/>
        <v>33</v>
      </c>
      <c r="H2210" s="5" t="str">
        <f t="shared" si="483"/>
        <v>06</v>
      </c>
      <c r="I2210" s="5" t="str">
        <f t="shared" si="484"/>
        <v>11</v>
      </c>
      <c r="J2210" s="9" t="str">
        <f t="shared" si="485"/>
        <v>190984829</v>
      </c>
      <c r="K2210" s="9" t="str">
        <f t="shared" si="486"/>
        <v>86106831</v>
      </c>
      <c r="L2210" s="9" t="str">
        <f t="shared" si="487"/>
        <v>3</v>
      </c>
      <c r="M2210" s="9" t="str">
        <f t="shared" si="488"/>
        <v>5819512</v>
      </c>
      <c r="N2210" s="1" t="str">
        <f t="shared" si="489"/>
        <v>2011-02-19</v>
      </c>
      <c r="O2210" t="s">
        <v>5553</v>
      </c>
    </row>
    <row r="2211" spans="1:15">
      <c r="A2211" s="1" t="str">
        <f t="shared" si="476"/>
        <v>2011018</v>
      </c>
      <c r="B2211" s="1" t="str">
        <f t="shared" si="477"/>
        <v>16,22,24,32,34+02,10</v>
      </c>
      <c r="C2211" s="4" t="str">
        <f t="shared" si="478"/>
        <v>16</v>
      </c>
      <c r="D2211" s="4" t="str">
        <f t="shared" si="479"/>
        <v>22</v>
      </c>
      <c r="E2211" s="4" t="str">
        <f t="shared" si="480"/>
        <v>24</v>
      </c>
      <c r="F2211" s="4" t="str">
        <f t="shared" si="481"/>
        <v>32</v>
      </c>
      <c r="G2211" s="4" t="str">
        <f t="shared" si="482"/>
        <v>34</v>
      </c>
      <c r="H2211" s="5" t="str">
        <f t="shared" si="483"/>
        <v>02</v>
      </c>
      <c r="I2211" s="5" t="str">
        <f t="shared" si="484"/>
        <v>10</v>
      </c>
      <c r="J2211" s="9" t="str">
        <f t="shared" si="485"/>
        <v>204559462</v>
      </c>
      <c r="K2211" s="9" t="str">
        <f t="shared" si="486"/>
        <v>71591148</v>
      </c>
      <c r="L2211" s="9" t="str">
        <f t="shared" si="487"/>
        <v>0</v>
      </c>
      <c r="M2211" s="9" t="str">
        <f t="shared" si="488"/>
        <v>0</v>
      </c>
      <c r="N2211" s="1" t="str">
        <f t="shared" si="489"/>
        <v>2011-02-16</v>
      </c>
      <c r="O2211" t="s">
        <v>5554</v>
      </c>
    </row>
    <row r="2212" spans="1:15">
      <c r="A2212" s="1" t="str">
        <f t="shared" si="476"/>
        <v>2011017</v>
      </c>
      <c r="B2212" s="1" t="str">
        <f t="shared" si="477"/>
        <v>16,19,24,26,31+02,04</v>
      </c>
      <c r="C2212" s="4" t="str">
        <f t="shared" si="478"/>
        <v>16</v>
      </c>
      <c r="D2212" s="4" t="str">
        <f t="shared" si="479"/>
        <v>19</v>
      </c>
      <c r="E2212" s="4" t="str">
        <f t="shared" si="480"/>
        <v>24</v>
      </c>
      <c r="F2212" s="4" t="str">
        <f t="shared" si="481"/>
        <v>26</v>
      </c>
      <c r="G2212" s="4" t="str">
        <f t="shared" si="482"/>
        <v>31</v>
      </c>
      <c r="H2212" s="5" t="str">
        <f t="shared" si="483"/>
        <v>02</v>
      </c>
      <c r="I2212" s="5" t="str">
        <f t="shared" si="484"/>
        <v>04</v>
      </c>
      <c r="J2212" s="9" t="str">
        <f t="shared" si="485"/>
        <v>190209245</v>
      </c>
      <c r="K2212" s="9" t="str">
        <f t="shared" si="486"/>
        <v>67218101</v>
      </c>
      <c r="L2212" s="9" t="str">
        <f t="shared" si="487"/>
        <v>0</v>
      </c>
      <c r="M2212" s="9" t="str">
        <f t="shared" si="488"/>
        <v>0</v>
      </c>
      <c r="N2212" s="1" t="str">
        <f t="shared" si="489"/>
        <v>2011-02-14</v>
      </c>
      <c r="O2212" t="s">
        <v>5555</v>
      </c>
    </row>
    <row r="2213" spans="1:15">
      <c r="A2213" s="1" t="str">
        <f t="shared" si="476"/>
        <v>2011016</v>
      </c>
      <c r="B2213" s="1" t="str">
        <f t="shared" si="477"/>
        <v>15,20,30,33,35+06,09</v>
      </c>
      <c r="C2213" s="4" t="str">
        <f t="shared" si="478"/>
        <v>15</v>
      </c>
      <c r="D2213" s="4" t="str">
        <f t="shared" si="479"/>
        <v>20</v>
      </c>
      <c r="E2213" s="4" t="str">
        <f t="shared" si="480"/>
        <v>30</v>
      </c>
      <c r="F2213" s="4" t="str">
        <f t="shared" si="481"/>
        <v>33</v>
      </c>
      <c r="G2213" s="4" t="str">
        <f t="shared" si="482"/>
        <v>35</v>
      </c>
      <c r="H2213" s="5" t="str">
        <f t="shared" si="483"/>
        <v>06</v>
      </c>
      <c r="I2213" s="5" t="str">
        <f t="shared" si="484"/>
        <v>09</v>
      </c>
      <c r="J2213" s="9" t="str">
        <f t="shared" si="485"/>
        <v>177165752</v>
      </c>
      <c r="K2213" s="9" t="str">
        <f t="shared" si="486"/>
        <v>74768258</v>
      </c>
      <c r="L2213" s="9" t="str">
        <f t="shared" si="487"/>
        <v>0</v>
      </c>
      <c r="M2213" s="9" t="str">
        <f t="shared" si="488"/>
        <v>0</v>
      </c>
      <c r="N2213" s="1" t="str">
        <f t="shared" si="489"/>
        <v>2011-02-12</v>
      </c>
      <c r="O2213" t="s">
        <v>5556</v>
      </c>
    </row>
    <row r="2214" spans="1:15">
      <c r="A2214" s="1" t="str">
        <f t="shared" si="476"/>
        <v>2011015</v>
      </c>
      <c r="B2214" s="1" t="str">
        <f t="shared" si="477"/>
        <v>08,18,19,22,23+01,03</v>
      </c>
      <c r="C2214" s="4" t="str">
        <f t="shared" si="478"/>
        <v>08</v>
      </c>
      <c r="D2214" s="4" t="str">
        <f t="shared" si="479"/>
        <v>18</v>
      </c>
      <c r="E2214" s="4" t="str">
        <f t="shared" si="480"/>
        <v>19</v>
      </c>
      <c r="F2214" s="4" t="str">
        <f t="shared" si="481"/>
        <v>22</v>
      </c>
      <c r="G2214" s="4" t="str">
        <f t="shared" si="482"/>
        <v>23</v>
      </c>
      <c r="H2214" s="5" t="str">
        <f t="shared" si="483"/>
        <v>01</v>
      </c>
      <c r="I2214" s="5" t="str">
        <f t="shared" si="484"/>
        <v>03</v>
      </c>
      <c r="J2214" s="9" t="str">
        <f t="shared" si="485"/>
        <v>164947287</v>
      </c>
      <c r="K2214" s="9" t="str">
        <f t="shared" si="486"/>
        <v>61116088</v>
      </c>
      <c r="L2214" s="9" t="str">
        <f t="shared" si="487"/>
        <v>0</v>
      </c>
      <c r="M2214" s="9" t="str">
        <f t="shared" si="488"/>
        <v>0</v>
      </c>
      <c r="N2214" s="1" t="str">
        <f t="shared" si="489"/>
        <v>2011-02-09</v>
      </c>
      <c r="O2214" t="s">
        <v>5557</v>
      </c>
    </row>
    <row r="2215" spans="1:15">
      <c r="A2215" s="1" t="str">
        <f t="shared" si="476"/>
        <v>2011014</v>
      </c>
      <c r="B2215" s="1" t="str">
        <f t="shared" si="477"/>
        <v>02,14,20,21,24+02,09</v>
      </c>
      <c r="C2215" s="4" t="str">
        <f t="shared" si="478"/>
        <v>02</v>
      </c>
      <c r="D2215" s="4" t="str">
        <f t="shared" si="479"/>
        <v>14</v>
      </c>
      <c r="E2215" s="4" t="str">
        <f t="shared" si="480"/>
        <v>20</v>
      </c>
      <c r="F2215" s="4" t="str">
        <f t="shared" si="481"/>
        <v>21</v>
      </c>
      <c r="G2215" s="4" t="str">
        <f t="shared" si="482"/>
        <v>24</v>
      </c>
      <c r="H2215" s="5" t="str">
        <f t="shared" si="483"/>
        <v>02</v>
      </c>
      <c r="I2215" s="5" t="str">
        <f t="shared" si="484"/>
        <v>09</v>
      </c>
      <c r="J2215" s="9" t="str">
        <f t="shared" si="485"/>
        <v>155416933</v>
      </c>
      <c r="K2215" s="9" t="str">
        <f t="shared" si="486"/>
        <v>68783676</v>
      </c>
      <c r="L2215" s="9" t="str">
        <f t="shared" si="487"/>
        <v>0</v>
      </c>
      <c r="M2215" s="9" t="str">
        <f t="shared" si="488"/>
        <v>0</v>
      </c>
      <c r="N2215" s="1" t="str">
        <f t="shared" si="489"/>
        <v>2011-01-31</v>
      </c>
      <c r="O2215" t="s">
        <v>5558</v>
      </c>
    </row>
    <row r="2216" spans="1:15">
      <c r="A2216" s="1" t="str">
        <f t="shared" si="476"/>
        <v>2011013</v>
      </c>
      <c r="B2216" s="1" t="str">
        <f t="shared" si="477"/>
        <v>05,08,14,28,30+04,06</v>
      </c>
      <c r="C2216" s="4" t="str">
        <f t="shared" si="478"/>
        <v>05</v>
      </c>
      <c r="D2216" s="4" t="str">
        <f t="shared" si="479"/>
        <v>08</v>
      </c>
      <c r="E2216" s="4" t="str">
        <f t="shared" si="480"/>
        <v>14</v>
      </c>
      <c r="F2216" s="4" t="str">
        <f t="shared" si="481"/>
        <v>28</v>
      </c>
      <c r="G2216" s="4" t="str">
        <f t="shared" si="482"/>
        <v>30</v>
      </c>
      <c r="H2216" s="5" t="str">
        <f t="shared" si="483"/>
        <v>04</v>
      </c>
      <c r="I2216" s="5" t="str">
        <f t="shared" si="484"/>
        <v>06</v>
      </c>
      <c r="J2216" s="9" t="str">
        <f t="shared" si="485"/>
        <v>139951606</v>
      </c>
      <c r="K2216" s="9" t="str">
        <f t="shared" si="486"/>
        <v>75146172</v>
      </c>
      <c r="L2216" s="9" t="str">
        <f t="shared" si="487"/>
        <v>0</v>
      </c>
      <c r="M2216" s="9" t="str">
        <f t="shared" si="488"/>
        <v>0</v>
      </c>
      <c r="N2216" s="1" t="str">
        <f t="shared" si="489"/>
        <v>2011-01-29</v>
      </c>
      <c r="O2216" t="s">
        <v>5559</v>
      </c>
    </row>
    <row r="2217" spans="1:15">
      <c r="A2217" s="1" t="str">
        <f t="shared" si="476"/>
        <v>2011012</v>
      </c>
      <c r="B2217" s="1" t="str">
        <f t="shared" si="477"/>
        <v>03,12,19,25,30+08,11</v>
      </c>
      <c r="C2217" s="4" t="str">
        <f t="shared" si="478"/>
        <v>03</v>
      </c>
      <c r="D2217" s="4" t="str">
        <f t="shared" si="479"/>
        <v>12</v>
      </c>
      <c r="E2217" s="4" t="str">
        <f t="shared" si="480"/>
        <v>19</v>
      </c>
      <c r="F2217" s="4" t="str">
        <f t="shared" si="481"/>
        <v>25</v>
      </c>
      <c r="G2217" s="4" t="str">
        <f t="shared" si="482"/>
        <v>30</v>
      </c>
      <c r="H2217" s="5" t="str">
        <f t="shared" si="483"/>
        <v>08</v>
      </c>
      <c r="I2217" s="5" t="str">
        <f t="shared" si="484"/>
        <v>11</v>
      </c>
      <c r="J2217" s="9" t="str">
        <f t="shared" si="485"/>
        <v>127667330</v>
      </c>
      <c r="K2217" s="9" t="str">
        <f t="shared" si="486"/>
        <v>67808306</v>
      </c>
      <c r="L2217" s="9" t="str">
        <f t="shared" si="487"/>
        <v>2</v>
      </c>
      <c r="M2217" s="9" t="str">
        <f t="shared" si="488"/>
        <v>6806047</v>
      </c>
      <c r="N2217" s="1" t="str">
        <f t="shared" si="489"/>
        <v>2011-01-26</v>
      </c>
      <c r="O2217" t="s">
        <v>5560</v>
      </c>
    </row>
    <row r="2218" spans="1:15">
      <c r="A2218" s="1" t="str">
        <f t="shared" si="476"/>
        <v>2011011</v>
      </c>
      <c r="B2218" s="1" t="str">
        <f t="shared" si="477"/>
        <v>02,17,23,24,30+02,09</v>
      </c>
      <c r="C2218" s="4" t="str">
        <f t="shared" si="478"/>
        <v>02</v>
      </c>
      <c r="D2218" s="4" t="str">
        <f t="shared" si="479"/>
        <v>17</v>
      </c>
      <c r="E2218" s="4" t="str">
        <f t="shared" si="480"/>
        <v>23</v>
      </c>
      <c r="F2218" s="4" t="str">
        <f t="shared" si="481"/>
        <v>24</v>
      </c>
      <c r="G2218" s="4" t="str">
        <f t="shared" si="482"/>
        <v>30</v>
      </c>
      <c r="H2218" s="5" t="str">
        <f t="shared" si="483"/>
        <v>02</v>
      </c>
      <c r="I2218" s="5" t="str">
        <f t="shared" si="484"/>
        <v>09</v>
      </c>
      <c r="J2218" s="9" t="str">
        <f t="shared" si="485"/>
        <v>132249188</v>
      </c>
      <c r="K2218" s="9" t="str">
        <f t="shared" si="486"/>
        <v>65868407</v>
      </c>
      <c r="L2218" s="9" t="str">
        <f t="shared" si="487"/>
        <v>0</v>
      </c>
      <c r="M2218" s="9" t="str">
        <f t="shared" si="488"/>
        <v>0</v>
      </c>
      <c r="N2218" s="1" t="str">
        <f t="shared" si="489"/>
        <v>2011-01-24</v>
      </c>
      <c r="O2218" t="s">
        <v>5561</v>
      </c>
    </row>
    <row r="2219" spans="1:15">
      <c r="A2219" s="1" t="str">
        <f t="shared" si="476"/>
        <v>2011010</v>
      </c>
      <c r="B2219" s="1" t="str">
        <f t="shared" si="477"/>
        <v>04,08,10,14,27+05,07</v>
      </c>
      <c r="C2219" s="4" t="str">
        <f t="shared" si="478"/>
        <v>04</v>
      </c>
      <c r="D2219" s="4" t="str">
        <f t="shared" si="479"/>
        <v>08</v>
      </c>
      <c r="E2219" s="4" t="str">
        <f t="shared" si="480"/>
        <v>10</v>
      </c>
      <c r="F2219" s="4" t="str">
        <f t="shared" si="481"/>
        <v>14</v>
      </c>
      <c r="G2219" s="4" t="str">
        <f t="shared" si="482"/>
        <v>27</v>
      </c>
      <c r="H2219" s="5" t="str">
        <f t="shared" si="483"/>
        <v>05</v>
      </c>
      <c r="I2219" s="5" t="str">
        <f t="shared" si="484"/>
        <v>07</v>
      </c>
      <c r="J2219" s="9" t="str">
        <f t="shared" si="485"/>
        <v>120840432</v>
      </c>
      <c r="K2219" s="9" t="str">
        <f t="shared" si="486"/>
        <v>73127513</v>
      </c>
      <c r="L2219" s="9" t="str">
        <f t="shared" si="487"/>
        <v>0</v>
      </c>
      <c r="M2219" s="9" t="str">
        <f t="shared" si="488"/>
        <v>0</v>
      </c>
      <c r="N2219" s="1" t="str">
        <f t="shared" si="489"/>
        <v>2011-01-22</v>
      </c>
      <c r="O2219" t="s">
        <v>5562</v>
      </c>
    </row>
    <row r="2220" spans="1:15">
      <c r="A2220" s="1" t="str">
        <f t="shared" si="476"/>
        <v>2011009</v>
      </c>
      <c r="B2220" s="1" t="str">
        <f t="shared" si="477"/>
        <v>09,10,11,14,24+03,08</v>
      </c>
      <c r="C2220" s="4" t="str">
        <f t="shared" si="478"/>
        <v>09</v>
      </c>
      <c r="D2220" s="4" t="str">
        <f t="shared" si="479"/>
        <v>10</v>
      </c>
      <c r="E2220" s="4" t="str">
        <f t="shared" si="480"/>
        <v>11</v>
      </c>
      <c r="F2220" s="4" t="str">
        <f t="shared" si="481"/>
        <v>14</v>
      </c>
      <c r="G2220" s="4" t="str">
        <f t="shared" si="482"/>
        <v>24</v>
      </c>
      <c r="H2220" s="5" t="str">
        <f t="shared" si="483"/>
        <v>03</v>
      </c>
      <c r="I2220" s="5" t="str">
        <f t="shared" si="484"/>
        <v>08</v>
      </c>
      <c r="J2220" s="9" t="str">
        <f t="shared" si="485"/>
        <v>104135936</v>
      </c>
      <c r="K2220" s="9" t="str">
        <f t="shared" si="486"/>
        <v>65249173</v>
      </c>
      <c r="L2220" s="9" t="str">
        <f t="shared" si="487"/>
        <v>1</v>
      </c>
      <c r="M2220" s="9" t="str">
        <f t="shared" si="488"/>
        <v>5000000</v>
      </c>
      <c r="N2220" s="1" t="str">
        <f t="shared" si="489"/>
        <v>2011-01-19</v>
      </c>
      <c r="O2220" t="s">
        <v>5563</v>
      </c>
    </row>
    <row r="2221" spans="1:15">
      <c r="A2221" s="1" t="str">
        <f t="shared" si="476"/>
        <v>2011008</v>
      </c>
      <c r="B2221" s="1" t="str">
        <f t="shared" si="477"/>
        <v>01,23,26,27,30+05,06</v>
      </c>
      <c r="C2221" s="4" t="str">
        <f t="shared" si="478"/>
        <v>01</v>
      </c>
      <c r="D2221" s="4" t="str">
        <f t="shared" si="479"/>
        <v>23</v>
      </c>
      <c r="E2221" s="4" t="str">
        <f t="shared" si="480"/>
        <v>26</v>
      </c>
      <c r="F2221" s="4" t="str">
        <f t="shared" si="481"/>
        <v>27</v>
      </c>
      <c r="G2221" s="4" t="str">
        <f t="shared" si="482"/>
        <v>30</v>
      </c>
      <c r="H2221" s="5" t="str">
        <f t="shared" si="483"/>
        <v>05</v>
      </c>
      <c r="I2221" s="5" t="str">
        <f t="shared" si="484"/>
        <v>06</v>
      </c>
      <c r="J2221" s="9" t="str">
        <f t="shared" si="485"/>
        <v>98414874</v>
      </c>
      <c r="K2221" s="9" t="str">
        <f t="shared" si="486"/>
        <v>65912879</v>
      </c>
      <c r="L2221" s="9" t="str">
        <f t="shared" si="487"/>
        <v>2</v>
      </c>
      <c r="M2221" s="9" t="str">
        <f t="shared" si="488"/>
        <v>6728099</v>
      </c>
      <c r="N2221" s="1" t="str">
        <f t="shared" si="489"/>
        <v>2011-01-17</v>
      </c>
      <c r="O2221" t="s">
        <v>5564</v>
      </c>
    </row>
    <row r="2222" spans="1:15">
      <c r="A2222" s="1" t="str">
        <f t="shared" si="476"/>
        <v>2011007</v>
      </c>
      <c r="B2222" s="1" t="str">
        <f t="shared" si="477"/>
        <v>14,24,32,33,35+02,09</v>
      </c>
      <c r="C2222" s="4" t="str">
        <f t="shared" si="478"/>
        <v>14</v>
      </c>
      <c r="D2222" s="4" t="str">
        <f t="shared" si="479"/>
        <v>24</v>
      </c>
      <c r="E2222" s="4" t="str">
        <f t="shared" si="480"/>
        <v>32</v>
      </c>
      <c r="F2222" s="4" t="str">
        <f t="shared" si="481"/>
        <v>33</v>
      </c>
      <c r="G2222" s="4" t="str">
        <f t="shared" si="482"/>
        <v>35</v>
      </c>
      <c r="H2222" s="5" t="str">
        <f t="shared" si="483"/>
        <v>02</v>
      </c>
      <c r="I2222" s="5" t="str">
        <f t="shared" si="484"/>
        <v>09</v>
      </c>
      <c r="J2222" s="9" t="str">
        <f t="shared" si="485"/>
        <v>104675282</v>
      </c>
      <c r="K2222" s="9" t="str">
        <f t="shared" si="486"/>
        <v>71802234</v>
      </c>
      <c r="L2222" s="9" t="str">
        <f t="shared" si="487"/>
        <v>0</v>
      </c>
      <c r="M2222" s="9" t="str">
        <f t="shared" si="488"/>
        <v>0</v>
      </c>
      <c r="N2222" s="1" t="str">
        <f t="shared" si="489"/>
        <v>2011-01-15</v>
      </c>
      <c r="O2222" t="s">
        <v>5565</v>
      </c>
    </row>
    <row r="2223" spans="1:15">
      <c r="A2223" s="1" t="str">
        <f t="shared" si="476"/>
        <v>2011006</v>
      </c>
      <c r="B2223" s="1" t="str">
        <f t="shared" si="477"/>
        <v>02,08,16,26,35+11,12</v>
      </c>
      <c r="C2223" s="4" t="str">
        <f t="shared" si="478"/>
        <v>02</v>
      </c>
      <c r="D2223" s="4" t="str">
        <f t="shared" si="479"/>
        <v>08</v>
      </c>
      <c r="E2223" s="4" t="str">
        <f t="shared" si="480"/>
        <v>16</v>
      </c>
      <c r="F2223" s="4" t="str">
        <f t="shared" si="481"/>
        <v>26</v>
      </c>
      <c r="G2223" s="4" t="str">
        <f t="shared" si="482"/>
        <v>35</v>
      </c>
      <c r="H2223" s="5" t="str">
        <f t="shared" si="483"/>
        <v>11</v>
      </c>
      <c r="I2223" s="5" t="str">
        <f t="shared" si="484"/>
        <v>12</v>
      </c>
      <c r="J2223" s="9" t="str">
        <f t="shared" si="485"/>
        <v>93810617</v>
      </c>
      <c r="K2223" s="9" t="str">
        <f t="shared" si="486"/>
        <v>68116097</v>
      </c>
      <c r="L2223" s="9" t="str">
        <f t="shared" si="487"/>
        <v>8</v>
      </c>
      <c r="M2223" s="9" t="str">
        <f t="shared" si="488"/>
        <v>5474021</v>
      </c>
      <c r="N2223" s="1" t="str">
        <f t="shared" si="489"/>
        <v>2011-01-12</v>
      </c>
      <c r="O2223" t="s">
        <v>5566</v>
      </c>
    </row>
    <row r="2224" spans="1:15">
      <c r="A2224" s="1" t="str">
        <f t="shared" si="476"/>
        <v>2011005</v>
      </c>
      <c r="B2224" s="1" t="str">
        <f t="shared" si="477"/>
        <v>01,07,25,27,30+07,12</v>
      </c>
      <c r="C2224" s="4" t="str">
        <f t="shared" si="478"/>
        <v>01</v>
      </c>
      <c r="D2224" s="4" t="str">
        <f t="shared" si="479"/>
        <v>07</v>
      </c>
      <c r="E2224" s="4" t="str">
        <f t="shared" si="480"/>
        <v>25</v>
      </c>
      <c r="F2224" s="4" t="str">
        <f t="shared" si="481"/>
        <v>27</v>
      </c>
      <c r="G2224" s="4" t="str">
        <f t="shared" si="482"/>
        <v>30</v>
      </c>
      <c r="H2224" s="5" t="str">
        <f t="shared" si="483"/>
        <v>07</v>
      </c>
      <c r="I2224" s="5" t="str">
        <f t="shared" si="484"/>
        <v>12</v>
      </c>
      <c r="J2224" s="9" t="str">
        <f t="shared" si="485"/>
        <v>148709393</v>
      </c>
      <c r="K2224" s="9" t="str">
        <f t="shared" si="486"/>
        <v>68602032</v>
      </c>
      <c r="L2224" s="9" t="str">
        <f t="shared" si="487"/>
        <v>0</v>
      </c>
      <c r="M2224" s="9" t="str">
        <f t="shared" si="488"/>
        <v>0</v>
      </c>
      <c r="N2224" s="1" t="str">
        <f t="shared" si="489"/>
        <v>2011-01-10</v>
      </c>
      <c r="O2224" t="s">
        <v>5567</v>
      </c>
    </row>
    <row r="2225" spans="1:15">
      <c r="A2225" s="1" t="str">
        <f t="shared" si="476"/>
        <v>2011004</v>
      </c>
      <c r="B2225" s="1" t="str">
        <f t="shared" si="477"/>
        <v>07,08,10,23,25+07,09</v>
      </c>
      <c r="C2225" s="4" t="str">
        <f t="shared" si="478"/>
        <v>07</v>
      </c>
      <c r="D2225" s="4" t="str">
        <f t="shared" si="479"/>
        <v>08</v>
      </c>
      <c r="E2225" s="4" t="str">
        <f t="shared" si="480"/>
        <v>10</v>
      </c>
      <c r="F2225" s="4" t="str">
        <f t="shared" si="481"/>
        <v>23</v>
      </c>
      <c r="G2225" s="4" t="str">
        <f t="shared" si="482"/>
        <v>25</v>
      </c>
      <c r="H2225" s="5" t="str">
        <f t="shared" si="483"/>
        <v>07</v>
      </c>
      <c r="I2225" s="5" t="str">
        <f t="shared" si="484"/>
        <v>09</v>
      </c>
      <c r="J2225" s="9" t="str">
        <f t="shared" si="485"/>
        <v>130793921</v>
      </c>
      <c r="K2225" s="9" t="str">
        <f t="shared" si="486"/>
        <v>76345453</v>
      </c>
      <c r="L2225" s="9" t="str">
        <f t="shared" si="487"/>
        <v>0</v>
      </c>
      <c r="M2225" s="9" t="str">
        <f t="shared" si="488"/>
        <v>0</v>
      </c>
      <c r="N2225" s="1" t="str">
        <f t="shared" si="489"/>
        <v>2011-01-08</v>
      </c>
      <c r="O2225" t="s">
        <v>5568</v>
      </c>
    </row>
    <row r="2226" spans="1:15">
      <c r="A2226" s="1" t="str">
        <f t="shared" si="476"/>
        <v>2011003</v>
      </c>
      <c r="B2226" s="1" t="str">
        <f t="shared" si="477"/>
        <v>01,24,27,30,31+01,06</v>
      </c>
      <c r="C2226" s="4" t="str">
        <f t="shared" si="478"/>
        <v>01</v>
      </c>
      <c r="D2226" s="4" t="str">
        <f t="shared" si="479"/>
        <v>24</v>
      </c>
      <c r="E2226" s="4" t="str">
        <f t="shared" si="480"/>
        <v>27</v>
      </c>
      <c r="F2226" s="4" t="str">
        <f t="shared" si="481"/>
        <v>30</v>
      </c>
      <c r="G2226" s="4" t="str">
        <f t="shared" si="482"/>
        <v>31</v>
      </c>
      <c r="H2226" s="5" t="str">
        <f t="shared" si="483"/>
        <v>01</v>
      </c>
      <c r="I2226" s="5" t="str">
        <f t="shared" si="484"/>
        <v>06</v>
      </c>
      <c r="J2226" s="9" t="str">
        <f t="shared" si="485"/>
        <v>116751373</v>
      </c>
      <c r="K2226" s="9" t="str">
        <f t="shared" si="486"/>
        <v>66980266</v>
      </c>
      <c r="L2226" s="9" t="str">
        <f t="shared" si="487"/>
        <v>1</v>
      </c>
      <c r="M2226" s="9" t="str">
        <f t="shared" si="488"/>
        <v>9782435</v>
      </c>
      <c r="N2226" s="1" t="str">
        <f t="shared" si="489"/>
        <v>2011-01-05</v>
      </c>
      <c r="O2226" t="s">
        <v>5569</v>
      </c>
    </row>
    <row r="2227" spans="1:15">
      <c r="A2227" s="1" t="str">
        <f t="shared" si="476"/>
        <v>2011002</v>
      </c>
      <c r="B2227" s="1" t="str">
        <f t="shared" si="477"/>
        <v>11,13,27,28,29+02,06</v>
      </c>
      <c r="C2227" s="4" t="str">
        <f t="shared" si="478"/>
        <v>11</v>
      </c>
      <c r="D2227" s="4" t="str">
        <f t="shared" si="479"/>
        <v>13</v>
      </c>
      <c r="E2227" s="4" t="str">
        <f t="shared" si="480"/>
        <v>27</v>
      </c>
      <c r="F2227" s="4" t="str">
        <f t="shared" si="481"/>
        <v>28</v>
      </c>
      <c r="G2227" s="4" t="str">
        <f t="shared" si="482"/>
        <v>29</v>
      </c>
      <c r="H2227" s="5" t="str">
        <f t="shared" si="483"/>
        <v>02</v>
      </c>
      <c r="I2227" s="5" t="str">
        <f t="shared" si="484"/>
        <v>06</v>
      </c>
      <c r="J2227" s="9" t="str">
        <f t="shared" si="485"/>
        <v>114577721</v>
      </c>
      <c r="K2227" s="9" t="str">
        <f t="shared" si="486"/>
        <v>63595435</v>
      </c>
      <c r="L2227" s="9" t="str">
        <f t="shared" si="487"/>
        <v>0</v>
      </c>
      <c r="M2227" s="9" t="str">
        <f t="shared" si="488"/>
        <v>0</v>
      </c>
      <c r="N2227" s="1" t="str">
        <f t="shared" si="489"/>
        <v>2011-01-03</v>
      </c>
      <c r="O2227" t="s">
        <v>5570</v>
      </c>
    </row>
    <row r="2228" spans="1:15">
      <c r="A2228" s="1" t="str">
        <f t="shared" si="476"/>
        <v>2011001</v>
      </c>
      <c r="B2228" s="1" t="str">
        <f t="shared" si="477"/>
        <v>07,08,15,32,34+05,12</v>
      </c>
      <c r="C2228" s="4" t="str">
        <f t="shared" si="478"/>
        <v>07</v>
      </c>
      <c r="D2228" s="4" t="str">
        <f t="shared" si="479"/>
        <v>08</v>
      </c>
      <c r="E2228" s="4" t="str">
        <f t="shared" si="480"/>
        <v>15</v>
      </c>
      <c r="F2228" s="4" t="str">
        <f t="shared" si="481"/>
        <v>32</v>
      </c>
      <c r="G2228" s="4" t="str">
        <f t="shared" si="482"/>
        <v>34</v>
      </c>
      <c r="H2228" s="5" t="str">
        <f t="shared" si="483"/>
        <v>05</v>
      </c>
      <c r="I2228" s="5" t="str">
        <f t="shared" si="484"/>
        <v>12</v>
      </c>
      <c r="J2228" s="9" t="str">
        <f t="shared" si="485"/>
        <v>106264493</v>
      </c>
      <c r="K2228" s="9" t="str">
        <f t="shared" si="486"/>
        <v>72601190</v>
      </c>
      <c r="L2228" s="9" t="str">
        <f t="shared" si="487"/>
        <v>2</v>
      </c>
      <c r="M2228" s="9" t="str">
        <f t="shared" si="488"/>
        <v>7506561</v>
      </c>
      <c r="N2228" s="1" t="str">
        <f t="shared" si="489"/>
        <v>2011-01-01</v>
      </c>
      <c r="O2228" t="s">
        <v>5571</v>
      </c>
    </row>
    <row r="2229" spans="1:15">
      <c r="A2229" s="1" t="str">
        <f t="shared" si="476"/>
        <v>2010153</v>
      </c>
      <c r="B2229" s="1" t="str">
        <f t="shared" si="477"/>
        <v>06,07,16,24,35+04,06</v>
      </c>
      <c r="C2229" s="4" t="str">
        <f t="shared" si="478"/>
        <v>06</v>
      </c>
      <c r="D2229" s="4" t="str">
        <f t="shared" si="479"/>
        <v>07</v>
      </c>
      <c r="E2229" s="4" t="str">
        <f t="shared" si="480"/>
        <v>16</v>
      </c>
      <c r="F2229" s="4" t="str">
        <f t="shared" si="481"/>
        <v>24</v>
      </c>
      <c r="G2229" s="4" t="str">
        <f t="shared" si="482"/>
        <v>35</v>
      </c>
      <c r="H2229" s="5" t="str">
        <f t="shared" si="483"/>
        <v>04</v>
      </c>
      <c r="I2229" s="5" t="str">
        <f t="shared" si="484"/>
        <v>06</v>
      </c>
      <c r="J2229" s="9" t="str">
        <f t="shared" si="485"/>
        <v>108744805</v>
      </c>
      <c r="K2229" s="9" t="str">
        <f t="shared" si="486"/>
        <v>67696029</v>
      </c>
      <c r="L2229" s="9" t="str">
        <f t="shared" si="487"/>
        <v>1</v>
      </c>
      <c r="M2229" s="9" t="str">
        <f t="shared" si="488"/>
        <v>10000000</v>
      </c>
      <c r="N2229" s="1" t="str">
        <f t="shared" si="489"/>
        <v>2010-12-29</v>
      </c>
      <c r="O2229" t="s">
        <v>5572</v>
      </c>
    </row>
    <row r="2230" spans="1:15">
      <c r="A2230" s="1" t="str">
        <f t="shared" si="476"/>
        <v>2010152</v>
      </c>
      <c r="B2230" s="1" t="str">
        <f t="shared" si="477"/>
        <v>02,05,18,22,23+07,12</v>
      </c>
      <c r="C2230" s="4" t="str">
        <f t="shared" si="478"/>
        <v>02</v>
      </c>
      <c r="D2230" s="4" t="str">
        <f t="shared" si="479"/>
        <v>05</v>
      </c>
      <c r="E2230" s="4" t="str">
        <f t="shared" si="480"/>
        <v>18</v>
      </c>
      <c r="F2230" s="4" t="str">
        <f t="shared" si="481"/>
        <v>22</v>
      </c>
      <c r="G2230" s="4" t="str">
        <f t="shared" si="482"/>
        <v>23</v>
      </c>
      <c r="H2230" s="5" t="str">
        <f t="shared" si="483"/>
        <v>07</v>
      </c>
      <c r="I2230" s="5" t="str">
        <f t="shared" si="484"/>
        <v>12</v>
      </c>
      <c r="J2230" s="9" t="str">
        <f t="shared" si="485"/>
        <v>106070691</v>
      </c>
      <c r="K2230" s="9" t="str">
        <f t="shared" si="486"/>
        <v>67198522</v>
      </c>
      <c r="L2230" s="9" t="str">
        <f t="shared" si="487"/>
        <v>1</v>
      </c>
      <c r="M2230" s="9" t="str">
        <f t="shared" si="488"/>
        <v>5000000</v>
      </c>
      <c r="N2230" s="1" t="str">
        <f t="shared" si="489"/>
        <v>2010-12-27</v>
      </c>
      <c r="O2230" t="s">
        <v>5573</v>
      </c>
    </row>
    <row r="2231" spans="1:15">
      <c r="A2231" s="1" t="str">
        <f t="shared" si="476"/>
        <v>2010151</v>
      </c>
      <c r="B2231" s="1" t="str">
        <f t="shared" si="477"/>
        <v>01,10,32,33,35+03,08</v>
      </c>
      <c r="C2231" s="4" t="str">
        <f t="shared" si="478"/>
        <v>01</v>
      </c>
      <c r="D2231" s="4" t="str">
        <f t="shared" si="479"/>
        <v>10</v>
      </c>
      <c r="E2231" s="4" t="str">
        <f t="shared" si="480"/>
        <v>32</v>
      </c>
      <c r="F2231" s="4" t="str">
        <f t="shared" si="481"/>
        <v>33</v>
      </c>
      <c r="G2231" s="4" t="str">
        <f t="shared" si="482"/>
        <v>35</v>
      </c>
      <c r="H2231" s="5" t="str">
        <f t="shared" si="483"/>
        <v>03</v>
      </c>
      <c r="I2231" s="5" t="str">
        <f t="shared" si="484"/>
        <v>08</v>
      </c>
      <c r="J2231" s="9" t="str">
        <f t="shared" si="485"/>
        <v>97069214</v>
      </c>
      <c r="K2231" s="9" t="str">
        <f t="shared" si="486"/>
        <v>75884305</v>
      </c>
      <c r="L2231" s="9" t="str">
        <f t="shared" si="487"/>
        <v>10</v>
      </c>
      <c r="M2231" s="9" t="str">
        <f t="shared" si="488"/>
        <v>5282115</v>
      </c>
      <c r="N2231" s="1" t="str">
        <f t="shared" si="489"/>
        <v>2010-12-25</v>
      </c>
      <c r="O2231" t="s">
        <v>5574</v>
      </c>
    </row>
    <row r="2232" spans="1:15">
      <c r="A2232" s="1" t="str">
        <f t="shared" si="476"/>
        <v>2010150</v>
      </c>
      <c r="B2232" s="1" t="str">
        <f t="shared" si="477"/>
        <v>05,24,28,29,35+01,09</v>
      </c>
      <c r="C2232" s="4" t="str">
        <f t="shared" si="478"/>
        <v>05</v>
      </c>
      <c r="D2232" s="4" t="str">
        <f t="shared" si="479"/>
        <v>24</v>
      </c>
      <c r="E2232" s="4" t="str">
        <f t="shared" si="480"/>
        <v>28</v>
      </c>
      <c r="F2232" s="4" t="str">
        <f t="shared" si="481"/>
        <v>29</v>
      </c>
      <c r="G2232" s="4" t="str">
        <f t="shared" si="482"/>
        <v>35</v>
      </c>
      <c r="H2232" s="5" t="str">
        <f t="shared" si="483"/>
        <v>01</v>
      </c>
      <c r="I2232" s="5" t="str">
        <f t="shared" si="484"/>
        <v>09</v>
      </c>
      <c r="J2232" s="9" t="str">
        <f t="shared" si="485"/>
        <v>162060141</v>
      </c>
      <c r="K2232" s="9" t="str">
        <f t="shared" si="486"/>
        <v>70254401</v>
      </c>
      <c r="L2232" s="9" t="str">
        <f t="shared" si="487"/>
        <v>0</v>
      </c>
      <c r="M2232" s="9" t="str">
        <f t="shared" si="488"/>
        <v>0</v>
      </c>
      <c r="N2232" s="1" t="str">
        <f t="shared" si="489"/>
        <v>2010-12-22</v>
      </c>
      <c r="O2232" t="s">
        <v>5575</v>
      </c>
    </row>
    <row r="2233" spans="1:15">
      <c r="A2233" s="1" t="str">
        <f t="shared" si="476"/>
        <v>2010149</v>
      </c>
      <c r="B2233" s="1" t="str">
        <f t="shared" si="477"/>
        <v>05,22,24,25,30+01,06</v>
      </c>
      <c r="C2233" s="4" t="str">
        <f t="shared" si="478"/>
        <v>05</v>
      </c>
      <c r="D2233" s="4" t="str">
        <f t="shared" si="479"/>
        <v>22</v>
      </c>
      <c r="E2233" s="4" t="str">
        <f t="shared" si="480"/>
        <v>24</v>
      </c>
      <c r="F2233" s="4" t="str">
        <f t="shared" si="481"/>
        <v>25</v>
      </c>
      <c r="G2233" s="4" t="str">
        <f t="shared" si="482"/>
        <v>30</v>
      </c>
      <c r="H2233" s="5" t="str">
        <f t="shared" si="483"/>
        <v>01</v>
      </c>
      <c r="I2233" s="5" t="str">
        <f t="shared" si="484"/>
        <v>06</v>
      </c>
      <c r="J2233" s="9" t="str">
        <f t="shared" si="485"/>
        <v>148967896</v>
      </c>
      <c r="K2233" s="9" t="str">
        <f t="shared" si="486"/>
        <v>68713293</v>
      </c>
      <c r="L2233" s="9" t="str">
        <f t="shared" si="487"/>
        <v>1</v>
      </c>
      <c r="M2233" s="9" t="str">
        <f t="shared" si="488"/>
        <v>8501320</v>
      </c>
      <c r="N2233" s="1" t="str">
        <f t="shared" si="489"/>
        <v>2010-12-20</v>
      </c>
      <c r="O2233" t="s">
        <v>5576</v>
      </c>
    </row>
    <row r="2234" spans="1:15">
      <c r="A2234" s="1" t="str">
        <f t="shared" si="476"/>
        <v>2010148</v>
      </c>
      <c r="B2234" s="1" t="str">
        <f t="shared" si="477"/>
        <v>03,04,08,10,35+02,06</v>
      </c>
      <c r="C2234" s="4" t="str">
        <f t="shared" si="478"/>
        <v>03</v>
      </c>
      <c r="D2234" s="4" t="str">
        <f t="shared" si="479"/>
        <v>04</v>
      </c>
      <c r="E2234" s="4" t="str">
        <f t="shared" si="480"/>
        <v>08</v>
      </c>
      <c r="F2234" s="4" t="str">
        <f t="shared" si="481"/>
        <v>10</v>
      </c>
      <c r="G2234" s="4" t="str">
        <f t="shared" si="482"/>
        <v>35</v>
      </c>
      <c r="H2234" s="5" t="str">
        <f t="shared" si="483"/>
        <v>02</v>
      </c>
      <c r="I2234" s="5" t="str">
        <f t="shared" si="484"/>
        <v>06</v>
      </c>
      <c r="J2234" s="9" t="str">
        <f t="shared" si="485"/>
        <v>148564727</v>
      </c>
      <c r="K2234" s="9" t="str">
        <f t="shared" si="486"/>
        <v>74147240</v>
      </c>
      <c r="L2234" s="9" t="str">
        <f t="shared" si="487"/>
        <v>0</v>
      </c>
      <c r="M2234" s="9" t="str">
        <f t="shared" si="488"/>
        <v>0</v>
      </c>
      <c r="N2234" s="1" t="str">
        <f t="shared" si="489"/>
        <v>2010-12-18</v>
      </c>
      <c r="O2234" t="s">
        <v>5577</v>
      </c>
    </row>
    <row r="2235" spans="1:15">
      <c r="A2235" s="1" t="str">
        <f t="shared" si="476"/>
        <v>2010147</v>
      </c>
      <c r="B2235" s="1" t="str">
        <f t="shared" si="477"/>
        <v>01,15,19,21,23+11,12</v>
      </c>
      <c r="C2235" s="4" t="str">
        <f t="shared" si="478"/>
        <v>01</v>
      </c>
      <c r="D2235" s="4" t="str">
        <f t="shared" si="479"/>
        <v>15</v>
      </c>
      <c r="E2235" s="4" t="str">
        <f t="shared" si="480"/>
        <v>19</v>
      </c>
      <c r="F2235" s="4" t="str">
        <f t="shared" si="481"/>
        <v>21</v>
      </c>
      <c r="G2235" s="4" t="str">
        <f t="shared" si="482"/>
        <v>23</v>
      </c>
      <c r="H2235" s="5" t="str">
        <f t="shared" si="483"/>
        <v>11</v>
      </c>
      <c r="I2235" s="5" t="str">
        <f t="shared" si="484"/>
        <v>12</v>
      </c>
      <c r="J2235" s="9" t="str">
        <f t="shared" si="485"/>
        <v>133025584</v>
      </c>
      <c r="K2235" s="9" t="str">
        <f t="shared" si="486"/>
        <v>66009262</v>
      </c>
      <c r="L2235" s="9" t="str">
        <f t="shared" si="487"/>
        <v>0</v>
      </c>
      <c r="M2235" s="9" t="str">
        <f t="shared" si="488"/>
        <v>0</v>
      </c>
      <c r="N2235" s="1" t="str">
        <f t="shared" si="489"/>
        <v>2010-12-15</v>
      </c>
      <c r="O2235" t="s">
        <v>5578</v>
      </c>
    </row>
    <row r="2236" spans="1:15">
      <c r="A2236" s="1" t="str">
        <f t="shared" si="476"/>
        <v>2010146</v>
      </c>
      <c r="B2236" s="1" t="str">
        <f t="shared" si="477"/>
        <v>14,17,30,31,34+04,10</v>
      </c>
      <c r="C2236" s="4" t="str">
        <f t="shared" si="478"/>
        <v>14</v>
      </c>
      <c r="D2236" s="4" t="str">
        <f t="shared" si="479"/>
        <v>17</v>
      </c>
      <c r="E2236" s="4" t="str">
        <f t="shared" si="480"/>
        <v>30</v>
      </c>
      <c r="F2236" s="4" t="str">
        <f t="shared" si="481"/>
        <v>31</v>
      </c>
      <c r="G2236" s="4" t="str">
        <f t="shared" si="482"/>
        <v>34</v>
      </c>
      <c r="H2236" s="5" t="str">
        <f t="shared" si="483"/>
        <v>04</v>
      </c>
      <c r="I2236" s="5" t="str">
        <f t="shared" si="484"/>
        <v>10</v>
      </c>
      <c r="J2236" s="9" t="str">
        <f t="shared" si="485"/>
        <v>117052228</v>
      </c>
      <c r="K2236" s="9" t="str">
        <f t="shared" si="486"/>
        <v>67029732</v>
      </c>
      <c r="L2236" s="9" t="str">
        <f t="shared" si="487"/>
        <v>0</v>
      </c>
      <c r="M2236" s="9" t="str">
        <f t="shared" si="488"/>
        <v>0</v>
      </c>
      <c r="N2236" s="1" t="str">
        <f t="shared" si="489"/>
        <v>2010-12-13</v>
      </c>
      <c r="O2236" t="s">
        <v>5579</v>
      </c>
    </row>
    <row r="2237" spans="1:15">
      <c r="A2237" s="1" t="str">
        <f t="shared" si="476"/>
        <v>2010145</v>
      </c>
      <c r="B2237" s="1" t="str">
        <f t="shared" si="477"/>
        <v>18,19,27,28,33+03,06</v>
      </c>
      <c r="C2237" s="4" t="str">
        <f t="shared" si="478"/>
        <v>18</v>
      </c>
      <c r="D2237" s="4" t="str">
        <f t="shared" si="479"/>
        <v>19</v>
      </c>
      <c r="E2237" s="4" t="str">
        <f t="shared" si="480"/>
        <v>27</v>
      </c>
      <c r="F2237" s="4" t="str">
        <f t="shared" si="481"/>
        <v>28</v>
      </c>
      <c r="G2237" s="4" t="str">
        <f t="shared" si="482"/>
        <v>33</v>
      </c>
      <c r="H2237" s="5" t="str">
        <f t="shared" si="483"/>
        <v>03</v>
      </c>
      <c r="I2237" s="5" t="str">
        <f t="shared" si="484"/>
        <v>06</v>
      </c>
      <c r="J2237" s="9" t="str">
        <f t="shared" si="485"/>
        <v>108303265</v>
      </c>
      <c r="K2237" s="9" t="str">
        <f t="shared" si="486"/>
        <v>75190565</v>
      </c>
      <c r="L2237" s="9" t="str">
        <f t="shared" si="487"/>
        <v>5</v>
      </c>
      <c r="M2237" s="9" t="str">
        <f t="shared" si="488"/>
        <v>5603773</v>
      </c>
      <c r="N2237" s="1" t="str">
        <f t="shared" si="489"/>
        <v>2010-12-11</v>
      </c>
      <c r="O2237" t="s">
        <v>5580</v>
      </c>
    </row>
    <row r="2238" spans="1:15">
      <c r="A2238" s="1" t="str">
        <f t="shared" si="476"/>
        <v>2010144</v>
      </c>
      <c r="B2238" s="1" t="str">
        <f t="shared" si="477"/>
        <v>02,11,16,22,31+10,11</v>
      </c>
      <c r="C2238" s="4" t="str">
        <f t="shared" si="478"/>
        <v>02</v>
      </c>
      <c r="D2238" s="4" t="str">
        <f t="shared" si="479"/>
        <v>11</v>
      </c>
      <c r="E2238" s="4" t="str">
        <f t="shared" si="480"/>
        <v>16</v>
      </c>
      <c r="F2238" s="4" t="str">
        <f t="shared" si="481"/>
        <v>22</v>
      </c>
      <c r="G2238" s="4" t="str">
        <f t="shared" si="482"/>
        <v>31</v>
      </c>
      <c r="H2238" s="5" t="str">
        <f t="shared" si="483"/>
        <v>10</v>
      </c>
      <c r="I2238" s="5" t="str">
        <f t="shared" si="484"/>
        <v>11</v>
      </c>
      <c r="J2238" s="9" t="str">
        <f t="shared" si="485"/>
        <v>131231569</v>
      </c>
      <c r="K2238" s="9" t="str">
        <f t="shared" si="486"/>
        <v>70224248</v>
      </c>
      <c r="L2238" s="9" t="str">
        <f t="shared" si="487"/>
        <v>0</v>
      </c>
      <c r="M2238" s="9" t="str">
        <f t="shared" si="488"/>
        <v>0</v>
      </c>
      <c r="N2238" s="1" t="str">
        <f t="shared" si="489"/>
        <v>2010-12-08</v>
      </c>
      <c r="O2238" t="s">
        <v>5581</v>
      </c>
    </row>
    <row r="2239" spans="1:15">
      <c r="A2239" s="1" t="str">
        <f t="shared" si="476"/>
        <v>2010143</v>
      </c>
      <c r="B2239" s="1" t="str">
        <f t="shared" si="477"/>
        <v>10,16,18,22,27+06,08</v>
      </c>
      <c r="C2239" s="4" t="str">
        <f t="shared" si="478"/>
        <v>10</v>
      </c>
      <c r="D2239" s="4" t="str">
        <f t="shared" si="479"/>
        <v>16</v>
      </c>
      <c r="E2239" s="4" t="str">
        <f t="shared" si="480"/>
        <v>18</v>
      </c>
      <c r="F2239" s="4" t="str">
        <f t="shared" si="481"/>
        <v>22</v>
      </c>
      <c r="G2239" s="4" t="str">
        <f t="shared" si="482"/>
        <v>27</v>
      </c>
      <c r="H2239" s="5" t="str">
        <f t="shared" si="483"/>
        <v>06</v>
      </c>
      <c r="I2239" s="5" t="str">
        <f t="shared" si="484"/>
        <v>08</v>
      </c>
      <c r="J2239" s="9" t="str">
        <f t="shared" si="485"/>
        <v>114682941</v>
      </c>
      <c r="K2239" s="9" t="str">
        <f t="shared" si="486"/>
        <v>70677872</v>
      </c>
      <c r="L2239" s="9" t="str">
        <f t="shared" si="487"/>
        <v>2</v>
      </c>
      <c r="M2239" s="9" t="str">
        <f t="shared" si="488"/>
        <v>7695984</v>
      </c>
      <c r="N2239" s="1" t="str">
        <f t="shared" si="489"/>
        <v>2010-12-06</v>
      </c>
      <c r="O2239" t="s">
        <v>5582</v>
      </c>
    </row>
    <row r="2240" spans="1:15">
      <c r="A2240" s="1" t="str">
        <f t="shared" si="476"/>
        <v>2010142</v>
      </c>
      <c r="B2240" s="1" t="str">
        <f t="shared" si="477"/>
        <v>10,11,19,21,27+04,06</v>
      </c>
      <c r="C2240" s="4" t="str">
        <f t="shared" si="478"/>
        <v>10</v>
      </c>
      <c r="D2240" s="4" t="str">
        <f t="shared" si="479"/>
        <v>11</v>
      </c>
      <c r="E2240" s="4" t="str">
        <f t="shared" si="480"/>
        <v>19</v>
      </c>
      <c r="F2240" s="4" t="str">
        <f t="shared" si="481"/>
        <v>21</v>
      </c>
      <c r="G2240" s="4" t="str">
        <f t="shared" si="482"/>
        <v>27</v>
      </c>
      <c r="H2240" s="5" t="str">
        <f t="shared" si="483"/>
        <v>04</v>
      </c>
      <c r="I2240" s="5" t="str">
        <f t="shared" si="484"/>
        <v>06</v>
      </c>
      <c r="J2240" s="9" t="str">
        <f t="shared" si="485"/>
        <v>116594989</v>
      </c>
      <c r="K2240" s="9" t="str">
        <f t="shared" si="486"/>
        <v>78555350</v>
      </c>
      <c r="L2240" s="9" t="str">
        <f t="shared" si="487"/>
        <v>1</v>
      </c>
      <c r="M2240" s="9" t="str">
        <f t="shared" si="488"/>
        <v>10000000</v>
      </c>
      <c r="N2240" s="1" t="str">
        <f t="shared" si="489"/>
        <v>2010-12-04</v>
      </c>
      <c r="O2240" t="s">
        <v>5583</v>
      </c>
    </row>
    <row r="2241" spans="1:15">
      <c r="A2241" s="1" t="str">
        <f t="shared" si="476"/>
        <v>2010141</v>
      </c>
      <c r="B2241" s="1" t="str">
        <f t="shared" si="477"/>
        <v>05,11,17,23,33+03,10</v>
      </c>
      <c r="C2241" s="4" t="str">
        <f t="shared" si="478"/>
        <v>05</v>
      </c>
      <c r="D2241" s="4" t="str">
        <f t="shared" si="479"/>
        <v>11</v>
      </c>
      <c r="E2241" s="4" t="str">
        <f t="shared" si="480"/>
        <v>17</v>
      </c>
      <c r="F2241" s="4" t="str">
        <f t="shared" si="481"/>
        <v>23</v>
      </c>
      <c r="G2241" s="4" t="str">
        <f t="shared" si="482"/>
        <v>33</v>
      </c>
      <c r="H2241" s="5" t="str">
        <f t="shared" si="483"/>
        <v>03</v>
      </c>
      <c r="I2241" s="5" t="str">
        <f t="shared" si="484"/>
        <v>10</v>
      </c>
      <c r="J2241" s="9" t="str">
        <f t="shared" si="485"/>
        <v>112242527</v>
      </c>
      <c r="K2241" s="9" t="str">
        <f t="shared" si="486"/>
        <v>71550574</v>
      </c>
      <c r="L2241" s="9" t="str">
        <f t="shared" si="487"/>
        <v>3</v>
      </c>
      <c r="M2241" s="9" t="str">
        <f t="shared" si="488"/>
        <v>6236078</v>
      </c>
      <c r="N2241" s="1" t="str">
        <f t="shared" si="489"/>
        <v>2010-12-01</v>
      </c>
      <c r="O2241" t="s">
        <v>5584</v>
      </c>
    </row>
    <row r="2242" spans="1:15">
      <c r="A2242" s="1" t="str">
        <f t="shared" si="476"/>
        <v>2010140</v>
      </c>
      <c r="B2242" s="1" t="str">
        <f t="shared" si="477"/>
        <v>06,18,20,30,31+03,06</v>
      </c>
      <c r="C2242" s="4" t="str">
        <f t="shared" si="478"/>
        <v>06</v>
      </c>
      <c r="D2242" s="4" t="str">
        <f t="shared" si="479"/>
        <v>18</v>
      </c>
      <c r="E2242" s="4" t="str">
        <f t="shared" si="480"/>
        <v>20</v>
      </c>
      <c r="F2242" s="4" t="str">
        <f t="shared" si="481"/>
        <v>30</v>
      </c>
      <c r="G2242" s="4" t="str">
        <f t="shared" si="482"/>
        <v>31</v>
      </c>
      <c r="H2242" s="5" t="str">
        <f t="shared" si="483"/>
        <v>03</v>
      </c>
      <c r="I2242" s="5" t="str">
        <f t="shared" si="484"/>
        <v>06</v>
      </c>
      <c r="J2242" s="9" t="str">
        <f t="shared" si="485"/>
        <v>123567697</v>
      </c>
      <c r="K2242" s="9" t="str">
        <f t="shared" si="486"/>
        <v>70653318</v>
      </c>
      <c r="L2242" s="9" t="str">
        <f t="shared" si="487"/>
        <v>0</v>
      </c>
      <c r="M2242" s="9" t="str">
        <f t="shared" si="488"/>
        <v>0</v>
      </c>
      <c r="N2242" s="1" t="str">
        <f t="shared" si="489"/>
        <v>2010-11-29</v>
      </c>
      <c r="O2242" t="s">
        <v>5585</v>
      </c>
    </row>
    <row r="2243" spans="1:15">
      <c r="A2243" s="1" t="str">
        <f t="shared" ref="A2243:A2306" si="490">20&amp;MID(O2243,1,5)</f>
        <v>2010139</v>
      </c>
      <c r="B2243" s="1" t="str">
        <f t="shared" ref="B2243:B2306" si="491">REPLACE(MID(O2243,7,20),LEN(MID(O2243,7,20))-5,1,"+")</f>
        <v>03,13,16,19,29+07,09</v>
      </c>
      <c r="C2243" s="4" t="str">
        <f t="shared" ref="C2243:C2306" si="492">MID(O2243,7,2)</f>
        <v>03</v>
      </c>
      <c r="D2243" s="4" t="str">
        <f t="shared" ref="D2243:D2306" si="493">MID(O2243,10,2)</f>
        <v>13</v>
      </c>
      <c r="E2243" s="4" t="str">
        <f t="shared" ref="E2243:E2306" si="494">MID(O2243,13,2)</f>
        <v>16</v>
      </c>
      <c r="F2243" s="4" t="str">
        <f t="shared" ref="F2243:F2306" si="495">MID(O2243,16,2)</f>
        <v>19</v>
      </c>
      <c r="G2243" s="4" t="str">
        <f t="shared" ref="G2243:G2306" si="496">MID(O2243,19,2)</f>
        <v>29</v>
      </c>
      <c r="H2243" s="5" t="str">
        <f t="shared" ref="H2243:H2306" si="497">MID(O2243,22,2)</f>
        <v>07</v>
      </c>
      <c r="I2243" s="5" t="str">
        <f t="shared" ref="I2243:I2306" si="498">MID(O2243,25,2)</f>
        <v>09</v>
      </c>
      <c r="J2243" s="9" t="str">
        <f t="shared" ref="J2243:J2306" si="499">MID(O2243,FIND("^^",SUBSTITUTE(O2243,",","^^",8))+1,FIND("^^",SUBSTITUTE(O2243,",","^^",9))-FIND("^^",SUBSTITUTE(O2243,",","^^",8))-1)</f>
        <v>115572235</v>
      </c>
      <c r="K2243" s="9" t="str">
        <f t="shared" ref="K2243:K2306" si="500">MID(O2243,FIND("^^",SUBSTITUTE(O2243,",","^^",13))+1,FIND("^^",SUBSTITUTE(O2243,",","^^",14))-FIND("^^",SUBSTITUTE(O2243,",","^^",13))-1)</f>
        <v>76745173</v>
      </c>
      <c r="L2243" s="9" t="str">
        <f t="shared" ref="L2243:L2306" si="501">MID(O2243,FIND("^^",SUBSTITUTE(O2243,",","^^",9))+1,FIND("^^",SUBSTITUTE(O2243,",","^^",10))-FIND("^^",SUBSTITUTE(O2243,",","^^",9))-1)</f>
        <v>3</v>
      </c>
      <c r="M2243" s="9" t="str">
        <f t="shared" ref="M2243:M2306" si="502">MID(O2243,FIND("^^",SUBSTITUTE(O2243,",","^^",10))+1,FIND("^^",SUBSTITUTE(O2243,",","^^",11))-FIND("^^",SUBSTITUTE(O2243,",","^^",10))-1)</f>
        <v>6390150</v>
      </c>
      <c r="N2243" s="1" t="str">
        <f t="shared" ref="N2243:N2306" si="503">RIGHT(O2243,10)</f>
        <v>2010-11-27</v>
      </c>
      <c r="O2243" t="s">
        <v>5586</v>
      </c>
    </row>
    <row r="2244" spans="1:15">
      <c r="A2244" s="1" t="str">
        <f t="shared" si="490"/>
        <v>2010138</v>
      </c>
      <c r="B2244" s="1" t="str">
        <f t="shared" si="491"/>
        <v>08,12,14,19,27+05,06</v>
      </c>
      <c r="C2244" s="4" t="str">
        <f t="shared" si="492"/>
        <v>08</v>
      </c>
      <c r="D2244" s="4" t="str">
        <f t="shared" si="493"/>
        <v>12</v>
      </c>
      <c r="E2244" s="4" t="str">
        <f t="shared" si="494"/>
        <v>14</v>
      </c>
      <c r="F2244" s="4" t="str">
        <f t="shared" si="495"/>
        <v>19</v>
      </c>
      <c r="G2244" s="4" t="str">
        <f t="shared" si="496"/>
        <v>27</v>
      </c>
      <c r="H2244" s="5" t="str">
        <f t="shared" si="497"/>
        <v>05</v>
      </c>
      <c r="I2244" s="5" t="str">
        <f t="shared" si="498"/>
        <v>06</v>
      </c>
      <c r="J2244" s="9" t="str">
        <f t="shared" si="499"/>
        <v>127814283</v>
      </c>
      <c r="K2244" s="9" t="str">
        <f t="shared" si="500"/>
        <v>71201049</v>
      </c>
      <c r="L2244" s="9" t="str">
        <f t="shared" si="501"/>
        <v>3</v>
      </c>
      <c r="M2244" s="9" t="str">
        <f t="shared" si="502"/>
        <v>6430176</v>
      </c>
      <c r="N2244" s="1" t="str">
        <f t="shared" si="503"/>
        <v>2010-11-24</v>
      </c>
      <c r="O2244" t="s">
        <v>5587</v>
      </c>
    </row>
    <row r="2245" spans="1:15">
      <c r="A2245" s="1" t="str">
        <f t="shared" si="490"/>
        <v>2010137</v>
      </c>
      <c r="B2245" s="1" t="str">
        <f t="shared" si="491"/>
        <v>22,27,28,33,35+09,11</v>
      </c>
      <c r="C2245" s="4" t="str">
        <f t="shared" si="492"/>
        <v>22</v>
      </c>
      <c r="D2245" s="4" t="str">
        <f t="shared" si="493"/>
        <v>27</v>
      </c>
      <c r="E2245" s="4" t="str">
        <f t="shared" si="494"/>
        <v>28</v>
      </c>
      <c r="F2245" s="4" t="str">
        <f t="shared" si="495"/>
        <v>33</v>
      </c>
      <c r="G2245" s="4" t="str">
        <f t="shared" si="496"/>
        <v>35</v>
      </c>
      <c r="H2245" s="5" t="str">
        <f t="shared" si="497"/>
        <v>09</v>
      </c>
      <c r="I2245" s="5" t="str">
        <f t="shared" si="498"/>
        <v>11</v>
      </c>
      <c r="J2245" s="9" t="str">
        <f t="shared" si="499"/>
        <v>136378484</v>
      </c>
      <c r="K2245" s="9" t="str">
        <f t="shared" si="500"/>
        <v>70991878</v>
      </c>
      <c r="L2245" s="9" t="str">
        <f t="shared" si="501"/>
        <v>6</v>
      </c>
      <c r="M2245" s="9" t="str">
        <f t="shared" si="502"/>
        <v>5292116</v>
      </c>
      <c r="N2245" s="1" t="str">
        <f t="shared" si="503"/>
        <v>2010-11-22</v>
      </c>
      <c r="O2245" t="s">
        <v>5588</v>
      </c>
    </row>
    <row r="2246" spans="1:15">
      <c r="A2246" s="1" t="str">
        <f t="shared" si="490"/>
        <v>2010136</v>
      </c>
      <c r="B2246" s="1" t="str">
        <f t="shared" si="491"/>
        <v>03,13,18,30,33+07,08</v>
      </c>
      <c r="C2246" s="4" t="str">
        <f t="shared" si="492"/>
        <v>03</v>
      </c>
      <c r="D2246" s="4" t="str">
        <f t="shared" si="493"/>
        <v>13</v>
      </c>
      <c r="E2246" s="4" t="str">
        <f t="shared" si="494"/>
        <v>18</v>
      </c>
      <c r="F2246" s="4" t="str">
        <f t="shared" si="495"/>
        <v>30</v>
      </c>
      <c r="G2246" s="4" t="str">
        <f t="shared" si="496"/>
        <v>33</v>
      </c>
      <c r="H2246" s="5" t="str">
        <f t="shared" si="497"/>
        <v>07</v>
      </c>
      <c r="I2246" s="5" t="str">
        <f t="shared" si="498"/>
        <v>08</v>
      </c>
      <c r="J2246" s="9" t="str">
        <f t="shared" si="499"/>
        <v>163749436</v>
      </c>
      <c r="K2246" s="9" t="str">
        <f t="shared" si="500"/>
        <v>79923031</v>
      </c>
      <c r="L2246" s="9" t="str">
        <f t="shared" si="501"/>
        <v>2</v>
      </c>
      <c r="M2246" s="9" t="str">
        <f t="shared" si="502"/>
        <v>7136430</v>
      </c>
      <c r="N2246" s="1" t="str">
        <f t="shared" si="503"/>
        <v>2010-11-20</v>
      </c>
      <c r="O2246" t="s">
        <v>5589</v>
      </c>
    </row>
    <row r="2247" spans="1:15">
      <c r="A2247" s="1" t="str">
        <f t="shared" si="490"/>
        <v>2010135</v>
      </c>
      <c r="B2247" s="1" t="str">
        <f t="shared" si="491"/>
        <v>14,17,19,26,32+03,04</v>
      </c>
      <c r="C2247" s="4" t="str">
        <f t="shared" si="492"/>
        <v>14</v>
      </c>
      <c r="D2247" s="4" t="str">
        <f t="shared" si="493"/>
        <v>17</v>
      </c>
      <c r="E2247" s="4" t="str">
        <f t="shared" si="494"/>
        <v>19</v>
      </c>
      <c r="F2247" s="4" t="str">
        <f t="shared" si="495"/>
        <v>26</v>
      </c>
      <c r="G2247" s="4" t="str">
        <f t="shared" si="496"/>
        <v>32</v>
      </c>
      <c r="H2247" s="5" t="str">
        <f t="shared" si="497"/>
        <v>03</v>
      </c>
      <c r="I2247" s="5" t="str">
        <f t="shared" si="498"/>
        <v>04</v>
      </c>
      <c r="J2247" s="9" t="str">
        <f t="shared" si="499"/>
        <v>168417353</v>
      </c>
      <c r="K2247" s="9" t="str">
        <f t="shared" si="500"/>
        <v>70738679</v>
      </c>
      <c r="L2247" s="9" t="str">
        <f t="shared" si="501"/>
        <v>0</v>
      </c>
      <c r="M2247" s="9" t="str">
        <f t="shared" si="502"/>
        <v>0</v>
      </c>
      <c r="N2247" s="1" t="str">
        <f t="shared" si="503"/>
        <v>2010-11-17</v>
      </c>
      <c r="O2247" t="s">
        <v>5590</v>
      </c>
    </row>
    <row r="2248" spans="1:15">
      <c r="A2248" s="1" t="str">
        <f t="shared" si="490"/>
        <v>2010134</v>
      </c>
      <c r="B2248" s="1" t="str">
        <f t="shared" si="491"/>
        <v>09,12,13,19,30+04,05</v>
      </c>
      <c r="C2248" s="4" t="str">
        <f t="shared" si="492"/>
        <v>09</v>
      </c>
      <c r="D2248" s="4" t="str">
        <f t="shared" si="493"/>
        <v>12</v>
      </c>
      <c r="E2248" s="4" t="str">
        <f t="shared" si="494"/>
        <v>13</v>
      </c>
      <c r="F2248" s="4" t="str">
        <f t="shared" si="495"/>
        <v>19</v>
      </c>
      <c r="G2248" s="4" t="str">
        <f t="shared" si="496"/>
        <v>30</v>
      </c>
      <c r="H2248" s="5" t="str">
        <f t="shared" si="497"/>
        <v>04</v>
      </c>
      <c r="I2248" s="5" t="str">
        <f t="shared" si="498"/>
        <v>05</v>
      </c>
      <c r="J2248" s="9" t="str">
        <f t="shared" si="499"/>
        <v>152182011</v>
      </c>
      <c r="K2248" s="9" t="str">
        <f t="shared" si="500"/>
        <v>67662077</v>
      </c>
      <c r="L2248" s="9" t="str">
        <f t="shared" si="501"/>
        <v>1</v>
      </c>
      <c r="M2248" s="9" t="str">
        <f t="shared" si="502"/>
        <v>6676733</v>
      </c>
      <c r="N2248" s="1" t="str">
        <f t="shared" si="503"/>
        <v>2010-11-15</v>
      </c>
      <c r="O2248" t="s">
        <v>5591</v>
      </c>
    </row>
    <row r="2249" spans="1:15">
      <c r="A2249" s="1" t="str">
        <f t="shared" si="490"/>
        <v>2010133</v>
      </c>
      <c r="B2249" s="1" t="str">
        <f t="shared" si="491"/>
        <v>11,16,17,21,22+03,06</v>
      </c>
      <c r="C2249" s="4" t="str">
        <f t="shared" si="492"/>
        <v>11</v>
      </c>
      <c r="D2249" s="4" t="str">
        <f t="shared" si="493"/>
        <v>16</v>
      </c>
      <c r="E2249" s="4" t="str">
        <f t="shared" si="494"/>
        <v>17</v>
      </c>
      <c r="F2249" s="4" t="str">
        <f t="shared" si="495"/>
        <v>21</v>
      </c>
      <c r="G2249" s="4" t="str">
        <f t="shared" si="496"/>
        <v>22</v>
      </c>
      <c r="H2249" s="5" t="str">
        <f t="shared" si="497"/>
        <v>03</v>
      </c>
      <c r="I2249" s="5" t="str">
        <f t="shared" si="498"/>
        <v>06</v>
      </c>
      <c r="J2249" s="9" t="str">
        <f t="shared" si="499"/>
        <v>154666909</v>
      </c>
      <c r="K2249" s="9" t="str">
        <f t="shared" si="500"/>
        <v>75926041</v>
      </c>
      <c r="L2249" s="9" t="str">
        <f t="shared" si="501"/>
        <v>1</v>
      </c>
      <c r="M2249" s="9" t="str">
        <f t="shared" si="502"/>
        <v>10000000</v>
      </c>
      <c r="N2249" s="1" t="str">
        <f t="shared" si="503"/>
        <v>2010-11-13</v>
      </c>
      <c r="O2249" t="s">
        <v>5592</v>
      </c>
    </row>
    <row r="2250" spans="1:15">
      <c r="A2250" s="1" t="str">
        <f t="shared" si="490"/>
        <v>2010132</v>
      </c>
      <c r="B2250" s="1" t="str">
        <f t="shared" si="491"/>
        <v>18,21,23,25,29+06,11</v>
      </c>
      <c r="C2250" s="4" t="str">
        <f t="shared" si="492"/>
        <v>18</v>
      </c>
      <c r="D2250" s="4" t="str">
        <f t="shared" si="493"/>
        <v>21</v>
      </c>
      <c r="E2250" s="4" t="str">
        <f t="shared" si="494"/>
        <v>23</v>
      </c>
      <c r="F2250" s="4" t="str">
        <f t="shared" si="495"/>
        <v>25</v>
      </c>
      <c r="G2250" s="4" t="str">
        <f t="shared" si="496"/>
        <v>29</v>
      </c>
      <c r="H2250" s="5" t="str">
        <f t="shared" si="497"/>
        <v>06</v>
      </c>
      <c r="I2250" s="5" t="str">
        <f t="shared" si="498"/>
        <v>11</v>
      </c>
      <c r="J2250" s="9" t="str">
        <f t="shared" si="499"/>
        <v>146945257</v>
      </c>
      <c r="K2250" s="9" t="str">
        <f t="shared" si="500"/>
        <v>69621078</v>
      </c>
      <c r="L2250" s="9" t="str">
        <f t="shared" si="501"/>
        <v>1</v>
      </c>
      <c r="M2250" s="9" t="str">
        <f t="shared" si="502"/>
        <v>10000000</v>
      </c>
      <c r="N2250" s="1" t="str">
        <f t="shared" si="503"/>
        <v>2010-11-10</v>
      </c>
      <c r="O2250" t="s">
        <v>5593</v>
      </c>
    </row>
    <row r="2251" spans="1:15">
      <c r="A2251" s="1" t="str">
        <f t="shared" si="490"/>
        <v>2010131</v>
      </c>
      <c r="B2251" s="1" t="str">
        <f t="shared" si="491"/>
        <v>10,15,22,28,29+04,12</v>
      </c>
      <c r="C2251" s="4" t="str">
        <f t="shared" si="492"/>
        <v>10</v>
      </c>
      <c r="D2251" s="4" t="str">
        <f t="shared" si="493"/>
        <v>15</v>
      </c>
      <c r="E2251" s="4" t="str">
        <f t="shared" si="494"/>
        <v>22</v>
      </c>
      <c r="F2251" s="4" t="str">
        <f t="shared" si="495"/>
        <v>28</v>
      </c>
      <c r="G2251" s="4" t="str">
        <f t="shared" si="496"/>
        <v>29</v>
      </c>
      <c r="H2251" s="5" t="str">
        <f t="shared" si="497"/>
        <v>04</v>
      </c>
      <c r="I2251" s="5" t="str">
        <f t="shared" si="498"/>
        <v>12</v>
      </c>
      <c r="J2251" s="9" t="str">
        <f t="shared" si="499"/>
        <v>141390723</v>
      </c>
      <c r="K2251" s="9" t="str">
        <f t="shared" si="500"/>
        <v>68740049</v>
      </c>
      <c r="L2251" s="9" t="str">
        <f t="shared" si="501"/>
        <v>0</v>
      </c>
      <c r="M2251" s="9" t="str">
        <f t="shared" si="502"/>
        <v>0</v>
      </c>
      <c r="N2251" s="1" t="str">
        <f t="shared" si="503"/>
        <v>2010-11-08</v>
      </c>
      <c r="O2251" t="s">
        <v>5594</v>
      </c>
    </row>
    <row r="2252" spans="1:15">
      <c r="A2252" s="1" t="str">
        <f t="shared" si="490"/>
        <v>2010130</v>
      </c>
      <c r="B2252" s="1" t="str">
        <f t="shared" si="491"/>
        <v>05,06,09,10,34+08,11</v>
      </c>
      <c r="C2252" s="4" t="str">
        <f t="shared" si="492"/>
        <v>05</v>
      </c>
      <c r="D2252" s="4" t="str">
        <f t="shared" si="493"/>
        <v>06</v>
      </c>
      <c r="E2252" s="4" t="str">
        <f t="shared" si="494"/>
        <v>09</v>
      </c>
      <c r="F2252" s="4" t="str">
        <f t="shared" si="495"/>
        <v>10</v>
      </c>
      <c r="G2252" s="4" t="str">
        <f t="shared" si="496"/>
        <v>34</v>
      </c>
      <c r="H2252" s="5" t="str">
        <f t="shared" si="497"/>
        <v>08</v>
      </c>
      <c r="I2252" s="5" t="str">
        <f t="shared" si="498"/>
        <v>11</v>
      </c>
      <c r="J2252" s="9" t="str">
        <f t="shared" si="499"/>
        <v>127117024</v>
      </c>
      <c r="K2252" s="9" t="str">
        <f t="shared" si="500"/>
        <v>77341875</v>
      </c>
      <c r="L2252" s="9" t="str">
        <f t="shared" si="501"/>
        <v>0</v>
      </c>
      <c r="M2252" s="9" t="str">
        <f t="shared" si="502"/>
        <v>0</v>
      </c>
      <c r="N2252" s="1" t="str">
        <f t="shared" si="503"/>
        <v>2010-11-06</v>
      </c>
      <c r="O2252" t="s">
        <v>5595</v>
      </c>
    </row>
    <row r="2253" spans="1:15">
      <c r="A2253" s="1" t="str">
        <f t="shared" si="490"/>
        <v>2010129</v>
      </c>
      <c r="B2253" s="1" t="str">
        <f t="shared" si="491"/>
        <v>14,15,24,25,26+03,07</v>
      </c>
      <c r="C2253" s="4" t="str">
        <f t="shared" si="492"/>
        <v>14</v>
      </c>
      <c r="D2253" s="4" t="str">
        <f t="shared" si="493"/>
        <v>15</v>
      </c>
      <c r="E2253" s="4" t="str">
        <f t="shared" si="494"/>
        <v>24</v>
      </c>
      <c r="F2253" s="4" t="str">
        <f t="shared" si="495"/>
        <v>25</v>
      </c>
      <c r="G2253" s="4" t="str">
        <f t="shared" si="496"/>
        <v>26</v>
      </c>
      <c r="H2253" s="5" t="str">
        <f t="shared" si="497"/>
        <v>03</v>
      </c>
      <c r="I2253" s="5" t="str">
        <f t="shared" si="498"/>
        <v>07</v>
      </c>
      <c r="J2253" s="9" t="str">
        <f t="shared" si="499"/>
        <v>113066453</v>
      </c>
      <c r="K2253" s="9" t="str">
        <f t="shared" si="500"/>
        <v>70819039</v>
      </c>
      <c r="L2253" s="9" t="str">
        <f t="shared" si="501"/>
        <v>3</v>
      </c>
      <c r="M2253" s="9" t="str">
        <f t="shared" si="502"/>
        <v>5417181</v>
      </c>
      <c r="N2253" s="1" t="str">
        <f t="shared" si="503"/>
        <v>2010-11-03</v>
      </c>
      <c r="O2253" t="s">
        <v>5596</v>
      </c>
    </row>
    <row r="2254" spans="1:15">
      <c r="A2254" s="1" t="str">
        <f t="shared" si="490"/>
        <v>2010128</v>
      </c>
      <c r="B2254" s="1" t="str">
        <f t="shared" si="491"/>
        <v>06,17,19,29,35+02,08</v>
      </c>
      <c r="C2254" s="4" t="str">
        <f t="shared" si="492"/>
        <v>06</v>
      </c>
      <c r="D2254" s="4" t="str">
        <f t="shared" si="493"/>
        <v>17</v>
      </c>
      <c r="E2254" s="4" t="str">
        <f t="shared" si="494"/>
        <v>19</v>
      </c>
      <c r="F2254" s="4" t="str">
        <f t="shared" si="495"/>
        <v>29</v>
      </c>
      <c r="G2254" s="4" t="str">
        <f t="shared" si="496"/>
        <v>35</v>
      </c>
      <c r="H2254" s="5" t="str">
        <f t="shared" si="497"/>
        <v>02</v>
      </c>
      <c r="I2254" s="5" t="str">
        <f t="shared" si="498"/>
        <v>08</v>
      </c>
      <c r="J2254" s="9" t="str">
        <f t="shared" si="499"/>
        <v>128813670</v>
      </c>
      <c r="K2254" s="9" t="str">
        <f t="shared" si="500"/>
        <v>70281583</v>
      </c>
      <c r="L2254" s="9" t="str">
        <f t="shared" si="501"/>
        <v>5</v>
      </c>
      <c r="M2254" s="9" t="str">
        <f t="shared" si="502"/>
        <v>5336802</v>
      </c>
      <c r="N2254" s="1" t="str">
        <f t="shared" si="503"/>
        <v>2010-11-01</v>
      </c>
      <c r="O2254" t="s">
        <v>5597</v>
      </c>
    </row>
    <row r="2255" spans="1:15">
      <c r="A2255" s="1" t="str">
        <f t="shared" si="490"/>
        <v>2010127</v>
      </c>
      <c r="B2255" s="1" t="str">
        <f t="shared" si="491"/>
        <v>03,22,24,30,33+04,10</v>
      </c>
      <c r="C2255" s="4" t="str">
        <f t="shared" si="492"/>
        <v>03</v>
      </c>
      <c r="D2255" s="4" t="str">
        <f t="shared" si="493"/>
        <v>22</v>
      </c>
      <c r="E2255" s="4" t="str">
        <f t="shared" si="494"/>
        <v>24</v>
      </c>
      <c r="F2255" s="4" t="str">
        <f t="shared" si="495"/>
        <v>30</v>
      </c>
      <c r="G2255" s="4" t="str">
        <f t="shared" si="496"/>
        <v>33</v>
      </c>
      <c r="H2255" s="5" t="str">
        <f t="shared" si="497"/>
        <v>04</v>
      </c>
      <c r="I2255" s="5" t="str">
        <f t="shared" si="498"/>
        <v>10</v>
      </c>
      <c r="J2255" s="9" t="str">
        <f t="shared" si="499"/>
        <v>153984522</v>
      </c>
      <c r="K2255" s="9" t="str">
        <f t="shared" si="500"/>
        <v>75260848</v>
      </c>
      <c r="L2255" s="9" t="str">
        <f t="shared" si="501"/>
        <v>1</v>
      </c>
      <c r="M2255" s="9" t="str">
        <f t="shared" si="502"/>
        <v>9402165</v>
      </c>
      <c r="N2255" s="1" t="str">
        <f t="shared" si="503"/>
        <v>2010-10-30</v>
      </c>
      <c r="O2255" t="s">
        <v>5598</v>
      </c>
    </row>
    <row r="2256" spans="1:15">
      <c r="A2256" s="1" t="str">
        <f t="shared" si="490"/>
        <v>2010126</v>
      </c>
      <c r="B2256" s="1" t="str">
        <f t="shared" si="491"/>
        <v>03,05,09,13,33+05,11</v>
      </c>
      <c r="C2256" s="4" t="str">
        <f t="shared" si="492"/>
        <v>03</v>
      </c>
      <c r="D2256" s="4" t="str">
        <f t="shared" si="493"/>
        <v>05</v>
      </c>
      <c r="E2256" s="4" t="str">
        <f t="shared" si="494"/>
        <v>09</v>
      </c>
      <c r="F2256" s="4" t="str">
        <f t="shared" si="495"/>
        <v>13</v>
      </c>
      <c r="G2256" s="4" t="str">
        <f t="shared" si="496"/>
        <v>33</v>
      </c>
      <c r="H2256" s="5" t="str">
        <f t="shared" si="497"/>
        <v>05</v>
      </c>
      <c r="I2256" s="5" t="str">
        <f t="shared" si="498"/>
        <v>11</v>
      </c>
      <c r="J2256" s="9" t="str">
        <f t="shared" si="499"/>
        <v>152381273</v>
      </c>
      <c r="K2256" s="9" t="str">
        <f t="shared" si="500"/>
        <v>66524806</v>
      </c>
      <c r="L2256" s="9" t="str">
        <f t="shared" si="501"/>
        <v>0</v>
      </c>
      <c r="M2256" s="9" t="str">
        <f t="shared" si="502"/>
        <v>0</v>
      </c>
      <c r="N2256" s="1" t="str">
        <f t="shared" si="503"/>
        <v>2010-10-27</v>
      </c>
      <c r="O2256" t="s">
        <v>5599</v>
      </c>
    </row>
    <row r="2257" spans="1:15">
      <c r="A2257" s="1" t="str">
        <f t="shared" si="490"/>
        <v>2010125</v>
      </c>
      <c r="B2257" s="1" t="str">
        <f t="shared" si="491"/>
        <v>01,07,09,14,19+09,12</v>
      </c>
      <c r="C2257" s="4" t="str">
        <f t="shared" si="492"/>
        <v>01</v>
      </c>
      <c r="D2257" s="4" t="str">
        <f t="shared" si="493"/>
        <v>07</v>
      </c>
      <c r="E2257" s="4" t="str">
        <f t="shared" si="494"/>
        <v>09</v>
      </c>
      <c r="F2257" s="4" t="str">
        <f t="shared" si="495"/>
        <v>14</v>
      </c>
      <c r="G2257" s="4" t="str">
        <f t="shared" si="496"/>
        <v>19</v>
      </c>
      <c r="H2257" s="5" t="str">
        <f t="shared" si="497"/>
        <v>09</v>
      </c>
      <c r="I2257" s="5" t="str">
        <f t="shared" si="498"/>
        <v>12</v>
      </c>
      <c r="J2257" s="9" t="str">
        <f t="shared" si="499"/>
        <v>139208970</v>
      </c>
      <c r="K2257" s="9" t="str">
        <f t="shared" si="500"/>
        <v>66663335</v>
      </c>
      <c r="L2257" s="9" t="str">
        <f t="shared" si="501"/>
        <v>0</v>
      </c>
      <c r="M2257" s="9" t="str">
        <f t="shared" si="502"/>
        <v>0</v>
      </c>
      <c r="N2257" s="1" t="str">
        <f t="shared" si="503"/>
        <v>2010-10-25</v>
      </c>
      <c r="O2257" t="s">
        <v>5600</v>
      </c>
    </row>
    <row r="2258" spans="1:15">
      <c r="A2258" s="1" t="str">
        <f t="shared" si="490"/>
        <v>2010124</v>
      </c>
      <c r="B2258" s="1" t="str">
        <f t="shared" si="491"/>
        <v>01,09,27,29,34+01,06</v>
      </c>
      <c r="C2258" s="4" t="str">
        <f t="shared" si="492"/>
        <v>01</v>
      </c>
      <c r="D2258" s="4" t="str">
        <f t="shared" si="493"/>
        <v>09</v>
      </c>
      <c r="E2258" s="4" t="str">
        <f t="shared" si="494"/>
        <v>27</v>
      </c>
      <c r="F2258" s="4" t="str">
        <f t="shared" si="495"/>
        <v>29</v>
      </c>
      <c r="G2258" s="4" t="str">
        <f t="shared" si="496"/>
        <v>34</v>
      </c>
      <c r="H2258" s="5" t="str">
        <f t="shared" si="497"/>
        <v>01</v>
      </c>
      <c r="I2258" s="5" t="str">
        <f t="shared" si="498"/>
        <v>06</v>
      </c>
      <c r="J2258" s="9" t="str">
        <f t="shared" si="499"/>
        <v>124686109</v>
      </c>
      <c r="K2258" s="9" t="str">
        <f t="shared" si="500"/>
        <v>72653166</v>
      </c>
      <c r="L2258" s="9" t="str">
        <f t="shared" si="501"/>
        <v>0</v>
      </c>
      <c r="M2258" s="9" t="str">
        <f t="shared" si="502"/>
        <v>0</v>
      </c>
      <c r="N2258" s="1" t="str">
        <f t="shared" si="503"/>
        <v>2010-10-23</v>
      </c>
      <c r="O2258" t="s">
        <v>5601</v>
      </c>
    </row>
    <row r="2259" spans="1:15">
      <c r="A2259" s="1" t="str">
        <f t="shared" si="490"/>
        <v>2010123</v>
      </c>
      <c r="B2259" s="1" t="str">
        <f t="shared" si="491"/>
        <v>18,20,30,32,33+01,11</v>
      </c>
      <c r="C2259" s="4" t="str">
        <f t="shared" si="492"/>
        <v>18</v>
      </c>
      <c r="D2259" s="4" t="str">
        <f t="shared" si="493"/>
        <v>20</v>
      </c>
      <c r="E2259" s="4" t="str">
        <f t="shared" si="494"/>
        <v>30</v>
      </c>
      <c r="F2259" s="4" t="str">
        <f t="shared" si="495"/>
        <v>32</v>
      </c>
      <c r="G2259" s="4" t="str">
        <f t="shared" si="496"/>
        <v>33</v>
      </c>
      <c r="H2259" s="5" t="str">
        <f t="shared" si="497"/>
        <v>01</v>
      </c>
      <c r="I2259" s="5" t="str">
        <f t="shared" si="498"/>
        <v>11</v>
      </c>
      <c r="J2259" s="9" t="str">
        <f t="shared" si="499"/>
        <v>110462088</v>
      </c>
      <c r="K2259" s="9" t="str">
        <f t="shared" si="500"/>
        <v>66411141</v>
      </c>
      <c r="L2259" s="9" t="str">
        <f t="shared" si="501"/>
        <v>2</v>
      </c>
      <c r="M2259" s="9" t="str">
        <f t="shared" si="502"/>
        <v>5996047</v>
      </c>
      <c r="N2259" s="1" t="str">
        <f t="shared" si="503"/>
        <v>2010-10-20</v>
      </c>
      <c r="O2259" t="s">
        <v>5602</v>
      </c>
    </row>
    <row r="2260" spans="1:15">
      <c r="A2260" s="1" t="str">
        <f t="shared" si="490"/>
        <v>2010122</v>
      </c>
      <c r="B2260" s="1" t="str">
        <f t="shared" si="491"/>
        <v>05,06,11,13,26+02,07</v>
      </c>
      <c r="C2260" s="4" t="str">
        <f t="shared" si="492"/>
        <v>05</v>
      </c>
      <c r="D2260" s="4" t="str">
        <f t="shared" si="493"/>
        <v>06</v>
      </c>
      <c r="E2260" s="4" t="str">
        <f t="shared" si="494"/>
        <v>11</v>
      </c>
      <c r="F2260" s="4" t="str">
        <f t="shared" si="495"/>
        <v>13</v>
      </c>
      <c r="G2260" s="4" t="str">
        <f t="shared" si="496"/>
        <v>26</v>
      </c>
      <c r="H2260" s="5" t="str">
        <f t="shared" si="497"/>
        <v>02</v>
      </c>
      <c r="I2260" s="5" t="str">
        <f t="shared" si="498"/>
        <v>07</v>
      </c>
      <c r="J2260" s="9" t="str">
        <f t="shared" si="499"/>
        <v>117473947</v>
      </c>
      <c r="K2260" s="9" t="str">
        <f t="shared" si="500"/>
        <v>66373725</v>
      </c>
      <c r="L2260" s="9" t="str">
        <f t="shared" si="501"/>
        <v>3</v>
      </c>
      <c r="M2260" s="9" t="str">
        <f t="shared" si="502"/>
        <v>6514505</v>
      </c>
      <c r="N2260" s="1" t="str">
        <f t="shared" si="503"/>
        <v>2010-10-18</v>
      </c>
      <c r="O2260" t="s">
        <v>5603</v>
      </c>
    </row>
    <row r="2261" spans="1:15">
      <c r="A2261" s="1" t="str">
        <f t="shared" si="490"/>
        <v>2010121</v>
      </c>
      <c r="B2261" s="1" t="str">
        <f t="shared" si="491"/>
        <v>21,22,31,32,34+02,12</v>
      </c>
      <c r="C2261" s="4" t="str">
        <f t="shared" si="492"/>
        <v>21</v>
      </c>
      <c r="D2261" s="4" t="str">
        <f t="shared" si="493"/>
        <v>22</v>
      </c>
      <c r="E2261" s="4" t="str">
        <f t="shared" si="494"/>
        <v>31</v>
      </c>
      <c r="F2261" s="4" t="str">
        <f t="shared" si="495"/>
        <v>32</v>
      </c>
      <c r="G2261" s="4" t="str">
        <f t="shared" si="496"/>
        <v>34</v>
      </c>
      <c r="H2261" s="5" t="str">
        <f t="shared" si="497"/>
        <v>02</v>
      </c>
      <c r="I2261" s="5" t="str">
        <f t="shared" si="498"/>
        <v>12</v>
      </c>
      <c r="J2261" s="9" t="str">
        <f t="shared" si="499"/>
        <v>127295616</v>
      </c>
      <c r="K2261" s="9" t="str">
        <f t="shared" si="500"/>
        <v>74948552</v>
      </c>
      <c r="L2261" s="9" t="str">
        <f t="shared" si="501"/>
        <v>3</v>
      </c>
      <c r="M2261" s="9" t="str">
        <f t="shared" si="502"/>
        <v>6682917</v>
      </c>
      <c r="N2261" s="1" t="str">
        <f t="shared" si="503"/>
        <v>2010-10-16</v>
      </c>
      <c r="O2261" t="s">
        <v>5604</v>
      </c>
    </row>
    <row r="2262" spans="1:15">
      <c r="A2262" s="1" t="str">
        <f t="shared" si="490"/>
        <v>2010120</v>
      </c>
      <c r="B2262" s="1" t="str">
        <f t="shared" si="491"/>
        <v>08,10,18,34,35+06,10</v>
      </c>
      <c r="C2262" s="4" t="str">
        <f t="shared" si="492"/>
        <v>08</v>
      </c>
      <c r="D2262" s="4" t="str">
        <f t="shared" si="493"/>
        <v>10</v>
      </c>
      <c r="E2262" s="4" t="str">
        <f t="shared" si="494"/>
        <v>18</v>
      </c>
      <c r="F2262" s="4" t="str">
        <f t="shared" si="495"/>
        <v>34</v>
      </c>
      <c r="G2262" s="4" t="str">
        <f t="shared" si="496"/>
        <v>35</v>
      </c>
      <c r="H2262" s="5" t="str">
        <f t="shared" si="497"/>
        <v>06</v>
      </c>
      <c r="I2262" s="5" t="str">
        <f t="shared" si="498"/>
        <v>10</v>
      </c>
      <c r="J2262" s="9" t="str">
        <f t="shared" si="499"/>
        <v>136207855</v>
      </c>
      <c r="K2262" s="9" t="str">
        <f t="shared" si="500"/>
        <v>69038409</v>
      </c>
      <c r="L2262" s="9" t="str">
        <f t="shared" si="501"/>
        <v>4</v>
      </c>
      <c r="M2262" s="9" t="str">
        <f t="shared" si="502"/>
        <v>6028453</v>
      </c>
      <c r="N2262" s="1" t="str">
        <f t="shared" si="503"/>
        <v>2010-10-13</v>
      </c>
      <c r="O2262" t="s">
        <v>5605</v>
      </c>
    </row>
    <row r="2263" spans="1:15">
      <c r="A2263" s="1" t="str">
        <f t="shared" si="490"/>
        <v>2010119</v>
      </c>
      <c r="B2263" s="1" t="str">
        <f t="shared" si="491"/>
        <v>05,13,14,23,26+02,03</v>
      </c>
      <c r="C2263" s="4" t="str">
        <f t="shared" si="492"/>
        <v>05</v>
      </c>
      <c r="D2263" s="4" t="str">
        <f t="shared" si="493"/>
        <v>13</v>
      </c>
      <c r="E2263" s="4" t="str">
        <f t="shared" si="494"/>
        <v>14</v>
      </c>
      <c r="F2263" s="4" t="str">
        <f t="shared" si="495"/>
        <v>23</v>
      </c>
      <c r="G2263" s="4" t="str">
        <f t="shared" si="496"/>
        <v>26</v>
      </c>
      <c r="H2263" s="5" t="str">
        <f t="shared" si="497"/>
        <v>02</v>
      </c>
      <c r="I2263" s="5" t="str">
        <f t="shared" si="498"/>
        <v>03</v>
      </c>
      <c r="J2263" s="9" t="str">
        <f t="shared" si="499"/>
        <v>152111523</v>
      </c>
      <c r="K2263" s="9" t="str">
        <f t="shared" si="500"/>
        <v>67852382</v>
      </c>
      <c r="L2263" s="9" t="str">
        <f t="shared" si="501"/>
        <v>0</v>
      </c>
      <c r="M2263" s="9" t="str">
        <f t="shared" si="502"/>
        <v>0</v>
      </c>
      <c r="N2263" s="1" t="str">
        <f t="shared" si="503"/>
        <v>2010-10-11</v>
      </c>
      <c r="O2263" t="s">
        <v>5606</v>
      </c>
    </row>
    <row r="2264" spans="1:15">
      <c r="A2264" s="1" t="str">
        <f t="shared" si="490"/>
        <v>2010118</v>
      </c>
      <c r="B2264" s="1" t="str">
        <f t="shared" si="491"/>
        <v>19,22,23,29,35+08,10</v>
      </c>
      <c r="C2264" s="4" t="str">
        <f t="shared" si="492"/>
        <v>19</v>
      </c>
      <c r="D2264" s="4" t="str">
        <f t="shared" si="493"/>
        <v>22</v>
      </c>
      <c r="E2264" s="4" t="str">
        <f t="shared" si="494"/>
        <v>23</v>
      </c>
      <c r="F2264" s="4" t="str">
        <f t="shared" si="495"/>
        <v>29</v>
      </c>
      <c r="G2264" s="4" t="str">
        <f t="shared" si="496"/>
        <v>35</v>
      </c>
      <c r="H2264" s="5" t="str">
        <f t="shared" si="497"/>
        <v>08</v>
      </c>
      <c r="I2264" s="5" t="str">
        <f t="shared" si="498"/>
        <v>10</v>
      </c>
      <c r="J2264" s="9" t="str">
        <f t="shared" si="499"/>
        <v>137943639</v>
      </c>
      <c r="K2264" s="9" t="str">
        <f t="shared" si="500"/>
        <v>76404009</v>
      </c>
      <c r="L2264" s="9" t="str">
        <f t="shared" si="501"/>
        <v>2</v>
      </c>
      <c r="M2264" s="9" t="str">
        <f t="shared" si="502"/>
        <v>6501509</v>
      </c>
      <c r="N2264" s="1" t="str">
        <f t="shared" si="503"/>
        <v>2010-10-09</v>
      </c>
      <c r="O2264" t="s">
        <v>5607</v>
      </c>
    </row>
    <row r="2265" spans="1:15">
      <c r="A2265" s="1" t="str">
        <f t="shared" si="490"/>
        <v>2010117</v>
      </c>
      <c r="B2265" s="1" t="str">
        <f t="shared" si="491"/>
        <v>04,06,21,27,34+05,09</v>
      </c>
      <c r="C2265" s="4" t="str">
        <f t="shared" si="492"/>
        <v>04</v>
      </c>
      <c r="D2265" s="4" t="str">
        <f t="shared" si="493"/>
        <v>06</v>
      </c>
      <c r="E2265" s="4" t="str">
        <f t="shared" si="494"/>
        <v>21</v>
      </c>
      <c r="F2265" s="4" t="str">
        <f t="shared" si="495"/>
        <v>27</v>
      </c>
      <c r="G2265" s="4" t="str">
        <f t="shared" si="496"/>
        <v>34</v>
      </c>
      <c r="H2265" s="5" t="str">
        <f t="shared" si="497"/>
        <v>05</v>
      </c>
      <c r="I2265" s="5" t="str">
        <f t="shared" si="498"/>
        <v>09</v>
      </c>
      <c r="J2265" s="9" t="str">
        <f t="shared" si="499"/>
        <v>145087752</v>
      </c>
      <c r="K2265" s="9" t="str">
        <f t="shared" si="500"/>
        <v>62632305</v>
      </c>
      <c r="L2265" s="9" t="str">
        <f t="shared" si="501"/>
        <v>1</v>
      </c>
      <c r="M2265" s="9" t="str">
        <f t="shared" si="502"/>
        <v>8198920</v>
      </c>
      <c r="N2265" s="1" t="str">
        <f t="shared" si="503"/>
        <v>2010-10-06</v>
      </c>
      <c r="O2265" t="s">
        <v>5608</v>
      </c>
    </row>
    <row r="2266" spans="1:15">
      <c r="A2266" s="1" t="str">
        <f t="shared" si="490"/>
        <v>2010116</v>
      </c>
      <c r="B2266" s="1" t="str">
        <f t="shared" si="491"/>
        <v>14,22,27,28,35+04,10</v>
      </c>
      <c r="C2266" s="4" t="str">
        <f t="shared" si="492"/>
        <v>14</v>
      </c>
      <c r="D2266" s="4" t="str">
        <f t="shared" si="493"/>
        <v>22</v>
      </c>
      <c r="E2266" s="4" t="str">
        <f t="shared" si="494"/>
        <v>27</v>
      </c>
      <c r="F2266" s="4" t="str">
        <f t="shared" si="495"/>
        <v>28</v>
      </c>
      <c r="G2266" s="4" t="str">
        <f t="shared" si="496"/>
        <v>35</v>
      </c>
      <c r="H2266" s="5" t="str">
        <f t="shared" si="497"/>
        <v>04</v>
      </c>
      <c r="I2266" s="5" t="str">
        <f t="shared" si="498"/>
        <v>10</v>
      </c>
      <c r="J2266" s="9" t="str">
        <f t="shared" si="499"/>
        <v>145289370</v>
      </c>
      <c r="K2266" s="9" t="str">
        <f t="shared" si="500"/>
        <v>56784987</v>
      </c>
      <c r="L2266" s="9" t="str">
        <f t="shared" si="501"/>
        <v>0</v>
      </c>
      <c r="M2266" s="9" t="str">
        <f t="shared" si="502"/>
        <v>0</v>
      </c>
      <c r="N2266" s="1" t="str">
        <f t="shared" si="503"/>
        <v>2010-10-04</v>
      </c>
      <c r="O2266" t="s">
        <v>5609</v>
      </c>
    </row>
    <row r="2267" spans="1:15">
      <c r="A2267" s="1" t="str">
        <f t="shared" si="490"/>
        <v>2010115</v>
      </c>
      <c r="B2267" s="1" t="str">
        <f t="shared" si="491"/>
        <v>05,07,10,15,32+03,08</v>
      </c>
      <c r="C2267" s="4" t="str">
        <f t="shared" si="492"/>
        <v>05</v>
      </c>
      <c r="D2267" s="4" t="str">
        <f t="shared" si="493"/>
        <v>07</v>
      </c>
      <c r="E2267" s="4" t="str">
        <f t="shared" si="494"/>
        <v>10</v>
      </c>
      <c r="F2267" s="4" t="str">
        <f t="shared" si="495"/>
        <v>15</v>
      </c>
      <c r="G2267" s="4" t="str">
        <f t="shared" si="496"/>
        <v>32</v>
      </c>
      <c r="H2267" s="5" t="str">
        <f t="shared" si="497"/>
        <v>03</v>
      </c>
      <c r="I2267" s="5" t="str">
        <f t="shared" si="498"/>
        <v>08</v>
      </c>
      <c r="J2267" s="9" t="str">
        <f t="shared" si="499"/>
        <v>136016248</v>
      </c>
      <c r="K2267" s="9" t="str">
        <f t="shared" si="500"/>
        <v>65524983</v>
      </c>
      <c r="L2267" s="9" t="str">
        <f t="shared" si="501"/>
        <v>1</v>
      </c>
      <c r="M2267" s="9" t="str">
        <f t="shared" si="502"/>
        <v>8826809</v>
      </c>
      <c r="N2267" s="1" t="str">
        <f t="shared" si="503"/>
        <v>2010-10-02</v>
      </c>
      <c r="O2267" t="s">
        <v>5610</v>
      </c>
    </row>
    <row r="2268" spans="1:15">
      <c r="A2268" s="1" t="str">
        <f t="shared" si="490"/>
        <v>2010114</v>
      </c>
      <c r="B2268" s="1" t="str">
        <f t="shared" si="491"/>
        <v>03,07,22,25,35+03,11</v>
      </c>
      <c r="C2268" s="4" t="str">
        <f t="shared" si="492"/>
        <v>03</v>
      </c>
      <c r="D2268" s="4" t="str">
        <f t="shared" si="493"/>
        <v>07</v>
      </c>
      <c r="E2268" s="4" t="str">
        <f t="shared" si="494"/>
        <v>22</v>
      </c>
      <c r="F2268" s="4" t="str">
        <f t="shared" si="495"/>
        <v>25</v>
      </c>
      <c r="G2268" s="4" t="str">
        <f t="shared" si="496"/>
        <v>35</v>
      </c>
      <c r="H2268" s="5" t="str">
        <f t="shared" si="497"/>
        <v>03</v>
      </c>
      <c r="I2268" s="5" t="str">
        <f t="shared" si="498"/>
        <v>11</v>
      </c>
      <c r="J2268" s="9" t="str">
        <f t="shared" si="499"/>
        <v>134831903</v>
      </c>
      <c r="K2268" s="9" t="str">
        <f t="shared" si="500"/>
        <v>63838591</v>
      </c>
      <c r="L2268" s="9" t="str">
        <f t="shared" si="501"/>
        <v>0</v>
      </c>
      <c r="M2268" s="9" t="str">
        <f t="shared" si="502"/>
        <v>0</v>
      </c>
      <c r="N2268" s="1" t="str">
        <f t="shared" si="503"/>
        <v>2010-09-29</v>
      </c>
      <c r="O2268" t="s">
        <v>5611</v>
      </c>
    </row>
    <row r="2269" spans="1:15">
      <c r="A2269" s="1" t="str">
        <f t="shared" si="490"/>
        <v>2010113</v>
      </c>
      <c r="B2269" s="1" t="str">
        <f t="shared" si="491"/>
        <v>05,16,22,23,32+04,10</v>
      </c>
      <c r="C2269" s="4" t="str">
        <f t="shared" si="492"/>
        <v>05</v>
      </c>
      <c r="D2269" s="4" t="str">
        <f t="shared" si="493"/>
        <v>16</v>
      </c>
      <c r="E2269" s="4" t="str">
        <f t="shared" si="494"/>
        <v>22</v>
      </c>
      <c r="F2269" s="4" t="str">
        <f t="shared" si="495"/>
        <v>23</v>
      </c>
      <c r="G2269" s="4" t="str">
        <f t="shared" si="496"/>
        <v>32</v>
      </c>
      <c r="H2269" s="5" t="str">
        <f t="shared" si="497"/>
        <v>04</v>
      </c>
      <c r="I2269" s="5" t="str">
        <f t="shared" si="498"/>
        <v>10</v>
      </c>
      <c r="J2269" s="9" t="str">
        <f t="shared" si="499"/>
        <v>120731074</v>
      </c>
      <c r="K2269" s="9" t="str">
        <f t="shared" si="500"/>
        <v>63320398</v>
      </c>
      <c r="L2269" s="9" t="str">
        <f t="shared" si="501"/>
        <v>1</v>
      </c>
      <c r="M2269" s="9" t="str">
        <f t="shared" si="502"/>
        <v>7297103</v>
      </c>
      <c r="N2269" s="1" t="str">
        <f t="shared" si="503"/>
        <v>2010-09-27</v>
      </c>
      <c r="O2269" t="s">
        <v>5612</v>
      </c>
    </row>
    <row r="2270" spans="1:15">
      <c r="A2270" s="1" t="str">
        <f t="shared" si="490"/>
        <v>2010112</v>
      </c>
      <c r="B2270" s="1" t="str">
        <f t="shared" si="491"/>
        <v>14,15,18,34,35+08,10</v>
      </c>
      <c r="C2270" s="4" t="str">
        <f t="shared" si="492"/>
        <v>14</v>
      </c>
      <c r="D2270" s="4" t="str">
        <f t="shared" si="493"/>
        <v>15</v>
      </c>
      <c r="E2270" s="4" t="str">
        <f t="shared" si="494"/>
        <v>18</v>
      </c>
      <c r="F2270" s="4" t="str">
        <f t="shared" si="495"/>
        <v>34</v>
      </c>
      <c r="G2270" s="4" t="str">
        <f t="shared" si="496"/>
        <v>35</v>
      </c>
      <c r="H2270" s="5" t="str">
        <f t="shared" si="497"/>
        <v>08</v>
      </c>
      <c r="I2270" s="5" t="str">
        <f t="shared" si="498"/>
        <v>10</v>
      </c>
      <c r="J2270" s="9" t="str">
        <f t="shared" si="499"/>
        <v>122285420</v>
      </c>
      <c r="K2270" s="9" t="str">
        <f t="shared" si="500"/>
        <v>68835336</v>
      </c>
      <c r="L2270" s="9" t="str">
        <f t="shared" si="501"/>
        <v>0</v>
      </c>
      <c r="M2270" s="9" t="str">
        <f t="shared" si="502"/>
        <v>0</v>
      </c>
      <c r="N2270" s="1" t="str">
        <f t="shared" si="503"/>
        <v>2010-09-25</v>
      </c>
      <c r="O2270" t="s">
        <v>5613</v>
      </c>
    </row>
    <row r="2271" spans="1:15">
      <c r="A2271" s="1" t="str">
        <f t="shared" si="490"/>
        <v>2010111</v>
      </c>
      <c r="B2271" s="1" t="str">
        <f t="shared" si="491"/>
        <v>03,06,13,14,29+01,02</v>
      </c>
      <c r="C2271" s="4" t="str">
        <f t="shared" si="492"/>
        <v>03</v>
      </c>
      <c r="D2271" s="4" t="str">
        <f t="shared" si="493"/>
        <v>06</v>
      </c>
      <c r="E2271" s="4" t="str">
        <f t="shared" si="494"/>
        <v>13</v>
      </c>
      <c r="F2271" s="4" t="str">
        <f t="shared" si="495"/>
        <v>14</v>
      </c>
      <c r="G2271" s="4" t="str">
        <f t="shared" si="496"/>
        <v>29</v>
      </c>
      <c r="H2271" s="5" t="str">
        <f t="shared" si="497"/>
        <v>01</v>
      </c>
      <c r="I2271" s="5" t="str">
        <f t="shared" si="498"/>
        <v>02</v>
      </c>
      <c r="J2271" s="9" t="str">
        <f t="shared" si="499"/>
        <v>110317336</v>
      </c>
      <c r="K2271" s="9" t="str">
        <f t="shared" si="500"/>
        <v>57890101</v>
      </c>
      <c r="L2271" s="9" t="str">
        <f t="shared" si="501"/>
        <v>1</v>
      </c>
      <c r="M2271" s="9" t="str">
        <f t="shared" si="502"/>
        <v>10000000</v>
      </c>
      <c r="N2271" s="1" t="str">
        <f t="shared" si="503"/>
        <v>2010-09-22</v>
      </c>
      <c r="O2271" t="s">
        <v>5614</v>
      </c>
    </row>
    <row r="2272" spans="1:15">
      <c r="A2272" s="1" t="str">
        <f t="shared" si="490"/>
        <v>2010110</v>
      </c>
      <c r="B2272" s="1" t="str">
        <f t="shared" si="491"/>
        <v>21,29,30,33,35+07,11</v>
      </c>
      <c r="C2272" s="4" t="str">
        <f t="shared" si="492"/>
        <v>21</v>
      </c>
      <c r="D2272" s="4" t="str">
        <f t="shared" si="493"/>
        <v>29</v>
      </c>
      <c r="E2272" s="4" t="str">
        <f t="shared" si="494"/>
        <v>30</v>
      </c>
      <c r="F2272" s="4" t="str">
        <f t="shared" si="495"/>
        <v>33</v>
      </c>
      <c r="G2272" s="4" t="str">
        <f t="shared" si="496"/>
        <v>35</v>
      </c>
      <c r="H2272" s="5" t="str">
        <f t="shared" si="497"/>
        <v>07</v>
      </c>
      <c r="I2272" s="5" t="str">
        <f t="shared" si="498"/>
        <v>11</v>
      </c>
      <c r="J2272" s="9" t="str">
        <f t="shared" si="499"/>
        <v>107660685</v>
      </c>
      <c r="K2272" s="9" t="str">
        <f t="shared" si="500"/>
        <v>61233010</v>
      </c>
      <c r="L2272" s="9" t="str">
        <f t="shared" si="501"/>
        <v>5</v>
      </c>
      <c r="M2272" s="9" t="str">
        <f t="shared" si="502"/>
        <v>5000000</v>
      </c>
      <c r="N2272" s="1" t="str">
        <f t="shared" si="503"/>
        <v>2010-09-20</v>
      </c>
      <c r="O2272" t="s">
        <v>5615</v>
      </c>
    </row>
    <row r="2273" spans="1:15">
      <c r="A2273" s="1" t="str">
        <f t="shared" si="490"/>
        <v>2010109</v>
      </c>
      <c r="B2273" s="1" t="str">
        <f t="shared" si="491"/>
        <v>01,02,08,11,25+10,12</v>
      </c>
      <c r="C2273" s="4" t="str">
        <f t="shared" si="492"/>
        <v>01</v>
      </c>
      <c r="D2273" s="4" t="str">
        <f t="shared" si="493"/>
        <v>02</v>
      </c>
      <c r="E2273" s="4" t="str">
        <f t="shared" si="494"/>
        <v>08</v>
      </c>
      <c r="F2273" s="4" t="str">
        <f t="shared" si="495"/>
        <v>11</v>
      </c>
      <c r="G2273" s="4" t="str">
        <f t="shared" si="496"/>
        <v>25</v>
      </c>
      <c r="H2273" s="5" t="str">
        <f t="shared" si="497"/>
        <v>10</v>
      </c>
      <c r="I2273" s="5" t="str">
        <f t="shared" si="498"/>
        <v>12</v>
      </c>
      <c r="J2273" s="9" t="str">
        <f t="shared" si="499"/>
        <v>135660685</v>
      </c>
      <c r="K2273" s="9" t="str">
        <f t="shared" si="500"/>
        <v>69672110</v>
      </c>
      <c r="L2273" s="9" t="str">
        <f t="shared" si="501"/>
        <v>1</v>
      </c>
      <c r="M2273" s="9" t="str">
        <f t="shared" si="502"/>
        <v>10000000</v>
      </c>
      <c r="N2273" s="1" t="str">
        <f t="shared" si="503"/>
        <v>2010-09-18</v>
      </c>
      <c r="O2273" t="s">
        <v>5616</v>
      </c>
    </row>
    <row r="2274" spans="1:15">
      <c r="A2274" s="1" t="str">
        <f t="shared" si="490"/>
        <v>2010108</v>
      </c>
      <c r="B2274" s="1" t="str">
        <f t="shared" si="491"/>
        <v>01,10,13,19,34+09,12</v>
      </c>
      <c r="C2274" s="4" t="str">
        <f t="shared" si="492"/>
        <v>01</v>
      </c>
      <c r="D2274" s="4" t="str">
        <f t="shared" si="493"/>
        <v>10</v>
      </c>
      <c r="E2274" s="4" t="str">
        <f t="shared" si="494"/>
        <v>13</v>
      </c>
      <c r="F2274" s="4" t="str">
        <f t="shared" si="495"/>
        <v>19</v>
      </c>
      <c r="G2274" s="4" t="str">
        <f t="shared" si="496"/>
        <v>34</v>
      </c>
      <c r="H2274" s="5" t="str">
        <f t="shared" si="497"/>
        <v>09</v>
      </c>
      <c r="I2274" s="5" t="str">
        <f t="shared" si="498"/>
        <v>12</v>
      </c>
      <c r="J2274" s="9" t="str">
        <f t="shared" si="499"/>
        <v>131279571</v>
      </c>
      <c r="K2274" s="9" t="str">
        <f t="shared" si="500"/>
        <v>62114953</v>
      </c>
      <c r="L2274" s="9" t="str">
        <f t="shared" si="501"/>
        <v>0</v>
      </c>
      <c r="M2274" s="9" t="str">
        <f t="shared" si="502"/>
        <v>0</v>
      </c>
      <c r="N2274" s="1" t="str">
        <f t="shared" si="503"/>
        <v>2010-09-15</v>
      </c>
      <c r="O2274" t="s">
        <v>5617</v>
      </c>
    </row>
    <row r="2275" spans="1:15">
      <c r="A2275" s="1" t="str">
        <f t="shared" si="490"/>
        <v>2010107</v>
      </c>
      <c r="B2275" s="1" t="str">
        <f t="shared" si="491"/>
        <v>14,17,22,27,34+03,05</v>
      </c>
      <c r="C2275" s="4" t="str">
        <f t="shared" si="492"/>
        <v>14</v>
      </c>
      <c r="D2275" s="4" t="str">
        <f t="shared" si="493"/>
        <v>17</v>
      </c>
      <c r="E2275" s="4" t="str">
        <f t="shared" si="494"/>
        <v>22</v>
      </c>
      <c r="F2275" s="4" t="str">
        <f t="shared" si="495"/>
        <v>27</v>
      </c>
      <c r="G2275" s="4" t="str">
        <f t="shared" si="496"/>
        <v>34</v>
      </c>
      <c r="H2275" s="5" t="str">
        <f t="shared" si="497"/>
        <v>03</v>
      </c>
      <c r="I2275" s="5" t="str">
        <f t="shared" si="498"/>
        <v>05</v>
      </c>
      <c r="J2275" s="9" t="str">
        <f t="shared" si="499"/>
        <v>115890519</v>
      </c>
      <c r="K2275" s="9" t="str">
        <f t="shared" si="500"/>
        <v>62175316</v>
      </c>
      <c r="L2275" s="9" t="str">
        <f t="shared" si="501"/>
        <v>0</v>
      </c>
      <c r="M2275" s="9" t="str">
        <f t="shared" si="502"/>
        <v>0</v>
      </c>
      <c r="N2275" s="1" t="str">
        <f t="shared" si="503"/>
        <v>2010-09-13</v>
      </c>
      <c r="O2275" t="s">
        <v>5618</v>
      </c>
    </row>
    <row r="2276" spans="1:15">
      <c r="A2276" s="1" t="str">
        <f t="shared" si="490"/>
        <v>2010106</v>
      </c>
      <c r="B2276" s="1" t="str">
        <f t="shared" si="491"/>
        <v>05,27,28,29,34+09,12</v>
      </c>
      <c r="C2276" s="4" t="str">
        <f t="shared" si="492"/>
        <v>05</v>
      </c>
      <c r="D2276" s="4" t="str">
        <f t="shared" si="493"/>
        <v>27</v>
      </c>
      <c r="E2276" s="4" t="str">
        <f t="shared" si="494"/>
        <v>28</v>
      </c>
      <c r="F2276" s="4" t="str">
        <f t="shared" si="495"/>
        <v>29</v>
      </c>
      <c r="G2276" s="4" t="str">
        <f t="shared" si="496"/>
        <v>34</v>
      </c>
      <c r="H2276" s="5" t="str">
        <f t="shared" si="497"/>
        <v>09</v>
      </c>
      <c r="I2276" s="5" t="str">
        <f t="shared" si="498"/>
        <v>12</v>
      </c>
      <c r="J2276" s="9" t="str">
        <f t="shared" si="499"/>
        <v>100354171</v>
      </c>
      <c r="K2276" s="9" t="str">
        <f t="shared" si="500"/>
        <v>68873822</v>
      </c>
      <c r="L2276" s="9" t="str">
        <f t="shared" si="501"/>
        <v>1</v>
      </c>
      <c r="M2276" s="9" t="str">
        <f t="shared" si="502"/>
        <v>8059291</v>
      </c>
      <c r="N2276" s="1" t="str">
        <f t="shared" si="503"/>
        <v>2010-09-11</v>
      </c>
      <c r="O2276" t="s">
        <v>5619</v>
      </c>
    </row>
    <row r="2277" spans="1:15">
      <c r="A2277" s="1" t="str">
        <f t="shared" si="490"/>
        <v>2010105</v>
      </c>
      <c r="B2277" s="1" t="str">
        <f t="shared" si="491"/>
        <v>05,17,26,27,35+08,09</v>
      </c>
      <c r="C2277" s="4" t="str">
        <f t="shared" si="492"/>
        <v>05</v>
      </c>
      <c r="D2277" s="4" t="str">
        <f t="shared" si="493"/>
        <v>17</v>
      </c>
      <c r="E2277" s="4" t="str">
        <f t="shared" si="494"/>
        <v>26</v>
      </c>
      <c r="F2277" s="4" t="str">
        <f t="shared" si="495"/>
        <v>27</v>
      </c>
      <c r="G2277" s="4" t="str">
        <f t="shared" si="496"/>
        <v>35</v>
      </c>
      <c r="H2277" s="5" t="str">
        <f t="shared" si="497"/>
        <v>08</v>
      </c>
      <c r="I2277" s="5" t="str">
        <f t="shared" si="498"/>
        <v>09</v>
      </c>
      <c r="J2277" s="9" t="str">
        <f t="shared" si="499"/>
        <v>100765234</v>
      </c>
      <c r="K2277" s="9" t="str">
        <f t="shared" si="500"/>
        <v>62352316</v>
      </c>
      <c r="L2277" s="9" t="str">
        <f t="shared" si="501"/>
        <v>3</v>
      </c>
      <c r="M2277" s="9" t="str">
        <f t="shared" si="502"/>
        <v>6164276</v>
      </c>
      <c r="N2277" s="1" t="str">
        <f t="shared" si="503"/>
        <v>2010-09-08</v>
      </c>
      <c r="O2277" t="s">
        <v>5620</v>
      </c>
    </row>
    <row r="2278" spans="1:15">
      <c r="A2278" s="1" t="str">
        <f t="shared" si="490"/>
        <v>2010104</v>
      </c>
      <c r="B2278" s="1" t="str">
        <f t="shared" si="491"/>
        <v>14,25,30,32,33+01,11</v>
      </c>
      <c r="C2278" s="4" t="str">
        <f t="shared" si="492"/>
        <v>14</v>
      </c>
      <c r="D2278" s="4" t="str">
        <f t="shared" si="493"/>
        <v>25</v>
      </c>
      <c r="E2278" s="4" t="str">
        <f t="shared" si="494"/>
        <v>30</v>
      </c>
      <c r="F2278" s="4" t="str">
        <f t="shared" si="495"/>
        <v>32</v>
      </c>
      <c r="G2278" s="4" t="str">
        <f t="shared" si="496"/>
        <v>33</v>
      </c>
      <c r="H2278" s="5" t="str">
        <f t="shared" si="497"/>
        <v>01</v>
      </c>
      <c r="I2278" s="5" t="str">
        <f t="shared" si="498"/>
        <v>11</v>
      </c>
      <c r="J2278" s="9" t="str">
        <f t="shared" si="499"/>
        <v>110525988</v>
      </c>
      <c r="K2278" s="9" t="str">
        <f t="shared" si="500"/>
        <v>60416556</v>
      </c>
      <c r="L2278" s="9" t="str">
        <f t="shared" si="501"/>
        <v>0</v>
      </c>
      <c r="M2278" s="9" t="str">
        <f t="shared" si="502"/>
        <v>0</v>
      </c>
      <c r="N2278" s="1" t="str">
        <f t="shared" si="503"/>
        <v>2010-09-06</v>
      </c>
      <c r="O2278" t="s">
        <v>5621</v>
      </c>
    </row>
    <row r="2279" spans="1:15">
      <c r="A2279" s="1" t="str">
        <f t="shared" si="490"/>
        <v>2010103</v>
      </c>
      <c r="B2279" s="1" t="str">
        <f t="shared" si="491"/>
        <v>10,14,29,30,35+05,08</v>
      </c>
      <c r="C2279" s="4" t="str">
        <f t="shared" si="492"/>
        <v>10</v>
      </c>
      <c r="D2279" s="4" t="str">
        <f t="shared" si="493"/>
        <v>14</v>
      </c>
      <c r="E2279" s="4" t="str">
        <f t="shared" si="494"/>
        <v>29</v>
      </c>
      <c r="F2279" s="4" t="str">
        <f t="shared" si="495"/>
        <v>30</v>
      </c>
      <c r="G2279" s="4" t="str">
        <f t="shared" si="496"/>
        <v>35</v>
      </c>
      <c r="H2279" s="5" t="str">
        <f t="shared" si="497"/>
        <v>05</v>
      </c>
      <c r="I2279" s="5" t="str">
        <f t="shared" si="498"/>
        <v>08</v>
      </c>
      <c r="J2279" s="9" t="str">
        <f t="shared" si="499"/>
        <v>99498286</v>
      </c>
      <c r="K2279" s="9" t="str">
        <f t="shared" si="500"/>
        <v>67247961</v>
      </c>
      <c r="L2279" s="9" t="str">
        <f t="shared" si="501"/>
        <v>1</v>
      </c>
      <c r="M2279" s="9" t="str">
        <f t="shared" si="502"/>
        <v>7675135</v>
      </c>
      <c r="N2279" s="1" t="str">
        <f t="shared" si="503"/>
        <v>2010-09-04</v>
      </c>
      <c r="O2279" t="s">
        <v>5622</v>
      </c>
    </row>
    <row r="2280" spans="1:15">
      <c r="A2280" s="1" t="str">
        <f t="shared" si="490"/>
        <v>2010102</v>
      </c>
      <c r="B2280" s="1" t="str">
        <f t="shared" si="491"/>
        <v>04,15,19,24,35+01,10</v>
      </c>
      <c r="C2280" s="4" t="str">
        <f t="shared" si="492"/>
        <v>04</v>
      </c>
      <c r="D2280" s="4" t="str">
        <f t="shared" si="493"/>
        <v>15</v>
      </c>
      <c r="E2280" s="4" t="str">
        <f t="shared" si="494"/>
        <v>19</v>
      </c>
      <c r="F2280" s="4" t="str">
        <f t="shared" si="495"/>
        <v>24</v>
      </c>
      <c r="G2280" s="4" t="str">
        <f t="shared" si="496"/>
        <v>35</v>
      </c>
      <c r="H2280" s="5" t="str">
        <f t="shared" si="497"/>
        <v>01</v>
      </c>
      <c r="I2280" s="5" t="str">
        <f t="shared" si="498"/>
        <v>10</v>
      </c>
      <c r="J2280" s="9" t="str">
        <f t="shared" si="499"/>
        <v>101077959</v>
      </c>
      <c r="K2280" s="9" t="str">
        <f t="shared" si="500"/>
        <v>58562191</v>
      </c>
      <c r="L2280" s="9" t="str">
        <f t="shared" si="501"/>
        <v>1</v>
      </c>
      <c r="M2280" s="9" t="str">
        <f t="shared" si="502"/>
        <v>5000000</v>
      </c>
      <c r="N2280" s="1" t="str">
        <f t="shared" si="503"/>
        <v>2010-09-01</v>
      </c>
      <c r="O2280" t="s">
        <v>5623</v>
      </c>
    </row>
    <row r="2281" spans="1:15">
      <c r="A2281" s="1" t="str">
        <f t="shared" si="490"/>
        <v>2010101</v>
      </c>
      <c r="B2281" s="1" t="str">
        <f t="shared" si="491"/>
        <v>11,15,22,27,35+05,08</v>
      </c>
      <c r="C2281" s="4" t="str">
        <f t="shared" si="492"/>
        <v>11</v>
      </c>
      <c r="D2281" s="4" t="str">
        <f t="shared" si="493"/>
        <v>15</v>
      </c>
      <c r="E2281" s="4" t="str">
        <f t="shared" si="494"/>
        <v>22</v>
      </c>
      <c r="F2281" s="4" t="str">
        <f t="shared" si="495"/>
        <v>27</v>
      </c>
      <c r="G2281" s="4" t="str">
        <f t="shared" si="496"/>
        <v>35</v>
      </c>
      <c r="H2281" s="5" t="str">
        <f t="shared" si="497"/>
        <v>05</v>
      </c>
      <c r="I2281" s="5" t="str">
        <f t="shared" si="498"/>
        <v>08</v>
      </c>
      <c r="J2281" s="9" t="str">
        <f t="shared" si="499"/>
        <v>91341852</v>
      </c>
      <c r="K2281" s="9" t="str">
        <f t="shared" si="500"/>
        <v>58593813</v>
      </c>
      <c r="L2281" s="9" t="str">
        <f t="shared" si="501"/>
        <v>1</v>
      </c>
      <c r="M2281" s="9" t="str">
        <f t="shared" si="502"/>
        <v>5000000</v>
      </c>
      <c r="N2281" s="1" t="str">
        <f t="shared" si="503"/>
        <v>2010-08-30</v>
      </c>
      <c r="O2281" t="s">
        <v>5624</v>
      </c>
    </row>
    <row r="2282" spans="1:15">
      <c r="A2282" s="1" t="str">
        <f t="shared" si="490"/>
        <v>2010100</v>
      </c>
      <c r="B2282" s="1" t="str">
        <f t="shared" si="491"/>
        <v>19,20,30,33,35+06,08</v>
      </c>
      <c r="C2282" s="4" t="str">
        <f t="shared" si="492"/>
        <v>19</v>
      </c>
      <c r="D2282" s="4" t="str">
        <f t="shared" si="493"/>
        <v>20</v>
      </c>
      <c r="E2282" s="4" t="str">
        <f t="shared" si="494"/>
        <v>30</v>
      </c>
      <c r="F2282" s="4" t="str">
        <f t="shared" si="495"/>
        <v>33</v>
      </c>
      <c r="G2282" s="4" t="str">
        <f t="shared" si="496"/>
        <v>35</v>
      </c>
      <c r="H2282" s="5" t="str">
        <f t="shared" si="497"/>
        <v>06</v>
      </c>
      <c r="I2282" s="5" t="str">
        <f t="shared" si="498"/>
        <v>08</v>
      </c>
      <c r="J2282" s="9" t="str">
        <f t="shared" si="499"/>
        <v>83319869</v>
      </c>
      <c r="K2282" s="9" t="str">
        <f t="shared" si="500"/>
        <v>64495368</v>
      </c>
      <c r="L2282" s="9" t="str">
        <f t="shared" si="501"/>
        <v>3</v>
      </c>
      <c r="M2282" s="9" t="str">
        <f t="shared" si="502"/>
        <v>5000000</v>
      </c>
      <c r="N2282" s="1" t="str">
        <f t="shared" si="503"/>
        <v>2010-08-28</v>
      </c>
      <c r="O2282" t="s">
        <v>5625</v>
      </c>
    </row>
    <row r="2283" spans="1:15">
      <c r="A2283" s="1" t="str">
        <f t="shared" si="490"/>
        <v>2010099</v>
      </c>
      <c r="B2283" s="1" t="str">
        <f t="shared" si="491"/>
        <v>03,11,17,21,30+01,08</v>
      </c>
      <c r="C2283" s="4" t="str">
        <f t="shared" si="492"/>
        <v>03</v>
      </c>
      <c r="D2283" s="4" t="str">
        <f t="shared" si="493"/>
        <v>11</v>
      </c>
      <c r="E2283" s="4" t="str">
        <f t="shared" si="494"/>
        <v>17</v>
      </c>
      <c r="F2283" s="4" t="str">
        <f t="shared" si="495"/>
        <v>21</v>
      </c>
      <c r="G2283" s="4" t="str">
        <f t="shared" si="496"/>
        <v>30</v>
      </c>
      <c r="H2283" s="5" t="str">
        <f t="shared" si="497"/>
        <v>01</v>
      </c>
      <c r="I2283" s="5" t="str">
        <f t="shared" si="498"/>
        <v>08</v>
      </c>
      <c r="J2283" s="9" t="str">
        <f t="shared" si="499"/>
        <v>85858323</v>
      </c>
      <c r="K2283" s="9" t="str">
        <f t="shared" si="500"/>
        <v>58457907</v>
      </c>
      <c r="L2283" s="9" t="str">
        <f t="shared" si="501"/>
        <v>0</v>
      </c>
      <c r="M2283" s="9" t="str">
        <f t="shared" si="502"/>
        <v>0</v>
      </c>
      <c r="N2283" s="1" t="str">
        <f t="shared" si="503"/>
        <v>2010-08-25</v>
      </c>
      <c r="O2283" t="s">
        <v>5626</v>
      </c>
    </row>
    <row r="2284" spans="1:15">
      <c r="A2284" s="1" t="str">
        <f t="shared" si="490"/>
        <v>2010098</v>
      </c>
      <c r="B2284" s="1" t="str">
        <f t="shared" si="491"/>
        <v>02,03,12,13,25+01,07</v>
      </c>
      <c r="C2284" s="4" t="str">
        <f t="shared" si="492"/>
        <v>02</v>
      </c>
      <c r="D2284" s="4" t="str">
        <f t="shared" si="493"/>
        <v>03</v>
      </c>
      <c r="E2284" s="4" t="str">
        <f t="shared" si="494"/>
        <v>12</v>
      </c>
      <c r="F2284" s="4" t="str">
        <f t="shared" si="495"/>
        <v>13</v>
      </c>
      <c r="G2284" s="4" t="str">
        <f t="shared" si="496"/>
        <v>25</v>
      </c>
      <c r="H2284" s="5" t="str">
        <f t="shared" si="497"/>
        <v>01</v>
      </c>
      <c r="I2284" s="5" t="str">
        <f t="shared" si="498"/>
        <v>07</v>
      </c>
      <c r="J2284" s="9" t="str">
        <f t="shared" si="499"/>
        <v>71443015</v>
      </c>
      <c r="K2284" s="9" t="str">
        <f t="shared" si="500"/>
        <v>59220089</v>
      </c>
      <c r="L2284" s="9" t="str">
        <f t="shared" si="501"/>
        <v>3</v>
      </c>
      <c r="M2284" s="9" t="str">
        <f t="shared" si="502"/>
        <v>5000000</v>
      </c>
      <c r="N2284" s="1" t="str">
        <f t="shared" si="503"/>
        <v>2010-08-23</v>
      </c>
      <c r="O2284" t="s">
        <v>5627</v>
      </c>
    </row>
    <row r="2285" spans="1:15">
      <c r="A2285" s="1" t="str">
        <f t="shared" si="490"/>
        <v>2010097</v>
      </c>
      <c r="B2285" s="1" t="str">
        <f t="shared" si="491"/>
        <v>09,17,21,28,29+02,08</v>
      </c>
      <c r="C2285" s="4" t="str">
        <f t="shared" si="492"/>
        <v>09</v>
      </c>
      <c r="D2285" s="4" t="str">
        <f t="shared" si="493"/>
        <v>17</v>
      </c>
      <c r="E2285" s="4" t="str">
        <f t="shared" si="494"/>
        <v>21</v>
      </c>
      <c r="F2285" s="4" t="str">
        <f t="shared" si="495"/>
        <v>28</v>
      </c>
      <c r="G2285" s="4" t="str">
        <f t="shared" si="496"/>
        <v>29</v>
      </c>
      <c r="H2285" s="5" t="str">
        <f t="shared" si="497"/>
        <v>02</v>
      </c>
      <c r="I2285" s="5" t="str">
        <f t="shared" si="498"/>
        <v>08</v>
      </c>
      <c r="J2285" s="9" t="str">
        <f t="shared" si="499"/>
        <v>76027560</v>
      </c>
      <c r="K2285" s="9" t="str">
        <f t="shared" si="500"/>
        <v>64370716</v>
      </c>
      <c r="L2285" s="9" t="str">
        <f t="shared" si="501"/>
        <v>0</v>
      </c>
      <c r="M2285" s="9" t="str">
        <f t="shared" si="502"/>
        <v>0</v>
      </c>
      <c r="N2285" s="1" t="str">
        <f t="shared" si="503"/>
        <v>2010-08-21</v>
      </c>
      <c r="O2285" t="s">
        <v>5628</v>
      </c>
    </row>
    <row r="2286" spans="1:15">
      <c r="A2286" s="1" t="str">
        <f t="shared" si="490"/>
        <v>2010096</v>
      </c>
      <c r="B2286" s="1" t="str">
        <f t="shared" si="491"/>
        <v>04,09,24,30,35+01,10</v>
      </c>
      <c r="C2286" s="4" t="str">
        <f t="shared" si="492"/>
        <v>04</v>
      </c>
      <c r="D2286" s="4" t="str">
        <f t="shared" si="493"/>
        <v>09</v>
      </c>
      <c r="E2286" s="4" t="str">
        <f t="shared" si="494"/>
        <v>24</v>
      </c>
      <c r="F2286" s="4" t="str">
        <f t="shared" si="495"/>
        <v>30</v>
      </c>
      <c r="G2286" s="4" t="str">
        <f t="shared" si="496"/>
        <v>35</v>
      </c>
      <c r="H2286" s="5" t="str">
        <f t="shared" si="497"/>
        <v>01</v>
      </c>
      <c r="I2286" s="5" t="str">
        <f t="shared" si="498"/>
        <v>10</v>
      </c>
      <c r="J2286" s="9" t="str">
        <f t="shared" si="499"/>
        <v>66555735</v>
      </c>
      <c r="K2286" s="9" t="str">
        <f t="shared" si="500"/>
        <v>58771688</v>
      </c>
      <c r="L2286" s="9" t="str">
        <f t="shared" si="501"/>
        <v>2</v>
      </c>
      <c r="M2286" s="9" t="str">
        <f t="shared" si="502"/>
        <v>5000000</v>
      </c>
      <c r="N2286" s="1" t="str">
        <f t="shared" si="503"/>
        <v>2010-08-18</v>
      </c>
      <c r="O2286" t="s">
        <v>5629</v>
      </c>
    </row>
    <row r="2287" spans="1:15">
      <c r="A2287" s="1" t="str">
        <f t="shared" si="490"/>
        <v>2010095</v>
      </c>
      <c r="B2287" s="1" t="str">
        <f t="shared" si="491"/>
        <v>12,14,16,19,25+01,06</v>
      </c>
      <c r="C2287" s="4" t="str">
        <f t="shared" si="492"/>
        <v>12</v>
      </c>
      <c r="D2287" s="4" t="str">
        <f t="shared" si="493"/>
        <v>14</v>
      </c>
      <c r="E2287" s="4" t="str">
        <f t="shared" si="494"/>
        <v>16</v>
      </c>
      <c r="F2287" s="4" t="str">
        <f t="shared" si="495"/>
        <v>19</v>
      </c>
      <c r="G2287" s="4" t="str">
        <f t="shared" si="496"/>
        <v>25</v>
      </c>
      <c r="H2287" s="5" t="str">
        <f t="shared" si="497"/>
        <v>01</v>
      </c>
      <c r="I2287" s="5" t="str">
        <f t="shared" si="498"/>
        <v>06</v>
      </c>
      <c r="J2287" s="9" t="str">
        <f t="shared" si="499"/>
        <v>64588531</v>
      </c>
      <c r="K2287" s="9" t="str">
        <f t="shared" si="500"/>
        <v>56577946</v>
      </c>
      <c r="L2287" s="9" t="str">
        <f t="shared" si="501"/>
        <v>0</v>
      </c>
      <c r="M2287" s="9" t="str">
        <f t="shared" si="502"/>
        <v>0</v>
      </c>
      <c r="N2287" s="1" t="str">
        <f t="shared" si="503"/>
        <v>2010-08-16</v>
      </c>
      <c r="O2287" t="s">
        <v>5630</v>
      </c>
    </row>
    <row r="2288" spans="1:15">
      <c r="A2288" s="1" t="str">
        <f t="shared" si="490"/>
        <v>2010094</v>
      </c>
      <c r="B2288" s="1" t="str">
        <f t="shared" si="491"/>
        <v>20,32,33,34,35+06,07</v>
      </c>
      <c r="C2288" s="4" t="str">
        <f t="shared" si="492"/>
        <v>20</v>
      </c>
      <c r="D2288" s="4" t="str">
        <f t="shared" si="493"/>
        <v>32</v>
      </c>
      <c r="E2288" s="4" t="str">
        <f t="shared" si="494"/>
        <v>33</v>
      </c>
      <c r="F2288" s="4" t="str">
        <f t="shared" si="495"/>
        <v>34</v>
      </c>
      <c r="G2288" s="4" t="str">
        <f t="shared" si="496"/>
        <v>35</v>
      </c>
      <c r="H2288" s="5" t="str">
        <f t="shared" si="497"/>
        <v>06</v>
      </c>
      <c r="I2288" s="5" t="str">
        <f t="shared" si="498"/>
        <v>07</v>
      </c>
      <c r="J2288" s="9" t="str">
        <f t="shared" si="499"/>
        <v>52909187</v>
      </c>
      <c r="K2288" s="9" t="str">
        <f t="shared" si="500"/>
        <v>68284989</v>
      </c>
      <c r="L2288" s="9" t="str">
        <f t="shared" si="501"/>
        <v>15</v>
      </c>
      <c r="M2288" s="9" t="str">
        <f t="shared" si="502"/>
        <v>5000000</v>
      </c>
      <c r="N2288" s="1" t="str">
        <f t="shared" si="503"/>
        <v>2010-08-14</v>
      </c>
      <c r="O2288" t="s">
        <v>5631</v>
      </c>
    </row>
    <row r="2289" spans="1:15">
      <c r="A2289" s="1" t="str">
        <f t="shared" si="490"/>
        <v>2010093</v>
      </c>
      <c r="B2289" s="1" t="str">
        <f t="shared" si="491"/>
        <v>02,04,09,28,29+05,08</v>
      </c>
      <c r="C2289" s="4" t="str">
        <f t="shared" si="492"/>
        <v>02</v>
      </c>
      <c r="D2289" s="4" t="str">
        <f t="shared" si="493"/>
        <v>04</v>
      </c>
      <c r="E2289" s="4" t="str">
        <f t="shared" si="494"/>
        <v>09</v>
      </c>
      <c r="F2289" s="4" t="str">
        <f t="shared" si="495"/>
        <v>28</v>
      </c>
      <c r="G2289" s="4" t="str">
        <f t="shared" si="496"/>
        <v>29</v>
      </c>
      <c r="H2289" s="5" t="str">
        <f t="shared" si="497"/>
        <v>05</v>
      </c>
      <c r="I2289" s="5" t="str">
        <f t="shared" si="498"/>
        <v>08</v>
      </c>
      <c r="J2289" s="9" t="str">
        <f t="shared" si="499"/>
        <v>133909187</v>
      </c>
      <c r="K2289" s="9" t="str">
        <f t="shared" si="500"/>
        <v>61816350</v>
      </c>
      <c r="L2289" s="9" t="str">
        <f t="shared" si="501"/>
        <v>1</v>
      </c>
      <c r="M2289" s="9" t="str">
        <f t="shared" si="502"/>
        <v>10000000</v>
      </c>
      <c r="N2289" s="1" t="str">
        <f t="shared" si="503"/>
        <v>2010-08-11</v>
      </c>
      <c r="O2289" t="s">
        <v>5632</v>
      </c>
    </row>
    <row r="2290" spans="1:15">
      <c r="A2290" s="1" t="str">
        <f t="shared" si="490"/>
        <v>2010092</v>
      </c>
      <c r="B2290" s="1" t="str">
        <f t="shared" si="491"/>
        <v>02,15,29,30,34+02,12</v>
      </c>
      <c r="C2290" s="4" t="str">
        <f t="shared" si="492"/>
        <v>02</v>
      </c>
      <c r="D2290" s="4" t="str">
        <f t="shared" si="493"/>
        <v>15</v>
      </c>
      <c r="E2290" s="4" t="str">
        <f t="shared" si="494"/>
        <v>29</v>
      </c>
      <c r="F2290" s="4" t="str">
        <f t="shared" si="495"/>
        <v>30</v>
      </c>
      <c r="G2290" s="4" t="str">
        <f t="shared" si="496"/>
        <v>34</v>
      </c>
      <c r="H2290" s="5" t="str">
        <f t="shared" si="497"/>
        <v>02</v>
      </c>
      <c r="I2290" s="5" t="str">
        <f t="shared" si="498"/>
        <v>12</v>
      </c>
      <c r="J2290" s="9" t="str">
        <f t="shared" si="499"/>
        <v>131117725</v>
      </c>
      <c r="K2290" s="9" t="str">
        <f t="shared" si="500"/>
        <v>59055333</v>
      </c>
      <c r="L2290" s="9" t="str">
        <f t="shared" si="501"/>
        <v>2</v>
      </c>
      <c r="M2290" s="9" t="str">
        <f t="shared" si="502"/>
        <v>6115262</v>
      </c>
      <c r="N2290" s="1" t="str">
        <f t="shared" si="503"/>
        <v>2010-08-09</v>
      </c>
      <c r="O2290" t="s">
        <v>5633</v>
      </c>
    </row>
    <row r="2291" spans="1:15">
      <c r="A2291" s="1" t="str">
        <f t="shared" si="490"/>
        <v>2010091</v>
      </c>
      <c r="B2291" s="1" t="str">
        <f t="shared" si="491"/>
        <v>06,10,23,26,31+05,07</v>
      </c>
      <c r="C2291" s="4" t="str">
        <f t="shared" si="492"/>
        <v>06</v>
      </c>
      <c r="D2291" s="4" t="str">
        <f t="shared" si="493"/>
        <v>10</v>
      </c>
      <c r="E2291" s="4" t="str">
        <f t="shared" si="494"/>
        <v>23</v>
      </c>
      <c r="F2291" s="4" t="str">
        <f t="shared" si="495"/>
        <v>26</v>
      </c>
      <c r="G2291" s="4" t="str">
        <f t="shared" si="496"/>
        <v>31</v>
      </c>
      <c r="H2291" s="5" t="str">
        <f t="shared" si="497"/>
        <v>05</v>
      </c>
      <c r="I2291" s="5" t="str">
        <f t="shared" si="498"/>
        <v>07</v>
      </c>
      <c r="J2291" s="9" t="str">
        <f t="shared" si="499"/>
        <v>139768200</v>
      </c>
      <c r="K2291" s="9" t="str">
        <f t="shared" si="500"/>
        <v>66214621</v>
      </c>
      <c r="L2291" s="9" t="str">
        <f t="shared" si="501"/>
        <v>0</v>
      </c>
      <c r="M2291" s="9" t="str">
        <f t="shared" si="502"/>
        <v>0</v>
      </c>
      <c r="N2291" s="1" t="str">
        <f t="shared" si="503"/>
        <v>2010-08-07</v>
      </c>
      <c r="O2291" t="s">
        <v>5634</v>
      </c>
    </row>
    <row r="2292" spans="1:15">
      <c r="A2292" s="1" t="str">
        <f t="shared" si="490"/>
        <v>2010090</v>
      </c>
      <c r="B2292" s="1" t="str">
        <f t="shared" si="491"/>
        <v>08,24,26,31,32+07,09</v>
      </c>
      <c r="C2292" s="4" t="str">
        <f t="shared" si="492"/>
        <v>08</v>
      </c>
      <c r="D2292" s="4" t="str">
        <f t="shared" si="493"/>
        <v>24</v>
      </c>
      <c r="E2292" s="4" t="str">
        <f t="shared" si="494"/>
        <v>26</v>
      </c>
      <c r="F2292" s="4" t="str">
        <f t="shared" si="495"/>
        <v>31</v>
      </c>
      <c r="G2292" s="4" t="str">
        <f t="shared" si="496"/>
        <v>32</v>
      </c>
      <c r="H2292" s="5" t="str">
        <f t="shared" si="497"/>
        <v>07</v>
      </c>
      <c r="I2292" s="5" t="str">
        <f t="shared" si="498"/>
        <v>09</v>
      </c>
      <c r="J2292" s="9" t="str">
        <f t="shared" si="499"/>
        <v>124236856</v>
      </c>
      <c r="K2292" s="9" t="str">
        <f t="shared" si="500"/>
        <v>58501458</v>
      </c>
      <c r="L2292" s="9" t="str">
        <f t="shared" si="501"/>
        <v>0</v>
      </c>
      <c r="M2292" s="9" t="str">
        <f t="shared" si="502"/>
        <v>0</v>
      </c>
      <c r="N2292" s="1" t="str">
        <f t="shared" si="503"/>
        <v>2010-08-04</v>
      </c>
      <c r="O2292" t="s">
        <v>5635</v>
      </c>
    </row>
    <row r="2293" spans="1:15">
      <c r="A2293" s="1" t="str">
        <f t="shared" si="490"/>
        <v>2010089</v>
      </c>
      <c r="B2293" s="1" t="str">
        <f t="shared" si="491"/>
        <v>04,10,13,18,23+08,10</v>
      </c>
      <c r="C2293" s="4" t="str">
        <f t="shared" si="492"/>
        <v>04</v>
      </c>
      <c r="D2293" s="4" t="str">
        <f t="shared" si="493"/>
        <v>10</v>
      </c>
      <c r="E2293" s="4" t="str">
        <f t="shared" si="494"/>
        <v>13</v>
      </c>
      <c r="F2293" s="4" t="str">
        <f t="shared" si="495"/>
        <v>18</v>
      </c>
      <c r="G2293" s="4" t="str">
        <f t="shared" si="496"/>
        <v>23</v>
      </c>
      <c r="H2293" s="5" t="str">
        <f t="shared" si="497"/>
        <v>08</v>
      </c>
      <c r="I2293" s="5" t="str">
        <f t="shared" si="498"/>
        <v>10</v>
      </c>
      <c r="J2293" s="9" t="str">
        <f t="shared" si="499"/>
        <v>118078333</v>
      </c>
      <c r="K2293" s="9" t="str">
        <f t="shared" si="500"/>
        <v>57414129</v>
      </c>
      <c r="L2293" s="9" t="str">
        <f t="shared" si="501"/>
        <v>0</v>
      </c>
      <c r="M2293" s="9" t="str">
        <f t="shared" si="502"/>
        <v>0</v>
      </c>
      <c r="N2293" s="1" t="str">
        <f t="shared" si="503"/>
        <v>2010-08-02</v>
      </c>
      <c r="O2293" t="s">
        <v>5636</v>
      </c>
    </row>
    <row r="2294" spans="1:15">
      <c r="A2294" s="1" t="str">
        <f t="shared" si="490"/>
        <v>2010088</v>
      </c>
      <c r="B2294" s="1" t="str">
        <f t="shared" si="491"/>
        <v>03,05,14,30,35+03,06</v>
      </c>
      <c r="C2294" s="4" t="str">
        <f t="shared" si="492"/>
        <v>03</v>
      </c>
      <c r="D2294" s="4" t="str">
        <f t="shared" si="493"/>
        <v>05</v>
      </c>
      <c r="E2294" s="4" t="str">
        <f t="shared" si="494"/>
        <v>14</v>
      </c>
      <c r="F2294" s="4" t="str">
        <f t="shared" si="495"/>
        <v>30</v>
      </c>
      <c r="G2294" s="4" t="str">
        <f t="shared" si="496"/>
        <v>35</v>
      </c>
      <c r="H2294" s="5" t="str">
        <f t="shared" si="497"/>
        <v>03</v>
      </c>
      <c r="I2294" s="5" t="str">
        <f t="shared" si="498"/>
        <v>06</v>
      </c>
      <c r="J2294" s="9" t="str">
        <f t="shared" si="499"/>
        <v>108164091</v>
      </c>
      <c r="K2294" s="9" t="str">
        <f t="shared" si="500"/>
        <v>59905393</v>
      </c>
      <c r="L2294" s="9" t="str">
        <f t="shared" si="501"/>
        <v>0</v>
      </c>
      <c r="M2294" s="9" t="str">
        <f t="shared" si="502"/>
        <v>0</v>
      </c>
      <c r="N2294" s="1" t="str">
        <f t="shared" si="503"/>
        <v>2010-07-31</v>
      </c>
      <c r="O2294" t="s">
        <v>5637</v>
      </c>
    </row>
    <row r="2295" spans="1:15">
      <c r="A2295" s="1" t="str">
        <f t="shared" si="490"/>
        <v>2010087</v>
      </c>
      <c r="B2295" s="1" t="str">
        <f t="shared" si="491"/>
        <v>01,12,20,21,24+02,08</v>
      </c>
      <c r="C2295" s="4" t="str">
        <f t="shared" si="492"/>
        <v>01</v>
      </c>
      <c r="D2295" s="4" t="str">
        <f t="shared" si="493"/>
        <v>12</v>
      </c>
      <c r="E2295" s="4" t="str">
        <f t="shared" si="494"/>
        <v>20</v>
      </c>
      <c r="F2295" s="4" t="str">
        <f t="shared" si="495"/>
        <v>21</v>
      </c>
      <c r="G2295" s="4" t="str">
        <f t="shared" si="496"/>
        <v>24</v>
      </c>
      <c r="H2295" s="5" t="str">
        <f t="shared" si="497"/>
        <v>02</v>
      </c>
      <c r="I2295" s="5" t="str">
        <f t="shared" si="498"/>
        <v>08</v>
      </c>
      <c r="J2295" s="9" t="str">
        <f t="shared" si="499"/>
        <v>98174483</v>
      </c>
      <c r="K2295" s="9" t="str">
        <f t="shared" si="500"/>
        <v>55063233</v>
      </c>
      <c r="L2295" s="9" t="str">
        <f t="shared" si="501"/>
        <v>1</v>
      </c>
      <c r="M2295" s="9" t="str">
        <f t="shared" si="502"/>
        <v>5000000</v>
      </c>
      <c r="N2295" s="1" t="str">
        <f t="shared" si="503"/>
        <v>2010-07-28</v>
      </c>
      <c r="O2295" t="s">
        <v>5638</v>
      </c>
    </row>
    <row r="2296" spans="1:15">
      <c r="A2296" s="1" t="str">
        <f t="shared" si="490"/>
        <v>2010086</v>
      </c>
      <c r="B2296" s="1" t="str">
        <f t="shared" si="491"/>
        <v>01,02,12,19,35+05,07</v>
      </c>
      <c r="C2296" s="4" t="str">
        <f t="shared" si="492"/>
        <v>01</v>
      </c>
      <c r="D2296" s="4" t="str">
        <f t="shared" si="493"/>
        <v>02</v>
      </c>
      <c r="E2296" s="4" t="str">
        <f t="shared" si="494"/>
        <v>12</v>
      </c>
      <c r="F2296" s="4" t="str">
        <f t="shared" si="495"/>
        <v>19</v>
      </c>
      <c r="G2296" s="4" t="str">
        <f t="shared" si="496"/>
        <v>35</v>
      </c>
      <c r="H2296" s="5" t="str">
        <f t="shared" si="497"/>
        <v>05</v>
      </c>
      <c r="I2296" s="5" t="str">
        <f t="shared" si="498"/>
        <v>07</v>
      </c>
      <c r="J2296" s="9" t="str">
        <f t="shared" si="499"/>
        <v>94543919</v>
      </c>
      <c r="K2296" s="9" t="str">
        <f t="shared" si="500"/>
        <v>53608302</v>
      </c>
      <c r="L2296" s="9" t="str">
        <f t="shared" si="501"/>
        <v>0</v>
      </c>
      <c r="M2296" s="9" t="str">
        <f t="shared" si="502"/>
        <v>0</v>
      </c>
      <c r="N2296" s="1" t="str">
        <f t="shared" si="503"/>
        <v>2010-07-26</v>
      </c>
      <c r="O2296" t="s">
        <v>5639</v>
      </c>
    </row>
    <row r="2297" spans="1:15">
      <c r="A2297" s="1" t="str">
        <f t="shared" si="490"/>
        <v>2010085</v>
      </c>
      <c r="B2297" s="1" t="str">
        <f t="shared" si="491"/>
        <v>02,10,16,18,34+02,03</v>
      </c>
      <c r="C2297" s="4" t="str">
        <f t="shared" si="492"/>
        <v>02</v>
      </c>
      <c r="D2297" s="4" t="str">
        <f t="shared" si="493"/>
        <v>10</v>
      </c>
      <c r="E2297" s="4" t="str">
        <f t="shared" si="494"/>
        <v>16</v>
      </c>
      <c r="F2297" s="4" t="str">
        <f t="shared" si="495"/>
        <v>18</v>
      </c>
      <c r="G2297" s="4" t="str">
        <f t="shared" si="496"/>
        <v>34</v>
      </c>
      <c r="H2297" s="5" t="str">
        <f t="shared" si="497"/>
        <v>02</v>
      </c>
      <c r="I2297" s="5" t="str">
        <f t="shared" si="498"/>
        <v>03</v>
      </c>
      <c r="J2297" s="9" t="str">
        <f t="shared" si="499"/>
        <v>83772375</v>
      </c>
      <c r="K2297" s="9" t="str">
        <f t="shared" si="500"/>
        <v>58856786</v>
      </c>
      <c r="L2297" s="9" t="str">
        <f t="shared" si="501"/>
        <v>0</v>
      </c>
      <c r="M2297" s="9" t="str">
        <f t="shared" si="502"/>
        <v>0</v>
      </c>
      <c r="N2297" s="1" t="str">
        <f t="shared" si="503"/>
        <v>2010-07-24</v>
      </c>
      <c r="O2297" t="s">
        <v>5640</v>
      </c>
    </row>
    <row r="2298" spans="1:15">
      <c r="A2298" s="1" t="str">
        <f t="shared" si="490"/>
        <v>2010084</v>
      </c>
      <c r="B2298" s="1" t="str">
        <f t="shared" si="491"/>
        <v>03,13,14,22,26+02,05</v>
      </c>
      <c r="C2298" s="4" t="str">
        <f t="shared" si="492"/>
        <v>03</v>
      </c>
      <c r="D2298" s="4" t="str">
        <f t="shared" si="493"/>
        <v>13</v>
      </c>
      <c r="E2298" s="4" t="str">
        <f t="shared" si="494"/>
        <v>14</v>
      </c>
      <c r="F2298" s="4" t="str">
        <f t="shared" si="495"/>
        <v>22</v>
      </c>
      <c r="G2298" s="4" t="str">
        <f t="shared" si="496"/>
        <v>26</v>
      </c>
      <c r="H2298" s="5" t="str">
        <f t="shared" si="497"/>
        <v>02</v>
      </c>
      <c r="I2298" s="5" t="str">
        <f t="shared" si="498"/>
        <v>05</v>
      </c>
      <c r="J2298" s="9" t="str">
        <f t="shared" si="499"/>
        <v>71587264</v>
      </c>
      <c r="K2298" s="9" t="str">
        <f t="shared" si="500"/>
        <v>53749055</v>
      </c>
      <c r="L2298" s="9" t="str">
        <f t="shared" si="501"/>
        <v>2</v>
      </c>
      <c r="M2298" s="9" t="str">
        <f t="shared" si="502"/>
        <v>5000000</v>
      </c>
      <c r="N2298" s="1" t="str">
        <f t="shared" si="503"/>
        <v>2010-07-21</v>
      </c>
      <c r="O2298" t="s">
        <v>5641</v>
      </c>
    </row>
    <row r="2299" spans="1:15">
      <c r="A2299" s="1" t="str">
        <f t="shared" si="490"/>
        <v>2010083</v>
      </c>
      <c r="B2299" s="1" t="str">
        <f t="shared" si="491"/>
        <v>07,11,21,22,35+04,07</v>
      </c>
      <c r="C2299" s="4" t="str">
        <f t="shared" si="492"/>
        <v>07</v>
      </c>
      <c r="D2299" s="4" t="str">
        <f t="shared" si="493"/>
        <v>11</v>
      </c>
      <c r="E2299" s="4" t="str">
        <f t="shared" si="494"/>
        <v>21</v>
      </c>
      <c r="F2299" s="4" t="str">
        <f t="shared" si="495"/>
        <v>22</v>
      </c>
      <c r="G2299" s="4" t="str">
        <f t="shared" si="496"/>
        <v>35</v>
      </c>
      <c r="H2299" s="5" t="str">
        <f t="shared" si="497"/>
        <v>04</v>
      </c>
      <c r="I2299" s="5" t="str">
        <f t="shared" si="498"/>
        <v>07</v>
      </c>
      <c r="J2299" s="9" t="str">
        <f t="shared" si="499"/>
        <v>70427784</v>
      </c>
      <c r="K2299" s="9" t="str">
        <f t="shared" si="500"/>
        <v>52191517</v>
      </c>
      <c r="L2299" s="9" t="str">
        <f t="shared" si="501"/>
        <v>0</v>
      </c>
      <c r="M2299" s="9" t="str">
        <f t="shared" si="502"/>
        <v>0</v>
      </c>
      <c r="N2299" s="1" t="str">
        <f t="shared" si="503"/>
        <v>2010-07-19</v>
      </c>
      <c r="O2299" t="s">
        <v>5642</v>
      </c>
    </row>
    <row r="2300" spans="1:15">
      <c r="A2300" s="1" t="str">
        <f t="shared" si="490"/>
        <v>2010082</v>
      </c>
      <c r="B2300" s="1" t="str">
        <f t="shared" si="491"/>
        <v>05,08,24,29,30+04,06</v>
      </c>
      <c r="C2300" s="4" t="str">
        <f t="shared" si="492"/>
        <v>05</v>
      </c>
      <c r="D2300" s="4" t="str">
        <f t="shared" si="493"/>
        <v>08</v>
      </c>
      <c r="E2300" s="4" t="str">
        <f t="shared" si="494"/>
        <v>24</v>
      </c>
      <c r="F2300" s="4" t="str">
        <f t="shared" si="495"/>
        <v>29</v>
      </c>
      <c r="G2300" s="4" t="str">
        <f t="shared" si="496"/>
        <v>30</v>
      </c>
      <c r="H2300" s="5" t="str">
        <f t="shared" si="497"/>
        <v>04</v>
      </c>
      <c r="I2300" s="5" t="str">
        <f t="shared" si="498"/>
        <v>06</v>
      </c>
      <c r="J2300" s="9" t="str">
        <f t="shared" si="499"/>
        <v>59997130</v>
      </c>
      <c r="K2300" s="9" t="str">
        <f t="shared" si="500"/>
        <v>59031323</v>
      </c>
      <c r="L2300" s="9" t="str">
        <f t="shared" si="501"/>
        <v>1</v>
      </c>
      <c r="M2300" s="9" t="str">
        <f t="shared" si="502"/>
        <v>5000000</v>
      </c>
      <c r="N2300" s="1" t="str">
        <f t="shared" si="503"/>
        <v>2010-07-17</v>
      </c>
      <c r="O2300" t="s">
        <v>5643</v>
      </c>
    </row>
    <row r="2301" spans="1:15">
      <c r="A2301" s="1" t="str">
        <f t="shared" si="490"/>
        <v>2010081</v>
      </c>
      <c r="B2301" s="1" t="str">
        <f t="shared" si="491"/>
        <v>14,18,20,24,27+05,10</v>
      </c>
      <c r="C2301" s="4" t="str">
        <f t="shared" si="492"/>
        <v>14</v>
      </c>
      <c r="D2301" s="4" t="str">
        <f t="shared" si="493"/>
        <v>18</v>
      </c>
      <c r="E2301" s="4" t="str">
        <f t="shared" si="494"/>
        <v>20</v>
      </c>
      <c r="F2301" s="4" t="str">
        <f t="shared" si="495"/>
        <v>24</v>
      </c>
      <c r="G2301" s="4" t="str">
        <f t="shared" si="496"/>
        <v>27</v>
      </c>
      <c r="H2301" s="5" t="str">
        <f t="shared" si="497"/>
        <v>05</v>
      </c>
      <c r="I2301" s="5" t="str">
        <f t="shared" si="498"/>
        <v>10</v>
      </c>
      <c r="J2301" s="9" t="str">
        <f t="shared" si="499"/>
        <v>58837329</v>
      </c>
      <c r="K2301" s="9" t="str">
        <f t="shared" si="500"/>
        <v>53790383</v>
      </c>
      <c r="L2301" s="9" t="str">
        <f t="shared" si="501"/>
        <v>2</v>
      </c>
      <c r="M2301" s="9" t="str">
        <f t="shared" si="502"/>
        <v>5000000</v>
      </c>
      <c r="N2301" s="1" t="str">
        <f t="shared" si="503"/>
        <v>2010-07-14</v>
      </c>
      <c r="O2301" t="s">
        <v>5644</v>
      </c>
    </row>
    <row r="2302" spans="1:15">
      <c r="A2302" s="1" t="str">
        <f t="shared" si="490"/>
        <v>2010080</v>
      </c>
      <c r="B2302" s="1" t="str">
        <f t="shared" si="491"/>
        <v>08,19,27,29,34+04,10</v>
      </c>
      <c r="C2302" s="4" t="str">
        <f t="shared" si="492"/>
        <v>08</v>
      </c>
      <c r="D2302" s="4" t="str">
        <f t="shared" si="493"/>
        <v>19</v>
      </c>
      <c r="E2302" s="4" t="str">
        <f t="shared" si="494"/>
        <v>27</v>
      </c>
      <c r="F2302" s="4" t="str">
        <f t="shared" si="495"/>
        <v>29</v>
      </c>
      <c r="G2302" s="4" t="str">
        <f t="shared" si="496"/>
        <v>34</v>
      </c>
      <c r="H2302" s="5" t="str">
        <f t="shared" si="497"/>
        <v>04</v>
      </c>
      <c r="I2302" s="5" t="str">
        <f t="shared" si="498"/>
        <v>10</v>
      </c>
      <c r="J2302" s="9" t="str">
        <f t="shared" si="499"/>
        <v>57991262</v>
      </c>
      <c r="K2302" s="9" t="str">
        <f t="shared" si="500"/>
        <v>51730394</v>
      </c>
      <c r="L2302" s="9" t="str">
        <f t="shared" si="501"/>
        <v>3</v>
      </c>
      <c r="M2302" s="9" t="str">
        <f t="shared" si="502"/>
        <v>5000000</v>
      </c>
      <c r="N2302" s="1" t="str">
        <f t="shared" si="503"/>
        <v>2010-07-12</v>
      </c>
      <c r="O2302" t="s">
        <v>5645</v>
      </c>
    </row>
    <row r="2303" spans="1:15">
      <c r="A2303" s="1" t="str">
        <f t="shared" si="490"/>
        <v>2010079</v>
      </c>
      <c r="B2303" s="1" t="str">
        <f t="shared" si="491"/>
        <v>01,04,21,22,24+02,05</v>
      </c>
      <c r="C2303" s="4" t="str">
        <f t="shared" si="492"/>
        <v>01</v>
      </c>
      <c r="D2303" s="4" t="str">
        <f t="shared" si="493"/>
        <v>04</v>
      </c>
      <c r="E2303" s="4" t="str">
        <f t="shared" si="494"/>
        <v>21</v>
      </c>
      <c r="F2303" s="4" t="str">
        <f t="shared" si="495"/>
        <v>22</v>
      </c>
      <c r="G2303" s="4" t="str">
        <f t="shared" si="496"/>
        <v>24</v>
      </c>
      <c r="H2303" s="5" t="str">
        <f t="shared" si="497"/>
        <v>02</v>
      </c>
      <c r="I2303" s="5" t="str">
        <f t="shared" si="498"/>
        <v>05</v>
      </c>
      <c r="J2303" s="9" t="str">
        <f t="shared" si="499"/>
        <v>73622943</v>
      </c>
      <c r="K2303" s="9" t="str">
        <f t="shared" si="500"/>
        <v>57860042</v>
      </c>
      <c r="L2303" s="9" t="str">
        <f t="shared" si="501"/>
        <v>1</v>
      </c>
      <c r="M2303" s="9" t="str">
        <f t="shared" si="502"/>
        <v>5000000</v>
      </c>
      <c r="N2303" s="1" t="str">
        <f t="shared" si="503"/>
        <v>2010-07-10</v>
      </c>
      <c r="O2303" t="s">
        <v>5646</v>
      </c>
    </row>
    <row r="2304" spans="1:15">
      <c r="A2304" s="1" t="str">
        <f t="shared" si="490"/>
        <v>2010078</v>
      </c>
      <c r="B2304" s="1" t="str">
        <f t="shared" si="491"/>
        <v>02,03,15,28,35+01,11</v>
      </c>
      <c r="C2304" s="4" t="str">
        <f t="shared" si="492"/>
        <v>02</v>
      </c>
      <c r="D2304" s="4" t="str">
        <f t="shared" si="493"/>
        <v>03</v>
      </c>
      <c r="E2304" s="4" t="str">
        <f t="shared" si="494"/>
        <v>15</v>
      </c>
      <c r="F2304" s="4" t="str">
        <f t="shared" si="495"/>
        <v>28</v>
      </c>
      <c r="G2304" s="4" t="str">
        <f t="shared" si="496"/>
        <v>35</v>
      </c>
      <c r="H2304" s="5" t="str">
        <f t="shared" si="497"/>
        <v>01</v>
      </c>
      <c r="I2304" s="5" t="str">
        <f t="shared" si="498"/>
        <v>11</v>
      </c>
      <c r="J2304" s="9" t="str">
        <f t="shared" si="499"/>
        <v>64693013</v>
      </c>
      <c r="K2304" s="9" t="str">
        <f t="shared" si="500"/>
        <v>52509206</v>
      </c>
      <c r="L2304" s="9" t="str">
        <f t="shared" si="501"/>
        <v>3</v>
      </c>
      <c r="M2304" s="9" t="str">
        <f t="shared" si="502"/>
        <v>5000000</v>
      </c>
      <c r="N2304" s="1" t="str">
        <f t="shared" si="503"/>
        <v>2010-07-07</v>
      </c>
      <c r="O2304" t="s">
        <v>5647</v>
      </c>
    </row>
    <row r="2305" spans="1:15">
      <c r="A2305" s="1" t="str">
        <f t="shared" si="490"/>
        <v>2010077</v>
      </c>
      <c r="B2305" s="1" t="str">
        <f t="shared" si="491"/>
        <v>06,07,09,17,24+02,12</v>
      </c>
      <c r="C2305" s="4" t="str">
        <f t="shared" si="492"/>
        <v>06</v>
      </c>
      <c r="D2305" s="4" t="str">
        <f t="shared" si="493"/>
        <v>07</v>
      </c>
      <c r="E2305" s="4" t="str">
        <f t="shared" si="494"/>
        <v>09</v>
      </c>
      <c r="F2305" s="4" t="str">
        <f t="shared" si="495"/>
        <v>17</v>
      </c>
      <c r="G2305" s="4" t="str">
        <f t="shared" si="496"/>
        <v>24</v>
      </c>
      <c r="H2305" s="5" t="str">
        <f t="shared" si="497"/>
        <v>02</v>
      </c>
      <c r="I2305" s="5" t="str">
        <f t="shared" si="498"/>
        <v>12</v>
      </c>
      <c r="J2305" s="9" t="str">
        <f t="shared" si="499"/>
        <v>68192388</v>
      </c>
      <c r="K2305" s="9" t="str">
        <f t="shared" si="500"/>
        <v>51385724</v>
      </c>
      <c r="L2305" s="9" t="str">
        <f t="shared" si="501"/>
        <v>0</v>
      </c>
      <c r="M2305" s="9" t="str">
        <f t="shared" si="502"/>
        <v>0</v>
      </c>
      <c r="N2305" s="1" t="str">
        <f t="shared" si="503"/>
        <v>2010-07-05</v>
      </c>
      <c r="O2305" t="s">
        <v>5648</v>
      </c>
    </row>
    <row r="2306" spans="1:15">
      <c r="A2306" s="1" t="str">
        <f t="shared" si="490"/>
        <v>2010076</v>
      </c>
      <c r="B2306" s="1" t="str">
        <f t="shared" si="491"/>
        <v>09,12,16,19,35+02,12</v>
      </c>
      <c r="C2306" s="4" t="str">
        <f t="shared" si="492"/>
        <v>09</v>
      </c>
      <c r="D2306" s="4" t="str">
        <f t="shared" si="493"/>
        <v>12</v>
      </c>
      <c r="E2306" s="4" t="str">
        <f t="shared" si="494"/>
        <v>16</v>
      </c>
      <c r="F2306" s="4" t="str">
        <f t="shared" si="495"/>
        <v>19</v>
      </c>
      <c r="G2306" s="4" t="str">
        <f t="shared" si="496"/>
        <v>35</v>
      </c>
      <c r="H2306" s="5" t="str">
        <f t="shared" si="497"/>
        <v>02</v>
      </c>
      <c r="I2306" s="5" t="str">
        <f t="shared" si="498"/>
        <v>12</v>
      </c>
      <c r="J2306" s="9" t="str">
        <f t="shared" si="499"/>
        <v>54438161</v>
      </c>
      <c r="K2306" s="9" t="str">
        <f t="shared" si="500"/>
        <v>58643115</v>
      </c>
      <c r="L2306" s="9" t="str">
        <f t="shared" si="501"/>
        <v>1</v>
      </c>
      <c r="M2306" s="9" t="str">
        <f t="shared" si="502"/>
        <v>5000000</v>
      </c>
      <c r="N2306" s="1" t="str">
        <f t="shared" si="503"/>
        <v>2010-07-03</v>
      </c>
      <c r="O2306" t="s">
        <v>5649</v>
      </c>
    </row>
    <row r="2307" spans="1:15">
      <c r="A2307" s="1" t="str">
        <f t="shared" ref="A2307:A2370" si="504">20&amp;MID(O2307,1,5)</f>
        <v>2010075</v>
      </c>
      <c r="B2307" s="1" t="str">
        <f t="shared" ref="B2307:B2370" si="505">REPLACE(MID(O2307,7,20),LEN(MID(O2307,7,20))-5,1,"+")</f>
        <v>10,12,17,23,27+05,07</v>
      </c>
      <c r="C2307" s="4" t="str">
        <f t="shared" ref="C2307:C2370" si="506">MID(O2307,7,2)</f>
        <v>10</v>
      </c>
      <c r="D2307" s="4" t="str">
        <f t="shared" ref="D2307:D2370" si="507">MID(O2307,10,2)</f>
        <v>12</v>
      </c>
      <c r="E2307" s="4" t="str">
        <f t="shared" ref="E2307:E2370" si="508">MID(O2307,13,2)</f>
        <v>17</v>
      </c>
      <c r="F2307" s="4" t="str">
        <f t="shared" ref="F2307:F2370" si="509">MID(O2307,16,2)</f>
        <v>23</v>
      </c>
      <c r="G2307" s="4" t="str">
        <f t="shared" ref="G2307:G2370" si="510">MID(O2307,19,2)</f>
        <v>27</v>
      </c>
      <c r="H2307" s="5" t="str">
        <f t="shared" ref="H2307:H2370" si="511">MID(O2307,22,2)</f>
        <v>05</v>
      </c>
      <c r="I2307" s="5" t="str">
        <f t="shared" ref="I2307:I2370" si="512">MID(O2307,25,2)</f>
        <v>07</v>
      </c>
      <c r="J2307" s="9" t="str">
        <f t="shared" ref="J2307:J2370" si="513">MID(O2307,FIND("^^",SUBSTITUTE(O2307,",","^^",8))+1,FIND("^^",SUBSTITUTE(O2307,",","^^",9))-FIND("^^",SUBSTITUTE(O2307,",","^^",8))-1)</f>
        <v>47447468</v>
      </c>
      <c r="K2307" s="9" t="str">
        <f t="shared" ref="K2307:K2370" si="514">MID(O2307,FIND("^^",SUBSTITUTE(O2307,",","^^",13))+1,FIND("^^",SUBSTITUTE(O2307,",","^^",14))-FIND("^^",SUBSTITUTE(O2307,",","^^",13))-1)</f>
        <v>53735820</v>
      </c>
      <c r="L2307" s="9" t="str">
        <f t="shared" ref="L2307:L2370" si="515">MID(O2307,FIND("^^",SUBSTITUTE(O2307,",","^^",9))+1,FIND("^^",SUBSTITUTE(O2307,",","^^",10))-FIND("^^",SUBSTITUTE(O2307,",","^^",9))-1)</f>
        <v>0</v>
      </c>
      <c r="M2307" s="9" t="str">
        <f t="shared" ref="M2307:M2370" si="516">MID(O2307,FIND("^^",SUBSTITUTE(O2307,",","^^",10))+1,FIND("^^",SUBSTITUTE(O2307,",","^^",11))-FIND("^^",SUBSTITUTE(O2307,",","^^",10))-1)</f>
        <v>0</v>
      </c>
      <c r="N2307" s="1" t="str">
        <f t="shared" ref="N2307:N2370" si="517">RIGHT(O2307,10)</f>
        <v>2010-06-30</v>
      </c>
      <c r="O2307" t="s">
        <v>5650</v>
      </c>
    </row>
    <row r="2308" spans="1:15">
      <c r="A2308" s="1" t="str">
        <f t="shared" si="504"/>
        <v>2010074</v>
      </c>
      <c r="B2308" s="1" t="str">
        <f t="shared" si="505"/>
        <v>03,07,20,27,32+02,12</v>
      </c>
      <c r="C2308" s="4" t="str">
        <f t="shared" si="506"/>
        <v>03</v>
      </c>
      <c r="D2308" s="4" t="str">
        <f t="shared" si="507"/>
        <v>07</v>
      </c>
      <c r="E2308" s="4" t="str">
        <f t="shared" si="508"/>
        <v>20</v>
      </c>
      <c r="F2308" s="4" t="str">
        <f t="shared" si="509"/>
        <v>27</v>
      </c>
      <c r="G2308" s="4" t="str">
        <f t="shared" si="510"/>
        <v>32</v>
      </c>
      <c r="H2308" s="5" t="str">
        <f t="shared" si="511"/>
        <v>02</v>
      </c>
      <c r="I2308" s="5" t="str">
        <f t="shared" si="512"/>
        <v>12</v>
      </c>
      <c r="J2308" s="9" t="str">
        <f t="shared" si="513"/>
        <v>35805486</v>
      </c>
      <c r="K2308" s="9" t="str">
        <f t="shared" si="514"/>
        <v>52999626</v>
      </c>
      <c r="L2308" s="9" t="str">
        <f t="shared" si="515"/>
        <v>0</v>
      </c>
      <c r="M2308" s="9" t="str">
        <f t="shared" si="516"/>
        <v>0</v>
      </c>
      <c r="N2308" s="1" t="str">
        <f t="shared" si="517"/>
        <v>2010-06-28</v>
      </c>
      <c r="O2308" t="s">
        <v>5651</v>
      </c>
    </row>
    <row r="2309" spans="1:15">
      <c r="A2309" s="1" t="str">
        <f t="shared" si="504"/>
        <v>2010073</v>
      </c>
      <c r="B2309" s="1" t="str">
        <f t="shared" si="505"/>
        <v>04,09,11,30,32+01,11</v>
      </c>
      <c r="C2309" s="4" t="str">
        <f t="shared" si="506"/>
        <v>04</v>
      </c>
      <c r="D2309" s="4" t="str">
        <f t="shared" si="507"/>
        <v>09</v>
      </c>
      <c r="E2309" s="4" t="str">
        <f t="shared" si="508"/>
        <v>11</v>
      </c>
      <c r="F2309" s="4" t="str">
        <f t="shared" si="509"/>
        <v>30</v>
      </c>
      <c r="G2309" s="4" t="str">
        <f t="shared" si="510"/>
        <v>32</v>
      </c>
      <c r="H2309" s="5" t="str">
        <f t="shared" si="511"/>
        <v>01</v>
      </c>
      <c r="I2309" s="5" t="str">
        <f t="shared" si="512"/>
        <v>11</v>
      </c>
      <c r="J2309" s="9" t="str">
        <f t="shared" si="513"/>
        <v>26812404</v>
      </c>
      <c r="K2309" s="9" t="str">
        <f t="shared" si="514"/>
        <v>60608663</v>
      </c>
      <c r="L2309" s="9" t="str">
        <f t="shared" si="515"/>
        <v>1</v>
      </c>
      <c r="M2309" s="9" t="str">
        <f t="shared" si="516"/>
        <v>5000000</v>
      </c>
      <c r="N2309" s="1" t="str">
        <f t="shared" si="517"/>
        <v>2010-06-26</v>
      </c>
      <c r="O2309" t="s">
        <v>5652</v>
      </c>
    </row>
    <row r="2310" spans="1:15">
      <c r="A2310" s="1" t="str">
        <f t="shared" si="504"/>
        <v>2010072</v>
      </c>
      <c r="B2310" s="1" t="str">
        <f t="shared" si="505"/>
        <v>05,10,17,23,25+03,10</v>
      </c>
      <c r="C2310" s="4" t="str">
        <f t="shared" si="506"/>
        <v>05</v>
      </c>
      <c r="D2310" s="4" t="str">
        <f t="shared" si="507"/>
        <v>10</v>
      </c>
      <c r="E2310" s="4" t="str">
        <f t="shared" si="508"/>
        <v>17</v>
      </c>
      <c r="F2310" s="4" t="str">
        <f t="shared" si="509"/>
        <v>23</v>
      </c>
      <c r="G2310" s="4" t="str">
        <f t="shared" si="510"/>
        <v>25</v>
      </c>
      <c r="H2310" s="5" t="str">
        <f t="shared" si="511"/>
        <v>03</v>
      </c>
      <c r="I2310" s="5" t="str">
        <f t="shared" si="512"/>
        <v>10</v>
      </c>
      <c r="J2310" s="9" t="str">
        <f t="shared" si="513"/>
        <v>17882324</v>
      </c>
      <c r="K2310" s="9" t="str">
        <f t="shared" si="514"/>
        <v>54533355</v>
      </c>
      <c r="L2310" s="9" t="str">
        <f t="shared" si="515"/>
        <v>2</v>
      </c>
      <c r="M2310" s="9" t="str">
        <f t="shared" si="516"/>
        <v>5000000</v>
      </c>
      <c r="N2310" s="1" t="str">
        <f t="shared" si="517"/>
        <v>2010-06-23</v>
      </c>
      <c r="O2310" t="s">
        <v>5653</v>
      </c>
    </row>
    <row r="2311" spans="1:15">
      <c r="A2311" s="1" t="str">
        <f t="shared" si="504"/>
        <v>2010071</v>
      </c>
      <c r="B2311" s="1" t="str">
        <f t="shared" si="505"/>
        <v>07,12,26,30,32+02,07</v>
      </c>
      <c r="C2311" s="4" t="str">
        <f t="shared" si="506"/>
        <v>07</v>
      </c>
      <c r="D2311" s="4" t="str">
        <f t="shared" si="507"/>
        <v>12</v>
      </c>
      <c r="E2311" s="4" t="str">
        <f t="shared" si="508"/>
        <v>26</v>
      </c>
      <c r="F2311" s="4" t="str">
        <f t="shared" si="509"/>
        <v>30</v>
      </c>
      <c r="G2311" s="4" t="str">
        <f t="shared" si="510"/>
        <v>32</v>
      </c>
      <c r="H2311" s="5" t="str">
        <f t="shared" si="511"/>
        <v>02</v>
      </c>
      <c r="I2311" s="5" t="str">
        <f t="shared" si="512"/>
        <v>07</v>
      </c>
      <c r="J2311" s="9" t="str">
        <f t="shared" si="513"/>
        <v>24617245</v>
      </c>
      <c r="K2311" s="9" t="str">
        <f t="shared" si="514"/>
        <v>55331384</v>
      </c>
      <c r="L2311" s="9" t="str">
        <f t="shared" si="515"/>
        <v>11</v>
      </c>
      <c r="M2311" s="9" t="str">
        <f t="shared" si="516"/>
        <v>5000000</v>
      </c>
      <c r="N2311" s="1" t="str">
        <f t="shared" si="517"/>
        <v>2010-06-21</v>
      </c>
      <c r="O2311" t="s">
        <v>5654</v>
      </c>
    </row>
    <row r="2312" spans="1:15">
      <c r="A2312" s="1" t="str">
        <f t="shared" si="504"/>
        <v>2010070</v>
      </c>
      <c r="B2312" s="1" t="str">
        <f t="shared" si="505"/>
        <v>05,14,23,25,28+11,12</v>
      </c>
      <c r="C2312" s="4" t="str">
        <f t="shared" si="506"/>
        <v>05</v>
      </c>
      <c r="D2312" s="4" t="str">
        <f t="shared" si="507"/>
        <v>14</v>
      </c>
      <c r="E2312" s="4" t="str">
        <f t="shared" si="508"/>
        <v>23</v>
      </c>
      <c r="F2312" s="4" t="str">
        <f t="shared" si="509"/>
        <v>25</v>
      </c>
      <c r="G2312" s="4" t="str">
        <f t="shared" si="510"/>
        <v>28</v>
      </c>
      <c r="H2312" s="5" t="str">
        <f t="shared" si="511"/>
        <v>11</v>
      </c>
      <c r="I2312" s="5" t="str">
        <f t="shared" si="512"/>
        <v>12</v>
      </c>
      <c r="J2312" s="9" t="str">
        <f t="shared" si="513"/>
        <v>88617245</v>
      </c>
      <c r="K2312" s="9" t="str">
        <f t="shared" si="514"/>
        <v>61210368</v>
      </c>
      <c r="L2312" s="9" t="str">
        <f t="shared" si="515"/>
        <v>0</v>
      </c>
      <c r="M2312" s="9" t="str">
        <f t="shared" si="516"/>
        <v>0</v>
      </c>
      <c r="N2312" s="1" t="str">
        <f t="shared" si="517"/>
        <v>2010-06-19</v>
      </c>
      <c r="O2312" t="s">
        <v>5655</v>
      </c>
    </row>
    <row r="2313" spans="1:15">
      <c r="A2313" s="1" t="str">
        <f t="shared" si="504"/>
        <v>2010069</v>
      </c>
      <c r="B2313" s="1" t="str">
        <f t="shared" si="505"/>
        <v>06,17,18,25,29+08,09</v>
      </c>
      <c r="C2313" s="4" t="str">
        <f t="shared" si="506"/>
        <v>06</v>
      </c>
      <c r="D2313" s="4" t="str">
        <f t="shared" si="507"/>
        <v>17</v>
      </c>
      <c r="E2313" s="4" t="str">
        <f t="shared" si="508"/>
        <v>18</v>
      </c>
      <c r="F2313" s="4" t="str">
        <f t="shared" si="509"/>
        <v>25</v>
      </c>
      <c r="G2313" s="4" t="str">
        <f t="shared" si="510"/>
        <v>29</v>
      </c>
      <c r="H2313" s="5" t="str">
        <f t="shared" si="511"/>
        <v>08</v>
      </c>
      <c r="I2313" s="5" t="str">
        <f t="shared" si="512"/>
        <v>09</v>
      </c>
      <c r="J2313" s="9" t="str">
        <f t="shared" si="513"/>
        <v>79271311</v>
      </c>
      <c r="K2313" s="9" t="str">
        <f t="shared" si="514"/>
        <v>53568152</v>
      </c>
      <c r="L2313" s="9" t="str">
        <f t="shared" si="515"/>
        <v>2</v>
      </c>
      <c r="M2313" s="9" t="str">
        <f t="shared" si="516"/>
        <v>5000000</v>
      </c>
      <c r="N2313" s="1" t="str">
        <f t="shared" si="517"/>
        <v>2010-06-16</v>
      </c>
      <c r="O2313" t="s">
        <v>5656</v>
      </c>
    </row>
    <row r="2314" spans="1:15">
      <c r="A2314" s="1" t="str">
        <f t="shared" si="504"/>
        <v>2010068</v>
      </c>
      <c r="B2314" s="1" t="str">
        <f t="shared" si="505"/>
        <v>11,17,19,20,34+06,10</v>
      </c>
      <c r="C2314" s="4" t="str">
        <f t="shared" si="506"/>
        <v>11</v>
      </c>
      <c r="D2314" s="4" t="str">
        <f t="shared" si="507"/>
        <v>17</v>
      </c>
      <c r="E2314" s="4" t="str">
        <f t="shared" si="508"/>
        <v>19</v>
      </c>
      <c r="F2314" s="4" t="str">
        <f t="shared" si="509"/>
        <v>20</v>
      </c>
      <c r="G2314" s="4" t="str">
        <f t="shared" si="510"/>
        <v>34</v>
      </c>
      <c r="H2314" s="5" t="str">
        <f t="shared" si="511"/>
        <v>06</v>
      </c>
      <c r="I2314" s="5" t="str">
        <f t="shared" si="512"/>
        <v>10</v>
      </c>
      <c r="J2314" s="9" t="str">
        <f t="shared" si="513"/>
        <v>85182926</v>
      </c>
      <c r="K2314" s="9" t="str">
        <f t="shared" si="514"/>
        <v>53032771</v>
      </c>
      <c r="L2314" s="9" t="str">
        <f t="shared" si="515"/>
        <v>0</v>
      </c>
      <c r="M2314" s="9" t="str">
        <f t="shared" si="516"/>
        <v>0</v>
      </c>
      <c r="N2314" s="1" t="str">
        <f t="shared" si="517"/>
        <v>2010-06-14</v>
      </c>
      <c r="O2314" t="s">
        <v>5657</v>
      </c>
    </row>
    <row r="2315" spans="1:15">
      <c r="A2315" s="1" t="str">
        <f t="shared" si="504"/>
        <v>2010067</v>
      </c>
      <c r="B2315" s="1" t="str">
        <f t="shared" si="505"/>
        <v>01,11,19,30,32+03,10</v>
      </c>
      <c r="C2315" s="4" t="str">
        <f t="shared" si="506"/>
        <v>01</v>
      </c>
      <c r="D2315" s="4" t="str">
        <f t="shared" si="507"/>
        <v>11</v>
      </c>
      <c r="E2315" s="4" t="str">
        <f t="shared" si="508"/>
        <v>19</v>
      </c>
      <c r="F2315" s="4" t="str">
        <f t="shared" si="509"/>
        <v>30</v>
      </c>
      <c r="G2315" s="4" t="str">
        <f t="shared" si="510"/>
        <v>32</v>
      </c>
      <c r="H2315" s="5" t="str">
        <f t="shared" si="511"/>
        <v>03</v>
      </c>
      <c r="I2315" s="5" t="str">
        <f t="shared" si="512"/>
        <v>10</v>
      </c>
      <c r="J2315" s="9" t="str">
        <f t="shared" si="513"/>
        <v>73803088</v>
      </c>
      <c r="K2315" s="9" t="str">
        <f t="shared" si="514"/>
        <v>62600663</v>
      </c>
      <c r="L2315" s="9" t="str">
        <f t="shared" si="515"/>
        <v>1</v>
      </c>
      <c r="M2315" s="9" t="str">
        <f t="shared" si="516"/>
        <v>5000000</v>
      </c>
      <c r="N2315" s="1" t="str">
        <f t="shared" si="517"/>
        <v>2010-06-12</v>
      </c>
      <c r="O2315" t="s">
        <v>5658</v>
      </c>
    </row>
    <row r="2316" spans="1:15">
      <c r="A2316" s="1" t="str">
        <f t="shared" si="504"/>
        <v>2010066</v>
      </c>
      <c r="B2316" s="1" t="str">
        <f t="shared" si="505"/>
        <v>15,21,22,24,27+01,06</v>
      </c>
      <c r="C2316" s="4" t="str">
        <f t="shared" si="506"/>
        <v>15</v>
      </c>
      <c r="D2316" s="4" t="str">
        <f t="shared" si="507"/>
        <v>21</v>
      </c>
      <c r="E2316" s="4" t="str">
        <f t="shared" si="508"/>
        <v>22</v>
      </c>
      <c r="F2316" s="4" t="str">
        <f t="shared" si="509"/>
        <v>24</v>
      </c>
      <c r="G2316" s="4" t="str">
        <f t="shared" si="510"/>
        <v>27</v>
      </c>
      <c r="H2316" s="5" t="str">
        <f t="shared" si="511"/>
        <v>01</v>
      </c>
      <c r="I2316" s="5" t="str">
        <f t="shared" si="512"/>
        <v>06</v>
      </c>
      <c r="J2316" s="9" t="str">
        <f t="shared" si="513"/>
        <v>75835656</v>
      </c>
      <c r="K2316" s="9" t="str">
        <f t="shared" si="514"/>
        <v>56677441</v>
      </c>
      <c r="L2316" s="9" t="str">
        <f t="shared" si="515"/>
        <v>0</v>
      </c>
      <c r="M2316" s="9" t="str">
        <f t="shared" si="516"/>
        <v>0</v>
      </c>
      <c r="N2316" s="1" t="str">
        <f t="shared" si="517"/>
        <v>2010-06-09</v>
      </c>
      <c r="O2316" t="s">
        <v>5659</v>
      </c>
    </row>
    <row r="2317" spans="1:15">
      <c r="A2317" s="1" t="str">
        <f t="shared" si="504"/>
        <v>2010065</v>
      </c>
      <c r="B2317" s="1" t="str">
        <f t="shared" si="505"/>
        <v>05,08,13,14,32+08,11</v>
      </c>
      <c r="C2317" s="4" t="str">
        <f t="shared" si="506"/>
        <v>05</v>
      </c>
      <c r="D2317" s="4" t="str">
        <f t="shared" si="507"/>
        <v>08</v>
      </c>
      <c r="E2317" s="4" t="str">
        <f t="shared" si="508"/>
        <v>13</v>
      </c>
      <c r="F2317" s="4" t="str">
        <f t="shared" si="509"/>
        <v>14</v>
      </c>
      <c r="G2317" s="4" t="str">
        <f t="shared" si="510"/>
        <v>32</v>
      </c>
      <c r="H2317" s="5" t="str">
        <f t="shared" si="511"/>
        <v>08</v>
      </c>
      <c r="I2317" s="5" t="str">
        <f t="shared" si="512"/>
        <v>11</v>
      </c>
      <c r="J2317" s="9" t="str">
        <f t="shared" si="513"/>
        <v>60429879</v>
      </c>
      <c r="K2317" s="9" t="str">
        <f t="shared" si="514"/>
        <v>55131467</v>
      </c>
      <c r="L2317" s="9" t="str">
        <f t="shared" si="515"/>
        <v>0</v>
      </c>
      <c r="M2317" s="9" t="str">
        <f t="shared" si="516"/>
        <v>0</v>
      </c>
      <c r="N2317" s="1" t="str">
        <f t="shared" si="517"/>
        <v>2010-06-07</v>
      </c>
      <c r="O2317" t="s">
        <v>5660</v>
      </c>
    </row>
    <row r="2318" spans="1:15">
      <c r="A2318" s="1" t="str">
        <f t="shared" si="504"/>
        <v>2010064</v>
      </c>
      <c r="B2318" s="1" t="str">
        <f t="shared" si="505"/>
        <v>07,10,12,20,21+06,09</v>
      </c>
      <c r="C2318" s="4" t="str">
        <f t="shared" si="506"/>
        <v>07</v>
      </c>
      <c r="D2318" s="4" t="str">
        <f t="shared" si="507"/>
        <v>10</v>
      </c>
      <c r="E2318" s="4" t="str">
        <f t="shared" si="508"/>
        <v>12</v>
      </c>
      <c r="F2318" s="4" t="str">
        <f t="shared" si="509"/>
        <v>20</v>
      </c>
      <c r="G2318" s="4" t="str">
        <f t="shared" si="510"/>
        <v>21</v>
      </c>
      <c r="H2318" s="5" t="str">
        <f t="shared" si="511"/>
        <v>06</v>
      </c>
      <c r="I2318" s="5" t="str">
        <f t="shared" si="512"/>
        <v>09</v>
      </c>
      <c r="J2318" s="9" t="str">
        <f t="shared" si="513"/>
        <v>54844960</v>
      </c>
      <c r="K2318" s="9" t="str">
        <f t="shared" si="514"/>
        <v>61531531</v>
      </c>
      <c r="L2318" s="9" t="str">
        <f t="shared" si="515"/>
        <v>4</v>
      </c>
      <c r="M2318" s="9" t="str">
        <f t="shared" si="516"/>
        <v>5000000</v>
      </c>
      <c r="N2318" s="1" t="str">
        <f t="shared" si="517"/>
        <v>2010-06-05</v>
      </c>
      <c r="O2318" t="s">
        <v>5661</v>
      </c>
    </row>
    <row r="2319" spans="1:15">
      <c r="A2319" s="1" t="str">
        <f t="shared" si="504"/>
        <v>2010063</v>
      </c>
      <c r="B2319" s="1" t="str">
        <f t="shared" si="505"/>
        <v>07,14,16,30,31+03,06</v>
      </c>
      <c r="C2319" s="4" t="str">
        <f t="shared" si="506"/>
        <v>07</v>
      </c>
      <c r="D2319" s="4" t="str">
        <f t="shared" si="507"/>
        <v>14</v>
      </c>
      <c r="E2319" s="4" t="str">
        <f t="shared" si="508"/>
        <v>16</v>
      </c>
      <c r="F2319" s="4" t="str">
        <f t="shared" si="509"/>
        <v>30</v>
      </c>
      <c r="G2319" s="4" t="str">
        <f t="shared" si="510"/>
        <v>31</v>
      </c>
      <c r="H2319" s="5" t="str">
        <f t="shared" si="511"/>
        <v>03</v>
      </c>
      <c r="I2319" s="5" t="str">
        <f t="shared" si="512"/>
        <v>06</v>
      </c>
      <c r="J2319" s="9" t="str">
        <f t="shared" si="513"/>
        <v>68246190</v>
      </c>
      <c r="K2319" s="9" t="str">
        <f t="shared" si="514"/>
        <v>57039300</v>
      </c>
      <c r="L2319" s="9" t="str">
        <f t="shared" si="515"/>
        <v>3</v>
      </c>
      <c r="M2319" s="9" t="str">
        <f t="shared" si="516"/>
        <v>5000000</v>
      </c>
      <c r="N2319" s="1" t="str">
        <f t="shared" si="517"/>
        <v>2010-06-02</v>
      </c>
      <c r="O2319" t="s">
        <v>5662</v>
      </c>
    </row>
    <row r="2320" spans="1:15">
      <c r="A2320" s="1" t="str">
        <f t="shared" si="504"/>
        <v>2010062</v>
      </c>
      <c r="B2320" s="1" t="str">
        <f t="shared" si="505"/>
        <v>06,07,18,30,31+07,08</v>
      </c>
      <c r="C2320" s="4" t="str">
        <f t="shared" si="506"/>
        <v>06</v>
      </c>
      <c r="D2320" s="4" t="str">
        <f t="shared" si="507"/>
        <v>07</v>
      </c>
      <c r="E2320" s="4" t="str">
        <f t="shared" si="508"/>
        <v>18</v>
      </c>
      <c r="F2320" s="4" t="str">
        <f t="shared" si="509"/>
        <v>30</v>
      </c>
      <c r="G2320" s="4" t="str">
        <f t="shared" si="510"/>
        <v>31</v>
      </c>
      <c r="H2320" s="5" t="str">
        <f t="shared" si="511"/>
        <v>07</v>
      </c>
      <c r="I2320" s="5" t="str">
        <f t="shared" si="512"/>
        <v>08</v>
      </c>
      <c r="J2320" s="9" t="str">
        <f t="shared" si="513"/>
        <v>73712297</v>
      </c>
      <c r="K2320" s="9" t="str">
        <f t="shared" si="514"/>
        <v>56542229</v>
      </c>
      <c r="L2320" s="9" t="str">
        <f t="shared" si="515"/>
        <v>2</v>
      </c>
      <c r="M2320" s="9" t="str">
        <f t="shared" si="516"/>
        <v>5000000</v>
      </c>
      <c r="N2320" s="1" t="str">
        <f t="shared" si="517"/>
        <v>2010-05-31</v>
      </c>
      <c r="O2320" t="s">
        <v>5663</v>
      </c>
    </row>
    <row r="2321" spans="1:15">
      <c r="A2321" s="1" t="str">
        <f t="shared" si="504"/>
        <v>2010061</v>
      </c>
      <c r="B2321" s="1" t="str">
        <f t="shared" si="505"/>
        <v>05,12,14,17,22+05,07</v>
      </c>
      <c r="C2321" s="4" t="str">
        <f t="shared" si="506"/>
        <v>05</v>
      </c>
      <c r="D2321" s="4" t="str">
        <f t="shared" si="507"/>
        <v>12</v>
      </c>
      <c r="E2321" s="4" t="str">
        <f t="shared" si="508"/>
        <v>14</v>
      </c>
      <c r="F2321" s="4" t="str">
        <f t="shared" si="509"/>
        <v>17</v>
      </c>
      <c r="G2321" s="4" t="str">
        <f t="shared" si="510"/>
        <v>22</v>
      </c>
      <c r="H2321" s="5" t="str">
        <f t="shared" si="511"/>
        <v>05</v>
      </c>
      <c r="I2321" s="5" t="str">
        <f t="shared" si="512"/>
        <v>07</v>
      </c>
      <c r="J2321" s="9" t="str">
        <f t="shared" si="513"/>
        <v>78749467</v>
      </c>
      <c r="K2321" s="9" t="str">
        <f t="shared" si="514"/>
        <v>62194144</v>
      </c>
      <c r="L2321" s="9" t="str">
        <f t="shared" si="515"/>
        <v>0</v>
      </c>
      <c r="M2321" s="9" t="str">
        <f t="shared" si="516"/>
        <v>0</v>
      </c>
      <c r="N2321" s="1" t="str">
        <f t="shared" si="517"/>
        <v>2010-05-29</v>
      </c>
      <c r="O2321" t="s">
        <v>5664</v>
      </c>
    </row>
    <row r="2322" spans="1:15">
      <c r="A2322" s="1" t="str">
        <f t="shared" si="504"/>
        <v>2010060</v>
      </c>
      <c r="B2322" s="1" t="str">
        <f t="shared" si="505"/>
        <v>10,13,22,33,34+01,05</v>
      </c>
      <c r="C2322" s="4" t="str">
        <f t="shared" si="506"/>
        <v>10</v>
      </c>
      <c r="D2322" s="4" t="str">
        <f t="shared" si="507"/>
        <v>13</v>
      </c>
      <c r="E2322" s="4" t="str">
        <f t="shared" si="508"/>
        <v>22</v>
      </c>
      <c r="F2322" s="4" t="str">
        <f t="shared" si="509"/>
        <v>33</v>
      </c>
      <c r="G2322" s="4" t="str">
        <f t="shared" si="510"/>
        <v>34</v>
      </c>
      <c r="H2322" s="5" t="str">
        <f t="shared" si="511"/>
        <v>01</v>
      </c>
      <c r="I2322" s="5" t="str">
        <f t="shared" si="512"/>
        <v>05</v>
      </c>
      <c r="J2322" s="9" t="str">
        <f t="shared" si="513"/>
        <v>65434443</v>
      </c>
      <c r="K2322" s="9" t="str">
        <f t="shared" si="514"/>
        <v>56201529</v>
      </c>
      <c r="L2322" s="9" t="str">
        <f t="shared" si="515"/>
        <v>0</v>
      </c>
      <c r="M2322" s="9" t="str">
        <f t="shared" si="516"/>
        <v>0</v>
      </c>
      <c r="N2322" s="1" t="str">
        <f t="shared" si="517"/>
        <v>2010-05-26</v>
      </c>
      <c r="O2322" t="s">
        <v>5665</v>
      </c>
    </row>
    <row r="2323" spans="1:15">
      <c r="A2323" s="1" t="str">
        <f t="shared" si="504"/>
        <v>2010059</v>
      </c>
      <c r="B2323" s="1" t="str">
        <f t="shared" si="505"/>
        <v>06,10,14,25,34+01,03</v>
      </c>
      <c r="C2323" s="4" t="str">
        <f t="shared" si="506"/>
        <v>06</v>
      </c>
      <c r="D2323" s="4" t="str">
        <f t="shared" si="507"/>
        <v>10</v>
      </c>
      <c r="E2323" s="4" t="str">
        <f t="shared" si="508"/>
        <v>14</v>
      </c>
      <c r="F2323" s="4" t="str">
        <f t="shared" si="509"/>
        <v>25</v>
      </c>
      <c r="G2323" s="4" t="str">
        <f t="shared" si="510"/>
        <v>34</v>
      </c>
      <c r="H2323" s="5" t="str">
        <f t="shared" si="511"/>
        <v>01</v>
      </c>
      <c r="I2323" s="5" t="str">
        <f t="shared" si="512"/>
        <v>03</v>
      </c>
      <c r="J2323" s="9" t="str">
        <f t="shared" si="513"/>
        <v>54737276</v>
      </c>
      <c r="K2323" s="9" t="str">
        <f t="shared" si="514"/>
        <v>54852390</v>
      </c>
      <c r="L2323" s="9" t="str">
        <f t="shared" si="515"/>
        <v>1</v>
      </c>
      <c r="M2323" s="9" t="str">
        <f t="shared" si="516"/>
        <v>5000000</v>
      </c>
      <c r="N2323" s="1" t="str">
        <f t="shared" si="517"/>
        <v>2010-05-24</v>
      </c>
      <c r="O2323" t="s">
        <v>5666</v>
      </c>
    </row>
    <row r="2324" spans="1:15">
      <c r="A2324" s="1" t="str">
        <f t="shared" si="504"/>
        <v>2010058</v>
      </c>
      <c r="B2324" s="1" t="str">
        <f t="shared" si="505"/>
        <v>06,15,17,19,30+01,12</v>
      </c>
      <c r="C2324" s="4" t="str">
        <f t="shared" si="506"/>
        <v>06</v>
      </c>
      <c r="D2324" s="4" t="str">
        <f t="shared" si="507"/>
        <v>15</v>
      </c>
      <c r="E2324" s="4" t="str">
        <f t="shared" si="508"/>
        <v>17</v>
      </c>
      <c r="F2324" s="4" t="str">
        <f t="shared" si="509"/>
        <v>19</v>
      </c>
      <c r="G2324" s="4" t="str">
        <f t="shared" si="510"/>
        <v>30</v>
      </c>
      <c r="H2324" s="5" t="str">
        <f t="shared" si="511"/>
        <v>01</v>
      </c>
      <c r="I2324" s="5" t="str">
        <f t="shared" si="512"/>
        <v>12</v>
      </c>
      <c r="J2324" s="9" t="str">
        <f t="shared" si="513"/>
        <v>46478096</v>
      </c>
      <c r="K2324" s="9" t="str">
        <f t="shared" si="514"/>
        <v>62359762</v>
      </c>
      <c r="L2324" s="9" t="str">
        <f t="shared" si="515"/>
        <v>0</v>
      </c>
      <c r="M2324" s="9" t="str">
        <f t="shared" si="516"/>
        <v>0</v>
      </c>
      <c r="N2324" s="1" t="str">
        <f t="shared" si="517"/>
        <v>2010-05-22</v>
      </c>
      <c r="O2324" t="s">
        <v>5667</v>
      </c>
    </row>
    <row r="2325" spans="1:15">
      <c r="A2325" s="1" t="str">
        <f t="shared" si="504"/>
        <v>2010057</v>
      </c>
      <c r="B2325" s="1" t="str">
        <f t="shared" si="505"/>
        <v>15,17,24,32,35+07,09</v>
      </c>
      <c r="C2325" s="4" t="str">
        <f t="shared" si="506"/>
        <v>15</v>
      </c>
      <c r="D2325" s="4" t="str">
        <f t="shared" si="507"/>
        <v>17</v>
      </c>
      <c r="E2325" s="4" t="str">
        <f t="shared" si="508"/>
        <v>24</v>
      </c>
      <c r="F2325" s="4" t="str">
        <f t="shared" si="509"/>
        <v>32</v>
      </c>
      <c r="G2325" s="4" t="str">
        <f t="shared" si="510"/>
        <v>35</v>
      </c>
      <c r="H2325" s="5" t="str">
        <f t="shared" si="511"/>
        <v>07</v>
      </c>
      <c r="I2325" s="5" t="str">
        <f t="shared" si="512"/>
        <v>09</v>
      </c>
      <c r="J2325" s="9" t="str">
        <f t="shared" si="513"/>
        <v>30765762</v>
      </c>
      <c r="K2325" s="9" t="str">
        <f t="shared" si="514"/>
        <v>57176020</v>
      </c>
      <c r="L2325" s="9" t="str">
        <f t="shared" si="515"/>
        <v>0</v>
      </c>
      <c r="M2325" s="9" t="str">
        <f t="shared" si="516"/>
        <v>0</v>
      </c>
      <c r="N2325" s="1" t="str">
        <f t="shared" si="517"/>
        <v>2010-05-19</v>
      </c>
      <c r="O2325" t="s">
        <v>5668</v>
      </c>
    </row>
    <row r="2326" spans="1:15">
      <c r="A2326" s="1" t="str">
        <f t="shared" si="504"/>
        <v>2010056</v>
      </c>
      <c r="B2326" s="1" t="str">
        <f t="shared" si="505"/>
        <v>05,09,23,25,30+09,12</v>
      </c>
      <c r="C2326" s="4" t="str">
        <f t="shared" si="506"/>
        <v>05</v>
      </c>
      <c r="D2326" s="4" t="str">
        <f t="shared" si="507"/>
        <v>09</v>
      </c>
      <c r="E2326" s="4" t="str">
        <f t="shared" si="508"/>
        <v>23</v>
      </c>
      <c r="F2326" s="4" t="str">
        <f t="shared" si="509"/>
        <v>25</v>
      </c>
      <c r="G2326" s="4" t="str">
        <f t="shared" si="510"/>
        <v>30</v>
      </c>
      <c r="H2326" s="5" t="str">
        <f t="shared" si="511"/>
        <v>09</v>
      </c>
      <c r="I2326" s="5" t="str">
        <f t="shared" si="512"/>
        <v>12</v>
      </c>
      <c r="J2326" s="9" t="str">
        <f t="shared" si="513"/>
        <v>19842358</v>
      </c>
      <c r="K2326" s="9" t="str">
        <f t="shared" si="514"/>
        <v>56490604</v>
      </c>
      <c r="L2326" s="9" t="str">
        <f t="shared" si="515"/>
        <v>1</v>
      </c>
      <c r="M2326" s="9" t="str">
        <f t="shared" si="516"/>
        <v>5000000</v>
      </c>
      <c r="N2326" s="1" t="str">
        <f t="shared" si="517"/>
        <v>2010-05-17</v>
      </c>
      <c r="O2326" t="s">
        <v>5669</v>
      </c>
    </row>
    <row r="2327" spans="1:15">
      <c r="A2327" s="1" t="str">
        <f t="shared" si="504"/>
        <v>2010055</v>
      </c>
      <c r="B2327" s="1" t="str">
        <f t="shared" si="505"/>
        <v>13,14,17,27,32+02,10</v>
      </c>
      <c r="C2327" s="4" t="str">
        <f t="shared" si="506"/>
        <v>13</v>
      </c>
      <c r="D2327" s="4" t="str">
        <f t="shared" si="507"/>
        <v>14</v>
      </c>
      <c r="E2327" s="4" t="str">
        <f t="shared" si="508"/>
        <v>17</v>
      </c>
      <c r="F2327" s="4" t="str">
        <f t="shared" si="509"/>
        <v>27</v>
      </c>
      <c r="G2327" s="4" t="str">
        <f t="shared" si="510"/>
        <v>32</v>
      </c>
      <c r="H2327" s="5" t="str">
        <f t="shared" si="511"/>
        <v>02</v>
      </c>
      <c r="I2327" s="5" t="str">
        <f t="shared" si="512"/>
        <v>10</v>
      </c>
      <c r="J2327" s="9" t="str">
        <f t="shared" si="513"/>
        <v>17338573</v>
      </c>
      <c r="K2327" s="9" t="str">
        <f t="shared" si="514"/>
        <v>62315353</v>
      </c>
      <c r="L2327" s="9" t="str">
        <f t="shared" si="515"/>
        <v>1</v>
      </c>
      <c r="M2327" s="9" t="str">
        <f t="shared" si="516"/>
        <v>5000000</v>
      </c>
      <c r="N2327" s="1" t="str">
        <f t="shared" si="517"/>
        <v>2010-05-15</v>
      </c>
      <c r="O2327" t="s">
        <v>5670</v>
      </c>
    </row>
    <row r="2328" spans="1:15">
      <c r="A2328" s="1" t="str">
        <f t="shared" si="504"/>
        <v>2010054</v>
      </c>
      <c r="B2328" s="1" t="str">
        <f t="shared" si="505"/>
        <v>12,25,29,30,33+10,11</v>
      </c>
      <c r="C2328" s="4" t="str">
        <f t="shared" si="506"/>
        <v>12</v>
      </c>
      <c r="D2328" s="4" t="str">
        <f t="shared" si="507"/>
        <v>25</v>
      </c>
      <c r="E2328" s="4" t="str">
        <f t="shared" si="508"/>
        <v>29</v>
      </c>
      <c r="F2328" s="4" t="str">
        <f t="shared" si="509"/>
        <v>30</v>
      </c>
      <c r="G2328" s="4" t="str">
        <f t="shared" si="510"/>
        <v>33</v>
      </c>
      <c r="H2328" s="5" t="str">
        <f t="shared" si="511"/>
        <v>10</v>
      </c>
      <c r="I2328" s="5" t="str">
        <f t="shared" si="512"/>
        <v>11</v>
      </c>
      <c r="J2328" s="9" t="str">
        <f t="shared" si="513"/>
        <v>14147277</v>
      </c>
      <c r="K2328" s="9" t="str">
        <f t="shared" si="514"/>
        <v>55496523</v>
      </c>
      <c r="L2328" s="9" t="str">
        <f t="shared" si="515"/>
        <v>0</v>
      </c>
      <c r="M2328" s="9" t="str">
        <f t="shared" si="516"/>
        <v>0</v>
      </c>
      <c r="N2328" s="1" t="str">
        <f t="shared" si="517"/>
        <v>2010-05-12</v>
      </c>
      <c r="O2328" t="s">
        <v>5671</v>
      </c>
    </row>
    <row r="2329" spans="1:15">
      <c r="A2329" s="1" t="str">
        <f t="shared" si="504"/>
        <v>2010053</v>
      </c>
      <c r="B2329" s="1" t="str">
        <f t="shared" si="505"/>
        <v>09,19,22,26,34+09,11</v>
      </c>
      <c r="C2329" s="4" t="str">
        <f t="shared" si="506"/>
        <v>09</v>
      </c>
      <c r="D2329" s="4" t="str">
        <f t="shared" si="507"/>
        <v>19</v>
      </c>
      <c r="E2329" s="4" t="str">
        <f t="shared" si="508"/>
        <v>22</v>
      </c>
      <c r="F2329" s="4" t="str">
        <f t="shared" si="509"/>
        <v>26</v>
      </c>
      <c r="G2329" s="4" t="str">
        <f t="shared" si="510"/>
        <v>34</v>
      </c>
      <c r="H2329" s="5" t="str">
        <f t="shared" si="511"/>
        <v>09</v>
      </c>
      <c r="I2329" s="5" t="str">
        <f t="shared" si="512"/>
        <v>11</v>
      </c>
      <c r="J2329" s="9" t="str">
        <f t="shared" si="513"/>
        <v>7621421</v>
      </c>
      <c r="K2329" s="9" t="str">
        <f t="shared" si="514"/>
        <v>55150582</v>
      </c>
      <c r="L2329" s="9" t="str">
        <f t="shared" si="515"/>
        <v>7</v>
      </c>
      <c r="M2329" s="9" t="str">
        <f t="shared" si="516"/>
        <v>5000000</v>
      </c>
      <c r="N2329" s="1" t="str">
        <f t="shared" si="517"/>
        <v>2010-05-10</v>
      </c>
      <c r="O2329" t="s">
        <v>5672</v>
      </c>
    </row>
    <row r="2330" spans="1:15">
      <c r="A2330" s="1" t="str">
        <f t="shared" si="504"/>
        <v>2010052</v>
      </c>
      <c r="B2330" s="1" t="str">
        <f t="shared" si="505"/>
        <v>04,06,25,29,32+05,06</v>
      </c>
      <c r="C2330" s="4" t="str">
        <f t="shared" si="506"/>
        <v>04</v>
      </c>
      <c r="D2330" s="4" t="str">
        <f t="shared" si="507"/>
        <v>06</v>
      </c>
      <c r="E2330" s="4" t="str">
        <f t="shared" si="508"/>
        <v>25</v>
      </c>
      <c r="F2330" s="4" t="str">
        <f t="shared" si="509"/>
        <v>29</v>
      </c>
      <c r="G2330" s="4" t="str">
        <f t="shared" si="510"/>
        <v>32</v>
      </c>
      <c r="H2330" s="5" t="str">
        <f t="shared" si="511"/>
        <v>05</v>
      </c>
      <c r="I2330" s="5" t="str">
        <f t="shared" si="512"/>
        <v>06</v>
      </c>
      <c r="J2330" s="9" t="str">
        <f t="shared" si="513"/>
        <v>42621421</v>
      </c>
      <c r="K2330" s="9" t="str">
        <f t="shared" si="514"/>
        <v>61493077</v>
      </c>
      <c r="L2330" s="9" t="str">
        <f t="shared" si="515"/>
        <v>0</v>
      </c>
      <c r="M2330" s="9" t="str">
        <f t="shared" si="516"/>
        <v>0</v>
      </c>
      <c r="N2330" s="1" t="str">
        <f t="shared" si="517"/>
        <v>2010-05-08</v>
      </c>
      <c r="O2330" t="s">
        <v>5673</v>
      </c>
    </row>
    <row r="2331" spans="1:15">
      <c r="A2331" s="1" t="str">
        <f t="shared" si="504"/>
        <v>2010051</v>
      </c>
      <c r="B2331" s="1" t="str">
        <f t="shared" si="505"/>
        <v>06,10,20,24,32+06,10</v>
      </c>
      <c r="C2331" s="4" t="str">
        <f t="shared" si="506"/>
        <v>06</v>
      </c>
      <c r="D2331" s="4" t="str">
        <f t="shared" si="507"/>
        <v>10</v>
      </c>
      <c r="E2331" s="4" t="str">
        <f t="shared" si="508"/>
        <v>20</v>
      </c>
      <c r="F2331" s="4" t="str">
        <f t="shared" si="509"/>
        <v>24</v>
      </c>
      <c r="G2331" s="4" t="str">
        <f t="shared" si="510"/>
        <v>32</v>
      </c>
      <c r="H2331" s="5" t="str">
        <f t="shared" si="511"/>
        <v>06</v>
      </c>
      <c r="I2331" s="5" t="str">
        <f t="shared" si="512"/>
        <v>10</v>
      </c>
      <c r="J2331" s="9" t="str">
        <f t="shared" si="513"/>
        <v>28448605</v>
      </c>
      <c r="K2331" s="9" t="str">
        <f t="shared" si="514"/>
        <v>55951362</v>
      </c>
      <c r="L2331" s="9" t="str">
        <f t="shared" si="515"/>
        <v>1</v>
      </c>
      <c r="M2331" s="9" t="str">
        <f t="shared" si="516"/>
        <v>5000000</v>
      </c>
      <c r="N2331" s="1" t="str">
        <f t="shared" si="517"/>
        <v>2010-05-05</v>
      </c>
      <c r="O2331" t="s">
        <v>5674</v>
      </c>
    </row>
    <row r="2332" spans="1:15">
      <c r="A2332" s="1" t="str">
        <f t="shared" si="504"/>
        <v>2010050</v>
      </c>
      <c r="B2332" s="1" t="str">
        <f t="shared" si="505"/>
        <v>07,08,15,30,35+05,10</v>
      </c>
      <c r="C2332" s="4" t="str">
        <f t="shared" si="506"/>
        <v>07</v>
      </c>
      <c r="D2332" s="4" t="str">
        <f t="shared" si="507"/>
        <v>08</v>
      </c>
      <c r="E2332" s="4" t="str">
        <f t="shared" si="508"/>
        <v>15</v>
      </c>
      <c r="F2332" s="4" t="str">
        <f t="shared" si="509"/>
        <v>30</v>
      </c>
      <c r="G2332" s="4" t="str">
        <f t="shared" si="510"/>
        <v>35</v>
      </c>
      <c r="H2332" s="5" t="str">
        <f t="shared" si="511"/>
        <v>05</v>
      </c>
      <c r="I2332" s="5" t="str">
        <f t="shared" si="512"/>
        <v>10</v>
      </c>
      <c r="J2332" s="9" t="str">
        <f t="shared" si="513"/>
        <v>21849145</v>
      </c>
      <c r="K2332" s="9" t="str">
        <f t="shared" si="514"/>
        <v>54049738</v>
      </c>
      <c r="L2332" s="9" t="str">
        <f t="shared" si="515"/>
        <v>7</v>
      </c>
      <c r="M2332" s="9" t="str">
        <f t="shared" si="516"/>
        <v>5000000</v>
      </c>
      <c r="N2332" s="1" t="str">
        <f t="shared" si="517"/>
        <v>2010-05-03</v>
      </c>
      <c r="O2332" t="s">
        <v>5675</v>
      </c>
    </row>
    <row r="2333" spans="1:15">
      <c r="A2333" s="1" t="str">
        <f t="shared" si="504"/>
        <v>2010049</v>
      </c>
      <c r="B2333" s="1" t="str">
        <f t="shared" si="505"/>
        <v>01,25,29,31,33+04,10</v>
      </c>
      <c r="C2333" s="4" t="str">
        <f t="shared" si="506"/>
        <v>01</v>
      </c>
      <c r="D2333" s="4" t="str">
        <f t="shared" si="507"/>
        <v>25</v>
      </c>
      <c r="E2333" s="4" t="str">
        <f t="shared" si="508"/>
        <v>29</v>
      </c>
      <c r="F2333" s="4" t="str">
        <f t="shared" si="509"/>
        <v>31</v>
      </c>
      <c r="G2333" s="4" t="str">
        <f t="shared" si="510"/>
        <v>33</v>
      </c>
      <c r="H2333" s="5" t="str">
        <f t="shared" si="511"/>
        <v>04</v>
      </c>
      <c r="I2333" s="5" t="str">
        <f t="shared" si="512"/>
        <v>10</v>
      </c>
      <c r="J2333" s="9" t="str">
        <f t="shared" si="513"/>
        <v>49354330</v>
      </c>
      <c r="K2333" s="9" t="str">
        <f t="shared" si="514"/>
        <v>60877355</v>
      </c>
      <c r="L2333" s="9" t="str">
        <f t="shared" si="515"/>
        <v>5</v>
      </c>
      <c r="M2333" s="9" t="str">
        <f t="shared" si="516"/>
        <v>5000000</v>
      </c>
      <c r="N2333" s="1" t="str">
        <f t="shared" si="517"/>
        <v>2010-05-01</v>
      </c>
      <c r="O2333" t="s">
        <v>5676</v>
      </c>
    </row>
    <row r="2334" spans="1:15">
      <c r="A2334" s="1" t="str">
        <f t="shared" si="504"/>
        <v>2010048</v>
      </c>
      <c r="B2334" s="1" t="str">
        <f t="shared" si="505"/>
        <v>02,03,10,12,25+03,09</v>
      </c>
      <c r="C2334" s="4" t="str">
        <f t="shared" si="506"/>
        <v>02</v>
      </c>
      <c r="D2334" s="4" t="str">
        <f t="shared" si="507"/>
        <v>03</v>
      </c>
      <c r="E2334" s="4" t="str">
        <f t="shared" si="508"/>
        <v>10</v>
      </c>
      <c r="F2334" s="4" t="str">
        <f t="shared" si="509"/>
        <v>12</v>
      </c>
      <c r="G2334" s="4" t="str">
        <f t="shared" si="510"/>
        <v>25</v>
      </c>
      <c r="H2334" s="5" t="str">
        <f t="shared" si="511"/>
        <v>03</v>
      </c>
      <c r="I2334" s="5" t="str">
        <f t="shared" si="512"/>
        <v>09</v>
      </c>
      <c r="J2334" s="9" t="str">
        <f t="shared" si="513"/>
        <v>72386113</v>
      </c>
      <c r="K2334" s="9" t="str">
        <f t="shared" si="514"/>
        <v>58735417</v>
      </c>
      <c r="L2334" s="9" t="str">
        <f t="shared" si="515"/>
        <v>0</v>
      </c>
      <c r="M2334" s="9" t="str">
        <f t="shared" si="516"/>
        <v>0</v>
      </c>
      <c r="N2334" s="1" t="str">
        <f t="shared" si="517"/>
        <v>2010-04-28</v>
      </c>
      <c r="O2334" t="s">
        <v>5677</v>
      </c>
    </row>
    <row r="2335" spans="1:15">
      <c r="A2335" s="1" t="str">
        <f t="shared" si="504"/>
        <v>2010047</v>
      </c>
      <c r="B2335" s="1" t="str">
        <f t="shared" si="505"/>
        <v>04,08,11,30,31+02,08</v>
      </c>
      <c r="C2335" s="4" t="str">
        <f t="shared" si="506"/>
        <v>04</v>
      </c>
      <c r="D2335" s="4" t="str">
        <f t="shared" si="507"/>
        <v>08</v>
      </c>
      <c r="E2335" s="4" t="str">
        <f t="shared" si="508"/>
        <v>11</v>
      </c>
      <c r="F2335" s="4" t="str">
        <f t="shared" si="509"/>
        <v>30</v>
      </c>
      <c r="G2335" s="4" t="str">
        <f t="shared" si="510"/>
        <v>31</v>
      </c>
      <c r="H2335" s="5" t="str">
        <f t="shared" si="511"/>
        <v>02</v>
      </c>
      <c r="I2335" s="5" t="str">
        <f t="shared" si="512"/>
        <v>08</v>
      </c>
      <c r="J2335" s="9" t="str">
        <f t="shared" si="513"/>
        <v>64225019</v>
      </c>
      <c r="K2335" s="9" t="str">
        <f t="shared" si="514"/>
        <v>56875743</v>
      </c>
      <c r="L2335" s="9" t="str">
        <f t="shared" si="515"/>
        <v>1</v>
      </c>
      <c r="M2335" s="9" t="str">
        <f t="shared" si="516"/>
        <v>5000000</v>
      </c>
      <c r="N2335" s="1" t="str">
        <f t="shared" si="517"/>
        <v>2010-04-26</v>
      </c>
      <c r="O2335" t="s">
        <v>5678</v>
      </c>
    </row>
    <row r="2336" spans="1:15">
      <c r="A2336" s="1" t="str">
        <f t="shared" si="504"/>
        <v>2010046</v>
      </c>
      <c r="B2336" s="1" t="str">
        <f t="shared" si="505"/>
        <v>02,15,19,26,27+05,06</v>
      </c>
      <c r="C2336" s="4" t="str">
        <f t="shared" si="506"/>
        <v>02</v>
      </c>
      <c r="D2336" s="4" t="str">
        <f t="shared" si="507"/>
        <v>15</v>
      </c>
      <c r="E2336" s="4" t="str">
        <f t="shared" si="508"/>
        <v>19</v>
      </c>
      <c r="F2336" s="4" t="str">
        <f t="shared" si="509"/>
        <v>26</v>
      </c>
      <c r="G2336" s="4" t="str">
        <f t="shared" si="510"/>
        <v>27</v>
      </c>
      <c r="H2336" s="5" t="str">
        <f t="shared" si="511"/>
        <v>05</v>
      </c>
      <c r="I2336" s="5" t="str">
        <f t="shared" si="512"/>
        <v>06</v>
      </c>
      <c r="J2336" s="9" t="str">
        <f t="shared" si="513"/>
        <v>61840857</v>
      </c>
      <c r="K2336" s="9" t="str">
        <f t="shared" si="514"/>
        <v>62764147</v>
      </c>
      <c r="L2336" s="9" t="str">
        <f t="shared" si="515"/>
        <v>1</v>
      </c>
      <c r="M2336" s="9" t="str">
        <f t="shared" si="516"/>
        <v>5000000</v>
      </c>
      <c r="N2336" s="1" t="str">
        <f t="shared" si="517"/>
        <v>2010-04-24</v>
      </c>
      <c r="O2336" t="s">
        <v>5679</v>
      </c>
    </row>
    <row r="2337" spans="1:15">
      <c r="A2337" s="1" t="str">
        <f t="shared" si="504"/>
        <v>2010045</v>
      </c>
      <c r="B2337" s="1" t="str">
        <f t="shared" si="505"/>
        <v>08,17,18,20,28+09,10</v>
      </c>
      <c r="C2337" s="4" t="str">
        <f t="shared" si="506"/>
        <v>08</v>
      </c>
      <c r="D2337" s="4" t="str">
        <f t="shared" si="507"/>
        <v>17</v>
      </c>
      <c r="E2337" s="4" t="str">
        <f t="shared" si="508"/>
        <v>18</v>
      </c>
      <c r="F2337" s="4" t="str">
        <f t="shared" si="509"/>
        <v>20</v>
      </c>
      <c r="G2337" s="4" t="str">
        <f t="shared" si="510"/>
        <v>28</v>
      </c>
      <c r="H2337" s="5" t="str">
        <f t="shared" si="511"/>
        <v>09</v>
      </c>
      <c r="I2337" s="5" t="str">
        <f t="shared" si="512"/>
        <v>10</v>
      </c>
      <c r="J2337" s="9" t="str">
        <f t="shared" si="513"/>
        <v>57470828</v>
      </c>
      <c r="K2337" s="9" t="str">
        <f t="shared" si="514"/>
        <v>57857829</v>
      </c>
      <c r="L2337" s="9" t="str">
        <f t="shared" si="515"/>
        <v>0</v>
      </c>
      <c r="M2337" s="9" t="str">
        <f t="shared" si="516"/>
        <v>0</v>
      </c>
      <c r="N2337" s="1" t="str">
        <f t="shared" si="517"/>
        <v>2010-04-21</v>
      </c>
      <c r="O2337" t="s">
        <v>5680</v>
      </c>
    </row>
    <row r="2338" spans="1:15">
      <c r="A2338" s="1" t="str">
        <f t="shared" si="504"/>
        <v>2010044</v>
      </c>
      <c r="B2338" s="1" t="str">
        <f t="shared" si="505"/>
        <v>06,21,24,28,30+02,07</v>
      </c>
      <c r="C2338" s="4" t="str">
        <f t="shared" si="506"/>
        <v>06</v>
      </c>
      <c r="D2338" s="4" t="str">
        <f t="shared" si="507"/>
        <v>21</v>
      </c>
      <c r="E2338" s="4" t="str">
        <f t="shared" si="508"/>
        <v>24</v>
      </c>
      <c r="F2338" s="4" t="str">
        <f t="shared" si="509"/>
        <v>28</v>
      </c>
      <c r="G2338" s="4" t="str">
        <f t="shared" si="510"/>
        <v>30</v>
      </c>
      <c r="H2338" s="5" t="str">
        <f t="shared" si="511"/>
        <v>02</v>
      </c>
      <c r="I2338" s="5" t="str">
        <f t="shared" si="512"/>
        <v>07</v>
      </c>
      <c r="J2338" s="9" t="str">
        <f t="shared" si="513"/>
        <v>44227484</v>
      </c>
      <c r="K2338" s="9" t="str">
        <f t="shared" si="514"/>
        <v>58143721</v>
      </c>
      <c r="L2338" s="9" t="str">
        <f t="shared" si="515"/>
        <v>2</v>
      </c>
      <c r="M2338" s="9" t="str">
        <f t="shared" si="516"/>
        <v>5000000</v>
      </c>
      <c r="N2338" s="1" t="str">
        <f t="shared" si="517"/>
        <v>2010-04-19</v>
      </c>
      <c r="O2338" t="s">
        <v>5681</v>
      </c>
    </row>
    <row r="2339" spans="1:15">
      <c r="A2339" s="1" t="str">
        <f t="shared" si="504"/>
        <v>2010043</v>
      </c>
      <c r="B2339" s="1" t="str">
        <f t="shared" si="505"/>
        <v>05,08,10,33,35+02,10</v>
      </c>
      <c r="C2339" s="4" t="str">
        <f t="shared" si="506"/>
        <v>05</v>
      </c>
      <c r="D2339" s="4" t="str">
        <f t="shared" si="507"/>
        <v>08</v>
      </c>
      <c r="E2339" s="4" t="str">
        <f t="shared" si="508"/>
        <v>10</v>
      </c>
      <c r="F2339" s="4" t="str">
        <f t="shared" si="509"/>
        <v>33</v>
      </c>
      <c r="G2339" s="4" t="str">
        <f t="shared" si="510"/>
        <v>35</v>
      </c>
      <c r="H2339" s="5" t="str">
        <f t="shared" si="511"/>
        <v>02</v>
      </c>
      <c r="I2339" s="5" t="str">
        <f t="shared" si="512"/>
        <v>10</v>
      </c>
      <c r="J2339" s="9" t="str">
        <f t="shared" si="513"/>
        <v>46829711</v>
      </c>
      <c r="K2339" s="9" t="str">
        <f t="shared" si="514"/>
        <v>63884681</v>
      </c>
      <c r="L2339" s="9" t="str">
        <f t="shared" si="515"/>
        <v>1</v>
      </c>
      <c r="M2339" s="9" t="str">
        <f t="shared" si="516"/>
        <v>5000000</v>
      </c>
      <c r="N2339" s="1" t="str">
        <f t="shared" si="517"/>
        <v>2010-04-17</v>
      </c>
      <c r="O2339" t="s">
        <v>5682</v>
      </c>
    </row>
    <row r="2340" spans="1:15">
      <c r="A2340" s="1" t="str">
        <f t="shared" si="504"/>
        <v>2010042</v>
      </c>
      <c r="B2340" s="1" t="str">
        <f t="shared" si="505"/>
        <v>01,05,19,34,35+06,07</v>
      </c>
      <c r="C2340" s="4" t="str">
        <f t="shared" si="506"/>
        <v>01</v>
      </c>
      <c r="D2340" s="4" t="str">
        <f t="shared" si="507"/>
        <v>05</v>
      </c>
      <c r="E2340" s="4" t="str">
        <f t="shared" si="508"/>
        <v>19</v>
      </c>
      <c r="F2340" s="4" t="str">
        <f t="shared" si="509"/>
        <v>34</v>
      </c>
      <c r="G2340" s="4" t="str">
        <f t="shared" si="510"/>
        <v>35</v>
      </c>
      <c r="H2340" s="5" t="str">
        <f t="shared" si="511"/>
        <v>06</v>
      </c>
      <c r="I2340" s="5" t="str">
        <f t="shared" si="512"/>
        <v>07</v>
      </c>
      <c r="J2340" s="9" t="str">
        <f t="shared" si="513"/>
        <v>40523882</v>
      </c>
      <c r="K2340" s="9" t="str">
        <f t="shared" si="514"/>
        <v>57454140</v>
      </c>
      <c r="L2340" s="9" t="str">
        <f t="shared" si="515"/>
        <v>1</v>
      </c>
      <c r="M2340" s="9" t="str">
        <f t="shared" si="516"/>
        <v>5000000</v>
      </c>
      <c r="N2340" s="1" t="str">
        <f t="shared" si="517"/>
        <v>2010-04-14</v>
      </c>
      <c r="O2340" t="s">
        <v>5683</v>
      </c>
    </row>
    <row r="2341" spans="1:15">
      <c r="A2341" s="1" t="str">
        <f t="shared" si="504"/>
        <v>2010041</v>
      </c>
      <c r="B2341" s="1" t="str">
        <f t="shared" si="505"/>
        <v>16,22,28,29,34+04,12</v>
      </c>
      <c r="C2341" s="4" t="str">
        <f t="shared" si="506"/>
        <v>16</v>
      </c>
      <c r="D2341" s="4" t="str">
        <f t="shared" si="507"/>
        <v>22</v>
      </c>
      <c r="E2341" s="4" t="str">
        <f t="shared" si="508"/>
        <v>28</v>
      </c>
      <c r="F2341" s="4" t="str">
        <f t="shared" si="509"/>
        <v>29</v>
      </c>
      <c r="G2341" s="4" t="str">
        <f t="shared" si="510"/>
        <v>34</v>
      </c>
      <c r="H2341" s="5" t="str">
        <f t="shared" si="511"/>
        <v>04</v>
      </c>
      <c r="I2341" s="5" t="str">
        <f t="shared" si="512"/>
        <v>12</v>
      </c>
      <c r="J2341" s="9" t="str">
        <f t="shared" si="513"/>
        <v>36230442</v>
      </c>
      <c r="K2341" s="9" t="str">
        <f t="shared" si="514"/>
        <v>57921241</v>
      </c>
      <c r="L2341" s="9" t="str">
        <f t="shared" si="515"/>
        <v>1</v>
      </c>
      <c r="M2341" s="9" t="str">
        <f t="shared" si="516"/>
        <v>5000000</v>
      </c>
      <c r="N2341" s="1" t="str">
        <f t="shared" si="517"/>
        <v>2010-04-12</v>
      </c>
      <c r="O2341" t="s">
        <v>5684</v>
      </c>
    </row>
    <row r="2342" spans="1:15">
      <c r="A2342" s="1" t="str">
        <f t="shared" si="504"/>
        <v>2010040</v>
      </c>
      <c r="B2342" s="1" t="str">
        <f t="shared" si="505"/>
        <v>13,20,26,31,35+02,11</v>
      </c>
      <c r="C2342" s="4" t="str">
        <f t="shared" si="506"/>
        <v>13</v>
      </c>
      <c r="D2342" s="4" t="str">
        <f t="shared" si="507"/>
        <v>20</v>
      </c>
      <c r="E2342" s="4" t="str">
        <f t="shared" si="508"/>
        <v>26</v>
      </c>
      <c r="F2342" s="4" t="str">
        <f t="shared" si="509"/>
        <v>31</v>
      </c>
      <c r="G2342" s="4" t="str">
        <f t="shared" si="510"/>
        <v>35</v>
      </c>
      <c r="H2342" s="5" t="str">
        <f t="shared" si="511"/>
        <v>02</v>
      </c>
      <c r="I2342" s="5" t="str">
        <f t="shared" si="512"/>
        <v>11</v>
      </c>
      <c r="J2342" s="9" t="str">
        <f t="shared" si="513"/>
        <v>33361660</v>
      </c>
      <c r="K2342" s="9" t="str">
        <f t="shared" si="514"/>
        <v>64431044</v>
      </c>
      <c r="L2342" s="9" t="str">
        <f t="shared" si="515"/>
        <v>4</v>
      </c>
      <c r="M2342" s="9" t="str">
        <f t="shared" si="516"/>
        <v>5000000</v>
      </c>
      <c r="N2342" s="1" t="str">
        <f t="shared" si="517"/>
        <v>2010-04-10</v>
      </c>
      <c r="O2342" t="s">
        <v>5685</v>
      </c>
    </row>
    <row r="2343" spans="1:15">
      <c r="A2343" s="1" t="str">
        <f t="shared" si="504"/>
        <v>2010039</v>
      </c>
      <c r="B2343" s="1" t="str">
        <f t="shared" si="505"/>
        <v>07,19,26,28,32+01,08</v>
      </c>
      <c r="C2343" s="4" t="str">
        <f t="shared" si="506"/>
        <v>07</v>
      </c>
      <c r="D2343" s="4" t="str">
        <f t="shared" si="507"/>
        <v>19</v>
      </c>
      <c r="E2343" s="4" t="str">
        <f t="shared" si="508"/>
        <v>26</v>
      </c>
      <c r="F2343" s="4" t="str">
        <f t="shared" si="509"/>
        <v>28</v>
      </c>
      <c r="G2343" s="4" t="str">
        <f t="shared" si="510"/>
        <v>32</v>
      </c>
      <c r="H2343" s="5" t="str">
        <f t="shared" si="511"/>
        <v>01</v>
      </c>
      <c r="I2343" s="5" t="str">
        <f t="shared" si="512"/>
        <v>08</v>
      </c>
      <c r="J2343" s="9" t="str">
        <f t="shared" si="513"/>
        <v>42737714</v>
      </c>
      <c r="K2343" s="9" t="str">
        <f t="shared" si="514"/>
        <v>56831012</v>
      </c>
      <c r="L2343" s="9" t="str">
        <f t="shared" si="515"/>
        <v>0</v>
      </c>
      <c r="M2343" s="9" t="str">
        <f t="shared" si="516"/>
        <v>0</v>
      </c>
      <c r="N2343" s="1" t="str">
        <f t="shared" si="517"/>
        <v>2010-04-07</v>
      </c>
      <c r="O2343" t="s">
        <v>5686</v>
      </c>
    </row>
    <row r="2344" spans="1:15">
      <c r="A2344" s="1" t="str">
        <f t="shared" si="504"/>
        <v>2010038</v>
      </c>
      <c r="B2344" s="1" t="str">
        <f t="shared" si="505"/>
        <v>08,10,25,29,33+01,02</v>
      </c>
      <c r="C2344" s="4" t="str">
        <f t="shared" si="506"/>
        <v>08</v>
      </c>
      <c r="D2344" s="4" t="str">
        <f t="shared" si="507"/>
        <v>10</v>
      </c>
      <c r="E2344" s="4" t="str">
        <f t="shared" si="508"/>
        <v>25</v>
      </c>
      <c r="F2344" s="4" t="str">
        <f t="shared" si="509"/>
        <v>29</v>
      </c>
      <c r="G2344" s="4" t="str">
        <f t="shared" si="510"/>
        <v>33</v>
      </c>
      <c r="H2344" s="5" t="str">
        <f t="shared" si="511"/>
        <v>01</v>
      </c>
      <c r="I2344" s="5" t="str">
        <f t="shared" si="512"/>
        <v>02</v>
      </c>
      <c r="J2344" s="9" t="str">
        <f t="shared" si="513"/>
        <v>33493844</v>
      </c>
      <c r="K2344" s="9" t="str">
        <f t="shared" si="514"/>
        <v>54567749</v>
      </c>
      <c r="L2344" s="9" t="str">
        <f t="shared" si="515"/>
        <v>1</v>
      </c>
      <c r="M2344" s="9" t="str">
        <f t="shared" si="516"/>
        <v>5000000</v>
      </c>
      <c r="N2344" s="1" t="str">
        <f t="shared" si="517"/>
        <v>2010-04-05</v>
      </c>
      <c r="O2344" t="s">
        <v>5687</v>
      </c>
    </row>
    <row r="2345" spans="1:15">
      <c r="A2345" s="1" t="str">
        <f t="shared" si="504"/>
        <v>2010037</v>
      </c>
      <c r="B2345" s="1" t="str">
        <f t="shared" si="505"/>
        <v>19,21,26,34,35+01,09</v>
      </c>
      <c r="C2345" s="4" t="str">
        <f t="shared" si="506"/>
        <v>19</v>
      </c>
      <c r="D2345" s="4" t="str">
        <f t="shared" si="507"/>
        <v>21</v>
      </c>
      <c r="E2345" s="4" t="str">
        <f t="shared" si="508"/>
        <v>26</v>
      </c>
      <c r="F2345" s="4" t="str">
        <f t="shared" si="509"/>
        <v>34</v>
      </c>
      <c r="G2345" s="4" t="str">
        <f t="shared" si="510"/>
        <v>35</v>
      </c>
      <c r="H2345" s="5" t="str">
        <f t="shared" si="511"/>
        <v>01</v>
      </c>
      <c r="I2345" s="5" t="str">
        <f t="shared" si="512"/>
        <v>09</v>
      </c>
      <c r="J2345" s="9" t="str">
        <f t="shared" si="513"/>
        <v>25964395</v>
      </c>
      <c r="K2345" s="9" t="str">
        <f t="shared" si="514"/>
        <v>61763460</v>
      </c>
      <c r="L2345" s="9" t="str">
        <f t="shared" si="515"/>
        <v>1</v>
      </c>
      <c r="M2345" s="9" t="str">
        <f t="shared" si="516"/>
        <v>5000000</v>
      </c>
      <c r="N2345" s="1" t="str">
        <f t="shared" si="517"/>
        <v>2010-04-03</v>
      </c>
      <c r="O2345" t="s">
        <v>5688</v>
      </c>
    </row>
    <row r="2346" spans="1:15">
      <c r="A2346" s="1" t="str">
        <f t="shared" si="504"/>
        <v>2010036</v>
      </c>
      <c r="B2346" s="1" t="str">
        <f t="shared" si="505"/>
        <v>19,25,28,31,33+01,08</v>
      </c>
      <c r="C2346" s="4" t="str">
        <f t="shared" si="506"/>
        <v>19</v>
      </c>
      <c r="D2346" s="4" t="str">
        <f t="shared" si="507"/>
        <v>25</v>
      </c>
      <c r="E2346" s="4" t="str">
        <f t="shared" si="508"/>
        <v>28</v>
      </c>
      <c r="F2346" s="4" t="str">
        <f t="shared" si="509"/>
        <v>31</v>
      </c>
      <c r="G2346" s="4" t="str">
        <f t="shared" si="510"/>
        <v>33</v>
      </c>
      <c r="H2346" s="5" t="str">
        <f t="shared" si="511"/>
        <v>01</v>
      </c>
      <c r="I2346" s="5" t="str">
        <f t="shared" si="512"/>
        <v>08</v>
      </c>
      <c r="J2346" s="9" t="str">
        <f t="shared" si="513"/>
        <v>21392744</v>
      </c>
      <c r="K2346" s="9" t="str">
        <f t="shared" si="514"/>
        <v>55969409</v>
      </c>
      <c r="L2346" s="9" t="str">
        <f t="shared" si="515"/>
        <v>1</v>
      </c>
      <c r="M2346" s="9" t="str">
        <f t="shared" si="516"/>
        <v>5000000</v>
      </c>
      <c r="N2346" s="1" t="str">
        <f t="shared" si="517"/>
        <v>2010-03-31</v>
      </c>
      <c r="O2346" t="s">
        <v>5689</v>
      </c>
    </row>
    <row r="2347" spans="1:15">
      <c r="A2347" s="1" t="str">
        <f t="shared" si="504"/>
        <v>2010035</v>
      </c>
      <c r="B2347" s="1" t="str">
        <f t="shared" si="505"/>
        <v>14,16,20,31,34+01,07</v>
      </c>
      <c r="C2347" s="4" t="str">
        <f t="shared" si="506"/>
        <v>14</v>
      </c>
      <c r="D2347" s="4" t="str">
        <f t="shared" si="507"/>
        <v>16</v>
      </c>
      <c r="E2347" s="4" t="str">
        <f t="shared" si="508"/>
        <v>20</v>
      </c>
      <c r="F2347" s="4" t="str">
        <f t="shared" si="509"/>
        <v>31</v>
      </c>
      <c r="G2347" s="4" t="str">
        <f t="shared" si="510"/>
        <v>34</v>
      </c>
      <c r="H2347" s="5" t="str">
        <f t="shared" si="511"/>
        <v>01</v>
      </c>
      <c r="I2347" s="5" t="str">
        <f t="shared" si="512"/>
        <v>07</v>
      </c>
      <c r="J2347" s="9" t="str">
        <f t="shared" si="513"/>
        <v>13641244</v>
      </c>
      <c r="K2347" s="9" t="str">
        <f t="shared" si="514"/>
        <v>53908713</v>
      </c>
      <c r="L2347" s="9" t="str">
        <f t="shared" si="515"/>
        <v>1</v>
      </c>
      <c r="M2347" s="9" t="str">
        <f t="shared" si="516"/>
        <v>5000000</v>
      </c>
      <c r="N2347" s="1" t="str">
        <f t="shared" si="517"/>
        <v>2010-03-29</v>
      </c>
      <c r="O2347" t="s">
        <v>5690</v>
      </c>
    </row>
    <row r="2348" spans="1:15">
      <c r="A2348" s="1" t="str">
        <f t="shared" si="504"/>
        <v>2010034</v>
      </c>
      <c r="B2348" s="1" t="str">
        <f t="shared" si="505"/>
        <v>01,06,19,25,26+03,09</v>
      </c>
      <c r="C2348" s="4" t="str">
        <f t="shared" si="506"/>
        <v>01</v>
      </c>
      <c r="D2348" s="4" t="str">
        <f t="shared" si="507"/>
        <v>06</v>
      </c>
      <c r="E2348" s="4" t="str">
        <f t="shared" si="508"/>
        <v>19</v>
      </c>
      <c r="F2348" s="4" t="str">
        <f t="shared" si="509"/>
        <v>25</v>
      </c>
      <c r="G2348" s="4" t="str">
        <f t="shared" si="510"/>
        <v>26</v>
      </c>
      <c r="H2348" s="5" t="str">
        <f t="shared" si="511"/>
        <v>03</v>
      </c>
      <c r="I2348" s="5" t="str">
        <f t="shared" si="512"/>
        <v>09</v>
      </c>
      <c r="J2348" s="9" t="str">
        <f t="shared" si="513"/>
        <v>0</v>
      </c>
      <c r="K2348" s="9" t="str">
        <f t="shared" si="514"/>
        <v>62359829</v>
      </c>
      <c r="L2348" s="9" t="str">
        <f t="shared" si="515"/>
        <v>11</v>
      </c>
      <c r="M2348" s="9" t="str">
        <f t="shared" si="516"/>
        <v>1989778</v>
      </c>
      <c r="N2348" s="1" t="str">
        <f t="shared" si="517"/>
        <v>2010-03-27</v>
      </c>
      <c r="O2348" t="s">
        <v>5691</v>
      </c>
    </row>
    <row r="2349" spans="1:15">
      <c r="A2349" s="1" t="str">
        <f t="shared" si="504"/>
        <v>2010033</v>
      </c>
      <c r="B2349" s="1" t="str">
        <f t="shared" si="505"/>
        <v>12,19,28,29,30+05,08</v>
      </c>
      <c r="C2349" s="4" t="str">
        <f t="shared" si="506"/>
        <v>12</v>
      </c>
      <c r="D2349" s="4" t="str">
        <f t="shared" si="507"/>
        <v>19</v>
      </c>
      <c r="E2349" s="4" t="str">
        <f t="shared" si="508"/>
        <v>28</v>
      </c>
      <c r="F2349" s="4" t="str">
        <f t="shared" si="509"/>
        <v>29</v>
      </c>
      <c r="G2349" s="4" t="str">
        <f t="shared" si="510"/>
        <v>30</v>
      </c>
      <c r="H2349" s="5" t="str">
        <f t="shared" si="511"/>
        <v>05</v>
      </c>
      <c r="I2349" s="5" t="str">
        <f t="shared" si="512"/>
        <v>08</v>
      </c>
      <c r="J2349" s="9" t="str">
        <f t="shared" si="513"/>
        <v>10000000</v>
      </c>
      <c r="K2349" s="9" t="str">
        <f t="shared" si="514"/>
        <v>56215279</v>
      </c>
      <c r="L2349" s="9" t="str">
        <f t="shared" si="515"/>
        <v>6</v>
      </c>
      <c r="M2349" s="9" t="str">
        <f t="shared" si="516"/>
        <v>4016973</v>
      </c>
      <c r="N2349" s="1" t="str">
        <f t="shared" si="517"/>
        <v>2010-03-24</v>
      </c>
      <c r="O2349" t="s">
        <v>5692</v>
      </c>
    </row>
    <row r="2350" spans="1:15">
      <c r="A2350" s="1" t="str">
        <f t="shared" si="504"/>
        <v>2010032</v>
      </c>
      <c r="B2350" s="1" t="str">
        <f t="shared" si="505"/>
        <v>13,16,23,24,33+07,11</v>
      </c>
      <c r="C2350" s="4" t="str">
        <f t="shared" si="506"/>
        <v>13</v>
      </c>
      <c r="D2350" s="4" t="str">
        <f t="shared" si="507"/>
        <v>16</v>
      </c>
      <c r="E2350" s="4" t="str">
        <f t="shared" si="508"/>
        <v>23</v>
      </c>
      <c r="F2350" s="4" t="str">
        <f t="shared" si="509"/>
        <v>24</v>
      </c>
      <c r="G2350" s="4" t="str">
        <f t="shared" si="510"/>
        <v>33</v>
      </c>
      <c r="H2350" s="5" t="str">
        <f t="shared" si="511"/>
        <v>07</v>
      </c>
      <c r="I2350" s="5" t="str">
        <f t="shared" si="512"/>
        <v>11</v>
      </c>
      <c r="J2350" s="9" t="str">
        <f t="shared" si="513"/>
        <v>25528100</v>
      </c>
      <c r="K2350" s="9" t="str">
        <f t="shared" si="514"/>
        <v>56162851</v>
      </c>
      <c r="L2350" s="9" t="str">
        <f t="shared" si="515"/>
        <v>1</v>
      </c>
      <c r="M2350" s="9" t="str">
        <f t="shared" si="516"/>
        <v>5000000</v>
      </c>
      <c r="N2350" s="1" t="str">
        <f t="shared" si="517"/>
        <v>2010-03-22</v>
      </c>
      <c r="O2350" t="s">
        <v>5693</v>
      </c>
    </row>
    <row r="2351" spans="1:15">
      <c r="A2351" s="1" t="str">
        <f t="shared" si="504"/>
        <v>2010031</v>
      </c>
      <c r="B2351" s="1" t="str">
        <f t="shared" si="505"/>
        <v>05,13,16,17,35+06,08</v>
      </c>
      <c r="C2351" s="4" t="str">
        <f t="shared" si="506"/>
        <v>05</v>
      </c>
      <c r="D2351" s="4" t="str">
        <f t="shared" si="507"/>
        <v>13</v>
      </c>
      <c r="E2351" s="4" t="str">
        <f t="shared" si="508"/>
        <v>16</v>
      </c>
      <c r="F2351" s="4" t="str">
        <f t="shared" si="509"/>
        <v>17</v>
      </c>
      <c r="G2351" s="4" t="str">
        <f t="shared" si="510"/>
        <v>35</v>
      </c>
      <c r="H2351" s="5" t="str">
        <f t="shared" si="511"/>
        <v>06</v>
      </c>
      <c r="I2351" s="5" t="str">
        <f t="shared" si="512"/>
        <v>08</v>
      </c>
      <c r="J2351" s="9" t="str">
        <f t="shared" si="513"/>
        <v>20000000</v>
      </c>
      <c r="K2351" s="9" t="str">
        <f t="shared" si="514"/>
        <v>62185672</v>
      </c>
      <c r="L2351" s="9" t="str">
        <f t="shared" si="515"/>
        <v>5</v>
      </c>
      <c r="M2351" s="9" t="str">
        <f t="shared" si="516"/>
        <v>4011638</v>
      </c>
      <c r="N2351" s="1" t="str">
        <f t="shared" si="517"/>
        <v>2010-03-20</v>
      </c>
      <c r="O2351" t="s">
        <v>5694</v>
      </c>
    </row>
    <row r="2352" spans="1:15">
      <c r="A2352" s="1" t="str">
        <f t="shared" si="504"/>
        <v>2010030</v>
      </c>
      <c r="B2352" s="1" t="str">
        <f t="shared" si="505"/>
        <v>10,12,19,32,35+02,07</v>
      </c>
      <c r="C2352" s="4" t="str">
        <f t="shared" si="506"/>
        <v>10</v>
      </c>
      <c r="D2352" s="4" t="str">
        <f t="shared" si="507"/>
        <v>12</v>
      </c>
      <c r="E2352" s="4" t="str">
        <f t="shared" si="508"/>
        <v>19</v>
      </c>
      <c r="F2352" s="4" t="str">
        <f t="shared" si="509"/>
        <v>32</v>
      </c>
      <c r="G2352" s="4" t="str">
        <f t="shared" si="510"/>
        <v>35</v>
      </c>
      <c r="H2352" s="5" t="str">
        <f t="shared" si="511"/>
        <v>02</v>
      </c>
      <c r="I2352" s="5" t="str">
        <f t="shared" si="512"/>
        <v>07</v>
      </c>
      <c r="J2352" s="9" t="str">
        <f t="shared" si="513"/>
        <v>20000000</v>
      </c>
      <c r="K2352" s="9" t="str">
        <f t="shared" si="514"/>
        <v>57295895</v>
      </c>
      <c r="L2352" s="9" t="str">
        <f t="shared" si="515"/>
        <v>10</v>
      </c>
      <c r="M2352" s="9" t="str">
        <f t="shared" si="516"/>
        <v>1971731</v>
      </c>
      <c r="N2352" s="1" t="str">
        <f t="shared" si="517"/>
        <v>2010-03-17</v>
      </c>
      <c r="O2352" t="s">
        <v>5695</v>
      </c>
    </row>
    <row r="2353" spans="1:15">
      <c r="A2353" s="1" t="str">
        <f t="shared" si="504"/>
        <v>2010029</v>
      </c>
      <c r="B2353" s="1" t="str">
        <f t="shared" si="505"/>
        <v>21,22,33,34,35+03,04</v>
      </c>
      <c r="C2353" s="4" t="str">
        <f t="shared" si="506"/>
        <v>21</v>
      </c>
      <c r="D2353" s="4" t="str">
        <f t="shared" si="507"/>
        <v>22</v>
      </c>
      <c r="E2353" s="4" t="str">
        <f t="shared" si="508"/>
        <v>33</v>
      </c>
      <c r="F2353" s="4" t="str">
        <f t="shared" si="509"/>
        <v>34</v>
      </c>
      <c r="G2353" s="4" t="str">
        <f t="shared" si="510"/>
        <v>35</v>
      </c>
      <c r="H2353" s="5" t="str">
        <f t="shared" si="511"/>
        <v>03</v>
      </c>
      <c r="I2353" s="5" t="str">
        <f t="shared" si="512"/>
        <v>04</v>
      </c>
      <c r="J2353" s="9" t="str">
        <f t="shared" si="513"/>
        <v>23158451</v>
      </c>
      <c r="K2353" s="9" t="str">
        <f t="shared" si="514"/>
        <v>57269938</v>
      </c>
      <c r="L2353" s="9" t="str">
        <f t="shared" si="515"/>
        <v>11</v>
      </c>
      <c r="M2353" s="9" t="str">
        <f t="shared" si="516"/>
        <v>5000000</v>
      </c>
      <c r="N2353" s="1" t="str">
        <f t="shared" si="517"/>
        <v>2010-03-15</v>
      </c>
      <c r="O2353" t="s">
        <v>5696</v>
      </c>
    </row>
    <row r="2354" spans="1:15">
      <c r="A2354" s="1" t="str">
        <f t="shared" si="504"/>
        <v>2010028</v>
      </c>
      <c r="B2354" s="1" t="str">
        <f t="shared" si="505"/>
        <v>01,02,07,20,35+01,03</v>
      </c>
      <c r="C2354" s="4" t="str">
        <f t="shared" si="506"/>
        <v>01</v>
      </c>
      <c r="D2354" s="4" t="str">
        <f t="shared" si="507"/>
        <v>02</v>
      </c>
      <c r="E2354" s="4" t="str">
        <f t="shared" si="508"/>
        <v>07</v>
      </c>
      <c r="F2354" s="4" t="str">
        <f t="shared" si="509"/>
        <v>20</v>
      </c>
      <c r="G2354" s="4" t="str">
        <f t="shared" si="510"/>
        <v>35</v>
      </c>
      <c r="H2354" s="5" t="str">
        <f t="shared" si="511"/>
        <v>01</v>
      </c>
      <c r="I2354" s="5" t="str">
        <f t="shared" si="512"/>
        <v>03</v>
      </c>
      <c r="J2354" s="9" t="str">
        <f t="shared" si="513"/>
        <v>78158451</v>
      </c>
      <c r="K2354" s="9" t="str">
        <f t="shared" si="514"/>
        <v>66147851</v>
      </c>
      <c r="L2354" s="9" t="str">
        <f t="shared" si="515"/>
        <v>0</v>
      </c>
      <c r="M2354" s="9" t="str">
        <f t="shared" si="516"/>
        <v>0</v>
      </c>
      <c r="N2354" s="1" t="str">
        <f t="shared" si="517"/>
        <v>2010-03-13</v>
      </c>
      <c r="O2354" t="s">
        <v>5697</v>
      </c>
    </row>
    <row r="2355" spans="1:15">
      <c r="A2355" s="1" t="str">
        <f t="shared" si="504"/>
        <v>2010027</v>
      </c>
      <c r="B2355" s="1" t="str">
        <f t="shared" si="505"/>
        <v>05,23,26,32,34+02,09</v>
      </c>
      <c r="C2355" s="4" t="str">
        <f t="shared" si="506"/>
        <v>05</v>
      </c>
      <c r="D2355" s="4" t="str">
        <f t="shared" si="507"/>
        <v>23</v>
      </c>
      <c r="E2355" s="4" t="str">
        <f t="shared" si="508"/>
        <v>26</v>
      </c>
      <c r="F2355" s="4" t="str">
        <f t="shared" si="509"/>
        <v>32</v>
      </c>
      <c r="G2355" s="4" t="str">
        <f t="shared" si="510"/>
        <v>34</v>
      </c>
      <c r="H2355" s="5" t="str">
        <f t="shared" si="511"/>
        <v>02</v>
      </c>
      <c r="I2355" s="5" t="str">
        <f t="shared" si="512"/>
        <v>09</v>
      </c>
      <c r="J2355" s="9" t="str">
        <f t="shared" si="513"/>
        <v>63069499</v>
      </c>
      <c r="K2355" s="9" t="str">
        <f t="shared" si="514"/>
        <v>57838370</v>
      </c>
      <c r="L2355" s="9" t="str">
        <f t="shared" si="515"/>
        <v>5</v>
      </c>
      <c r="M2355" s="9" t="str">
        <f t="shared" si="516"/>
        <v>5000000</v>
      </c>
      <c r="N2355" s="1" t="str">
        <f t="shared" si="517"/>
        <v>2010-03-10</v>
      </c>
      <c r="O2355" t="s">
        <v>5698</v>
      </c>
    </row>
    <row r="2356" spans="1:15">
      <c r="A2356" s="1" t="str">
        <f t="shared" si="504"/>
        <v>2010026</v>
      </c>
      <c r="B2356" s="1" t="str">
        <f t="shared" si="505"/>
        <v>05,23,25,31,35+07,10</v>
      </c>
      <c r="C2356" s="4" t="str">
        <f t="shared" si="506"/>
        <v>05</v>
      </c>
      <c r="D2356" s="4" t="str">
        <f t="shared" si="507"/>
        <v>23</v>
      </c>
      <c r="E2356" s="4" t="str">
        <f t="shared" si="508"/>
        <v>25</v>
      </c>
      <c r="F2356" s="4" t="str">
        <f t="shared" si="509"/>
        <v>31</v>
      </c>
      <c r="G2356" s="4" t="str">
        <f t="shared" si="510"/>
        <v>35</v>
      </c>
      <c r="H2356" s="5" t="str">
        <f t="shared" si="511"/>
        <v>07</v>
      </c>
      <c r="I2356" s="5" t="str">
        <f t="shared" si="512"/>
        <v>10</v>
      </c>
      <c r="J2356" s="9" t="str">
        <f t="shared" si="513"/>
        <v>86090953</v>
      </c>
      <c r="K2356" s="9" t="str">
        <f t="shared" si="514"/>
        <v>56646358</v>
      </c>
      <c r="L2356" s="9" t="str">
        <f t="shared" si="515"/>
        <v>1</v>
      </c>
      <c r="M2356" s="9" t="str">
        <f t="shared" si="516"/>
        <v>5000000</v>
      </c>
      <c r="N2356" s="1" t="str">
        <f t="shared" si="517"/>
        <v>2010-03-08</v>
      </c>
      <c r="O2356" t="s">
        <v>5699</v>
      </c>
    </row>
    <row r="2357" spans="1:15">
      <c r="A2357" s="1" t="str">
        <f t="shared" si="504"/>
        <v>2010025</v>
      </c>
      <c r="B2357" s="1" t="str">
        <f t="shared" si="505"/>
        <v>09,11,13,14,25+01,07</v>
      </c>
      <c r="C2357" s="4" t="str">
        <f t="shared" si="506"/>
        <v>09</v>
      </c>
      <c r="D2357" s="4" t="str">
        <f t="shared" si="507"/>
        <v>11</v>
      </c>
      <c r="E2357" s="4" t="str">
        <f t="shared" si="508"/>
        <v>13</v>
      </c>
      <c r="F2357" s="4" t="str">
        <f t="shared" si="509"/>
        <v>14</v>
      </c>
      <c r="G2357" s="4" t="str">
        <f t="shared" si="510"/>
        <v>25</v>
      </c>
      <c r="H2357" s="5" t="str">
        <f t="shared" si="511"/>
        <v>01</v>
      </c>
      <c r="I2357" s="5" t="str">
        <f t="shared" si="512"/>
        <v>07</v>
      </c>
      <c r="J2357" s="9" t="str">
        <f t="shared" si="513"/>
        <v>82829054</v>
      </c>
      <c r="K2357" s="9" t="str">
        <f t="shared" si="514"/>
        <v>63920913</v>
      </c>
      <c r="L2357" s="9" t="str">
        <f t="shared" si="515"/>
        <v>4</v>
      </c>
      <c r="M2357" s="9" t="str">
        <f t="shared" si="516"/>
        <v>5000000</v>
      </c>
      <c r="N2357" s="1" t="str">
        <f t="shared" si="517"/>
        <v>2010-03-06</v>
      </c>
      <c r="O2357" t="s">
        <v>5700</v>
      </c>
    </row>
    <row r="2358" spans="1:15">
      <c r="A2358" s="1" t="str">
        <f t="shared" si="504"/>
        <v>2010024</v>
      </c>
      <c r="B2358" s="1" t="str">
        <f t="shared" si="505"/>
        <v>03,14,19,24,25+04,11</v>
      </c>
      <c r="C2358" s="4" t="str">
        <f t="shared" si="506"/>
        <v>03</v>
      </c>
      <c r="D2358" s="4" t="str">
        <f t="shared" si="507"/>
        <v>14</v>
      </c>
      <c r="E2358" s="4" t="str">
        <f t="shared" si="508"/>
        <v>19</v>
      </c>
      <c r="F2358" s="4" t="str">
        <f t="shared" si="509"/>
        <v>24</v>
      </c>
      <c r="G2358" s="4" t="str">
        <f t="shared" si="510"/>
        <v>25</v>
      </c>
      <c r="H2358" s="5" t="str">
        <f t="shared" si="511"/>
        <v>04</v>
      </c>
      <c r="I2358" s="5" t="str">
        <f t="shared" si="512"/>
        <v>11</v>
      </c>
      <c r="J2358" s="9" t="str">
        <f t="shared" si="513"/>
        <v>89654080</v>
      </c>
      <c r="K2358" s="9" t="str">
        <f t="shared" si="514"/>
        <v>58426025</v>
      </c>
      <c r="L2358" s="9" t="str">
        <f t="shared" si="515"/>
        <v>4</v>
      </c>
      <c r="M2358" s="9" t="str">
        <f t="shared" si="516"/>
        <v>5667366</v>
      </c>
      <c r="N2358" s="1" t="str">
        <f t="shared" si="517"/>
        <v>2010-03-03</v>
      </c>
      <c r="O2358" t="s">
        <v>5701</v>
      </c>
    </row>
    <row r="2359" spans="1:15">
      <c r="A2359" s="1" t="str">
        <f t="shared" si="504"/>
        <v>2010023</v>
      </c>
      <c r="B2359" s="1" t="str">
        <f t="shared" si="505"/>
        <v>11,13,29,32,33+02,08</v>
      </c>
      <c r="C2359" s="4" t="str">
        <f t="shared" si="506"/>
        <v>11</v>
      </c>
      <c r="D2359" s="4" t="str">
        <f t="shared" si="507"/>
        <v>13</v>
      </c>
      <c r="E2359" s="4" t="str">
        <f t="shared" si="508"/>
        <v>29</v>
      </c>
      <c r="F2359" s="4" t="str">
        <f t="shared" si="509"/>
        <v>32</v>
      </c>
      <c r="G2359" s="4" t="str">
        <f t="shared" si="510"/>
        <v>33</v>
      </c>
      <c r="H2359" s="5" t="str">
        <f t="shared" si="511"/>
        <v>02</v>
      </c>
      <c r="I2359" s="5" t="str">
        <f t="shared" si="512"/>
        <v>08</v>
      </c>
      <c r="J2359" s="9" t="str">
        <f t="shared" si="513"/>
        <v>105649877</v>
      </c>
      <c r="K2359" s="9" t="str">
        <f t="shared" si="514"/>
        <v>56897252</v>
      </c>
      <c r="L2359" s="9" t="str">
        <f t="shared" si="515"/>
        <v>3</v>
      </c>
      <c r="M2359" s="9" t="str">
        <f t="shared" si="516"/>
        <v>5952584</v>
      </c>
      <c r="N2359" s="1" t="str">
        <f t="shared" si="517"/>
        <v>2010-03-01</v>
      </c>
      <c r="O2359" t="s">
        <v>5702</v>
      </c>
    </row>
    <row r="2360" spans="1:15">
      <c r="A2360" s="1" t="str">
        <f t="shared" si="504"/>
        <v>2010022</v>
      </c>
      <c r="B2360" s="1" t="str">
        <f t="shared" si="505"/>
        <v>02,11,13,14,25+02,05</v>
      </c>
      <c r="C2360" s="4" t="str">
        <f t="shared" si="506"/>
        <v>02</v>
      </c>
      <c r="D2360" s="4" t="str">
        <f t="shared" si="507"/>
        <v>11</v>
      </c>
      <c r="E2360" s="4" t="str">
        <f t="shared" si="508"/>
        <v>13</v>
      </c>
      <c r="F2360" s="4" t="str">
        <f t="shared" si="509"/>
        <v>14</v>
      </c>
      <c r="G2360" s="4" t="str">
        <f t="shared" si="510"/>
        <v>25</v>
      </c>
      <c r="H2360" s="5" t="str">
        <f t="shared" si="511"/>
        <v>02</v>
      </c>
      <c r="I2360" s="5" t="str">
        <f t="shared" si="512"/>
        <v>05</v>
      </c>
      <c r="J2360" s="9" t="str">
        <f t="shared" si="513"/>
        <v>116363243</v>
      </c>
      <c r="K2360" s="9" t="str">
        <f t="shared" si="514"/>
        <v>65023742</v>
      </c>
      <c r="L2360" s="9" t="str">
        <f t="shared" si="515"/>
        <v>0</v>
      </c>
      <c r="M2360" s="9" t="str">
        <f t="shared" si="516"/>
        <v>0</v>
      </c>
      <c r="N2360" s="1" t="str">
        <f t="shared" si="517"/>
        <v>2010-02-27</v>
      </c>
      <c r="O2360" t="s">
        <v>5703</v>
      </c>
    </row>
    <row r="2361" spans="1:15">
      <c r="A2361" s="1" t="str">
        <f t="shared" si="504"/>
        <v>2010021</v>
      </c>
      <c r="B2361" s="1" t="str">
        <f t="shared" si="505"/>
        <v>11,20,23,24,25+07,09</v>
      </c>
      <c r="C2361" s="4" t="str">
        <f t="shared" si="506"/>
        <v>11</v>
      </c>
      <c r="D2361" s="4" t="str">
        <f t="shared" si="507"/>
        <v>20</v>
      </c>
      <c r="E2361" s="4" t="str">
        <f t="shared" si="508"/>
        <v>23</v>
      </c>
      <c r="F2361" s="4" t="str">
        <f t="shared" si="509"/>
        <v>24</v>
      </c>
      <c r="G2361" s="4" t="str">
        <f t="shared" si="510"/>
        <v>25</v>
      </c>
      <c r="H2361" s="5" t="str">
        <f t="shared" si="511"/>
        <v>07</v>
      </c>
      <c r="I2361" s="5" t="str">
        <f t="shared" si="512"/>
        <v>09</v>
      </c>
      <c r="J2361" s="9" t="str">
        <f t="shared" si="513"/>
        <v>101613245</v>
      </c>
      <c r="K2361" s="9" t="str">
        <f t="shared" si="514"/>
        <v>59435470</v>
      </c>
      <c r="L2361" s="9" t="str">
        <f t="shared" si="515"/>
        <v>7</v>
      </c>
      <c r="M2361" s="9" t="str">
        <f t="shared" si="516"/>
        <v>5422655</v>
      </c>
      <c r="N2361" s="1" t="str">
        <f t="shared" si="517"/>
        <v>2010-02-24</v>
      </c>
      <c r="O2361" t="s">
        <v>5704</v>
      </c>
    </row>
    <row r="2362" spans="1:15">
      <c r="A2362" s="1" t="str">
        <f t="shared" si="504"/>
        <v>2010020</v>
      </c>
      <c r="B2362" s="1" t="str">
        <f t="shared" si="505"/>
        <v>08,18,26,32,33+01,06</v>
      </c>
      <c r="C2362" s="4" t="str">
        <f t="shared" si="506"/>
        <v>08</v>
      </c>
      <c r="D2362" s="4" t="str">
        <f t="shared" si="507"/>
        <v>18</v>
      </c>
      <c r="E2362" s="4" t="str">
        <f t="shared" si="508"/>
        <v>26</v>
      </c>
      <c r="F2362" s="4" t="str">
        <f t="shared" si="509"/>
        <v>32</v>
      </c>
      <c r="G2362" s="4" t="str">
        <f t="shared" si="510"/>
        <v>33</v>
      </c>
      <c r="H2362" s="5" t="str">
        <f t="shared" si="511"/>
        <v>01</v>
      </c>
      <c r="I2362" s="5" t="str">
        <f t="shared" si="512"/>
        <v>06</v>
      </c>
      <c r="J2362" s="9" t="str">
        <f t="shared" si="513"/>
        <v>145273416</v>
      </c>
      <c r="K2362" s="9" t="str">
        <f t="shared" si="514"/>
        <v>55310141</v>
      </c>
      <c r="L2362" s="9" t="str">
        <f t="shared" si="515"/>
        <v>0</v>
      </c>
      <c r="M2362" s="9" t="str">
        <f t="shared" si="516"/>
        <v>0</v>
      </c>
      <c r="N2362" s="1" t="str">
        <f t="shared" si="517"/>
        <v>2010-02-22</v>
      </c>
      <c r="O2362" t="s">
        <v>5705</v>
      </c>
    </row>
    <row r="2363" spans="1:15">
      <c r="A2363" s="1" t="str">
        <f t="shared" si="504"/>
        <v>2010019</v>
      </c>
      <c r="B2363" s="1" t="str">
        <f t="shared" si="505"/>
        <v>03,11,19,26,27+02,09</v>
      </c>
      <c r="C2363" s="4" t="str">
        <f t="shared" si="506"/>
        <v>03</v>
      </c>
      <c r="D2363" s="4" t="str">
        <f t="shared" si="507"/>
        <v>11</v>
      </c>
      <c r="E2363" s="4" t="str">
        <f t="shared" si="508"/>
        <v>19</v>
      </c>
      <c r="F2363" s="4" t="str">
        <f t="shared" si="509"/>
        <v>26</v>
      </c>
      <c r="G2363" s="4" t="str">
        <f t="shared" si="510"/>
        <v>27</v>
      </c>
      <c r="H2363" s="5" t="str">
        <f t="shared" si="511"/>
        <v>02</v>
      </c>
      <c r="I2363" s="5" t="str">
        <f t="shared" si="512"/>
        <v>09</v>
      </c>
      <c r="J2363" s="9" t="str">
        <f t="shared" si="513"/>
        <v>135673799</v>
      </c>
      <c r="K2363" s="9" t="str">
        <f t="shared" si="514"/>
        <v>59288005</v>
      </c>
      <c r="L2363" s="9" t="str">
        <f t="shared" si="515"/>
        <v>1</v>
      </c>
      <c r="M2363" s="9" t="str">
        <f t="shared" si="516"/>
        <v>8031409</v>
      </c>
      <c r="N2363" s="1" t="str">
        <f t="shared" si="517"/>
        <v>2010-02-20</v>
      </c>
      <c r="O2363" t="s">
        <v>5706</v>
      </c>
    </row>
    <row r="2364" spans="1:15">
      <c r="A2364" s="1" t="str">
        <f t="shared" si="504"/>
        <v>2010018</v>
      </c>
      <c r="B2364" s="1" t="str">
        <f t="shared" si="505"/>
        <v>03,10,26,32,33+04,12</v>
      </c>
      <c r="C2364" s="4" t="str">
        <f t="shared" si="506"/>
        <v>03</v>
      </c>
      <c r="D2364" s="4" t="str">
        <f t="shared" si="507"/>
        <v>10</v>
      </c>
      <c r="E2364" s="4" t="str">
        <f t="shared" si="508"/>
        <v>26</v>
      </c>
      <c r="F2364" s="4" t="str">
        <f t="shared" si="509"/>
        <v>32</v>
      </c>
      <c r="G2364" s="4" t="str">
        <f t="shared" si="510"/>
        <v>33</v>
      </c>
      <c r="H2364" s="5" t="str">
        <f t="shared" si="511"/>
        <v>04</v>
      </c>
      <c r="I2364" s="5" t="str">
        <f t="shared" si="512"/>
        <v>12</v>
      </c>
      <c r="J2364" s="9" t="str">
        <f t="shared" si="513"/>
        <v>136398415</v>
      </c>
      <c r="K2364" s="9" t="str">
        <f t="shared" si="514"/>
        <v>60178507</v>
      </c>
      <c r="L2364" s="9" t="str">
        <f t="shared" si="515"/>
        <v>0</v>
      </c>
      <c r="M2364" s="9" t="str">
        <f t="shared" si="516"/>
        <v>0</v>
      </c>
      <c r="N2364" s="1" t="str">
        <f t="shared" si="517"/>
        <v>2010-02-10</v>
      </c>
      <c r="O2364" t="s">
        <v>5707</v>
      </c>
    </row>
    <row r="2365" spans="1:15">
      <c r="A2365" s="1" t="str">
        <f t="shared" si="504"/>
        <v>2010017</v>
      </c>
      <c r="B2365" s="1" t="str">
        <f t="shared" si="505"/>
        <v>13,21,23,27,34+09,12</v>
      </c>
      <c r="C2365" s="4" t="str">
        <f t="shared" si="506"/>
        <v>13</v>
      </c>
      <c r="D2365" s="4" t="str">
        <f t="shared" si="507"/>
        <v>21</v>
      </c>
      <c r="E2365" s="4" t="str">
        <f t="shared" si="508"/>
        <v>23</v>
      </c>
      <c r="F2365" s="4" t="str">
        <f t="shared" si="509"/>
        <v>27</v>
      </c>
      <c r="G2365" s="4" t="str">
        <f t="shared" si="510"/>
        <v>34</v>
      </c>
      <c r="H2365" s="5" t="str">
        <f t="shared" si="511"/>
        <v>09</v>
      </c>
      <c r="I2365" s="5" t="str">
        <f t="shared" si="512"/>
        <v>12</v>
      </c>
      <c r="J2365" s="9" t="str">
        <f t="shared" si="513"/>
        <v>123885908</v>
      </c>
      <c r="K2365" s="9" t="str">
        <f t="shared" si="514"/>
        <v>58963701</v>
      </c>
      <c r="L2365" s="9" t="str">
        <f t="shared" si="515"/>
        <v>1</v>
      </c>
      <c r="M2365" s="9" t="str">
        <f t="shared" si="516"/>
        <v>9381541</v>
      </c>
      <c r="N2365" s="1" t="str">
        <f t="shared" si="517"/>
        <v>2010-02-08</v>
      </c>
      <c r="O2365" t="s">
        <v>5708</v>
      </c>
    </row>
    <row r="2366" spans="1:15">
      <c r="A2366" s="1" t="str">
        <f t="shared" si="504"/>
        <v>2010016</v>
      </c>
      <c r="B2366" s="1" t="str">
        <f t="shared" si="505"/>
        <v>10,12,20,23,32+04,10</v>
      </c>
      <c r="C2366" s="4" t="str">
        <f t="shared" si="506"/>
        <v>10</v>
      </c>
      <c r="D2366" s="4" t="str">
        <f t="shared" si="507"/>
        <v>12</v>
      </c>
      <c r="E2366" s="4" t="str">
        <f t="shared" si="508"/>
        <v>20</v>
      </c>
      <c r="F2366" s="4" t="str">
        <f t="shared" si="509"/>
        <v>23</v>
      </c>
      <c r="G2366" s="4" t="str">
        <f t="shared" si="510"/>
        <v>32</v>
      </c>
      <c r="H2366" s="5" t="str">
        <f t="shared" si="511"/>
        <v>04</v>
      </c>
      <c r="I2366" s="5" t="str">
        <f t="shared" si="512"/>
        <v>10</v>
      </c>
      <c r="J2366" s="9" t="str">
        <f t="shared" si="513"/>
        <v>122313595</v>
      </c>
      <c r="K2366" s="9" t="str">
        <f t="shared" si="514"/>
        <v>66467786</v>
      </c>
      <c r="L2366" s="9" t="str">
        <f t="shared" si="515"/>
        <v>1</v>
      </c>
      <c r="M2366" s="9" t="str">
        <f t="shared" si="516"/>
        <v>10000000</v>
      </c>
      <c r="N2366" s="1" t="str">
        <f t="shared" si="517"/>
        <v>2010-02-06</v>
      </c>
      <c r="O2366" t="s">
        <v>5709</v>
      </c>
    </row>
    <row r="2367" spans="1:15">
      <c r="A2367" s="1" t="str">
        <f t="shared" si="504"/>
        <v>2010015</v>
      </c>
      <c r="B2367" s="1" t="str">
        <f t="shared" si="505"/>
        <v>03,10,14,18,28+08,10</v>
      </c>
      <c r="C2367" s="4" t="str">
        <f t="shared" si="506"/>
        <v>03</v>
      </c>
      <c r="D2367" s="4" t="str">
        <f t="shared" si="507"/>
        <v>10</v>
      </c>
      <c r="E2367" s="4" t="str">
        <f t="shared" si="508"/>
        <v>14</v>
      </c>
      <c r="F2367" s="4" t="str">
        <f t="shared" si="509"/>
        <v>18</v>
      </c>
      <c r="G2367" s="4" t="str">
        <f t="shared" si="510"/>
        <v>28</v>
      </c>
      <c r="H2367" s="5" t="str">
        <f t="shared" si="511"/>
        <v>08</v>
      </c>
      <c r="I2367" s="5" t="str">
        <f t="shared" si="512"/>
        <v>10</v>
      </c>
      <c r="J2367" s="9" t="str">
        <f t="shared" si="513"/>
        <v>118407987</v>
      </c>
      <c r="K2367" s="9" t="str">
        <f t="shared" si="514"/>
        <v>60286444</v>
      </c>
      <c r="L2367" s="9" t="str">
        <f t="shared" si="515"/>
        <v>1</v>
      </c>
      <c r="M2367" s="9" t="str">
        <f t="shared" si="516"/>
        <v>9000457</v>
      </c>
      <c r="N2367" s="1" t="str">
        <f t="shared" si="517"/>
        <v>2010-02-03</v>
      </c>
      <c r="O2367" t="s">
        <v>5710</v>
      </c>
    </row>
    <row r="2368" spans="1:15">
      <c r="A2368" s="1" t="str">
        <f t="shared" si="504"/>
        <v>2010014</v>
      </c>
      <c r="B2368" s="1" t="str">
        <f t="shared" si="505"/>
        <v>18,19,30,33,35+02,04</v>
      </c>
      <c r="C2368" s="4" t="str">
        <f t="shared" si="506"/>
        <v>18</v>
      </c>
      <c r="D2368" s="4" t="str">
        <f t="shared" si="507"/>
        <v>19</v>
      </c>
      <c r="E2368" s="4" t="str">
        <f t="shared" si="508"/>
        <v>30</v>
      </c>
      <c r="F2368" s="4" t="str">
        <f t="shared" si="509"/>
        <v>33</v>
      </c>
      <c r="G2368" s="4" t="str">
        <f t="shared" si="510"/>
        <v>35</v>
      </c>
      <c r="H2368" s="5" t="str">
        <f t="shared" si="511"/>
        <v>02</v>
      </c>
      <c r="I2368" s="5" t="str">
        <f t="shared" si="512"/>
        <v>04</v>
      </c>
      <c r="J2368" s="9" t="str">
        <f t="shared" si="513"/>
        <v>117407301</v>
      </c>
      <c r="K2368" s="9" t="str">
        <f t="shared" si="514"/>
        <v>59887023</v>
      </c>
      <c r="L2368" s="9" t="str">
        <f t="shared" si="515"/>
        <v>0</v>
      </c>
      <c r="M2368" s="9" t="str">
        <f t="shared" si="516"/>
        <v>0</v>
      </c>
      <c r="N2368" s="1" t="str">
        <f t="shared" si="517"/>
        <v>2010-02-01</v>
      </c>
      <c r="O2368" t="s">
        <v>5711</v>
      </c>
    </row>
    <row r="2369" spans="1:15">
      <c r="A2369" s="1" t="str">
        <f t="shared" si="504"/>
        <v>2010013</v>
      </c>
      <c r="B2369" s="1" t="str">
        <f t="shared" si="505"/>
        <v>18,21,22,26,34+09,12</v>
      </c>
      <c r="C2369" s="4" t="str">
        <f t="shared" si="506"/>
        <v>18</v>
      </c>
      <c r="D2369" s="4" t="str">
        <f t="shared" si="507"/>
        <v>21</v>
      </c>
      <c r="E2369" s="4" t="str">
        <f t="shared" si="508"/>
        <v>22</v>
      </c>
      <c r="F2369" s="4" t="str">
        <f t="shared" si="509"/>
        <v>26</v>
      </c>
      <c r="G2369" s="4" t="str">
        <f t="shared" si="510"/>
        <v>34</v>
      </c>
      <c r="H2369" s="5" t="str">
        <f t="shared" si="511"/>
        <v>09</v>
      </c>
      <c r="I2369" s="5" t="str">
        <f t="shared" si="512"/>
        <v>12</v>
      </c>
      <c r="J2369" s="9" t="str">
        <f t="shared" si="513"/>
        <v>105115884</v>
      </c>
      <c r="K2369" s="9" t="str">
        <f t="shared" si="514"/>
        <v>65363883</v>
      </c>
      <c r="L2369" s="9" t="str">
        <f t="shared" si="515"/>
        <v>0</v>
      </c>
      <c r="M2369" s="9" t="str">
        <f t="shared" si="516"/>
        <v>0</v>
      </c>
      <c r="N2369" s="1" t="str">
        <f t="shared" si="517"/>
        <v>2010-01-30</v>
      </c>
      <c r="O2369" t="s">
        <v>5712</v>
      </c>
    </row>
    <row r="2370" spans="1:15">
      <c r="A2370" s="1" t="str">
        <f t="shared" si="504"/>
        <v>2010012</v>
      </c>
      <c r="B2370" s="1" t="str">
        <f t="shared" si="505"/>
        <v>20,24,30,31,33+05,12</v>
      </c>
      <c r="C2370" s="4" t="str">
        <f t="shared" si="506"/>
        <v>20</v>
      </c>
      <c r="D2370" s="4" t="str">
        <f t="shared" si="507"/>
        <v>24</v>
      </c>
      <c r="E2370" s="4" t="str">
        <f t="shared" si="508"/>
        <v>30</v>
      </c>
      <c r="F2370" s="4" t="str">
        <f t="shared" si="509"/>
        <v>31</v>
      </c>
      <c r="G2370" s="4" t="str">
        <f t="shared" si="510"/>
        <v>33</v>
      </c>
      <c r="H2370" s="5" t="str">
        <f t="shared" si="511"/>
        <v>05</v>
      </c>
      <c r="I2370" s="5" t="str">
        <f t="shared" si="512"/>
        <v>12</v>
      </c>
      <c r="J2370" s="9" t="str">
        <f t="shared" si="513"/>
        <v>92737376</v>
      </c>
      <c r="K2370" s="9" t="str">
        <f t="shared" si="514"/>
        <v>59423790</v>
      </c>
      <c r="L2370" s="9" t="str">
        <f t="shared" si="515"/>
        <v>2</v>
      </c>
      <c r="M2370" s="9" t="str">
        <f t="shared" si="516"/>
        <v>5000000</v>
      </c>
      <c r="N2370" s="1" t="str">
        <f t="shared" si="517"/>
        <v>2010-01-27</v>
      </c>
      <c r="O2370" t="s">
        <v>5713</v>
      </c>
    </row>
    <row r="2371" spans="1:15">
      <c r="A2371" s="1" t="str">
        <f t="shared" ref="A2371:A2434" si="518">20&amp;MID(O2371,1,5)</f>
        <v>2010011</v>
      </c>
      <c r="B2371" s="1" t="str">
        <f t="shared" ref="B2371:B2434" si="519">REPLACE(MID(O2371,7,20),LEN(MID(O2371,7,20))-5,1,"+")</f>
        <v>02,03,11,27,32+08,11</v>
      </c>
      <c r="C2371" s="4" t="str">
        <f t="shared" ref="C2371:C2434" si="520">MID(O2371,7,2)</f>
        <v>02</v>
      </c>
      <c r="D2371" s="4" t="str">
        <f t="shared" ref="D2371:D2434" si="521">MID(O2371,10,2)</f>
        <v>03</v>
      </c>
      <c r="E2371" s="4" t="str">
        <f t="shared" ref="E2371:E2434" si="522">MID(O2371,13,2)</f>
        <v>11</v>
      </c>
      <c r="F2371" s="4" t="str">
        <f t="shared" ref="F2371:F2434" si="523">MID(O2371,16,2)</f>
        <v>27</v>
      </c>
      <c r="G2371" s="4" t="str">
        <f t="shared" ref="G2371:G2434" si="524">MID(O2371,19,2)</f>
        <v>32</v>
      </c>
      <c r="H2371" s="5" t="str">
        <f t="shared" ref="H2371:H2434" si="525">MID(O2371,22,2)</f>
        <v>08</v>
      </c>
      <c r="I2371" s="5" t="str">
        <f t="shared" ref="I2371:I2434" si="526">MID(O2371,25,2)</f>
        <v>11</v>
      </c>
      <c r="J2371" s="9" t="str">
        <f t="shared" ref="J2371:J2434" si="527">MID(O2371,FIND("^^",SUBSTITUTE(O2371,",","^^",8))+1,FIND("^^",SUBSTITUTE(O2371,",","^^",9))-FIND("^^",SUBSTITUTE(O2371,",","^^",8))-1)</f>
        <v>93686243</v>
      </c>
      <c r="K2371" s="9" t="str">
        <f t="shared" ref="K2371:K2434" si="528">MID(O2371,FIND("^^",SUBSTITUTE(O2371,",","^^",13))+1,FIND("^^",SUBSTITUTE(O2371,",","^^",14))-FIND("^^",SUBSTITUTE(O2371,",","^^",13))-1)</f>
        <v>58954872</v>
      </c>
      <c r="L2371" s="9" t="str">
        <f t="shared" ref="L2371:L2434" si="529">MID(O2371,FIND("^^",SUBSTITUTE(O2371,",","^^",9))+1,FIND("^^",SUBSTITUTE(O2371,",","^^",10))-FIND("^^",SUBSTITUTE(O2371,",","^^",9))-1)</f>
        <v>0</v>
      </c>
      <c r="M2371" s="9" t="str">
        <f t="shared" ref="M2371:M2434" si="530">MID(O2371,FIND("^^",SUBSTITUTE(O2371,",","^^",10))+1,FIND("^^",SUBSTITUTE(O2371,",","^^",11))-FIND("^^",SUBSTITUTE(O2371,",","^^",10))-1)</f>
        <v>0</v>
      </c>
      <c r="N2371" s="1" t="str">
        <f t="shared" ref="N2371:N2434" si="531">RIGHT(O2371,10)</f>
        <v>2010-01-25</v>
      </c>
      <c r="O2371" t="s">
        <v>5714</v>
      </c>
    </row>
    <row r="2372" spans="1:15">
      <c r="A2372" s="1" t="str">
        <f t="shared" si="518"/>
        <v>2010010</v>
      </c>
      <c r="B2372" s="1" t="str">
        <f t="shared" si="519"/>
        <v>15,22,24,32,35+02,09</v>
      </c>
      <c r="C2372" s="4" t="str">
        <f t="shared" si="520"/>
        <v>15</v>
      </c>
      <c r="D2372" s="4" t="str">
        <f t="shared" si="521"/>
        <v>22</v>
      </c>
      <c r="E2372" s="4" t="str">
        <f t="shared" si="522"/>
        <v>24</v>
      </c>
      <c r="F2372" s="4" t="str">
        <f t="shared" si="523"/>
        <v>32</v>
      </c>
      <c r="G2372" s="4" t="str">
        <f t="shared" si="524"/>
        <v>35</v>
      </c>
      <c r="H2372" s="5" t="str">
        <f t="shared" si="525"/>
        <v>02</v>
      </c>
      <c r="I2372" s="5" t="str">
        <f t="shared" si="526"/>
        <v>09</v>
      </c>
      <c r="J2372" s="9" t="str">
        <f t="shared" si="527"/>
        <v>80080060</v>
      </c>
      <c r="K2372" s="9" t="str">
        <f t="shared" si="528"/>
        <v>64021576</v>
      </c>
      <c r="L2372" s="9" t="str">
        <f t="shared" si="529"/>
        <v>3</v>
      </c>
      <c r="M2372" s="9" t="str">
        <f t="shared" si="530"/>
        <v>5000000</v>
      </c>
      <c r="N2372" s="1" t="str">
        <f t="shared" si="531"/>
        <v>2010-01-23</v>
      </c>
      <c r="O2372" t="s">
        <v>5715</v>
      </c>
    </row>
    <row r="2373" spans="1:15">
      <c r="A2373" s="1" t="str">
        <f t="shared" si="518"/>
        <v>2010009</v>
      </c>
      <c r="B2373" s="1" t="str">
        <f t="shared" si="519"/>
        <v>02,05,13,27,32+03,11</v>
      </c>
      <c r="C2373" s="4" t="str">
        <f t="shared" si="520"/>
        <v>02</v>
      </c>
      <c r="D2373" s="4" t="str">
        <f t="shared" si="521"/>
        <v>05</v>
      </c>
      <c r="E2373" s="4" t="str">
        <f t="shared" si="522"/>
        <v>13</v>
      </c>
      <c r="F2373" s="4" t="str">
        <f t="shared" si="523"/>
        <v>27</v>
      </c>
      <c r="G2373" s="4" t="str">
        <f t="shared" si="524"/>
        <v>32</v>
      </c>
      <c r="H2373" s="5" t="str">
        <f t="shared" si="525"/>
        <v>03</v>
      </c>
      <c r="I2373" s="5" t="str">
        <f t="shared" si="526"/>
        <v>11</v>
      </c>
      <c r="J2373" s="9" t="str">
        <f t="shared" si="527"/>
        <v>84598107</v>
      </c>
      <c r="K2373" s="9" t="str">
        <f t="shared" si="528"/>
        <v>59047555</v>
      </c>
      <c r="L2373" s="9" t="str">
        <f t="shared" si="529"/>
        <v>1</v>
      </c>
      <c r="M2373" s="9" t="str">
        <f t="shared" si="530"/>
        <v>5000000</v>
      </c>
      <c r="N2373" s="1" t="str">
        <f t="shared" si="531"/>
        <v>2010-01-20</v>
      </c>
      <c r="O2373" t="s">
        <v>5716</v>
      </c>
    </row>
    <row r="2374" spans="1:15">
      <c r="A2374" s="1" t="str">
        <f t="shared" si="518"/>
        <v>2010008</v>
      </c>
      <c r="B2374" s="1" t="str">
        <f t="shared" si="519"/>
        <v>11,23,25,31,32+05,11</v>
      </c>
      <c r="C2374" s="4" t="str">
        <f t="shared" si="520"/>
        <v>11</v>
      </c>
      <c r="D2374" s="4" t="str">
        <f t="shared" si="521"/>
        <v>23</v>
      </c>
      <c r="E2374" s="4" t="str">
        <f t="shared" si="522"/>
        <v>25</v>
      </c>
      <c r="F2374" s="4" t="str">
        <f t="shared" si="523"/>
        <v>31</v>
      </c>
      <c r="G2374" s="4" t="str">
        <f t="shared" si="524"/>
        <v>32</v>
      </c>
      <c r="H2374" s="5" t="str">
        <f t="shared" si="525"/>
        <v>05</v>
      </c>
      <c r="I2374" s="5" t="str">
        <f t="shared" si="526"/>
        <v>11</v>
      </c>
      <c r="J2374" s="9" t="str">
        <f t="shared" si="527"/>
        <v>76422792</v>
      </c>
      <c r="K2374" s="9" t="str">
        <f t="shared" si="528"/>
        <v>59727873</v>
      </c>
      <c r="L2374" s="9" t="str">
        <f t="shared" si="529"/>
        <v>1</v>
      </c>
      <c r="M2374" s="9" t="str">
        <f t="shared" si="530"/>
        <v>5000000</v>
      </c>
      <c r="N2374" s="1" t="str">
        <f t="shared" si="531"/>
        <v>2010-01-18</v>
      </c>
      <c r="O2374" t="s">
        <v>5717</v>
      </c>
    </row>
    <row r="2375" spans="1:15">
      <c r="A2375" s="1" t="str">
        <f t="shared" si="518"/>
        <v>2010007</v>
      </c>
      <c r="B2375" s="1" t="str">
        <f t="shared" si="519"/>
        <v>07,23,26,29,32+08,11</v>
      </c>
      <c r="C2375" s="4" t="str">
        <f t="shared" si="520"/>
        <v>07</v>
      </c>
      <c r="D2375" s="4" t="str">
        <f t="shared" si="521"/>
        <v>23</v>
      </c>
      <c r="E2375" s="4" t="str">
        <f t="shared" si="522"/>
        <v>26</v>
      </c>
      <c r="F2375" s="4" t="str">
        <f t="shared" si="523"/>
        <v>29</v>
      </c>
      <c r="G2375" s="4" t="str">
        <f t="shared" si="524"/>
        <v>32</v>
      </c>
      <c r="H2375" s="5" t="str">
        <f t="shared" si="525"/>
        <v>08</v>
      </c>
      <c r="I2375" s="5" t="str">
        <f t="shared" si="526"/>
        <v>11</v>
      </c>
      <c r="J2375" s="9" t="str">
        <f t="shared" si="527"/>
        <v>71607483</v>
      </c>
      <c r="K2375" s="9" t="str">
        <f t="shared" si="528"/>
        <v>66968023</v>
      </c>
      <c r="L2375" s="9" t="str">
        <f t="shared" si="529"/>
        <v>4</v>
      </c>
      <c r="M2375" s="9" t="str">
        <f t="shared" si="530"/>
        <v>5576923</v>
      </c>
      <c r="N2375" s="1" t="str">
        <f t="shared" si="531"/>
        <v>2010-01-16</v>
      </c>
      <c r="O2375" t="s">
        <v>5718</v>
      </c>
    </row>
    <row r="2376" spans="1:15">
      <c r="A2376" s="1" t="str">
        <f t="shared" si="518"/>
        <v>2010006</v>
      </c>
      <c r="B2376" s="1" t="str">
        <f t="shared" si="519"/>
        <v>03,13,19,30,34+02,05</v>
      </c>
      <c r="C2376" s="4" t="str">
        <f t="shared" si="520"/>
        <v>03</v>
      </c>
      <c r="D2376" s="4" t="str">
        <f t="shared" si="521"/>
        <v>13</v>
      </c>
      <c r="E2376" s="4" t="str">
        <f t="shared" si="522"/>
        <v>19</v>
      </c>
      <c r="F2376" s="4" t="str">
        <f t="shared" si="523"/>
        <v>30</v>
      </c>
      <c r="G2376" s="4" t="str">
        <f t="shared" si="524"/>
        <v>34</v>
      </c>
      <c r="H2376" s="5" t="str">
        <f t="shared" si="525"/>
        <v>02</v>
      </c>
      <c r="I2376" s="5" t="str">
        <f t="shared" si="526"/>
        <v>05</v>
      </c>
      <c r="J2376" s="9" t="str">
        <f t="shared" si="527"/>
        <v>89093591</v>
      </c>
      <c r="K2376" s="9" t="str">
        <f t="shared" si="528"/>
        <v>60820884</v>
      </c>
      <c r="L2376" s="9" t="str">
        <f t="shared" si="529"/>
        <v>1</v>
      </c>
      <c r="M2376" s="9" t="str">
        <f t="shared" si="530"/>
        <v>8000000</v>
      </c>
      <c r="N2376" s="1" t="str">
        <f t="shared" si="531"/>
        <v>2010-01-13</v>
      </c>
      <c r="O2376" t="s">
        <v>5719</v>
      </c>
    </row>
    <row r="2377" spans="1:15">
      <c r="A2377" s="1" t="str">
        <f t="shared" si="518"/>
        <v>2010005</v>
      </c>
      <c r="B2377" s="1" t="str">
        <f t="shared" si="519"/>
        <v>04,17,19,22,30+02,03</v>
      </c>
      <c r="C2377" s="4" t="str">
        <f t="shared" si="520"/>
        <v>04</v>
      </c>
      <c r="D2377" s="4" t="str">
        <f t="shared" si="521"/>
        <v>17</v>
      </c>
      <c r="E2377" s="4" t="str">
        <f t="shared" si="522"/>
        <v>19</v>
      </c>
      <c r="F2377" s="4" t="str">
        <f t="shared" si="523"/>
        <v>22</v>
      </c>
      <c r="G2377" s="4" t="str">
        <f t="shared" si="524"/>
        <v>30</v>
      </c>
      <c r="H2377" s="5" t="str">
        <f t="shared" si="525"/>
        <v>02</v>
      </c>
      <c r="I2377" s="5" t="str">
        <f t="shared" si="526"/>
        <v>03</v>
      </c>
      <c r="J2377" s="9" t="str">
        <f t="shared" si="527"/>
        <v>79667245</v>
      </c>
      <c r="K2377" s="9" t="str">
        <f t="shared" si="528"/>
        <v>60174031</v>
      </c>
      <c r="L2377" s="9" t="str">
        <f t="shared" si="529"/>
        <v>1</v>
      </c>
      <c r="M2377" s="9" t="str">
        <f t="shared" si="530"/>
        <v>8000000</v>
      </c>
      <c r="N2377" s="1" t="str">
        <f t="shared" si="531"/>
        <v>2010-01-11</v>
      </c>
      <c r="O2377" t="s">
        <v>5720</v>
      </c>
    </row>
    <row r="2378" spans="1:15">
      <c r="A2378" s="1" t="str">
        <f t="shared" si="518"/>
        <v>2010004</v>
      </c>
      <c r="B2378" s="1" t="str">
        <f t="shared" si="519"/>
        <v>03,06,21,24,34+04,06</v>
      </c>
      <c r="C2378" s="4" t="str">
        <f t="shared" si="520"/>
        <v>03</v>
      </c>
      <c r="D2378" s="4" t="str">
        <f t="shared" si="521"/>
        <v>06</v>
      </c>
      <c r="E2378" s="4" t="str">
        <f t="shared" si="522"/>
        <v>21</v>
      </c>
      <c r="F2378" s="4" t="str">
        <f t="shared" si="523"/>
        <v>24</v>
      </c>
      <c r="G2378" s="4" t="str">
        <f t="shared" si="524"/>
        <v>34</v>
      </c>
      <c r="H2378" s="5" t="str">
        <f t="shared" si="525"/>
        <v>04</v>
      </c>
      <c r="I2378" s="5" t="str">
        <f t="shared" si="526"/>
        <v>06</v>
      </c>
      <c r="J2378" s="9" t="str">
        <f t="shared" si="527"/>
        <v>71469926</v>
      </c>
      <c r="K2378" s="9" t="str">
        <f t="shared" si="528"/>
        <v>67089619</v>
      </c>
      <c r="L2378" s="9" t="str">
        <f t="shared" si="529"/>
        <v>1</v>
      </c>
      <c r="M2378" s="9" t="str">
        <f t="shared" si="530"/>
        <v>8000000</v>
      </c>
      <c r="N2378" s="1" t="str">
        <f t="shared" si="531"/>
        <v>2010-01-09</v>
      </c>
      <c r="O2378" t="s">
        <v>5721</v>
      </c>
    </row>
    <row r="2379" spans="1:15">
      <c r="A2379" s="1" t="str">
        <f t="shared" si="518"/>
        <v>2010003</v>
      </c>
      <c r="B2379" s="1" t="str">
        <f t="shared" si="519"/>
        <v>05,14,23,27,30+02,08</v>
      </c>
      <c r="C2379" s="4" t="str">
        <f t="shared" si="520"/>
        <v>05</v>
      </c>
      <c r="D2379" s="4" t="str">
        <f t="shared" si="521"/>
        <v>14</v>
      </c>
      <c r="E2379" s="4" t="str">
        <f t="shared" si="522"/>
        <v>23</v>
      </c>
      <c r="F2379" s="4" t="str">
        <f t="shared" si="523"/>
        <v>27</v>
      </c>
      <c r="G2379" s="4" t="str">
        <f t="shared" si="524"/>
        <v>30</v>
      </c>
      <c r="H2379" s="5" t="str">
        <f t="shared" si="525"/>
        <v>02</v>
      </c>
      <c r="I2379" s="5" t="str">
        <f t="shared" si="526"/>
        <v>08</v>
      </c>
      <c r="J2379" s="9" t="str">
        <f t="shared" si="527"/>
        <v>65611514</v>
      </c>
      <c r="K2379" s="9" t="str">
        <f t="shared" si="528"/>
        <v>59587916</v>
      </c>
      <c r="L2379" s="9" t="str">
        <f t="shared" si="529"/>
        <v>1</v>
      </c>
      <c r="M2379" s="9" t="str">
        <f t="shared" si="530"/>
        <v>8750000</v>
      </c>
      <c r="N2379" s="1" t="str">
        <f t="shared" si="531"/>
        <v>2010-01-06</v>
      </c>
      <c r="O2379" t="s">
        <v>5722</v>
      </c>
    </row>
    <row r="2380" spans="1:15">
      <c r="A2380" s="1" t="str">
        <f t="shared" si="518"/>
        <v>2010002</v>
      </c>
      <c r="B2380" s="1" t="str">
        <f t="shared" si="519"/>
        <v>04,23,25,26,30+07,10</v>
      </c>
      <c r="C2380" s="4" t="str">
        <f t="shared" si="520"/>
        <v>04</v>
      </c>
      <c r="D2380" s="4" t="str">
        <f t="shared" si="521"/>
        <v>23</v>
      </c>
      <c r="E2380" s="4" t="str">
        <f t="shared" si="522"/>
        <v>25</v>
      </c>
      <c r="F2380" s="4" t="str">
        <f t="shared" si="523"/>
        <v>26</v>
      </c>
      <c r="G2380" s="4" t="str">
        <f t="shared" si="524"/>
        <v>30</v>
      </c>
      <c r="H2380" s="5" t="str">
        <f t="shared" si="525"/>
        <v>07</v>
      </c>
      <c r="I2380" s="5" t="str">
        <f t="shared" si="526"/>
        <v>10</v>
      </c>
      <c r="J2380" s="9" t="str">
        <f t="shared" si="527"/>
        <v>59188235</v>
      </c>
      <c r="K2380" s="9" t="str">
        <f t="shared" si="528"/>
        <v>59063615</v>
      </c>
      <c r="L2380" s="9" t="str">
        <f t="shared" si="529"/>
        <v>0</v>
      </c>
      <c r="M2380" s="9" t="str">
        <f t="shared" si="530"/>
        <v>0</v>
      </c>
      <c r="N2380" s="1" t="str">
        <f t="shared" si="531"/>
        <v>2010-01-04</v>
      </c>
      <c r="O2380" t="s">
        <v>5723</v>
      </c>
    </row>
    <row r="2381" spans="1:15">
      <c r="A2381" s="1" t="str">
        <f t="shared" si="518"/>
        <v>2010001</v>
      </c>
      <c r="B2381" s="1" t="str">
        <f t="shared" si="519"/>
        <v>02,06,07,12,27+02,08</v>
      </c>
      <c r="C2381" s="4" t="str">
        <f t="shared" si="520"/>
        <v>02</v>
      </c>
      <c r="D2381" s="4" t="str">
        <f t="shared" si="521"/>
        <v>06</v>
      </c>
      <c r="E2381" s="4" t="str">
        <f t="shared" si="522"/>
        <v>07</v>
      </c>
      <c r="F2381" s="4" t="str">
        <f t="shared" si="523"/>
        <v>12</v>
      </c>
      <c r="G2381" s="4" t="str">
        <f t="shared" si="524"/>
        <v>27</v>
      </c>
      <c r="H2381" s="5" t="str">
        <f t="shared" si="525"/>
        <v>02</v>
      </c>
      <c r="I2381" s="5" t="str">
        <f t="shared" si="526"/>
        <v>08</v>
      </c>
      <c r="J2381" s="9" t="str">
        <f t="shared" si="527"/>
        <v>45504266</v>
      </c>
      <c r="K2381" s="9" t="str">
        <f t="shared" si="528"/>
        <v>65988959</v>
      </c>
      <c r="L2381" s="9" t="str">
        <f t="shared" si="529"/>
        <v>2</v>
      </c>
      <c r="M2381" s="9" t="str">
        <f t="shared" si="530"/>
        <v>9500000</v>
      </c>
      <c r="N2381" s="1" t="str">
        <f t="shared" si="531"/>
        <v>2010-01-02</v>
      </c>
      <c r="O2381" t="s">
        <v>5724</v>
      </c>
    </row>
    <row r="2382" spans="1:15">
      <c r="A2382" s="1" t="str">
        <f t="shared" si="518"/>
        <v>2009153</v>
      </c>
      <c r="B2382" s="1" t="str">
        <f t="shared" si="519"/>
        <v>21,22,30,32,34+03,07</v>
      </c>
      <c r="C2382" s="4" t="str">
        <f t="shared" si="520"/>
        <v>21</v>
      </c>
      <c r="D2382" s="4" t="str">
        <f t="shared" si="521"/>
        <v>22</v>
      </c>
      <c r="E2382" s="4" t="str">
        <f t="shared" si="522"/>
        <v>30</v>
      </c>
      <c r="F2382" s="4" t="str">
        <f t="shared" si="523"/>
        <v>32</v>
      </c>
      <c r="G2382" s="4" t="str">
        <f t="shared" si="524"/>
        <v>34</v>
      </c>
      <c r="H2382" s="5" t="str">
        <f t="shared" si="525"/>
        <v>03</v>
      </c>
      <c r="I2382" s="5" t="str">
        <f t="shared" si="526"/>
        <v>07</v>
      </c>
      <c r="J2382" s="9" t="str">
        <f t="shared" si="527"/>
        <v>45689732</v>
      </c>
      <c r="K2382" s="9" t="str">
        <f t="shared" si="528"/>
        <v>61921485</v>
      </c>
      <c r="L2382" s="9" t="str">
        <f t="shared" si="529"/>
        <v>0</v>
      </c>
      <c r="M2382" s="9" t="str">
        <f t="shared" si="530"/>
        <v>0</v>
      </c>
      <c r="N2382" s="1" t="str">
        <f t="shared" si="531"/>
        <v>2009-12-30</v>
      </c>
      <c r="O2382" t="s">
        <v>5725</v>
      </c>
    </row>
    <row r="2383" spans="1:15">
      <c r="A2383" s="1" t="str">
        <f t="shared" si="518"/>
        <v>2009152</v>
      </c>
      <c r="B2383" s="1" t="str">
        <f t="shared" si="519"/>
        <v>01,23,29,30,32+07,12</v>
      </c>
      <c r="C2383" s="4" t="str">
        <f t="shared" si="520"/>
        <v>01</v>
      </c>
      <c r="D2383" s="4" t="str">
        <f t="shared" si="521"/>
        <v>23</v>
      </c>
      <c r="E2383" s="4" t="str">
        <f t="shared" si="522"/>
        <v>29</v>
      </c>
      <c r="F2383" s="4" t="str">
        <f t="shared" si="523"/>
        <v>30</v>
      </c>
      <c r="G2383" s="4" t="str">
        <f t="shared" si="524"/>
        <v>32</v>
      </c>
      <c r="H2383" s="5" t="str">
        <f t="shared" si="525"/>
        <v>07</v>
      </c>
      <c r="I2383" s="5" t="str">
        <f t="shared" si="526"/>
        <v>12</v>
      </c>
      <c r="J2383" s="9" t="str">
        <f t="shared" si="527"/>
        <v>32697004</v>
      </c>
      <c r="K2383" s="9" t="str">
        <f t="shared" si="528"/>
        <v>59093356</v>
      </c>
      <c r="L2383" s="9" t="str">
        <f t="shared" si="529"/>
        <v>0</v>
      </c>
      <c r="M2383" s="9" t="str">
        <f t="shared" si="530"/>
        <v>0</v>
      </c>
      <c r="N2383" s="1" t="str">
        <f t="shared" si="531"/>
        <v>2009-12-28</v>
      </c>
      <c r="O2383" t="s">
        <v>5726</v>
      </c>
    </row>
    <row r="2384" spans="1:15">
      <c r="A2384" s="1" t="str">
        <f t="shared" si="518"/>
        <v>2009151</v>
      </c>
      <c r="B2384" s="1" t="str">
        <f t="shared" si="519"/>
        <v>03,08,14,30,31+04,09</v>
      </c>
      <c r="C2384" s="4" t="str">
        <f t="shared" si="520"/>
        <v>03</v>
      </c>
      <c r="D2384" s="4" t="str">
        <f t="shared" si="521"/>
        <v>08</v>
      </c>
      <c r="E2384" s="4" t="str">
        <f t="shared" si="522"/>
        <v>14</v>
      </c>
      <c r="F2384" s="4" t="str">
        <f t="shared" si="523"/>
        <v>30</v>
      </c>
      <c r="G2384" s="4" t="str">
        <f t="shared" si="524"/>
        <v>31</v>
      </c>
      <c r="H2384" s="5" t="str">
        <f t="shared" si="525"/>
        <v>04</v>
      </c>
      <c r="I2384" s="5" t="str">
        <f t="shared" si="526"/>
        <v>09</v>
      </c>
      <c r="J2384" s="9" t="str">
        <f t="shared" si="527"/>
        <v>2716865</v>
      </c>
      <c r="K2384" s="9" t="str">
        <f t="shared" si="528"/>
        <v>68568519</v>
      </c>
      <c r="L2384" s="9" t="str">
        <f t="shared" si="529"/>
        <v>11</v>
      </c>
      <c r="M2384" s="9" t="str">
        <f t="shared" si="530"/>
        <v>5468750</v>
      </c>
      <c r="N2384" s="1" t="str">
        <f t="shared" si="531"/>
        <v>2009-12-26</v>
      </c>
      <c r="O2384" t="s">
        <v>5727</v>
      </c>
    </row>
    <row r="2385" spans="1:15">
      <c r="A2385" s="1" t="str">
        <f t="shared" si="518"/>
        <v>2009150</v>
      </c>
      <c r="B2385" s="1" t="str">
        <f t="shared" si="519"/>
        <v>04,11,18,25,34+05,07</v>
      </c>
      <c r="C2385" s="4" t="str">
        <f t="shared" si="520"/>
        <v>04</v>
      </c>
      <c r="D2385" s="4" t="str">
        <f t="shared" si="521"/>
        <v>11</v>
      </c>
      <c r="E2385" s="4" t="str">
        <f t="shared" si="522"/>
        <v>18</v>
      </c>
      <c r="F2385" s="4" t="str">
        <f t="shared" si="523"/>
        <v>25</v>
      </c>
      <c r="G2385" s="4" t="str">
        <f t="shared" si="524"/>
        <v>34</v>
      </c>
      <c r="H2385" s="5" t="str">
        <f t="shared" si="525"/>
        <v>05</v>
      </c>
      <c r="I2385" s="5" t="str">
        <f t="shared" si="526"/>
        <v>07</v>
      </c>
      <c r="J2385" s="9" t="str">
        <f t="shared" si="527"/>
        <v>65000723</v>
      </c>
      <c r="K2385" s="9" t="str">
        <f t="shared" si="528"/>
        <v>62649989</v>
      </c>
      <c r="L2385" s="9" t="str">
        <f t="shared" si="529"/>
        <v>0</v>
      </c>
      <c r="M2385" s="9" t="str">
        <f t="shared" si="530"/>
        <v>0</v>
      </c>
      <c r="N2385" s="1" t="str">
        <f t="shared" si="531"/>
        <v>2009-12-23</v>
      </c>
      <c r="O2385" t="s">
        <v>5728</v>
      </c>
    </row>
    <row r="2386" spans="1:15">
      <c r="A2386" s="1" t="str">
        <f t="shared" si="518"/>
        <v>2009149</v>
      </c>
      <c r="B2386" s="1" t="str">
        <f t="shared" si="519"/>
        <v>01,03,10,12,20+02,07</v>
      </c>
      <c r="C2386" s="4" t="str">
        <f t="shared" si="520"/>
        <v>01</v>
      </c>
      <c r="D2386" s="4" t="str">
        <f t="shared" si="521"/>
        <v>03</v>
      </c>
      <c r="E2386" s="4" t="str">
        <f t="shared" si="522"/>
        <v>10</v>
      </c>
      <c r="F2386" s="4" t="str">
        <f t="shared" si="523"/>
        <v>12</v>
      </c>
      <c r="G2386" s="4" t="str">
        <f t="shared" si="524"/>
        <v>20</v>
      </c>
      <c r="H2386" s="5" t="str">
        <f t="shared" si="525"/>
        <v>02</v>
      </c>
      <c r="I2386" s="5" t="str">
        <f t="shared" si="526"/>
        <v>07</v>
      </c>
      <c r="J2386" s="9" t="str">
        <f t="shared" si="527"/>
        <v>52825988</v>
      </c>
      <c r="K2386" s="9" t="str">
        <f t="shared" si="528"/>
        <v>60846169</v>
      </c>
      <c r="L2386" s="9" t="str">
        <f t="shared" si="529"/>
        <v>2</v>
      </c>
      <c r="M2386" s="9" t="str">
        <f t="shared" si="530"/>
        <v>6500000</v>
      </c>
      <c r="N2386" s="1" t="str">
        <f t="shared" si="531"/>
        <v>2009-12-21</v>
      </c>
      <c r="O2386" t="s">
        <v>5729</v>
      </c>
    </row>
    <row r="2387" spans="1:15">
      <c r="A2387" s="1" t="str">
        <f t="shared" si="518"/>
        <v>2009148</v>
      </c>
      <c r="B2387" s="1" t="str">
        <f t="shared" si="519"/>
        <v>02,04,13,14,33+01,09</v>
      </c>
      <c r="C2387" s="4" t="str">
        <f t="shared" si="520"/>
        <v>02</v>
      </c>
      <c r="D2387" s="4" t="str">
        <f t="shared" si="521"/>
        <v>04</v>
      </c>
      <c r="E2387" s="4" t="str">
        <f t="shared" si="522"/>
        <v>13</v>
      </c>
      <c r="F2387" s="4" t="str">
        <f t="shared" si="523"/>
        <v>14</v>
      </c>
      <c r="G2387" s="4" t="str">
        <f t="shared" si="524"/>
        <v>33</v>
      </c>
      <c r="H2387" s="5" t="str">
        <f t="shared" si="525"/>
        <v>01</v>
      </c>
      <c r="I2387" s="5" t="str">
        <f t="shared" si="526"/>
        <v>09</v>
      </c>
      <c r="J2387" s="9" t="str">
        <f t="shared" si="527"/>
        <v>54696815</v>
      </c>
      <c r="K2387" s="9" t="str">
        <f t="shared" si="528"/>
        <v>67488906</v>
      </c>
      <c r="L2387" s="9" t="str">
        <f t="shared" si="529"/>
        <v>1</v>
      </c>
      <c r="M2387" s="9" t="str">
        <f t="shared" si="530"/>
        <v>8000000</v>
      </c>
      <c r="N2387" s="1" t="str">
        <f t="shared" si="531"/>
        <v>2009-12-19</v>
      </c>
      <c r="O2387" t="s">
        <v>5730</v>
      </c>
    </row>
    <row r="2388" spans="1:15">
      <c r="A2388" s="1" t="str">
        <f t="shared" si="518"/>
        <v>2009147</v>
      </c>
      <c r="B2388" s="1" t="str">
        <f t="shared" si="519"/>
        <v>06,12,18,22,29+05,08</v>
      </c>
      <c r="C2388" s="4" t="str">
        <f t="shared" si="520"/>
        <v>06</v>
      </c>
      <c r="D2388" s="4" t="str">
        <f t="shared" si="521"/>
        <v>12</v>
      </c>
      <c r="E2388" s="4" t="str">
        <f t="shared" si="522"/>
        <v>18</v>
      </c>
      <c r="F2388" s="4" t="str">
        <f t="shared" si="523"/>
        <v>22</v>
      </c>
      <c r="G2388" s="4" t="str">
        <f t="shared" si="524"/>
        <v>29</v>
      </c>
      <c r="H2388" s="5" t="str">
        <f t="shared" si="525"/>
        <v>05</v>
      </c>
      <c r="I2388" s="5" t="str">
        <f t="shared" si="526"/>
        <v>08</v>
      </c>
      <c r="J2388" s="9" t="str">
        <f t="shared" si="527"/>
        <v>48191714</v>
      </c>
      <c r="K2388" s="9" t="str">
        <f t="shared" si="528"/>
        <v>60438195</v>
      </c>
      <c r="L2388" s="9" t="str">
        <f t="shared" si="529"/>
        <v>2</v>
      </c>
      <c r="M2388" s="9" t="str">
        <f t="shared" si="530"/>
        <v>6500000</v>
      </c>
      <c r="N2388" s="1" t="str">
        <f t="shared" si="531"/>
        <v>2009-12-16</v>
      </c>
      <c r="O2388" t="s">
        <v>5731</v>
      </c>
    </row>
    <row r="2389" spans="1:15">
      <c r="A2389" s="1" t="str">
        <f t="shared" si="518"/>
        <v>2009146</v>
      </c>
      <c r="B2389" s="1" t="str">
        <f t="shared" si="519"/>
        <v>11,17,23,24,25+03,06</v>
      </c>
      <c r="C2389" s="4" t="str">
        <f t="shared" si="520"/>
        <v>11</v>
      </c>
      <c r="D2389" s="4" t="str">
        <f t="shared" si="521"/>
        <v>17</v>
      </c>
      <c r="E2389" s="4" t="str">
        <f t="shared" si="522"/>
        <v>23</v>
      </c>
      <c r="F2389" s="4" t="str">
        <f t="shared" si="523"/>
        <v>24</v>
      </c>
      <c r="G2389" s="4" t="str">
        <f t="shared" si="524"/>
        <v>25</v>
      </c>
      <c r="H2389" s="5" t="str">
        <f t="shared" si="525"/>
        <v>03</v>
      </c>
      <c r="I2389" s="5" t="str">
        <f t="shared" si="526"/>
        <v>06</v>
      </c>
      <c r="J2389" s="9" t="str">
        <f t="shared" si="527"/>
        <v>52710568</v>
      </c>
      <c r="K2389" s="9" t="str">
        <f t="shared" si="528"/>
        <v>61477563</v>
      </c>
      <c r="L2389" s="9" t="str">
        <f t="shared" si="529"/>
        <v>1</v>
      </c>
      <c r="M2389" s="9" t="str">
        <f t="shared" si="530"/>
        <v>8000000</v>
      </c>
      <c r="N2389" s="1" t="str">
        <f t="shared" si="531"/>
        <v>2009-12-14</v>
      </c>
      <c r="O2389" t="s">
        <v>5732</v>
      </c>
    </row>
    <row r="2390" spans="1:15">
      <c r="A2390" s="1" t="str">
        <f t="shared" si="518"/>
        <v>2009145</v>
      </c>
      <c r="B2390" s="1" t="str">
        <f t="shared" si="519"/>
        <v>05,11,14,22,35+03,10</v>
      </c>
      <c r="C2390" s="4" t="str">
        <f t="shared" si="520"/>
        <v>05</v>
      </c>
      <c r="D2390" s="4" t="str">
        <f t="shared" si="521"/>
        <v>11</v>
      </c>
      <c r="E2390" s="4" t="str">
        <f t="shared" si="522"/>
        <v>14</v>
      </c>
      <c r="F2390" s="4" t="str">
        <f t="shared" si="523"/>
        <v>22</v>
      </c>
      <c r="G2390" s="4" t="str">
        <f t="shared" si="524"/>
        <v>35</v>
      </c>
      <c r="H2390" s="5" t="str">
        <f t="shared" si="525"/>
        <v>03</v>
      </c>
      <c r="I2390" s="5" t="str">
        <f t="shared" si="526"/>
        <v>10</v>
      </c>
      <c r="J2390" s="9" t="str">
        <f t="shared" si="527"/>
        <v>43098036</v>
      </c>
      <c r="K2390" s="9" t="str">
        <f t="shared" si="528"/>
        <v>68557416</v>
      </c>
      <c r="L2390" s="9" t="str">
        <f t="shared" si="529"/>
        <v>1</v>
      </c>
      <c r="M2390" s="9" t="str">
        <f t="shared" si="530"/>
        <v>8000000</v>
      </c>
      <c r="N2390" s="1" t="str">
        <f t="shared" si="531"/>
        <v>2009-12-12</v>
      </c>
      <c r="O2390" t="s">
        <v>5733</v>
      </c>
    </row>
    <row r="2391" spans="1:15">
      <c r="A2391" s="1" t="str">
        <f t="shared" si="518"/>
        <v>2009144</v>
      </c>
      <c r="B2391" s="1" t="str">
        <f t="shared" si="519"/>
        <v>18,26,32,33,34+04,06</v>
      </c>
      <c r="C2391" s="4" t="str">
        <f t="shared" si="520"/>
        <v>18</v>
      </c>
      <c r="D2391" s="4" t="str">
        <f t="shared" si="521"/>
        <v>26</v>
      </c>
      <c r="E2391" s="4" t="str">
        <f t="shared" si="522"/>
        <v>32</v>
      </c>
      <c r="F2391" s="4" t="str">
        <f t="shared" si="523"/>
        <v>33</v>
      </c>
      <c r="G2391" s="4" t="str">
        <f t="shared" si="524"/>
        <v>34</v>
      </c>
      <c r="H2391" s="5" t="str">
        <f t="shared" si="525"/>
        <v>04</v>
      </c>
      <c r="I2391" s="5" t="str">
        <f t="shared" si="526"/>
        <v>06</v>
      </c>
      <c r="J2391" s="9" t="str">
        <f t="shared" si="527"/>
        <v>36571512</v>
      </c>
      <c r="K2391" s="9" t="str">
        <f t="shared" si="528"/>
        <v>61978220</v>
      </c>
      <c r="L2391" s="9" t="str">
        <f t="shared" si="529"/>
        <v>3</v>
      </c>
      <c r="M2391" s="9" t="str">
        <f t="shared" si="530"/>
        <v>6000000</v>
      </c>
      <c r="N2391" s="1" t="str">
        <f t="shared" si="531"/>
        <v>2009-12-09</v>
      </c>
      <c r="O2391" t="s">
        <v>5734</v>
      </c>
    </row>
    <row r="2392" spans="1:15">
      <c r="A2392" s="1" t="str">
        <f t="shared" si="518"/>
        <v>2009143</v>
      </c>
      <c r="B2392" s="1" t="str">
        <f t="shared" si="519"/>
        <v>01,09,10,11,22+01,12</v>
      </c>
      <c r="C2392" s="4" t="str">
        <f t="shared" si="520"/>
        <v>01</v>
      </c>
      <c r="D2392" s="4" t="str">
        <f t="shared" si="521"/>
        <v>09</v>
      </c>
      <c r="E2392" s="4" t="str">
        <f t="shared" si="522"/>
        <v>10</v>
      </c>
      <c r="F2392" s="4" t="str">
        <f t="shared" si="523"/>
        <v>11</v>
      </c>
      <c r="G2392" s="4" t="str">
        <f t="shared" si="524"/>
        <v>22</v>
      </c>
      <c r="H2392" s="5" t="str">
        <f t="shared" si="525"/>
        <v>01</v>
      </c>
      <c r="I2392" s="5" t="str">
        <f t="shared" si="526"/>
        <v>12</v>
      </c>
      <c r="J2392" s="9" t="str">
        <f t="shared" si="527"/>
        <v>48445532</v>
      </c>
      <c r="K2392" s="9" t="str">
        <f t="shared" si="528"/>
        <v>62884100</v>
      </c>
      <c r="L2392" s="9" t="str">
        <f t="shared" si="529"/>
        <v>1</v>
      </c>
      <c r="M2392" s="9" t="str">
        <f t="shared" si="530"/>
        <v>6875000</v>
      </c>
      <c r="N2392" s="1" t="str">
        <f t="shared" si="531"/>
        <v>2009-12-07</v>
      </c>
      <c r="O2392" t="s">
        <v>5735</v>
      </c>
    </row>
    <row r="2393" spans="1:15">
      <c r="A2393" s="1" t="str">
        <f t="shared" si="518"/>
        <v>2009142</v>
      </c>
      <c r="B2393" s="1" t="str">
        <f t="shared" si="519"/>
        <v>05,06,13,24,31+03,11</v>
      </c>
      <c r="C2393" s="4" t="str">
        <f t="shared" si="520"/>
        <v>05</v>
      </c>
      <c r="D2393" s="4" t="str">
        <f t="shared" si="521"/>
        <v>06</v>
      </c>
      <c r="E2393" s="4" t="str">
        <f t="shared" si="522"/>
        <v>13</v>
      </c>
      <c r="F2393" s="4" t="str">
        <f t="shared" si="523"/>
        <v>24</v>
      </c>
      <c r="G2393" s="4" t="str">
        <f t="shared" si="524"/>
        <v>31</v>
      </c>
      <c r="H2393" s="5" t="str">
        <f t="shared" si="525"/>
        <v>03</v>
      </c>
      <c r="I2393" s="5" t="str">
        <f t="shared" si="526"/>
        <v>11</v>
      </c>
      <c r="J2393" s="9" t="str">
        <f t="shared" si="527"/>
        <v>44007409</v>
      </c>
      <c r="K2393" s="9" t="str">
        <f t="shared" si="528"/>
        <v>70853469</v>
      </c>
      <c r="L2393" s="9" t="str">
        <f t="shared" si="529"/>
        <v>9</v>
      </c>
      <c r="M2393" s="9" t="str">
        <f t="shared" si="530"/>
        <v>5400616</v>
      </c>
      <c r="N2393" s="1" t="str">
        <f t="shared" si="531"/>
        <v>2009-12-05</v>
      </c>
      <c r="O2393" t="s">
        <v>5736</v>
      </c>
    </row>
    <row r="2394" spans="1:15">
      <c r="A2394" s="1" t="str">
        <f t="shared" si="518"/>
        <v>2009141</v>
      </c>
      <c r="B2394" s="1" t="str">
        <f t="shared" si="519"/>
        <v>13,14,21,30,33+02,08</v>
      </c>
      <c r="C2394" s="4" t="str">
        <f t="shared" si="520"/>
        <v>13</v>
      </c>
      <c r="D2394" s="4" t="str">
        <f t="shared" si="521"/>
        <v>14</v>
      </c>
      <c r="E2394" s="4" t="str">
        <f t="shared" si="522"/>
        <v>21</v>
      </c>
      <c r="F2394" s="4" t="str">
        <f t="shared" si="523"/>
        <v>30</v>
      </c>
      <c r="G2394" s="4" t="str">
        <f t="shared" si="524"/>
        <v>33</v>
      </c>
      <c r="H2394" s="5" t="str">
        <f t="shared" si="525"/>
        <v>02</v>
      </c>
      <c r="I2394" s="5" t="str">
        <f t="shared" si="526"/>
        <v>08</v>
      </c>
      <c r="J2394" s="9" t="str">
        <f t="shared" si="527"/>
        <v>103935745</v>
      </c>
      <c r="K2394" s="9" t="str">
        <f t="shared" si="528"/>
        <v>62765789</v>
      </c>
      <c r="L2394" s="9" t="str">
        <f t="shared" si="529"/>
        <v>1</v>
      </c>
      <c r="M2394" s="9" t="str">
        <f t="shared" si="530"/>
        <v>8000000</v>
      </c>
      <c r="N2394" s="1" t="str">
        <f t="shared" si="531"/>
        <v>2009-12-02</v>
      </c>
      <c r="O2394" t="s">
        <v>5737</v>
      </c>
    </row>
    <row r="2395" spans="1:15">
      <c r="A2395" s="1" t="str">
        <f t="shared" si="518"/>
        <v>2009140</v>
      </c>
      <c r="B2395" s="1" t="str">
        <f t="shared" si="519"/>
        <v>07,08,19,26,30+01,12</v>
      </c>
      <c r="C2395" s="4" t="str">
        <f t="shared" si="520"/>
        <v>07</v>
      </c>
      <c r="D2395" s="4" t="str">
        <f t="shared" si="521"/>
        <v>08</v>
      </c>
      <c r="E2395" s="4" t="str">
        <f t="shared" si="522"/>
        <v>19</v>
      </c>
      <c r="F2395" s="4" t="str">
        <f t="shared" si="523"/>
        <v>26</v>
      </c>
      <c r="G2395" s="4" t="str">
        <f t="shared" si="524"/>
        <v>30</v>
      </c>
      <c r="H2395" s="5" t="str">
        <f t="shared" si="525"/>
        <v>01</v>
      </c>
      <c r="I2395" s="5" t="str">
        <f t="shared" si="526"/>
        <v>12</v>
      </c>
      <c r="J2395" s="9" t="str">
        <f t="shared" si="527"/>
        <v>98666575</v>
      </c>
      <c r="K2395" s="9" t="str">
        <f t="shared" si="528"/>
        <v>62128703</v>
      </c>
      <c r="L2395" s="9" t="str">
        <f t="shared" si="529"/>
        <v>1</v>
      </c>
      <c r="M2395" s="9" t="str">
        <f t="shared" si="530"/>
        <v>8000000</v>
      </c>
      <c r="N2395" s="1" t="str">
        <f t="shared" si="531"/>
        <v>2009-11-30</v>
      </c>
      <c r="O2395" t="s">
        <v>5738</v>
      </c>
    </row>
    <row r="2396" spans="1:15">
      <c r="A2396" s="1" t="str">
        <f t="shared" si="518"/>
        <v>2009139</v>
      </c>
      <c r="B2396" s="1" t="str">
        <f t="shared" si="519"/>
        <v>14,16,20,22,32+05,09</v>
      </c>
      <c r="C2396" s="4" t="str">
        <f t="shared" si="520"/>
        <v>14</v>
      </c>
      <c r="D2396" s="4" t="str">
        <f t="shared" si="521"/>
        <v>16</v>
      </c>
      <c r="E2396" s="4" t="str">
        <f t="shared" si="522"/>
        <v>20</v>
      </c>
      <c r="F2396" s="4" t="str">
        <f t="shared" si="523"/>
        <v>22</v>
      </c>
      <c r="G2396" s="4" t="str">
        <f t="shared" si="524"/>
        <v>32</v>
      </c>
      <c r="H2396" s="5" t="str">
        <f t="shared" si="525"/>
        <v>05</v>
      </c>
      <c r="I2396" s="5" t="str">
        <f t="shared" si="526"/>
        <v>09</v>
      </c>
      <c r="J2396" s="9" t="str">
        <f t="shared" si="527"/>
        <v>92503373</v>
      </c>
      <c r="K2396" s="9" t="str">
        <f t="shared" si="528"/>
        <v>69724233</v>
      </c>
      <c r="L2396" s="9" t="str">
        <f t="shared" si="529"/>
        <v>1</v>
      </c>
      <c r="M2396" s="9" t="str">
        <f t="shared" si="530"/>
        <v>8000000</v>
      </c>
      <c r="N2396" s="1" t="str">
        <f t="shared" si="531"/>
        <v>2009-11-28</v>
      </c>
      <c r="O2396" t="s">
        <v>5739</v>
      </c>
    </row>
    <row r="2397" spans="1:15">
      <c r="A2397" s="1" t="str">
        <f t="shared" si="518"/>
        <v>2009138</v>
      </c>
      <c r="B2397" s="1" t="str">
        <f t="shared" si="519"/>
        <v>03,04,14,28,32+09,10</v>
      </c>
      <c r="C2397" s="4" t="str">
        <f t="shared" si="520"/>
        <v>03</v>
      </c>
      <c r="D2397" s="4" t="str">
        <f t="shared" si="521"/>
        <v>04</v>
      </c>
      <c r="E2397" s="4" t="str">
        <f t="shared" si="522"/>
        <v>14</v>
      </c>
      <c r="F2397" s="4" t="str">
        <f t="shared" si="523"/>
        <v>28</v>
      </c>
      <c r="G2397" s="4" t="str">
        <f t="shared" si="524"/>
        <v>32</v>
      </c>
      <c r="H2397" s="5" t="str">
        <f t="shared" si="525"/>
        <v>09</v>
      </c>
      <c r="I2397" s="5" t="str">
        <f t="shared" si="526"/>
        <v>10</v>
      </c>
      <c r="J2397" s="9" t="str">
        <f t="shared" si="527"/>
        <v>80927196</v>
      </c>
      <c r="K2397" s="9" t="str">
        <f t="shared" si="528"/>
        <v>66057007</v>
      </c>
      <c r="L2397" s="9" t="str">
        <f t="shared" si="529"/>
        <v>3</v>
      </c>
      <c r="M2397" s="9" t="str">
        <f t="shared" si="530"/>
        <v>5714285</v>
      </c>
      <c r="N2397" s="1" t="str">
        <f t="shared" si="531"/>
        <v>2009-11-25</v>
      </c>
      <c r="O2397" t="s">
        <v>5740</v>
      </c>
    </row>
    <row r="2398" spans="1:15">
      <c r="A2398" s="1" t="str">
        <f t="shared" si="518"/>
        <v>2009137</v>
      </c>
      <c r="B2398" s="1" t="str">
        <f t="shared" si="519"/>
        <v>12,28,29,30,34+01,09</v>
      </c>
      <c r="C2398" s="4" t="str">
        <f t="shared" si="520"/>
        <v>12</v>
      </c>
      <c r="D2398" s="4" t="str">
        <f t="shared" si="521"/>
        <v>28</v>
      </c>
      <c r="E2398" s="4" t="str">
        <f t="shared" si="522"/>
        <v>29</v>
      </c>
      <c r="F2398" s="4" t="str">
        <f t="shared" si="523"/>
        <v>30</v>
      </c>
      <c r="G2398" s="4" t="str">
        <f t="shared" si="524"/>
        <v>34</v>
      </c>
      <c r="H2398" s="5" t="str">
        <f t="shared" si="525"/>
        <v>01</v>
      </c>
      <c r="I2398" s="5" t="str">
        <f t="shared" si="526"/>
        <v>09</v>
      </c>
      <c r="J2398" s="9" t="str">
        <f t="shared" si="527"/>
        <v>90767377</v>
      </c>
      <c r="K2398" s="9" t="str">
        <f t="shared" si="528"/>
        <v>64726488</v>
      </c>
      <c r="L2398" s="9" t="str">
        <f t="shared" si="529"/>
        <v>2</v>
      </c>
      <c r="M2398" s="9" t="str">
        <f t="shared" si="530"/>
        <v>6706724</v>
      </c>
      <c r="N2398" s="1" t="str">
        <f t="shared" si="531"/>
        <v>2009-11-23</v>
      </c>
      <c r="O2398" t="s">
        <v>5741</v>
      </c>
    </row>
    <row r="2399" spans="1:15">
      <c r="A2399" s="1" t="str">
        <f t="shared" si="518"/>
        <v>2009136</v>
      </c>
      <c r="B2399" s="1" t="str">
        <f t="shared" si="519"/>
        <v>07,13,23,24,29+06,10</v>
      </c>
      <c r="C2399" s="4" t="str">
        <f t="shared" si="520"/>
        <v>07</v>
      </c>
      <c r="D2399" s="4" t="str">
        <f t="shared" si="521"/>
        <v>13</v>
      </c>
      <c r="E2399" s="4" t="str">
        <f t="shared" si="522"/>
        <v>23</v>
      </c>
      <c r="F2399" s="4" t="str">
        <f t="shared" si="523"/>
        <v>24</v>
      </c>
      <c r="G2399" s="4" t="str">
        <f t="shared" si="524"/>
        <v>29</v>
      </c>
      <c r="H2399" s="5" t="str">
        <f t="shared" si="525"/>
        <v>06</v>
      </c>
      <c r="I2399" s="5" t="str">
        <f t="shared" si="526"/>
        <v>10</v>
      </c>
      <c r="J2399" s="9" t="str">
        <f t="shared" si="527"/>
        <v>101611149</v>
      </c>
      <c r="K2399" s="9" t="str">
        <f t="shared" si="528"/>
        <v>70354666</v>
      </c>
      <c r="L2399" s="9" t="str">
        <f t="shared" si="529"/>
        <v>2</v>
      </c>
      <c r="M2399" s="9" t="str">
        <f t="shared" si="530"/>
        <v>7739117</v>
      </c>
      <c r="N2399" s="1" t="str">
        <f t="shared" si="531"/>
        <v>2009-11-21</v>
      </c>
      <c r="O2399" t="s">
        <v>5742</v>
      </c>
    </row>
    <row r="2400" spans="1:15">
      <c r="A2400" s="1" t="str">
        <f t="shared" si="518"/>
        <v>2009135</v>
      </c>
      <c r="B2400" s="1" t="str">
        <f t="shared" si="519"/>
        <v>06,08,15,20,32+05,06</v>
      </c>
      <c r="C2400" s="4" t="str">
        <f t="shared" si="520"/>
        <v>06</v>
      </c>
      <c r="D2400" s="4" t="str">
        <f t="shared" si="521"/>
        <v>08</v>
      </c>
      <c r="E2400" s="4" t="str">
        <f t="shared" si="522"/>
        <v>15</v>
      </c>
      <c r="F2400" s="4" t="str">
        <f t="shared" si="523"/>
        <v>20</v>
      </c>
      <c r="G2400" s="4" t="str">
        <f t="shared" si="524"/>
        <v>32</v>
      </c>
      <c r="H2400" s="5" t="str">
        <f t="shared" si="525"/>
        <v>05</v>
      </c>
      <c r="I2400" s="5" t="str">
        <f t="shared" si="526"/>
        <v>06</v>
      </c>
      <c r="J2400" s="9" t="str">
        <f t="shared" si="527"/>
        <v>107893793</v>
      </c>
      <c r="K2400" s="9" t="str">
        <f t="shared" si="528"/>
        <v>63316973</v>
      </c>
      <c r="L2400" s="9" t="str">
        <f t="shared" si="529"/>
        <v>1</v>
      </c>
      <c r="M2400" s="9" t="str">
        <f t="shared" si="530"/>
        <v>11682236</v>
      </c>
      <c r="N2400" s="1" t="str">
        <f t="shared" si="531"/>
        <v>2009-11-18</v>
      </c>
      <c r="O2400" t="s">
        <v>5743</v>
      </c>
    </row>
    <row r="2401" spans="1:15">
      <c r="A2401" s="1" t="str">
        <f t="shared" si="518"/>
        <v>2009134</v>
      </c>
      <c r="B2401" s="1" t="str">
        <f t="shared" si="519"/>
        <v>02,16,19,28,33+07,11</v>
      </c>
      <c r="C2401" s="4" t="str">
        <f t="shared" si="520"/>
        <v>02</v>
      </c>
      <c r="D2401" s="4" t="str">
        <f t="shared" si="521"/>
        <v>16</v>
      </c>
      <c r="E2401" s="4" t="str">
        <f t="shared" si="522"/>
        <v>19</v>
      </c>
      <c r="F2401" s="4" t="str">
        <f t="shared" si="523"/>
        <v>28</v>
      </c>
      <c r="G2401" s="4" t="str">
        <f t="shared" si="524"/>
        <v>33</v>
      </c>
      <c r="H2401" s="5" t="str">
        <f t="shared" si="525"/>
        <v>07</v>
      </c>
      <c r="I2401" s="5" t="str">
        <f t="shared" si="526"/>
        <v>11</v>
      </c>
      <c r="J2401" s="9" t="str">
        <f t="shared" si="527"/>
        <v>107370438</v>
      </c>
      <c r="K2401" s="9" t="str">
        <f t="shared" si="528"/>
        <v>60197804</v>
      </c>
      <c r="L2401" s="9" t="str">
        <f t="shared" si="529"/>
        <v>2</v>
      </c>
      <c r="M2401" s="9" t="str">
        <f t="shared" si="530"/>
        <v>8512027</v>
      </c>
      <c r="N2401" s="1" t="str">
        <f t="shared" si="531"/>
        <v>2009-11-16</v>
      </c>
      <c r="O2401" t="s">
        <v>5744</v>
      </c>
    </row>
    <row r="2402" spans="1:15">
      <c r="A2402" s="1" t="str">
        <f t="shared" si="518"/>
        <v>2009133</v>
      </c>
      <c r="B2402" s="1" t="str">
        <f t="shared" si="519"/>
        <v>01,08,24,27,34+10,11</v>
      </c>
      <c r="C2402" s="4" t="str">
        <f t="shared" si="520"/>
        <v>01</v>
      </c>
      <c r="D2402" s="4" t="str">
        <f t="shared" si="521"/>
        <v>08</v>
      </c>
      <c r="E2402" s="4" t="str">
        <f t="shared" si="522"/>
        <v>24</v>
      </c>
      <c r="F2402" s="4" t="str">
        <f t="shared" si="523"/>
        <v>27</v>
      </c>
      <c r="G2402" s="4" t="str">
        <f t="shared" si="524"/>
        <v>34</v>
      </c>
      <c r="H2402" s="5" t="str">
        <f t="shared" si="525"/>
        <v>10</v>
      </c>
      <c r="I2402" s="5" t="str">
        <f t="shared" si="526"/>
        <v>11</v>
      </c>
      <c r="J2402" s="9" t="str">
        <f t="shared" si="527"/>
        <v>111334356</v>
      </c>
      <c r="K2402" s="9" t="str">
        <f t="shared" si="528"/>
        <v>69788002</v>
      </c>
      <c r="L2402" s="9" t="str">
        <f t="shared" si="529"/>
        <v>1</v>
      </c>
      <c r="M2402" s="9" t="str">
        <f t="shared" si="530"/>
        <v>14000000</v>
      </c>
      <c r="N2402" s="1" t="str">
        <f t="shared" si="531"/>
        <v>2009-11-14</v>
      </c>
      <c r="O2402" t="s">
        <v>5745</v>
      </c>
    </row>
    <row r="2403" spans="1:15">
      <c r="A2403" s="1" t="str">
        <f t="shared" si="518"/>
        <v>2009132</v>
      </c>
      <c r="B2403" s="1" t="str">
        <f t="shared" si="519"/>
        <v>02,10,12,15,28+04,07</v>
      </c>
      <c r="C2403" s="4" t="str">
        <f t="shared" si="520"/>
        <v>02</v>
      </c>
      <c r="D2403" s="4" t="str">
        <f t="shared" si="521"/>
        <v>10</v>
      </c>
      <c r="E2403" s="4" t="str">
        <f t="shared" si="522"/>
        <v>12</v>
      </c>
      <c r="F2403" s="4" t="str">
        <f t="shared" si="523"/>
        <v>15</v>
      </c>
      <c r="G2403" s="4" t="str">
        <f t="shared" si="524"/>
        <v>28</v>
      </c>
      <c r="H2403" s="5" t="str">
        <f t="shared" si="525"/>
        <v>04</v>
      </c>
      <c r="I2403" s="5" t="str">
        <f t="shared" si="526"/>
        <v>07</v>
      </c>
      <c r="J2403" s="9" t="str">
        <f t="shared" si="527"/>
        <v>106963054</v>
      </c>
      <c r="K2403" s="9" t="str">
        <f t="shared" si="528"/>
        <v>62748807</v>
      </c>
      <c r="L2403" s="9" t="str">
        <f t="shared" si="529"/>
        <v>1</v>
      </c>
      <c r="M2403" s="9" t="str">
        <f t="shared" si="530"/>
        <v>10000000</v>
      </c>
      <c r="N2403" s="1" t="str">
        <f t="shared" si="531"/>
        <v>2009-11-11</v>
      </c>
      <c r="O2403" t="s">
        <v>5746</v>
      </c>
    </row>
    <row r="2404" spans="1:15">
      <c r="A2404" s="1" t="str">
        <f t="shared" si="518"/>
        <v>2009131</v>
      </c>
      <c r="B2404" s="1" t="str">
        <f t="shared" si="519"/>
        <v>02,03,08,33,34+03,11</v>
      </c>
      <c r="C2404" s="4" t="str">
        <f t="shared" si="520"/>
        <v>02</v>
      </c>
      <c r="D2404" s="4" t="str">
        <f t="shared" si="521"/>
        <v>03</v>
      </c>
      <c r="E2404" s="4" t="str">
        <f t="shared" si="522"/>
        <v>08</v>
      </c>
      <c r="F2404" s="4" t="str">
        <f t="shared" si="523"/>
        <v>33</v>
      </c>
      <c r="G2404" s="4" t="str">
        <f t="shared" si="524"/>
        <v>34</v>
      </c>
      <c r="H2404" s="5" t="str">
        <f t="shared" si="525"/>
        <v>03</v>
      </c>
      <c r="I2404" s="5" t="str">
        <f t="shared" si="526"/>
        <v>11</v>
      </c>
      <c r="J2404" s="9" t="str">
        <f t="shared" si="527"/>
        <v>98050516</v>
      </c>
      <c r="K2404" s="9" t="str">
        <f t="shared" si="528"/>
        <v>62393936</v>
      </c>
      <c r="L2404" s="9" t="str">
        <f t="shared" si="529"/>
        <v>0</v>
      </c>
      <c r="M2404" s="9" t="str">
        <f t="shared" si="530"/>
        <v>0</v>
      </c>
      <c r="N2404" s="1" t="str">
        <f t="shared" si="531"/>
        <v>2009-11-09</v>
      </c>
      <c r="O2404" t="s">
        <v>5747</v>
      </c>
    </row>
    <row r="2405" spans="1:15">
      <c r="A2405" s="1" t="str">
        <f t="shared" si="518"/>
        <v>2009130</v>
      </c>
      <c r="B2405" s="1" t="str">
        <f t="shared" si="519"/>
        <v>09,14,25,32,34+02,08</v>
      </c>
      <c r="C2405" s="4" t="str">
        <f t="shared" si="520"/>
        <v>09</v>
      </c>
      <c r="D2405" s="4" t="str">
        <f t="shared" si="521"/>
        <v>14</v>
      </c>
      <c r="E2405" s="4" t="str">
        <f t="shared" si="522"/>
        <v>25</v>
      </c>
      <c r="F2405" s="4" t="str">
        <f t="shared" si="523"/>
        <v>32</v>
      </c>
      <c r="G2405" s="4" t="str">
        <f t="shared" si="524"/>
        <v>34</v>
      </c>
      <c r="H2405" s="5" t="str">
        <f t="shared" si="525"/>
        <v>02</v>
      </c>
      <c r="I2405" s="5" t="str">
        <f t="shared" si="526"/>
        <v>08</v>
      </c>
      <c r="J2405" s="9" t="str">
        <f t="shared" si="527"/>
        <v>88919860</v>
      </c>
      <c r="K2405" s="9" t="str">
        <f t="shared" si="528"/>
        <v>72087396</v>
      </c>
      <c r="L2405" s="9" t="str">
        <f t="shared" si="529"/>
        <v>1</v>
      </c>
      <c r="M2405" s="9" t="str">
        <f t="shared" si="530"/>
        <v>8000000</v>
      </c>
      <c r="N2405" s="1" t="str">
        <f t="shared" si="531"/>
        <v>2009-11-07</v>
      </c>
      <c r="O2405" t="s">
        <v>5748</v>
      </c>
    </row>
    <row r="2406" spans="1:15">
      <c r="A2406" s="1" t="str">
        <f t="shared" si="518"/>
        <v>2009129</v>
      </c>
      <c r="B2406" s="1" t="str">
        <f t="shared" si="519"/>
        <v>02,10,18,32,33+03,08</v>
      </c>
      <c r="C2406" s="4" t="str">
        <f t="shared" si="520"/>
        <v>02</v>
      </c>
      <c r="D2406" s="4" t="str">
        <f t="shared" si="521"/>
        <v>10</v>
      </c>
      <c r="E2406" s="4" t="str">
        <f t="shared" si="522"/>
        <v>18</v>
      </c>
      <c r="F2406" s="4" t="str">
        <f t="shared" si="523"/>
        <v>32</v>
      </c>
      <c r="G2406" s="4" t="str">
        <f t="shared" si="524"/>
        <v>33</v>
      </c>
      <c r="H2406" s="5" t="str">
        <f t="shared" si="525"/>
        <v>03</v>
      </c>
      <c r="I2406" s="5" t="str">
        <f t="shared" si="526"/>
        <v>08</v>
      </c>
      <c r="J2406" s="9" t="str">
        <f t="shared" si="527"/>
        <v>77054592</v>
      </c>
      <c r="K2406" s="9" t="str">
        <f t="shared" si="528"/>
        <v>67149959</v>
      </c>
      <c r="L2406" s="9" t="str">
        <f t="shared" si="529"/>
        <v>5</v>
      </c>
      <c r="M2406" s="9" t="str">
        <f t="shared" si="530"/>
        <v>5967741</v>
      </c>
      <c r="N2406" s="1" t="str">
        <f t="shared" si="531"/>
        <v>2009-11-04</v>
      </c>
      <c r="O2406" t="s">
        <v>5749</v>
      </c>
    </row>
    <row r="2407" spans="1:15">
      <c r="A2407" s="1" t="str">
        <f t="shared" si="518"/>
        <v>2009128</v>
      </c>
      <c r="B2407" s="1" t="str">
        <f t="shared" si="519"/>
        <v>06,21,28,32,34+04,07</v>
      </c>
      <c r="C2407" s="4" t="str">
        <f t="shared" si="520"/>
        <v>06</v>
      </c>
      <c r="D2407" s="4" t="str">
        <f t="shared" si="521"/>
        <v>21</v>
      </c>
      <c r="E2407" s="4" t="str">
        <f t="shared" si="522"/>
        <v>28</v>
      </c>
      <c r="F2407" s="4" t="str">
        <f t="shared" si="523"/>
        <v>32</v>
      </c>
      <c r="G2407" s="4" t="str">
        <f t="shared" si="524"/>
        <v>34</v>
      </c>
      <c r="H2407" s="5" t="str">
        <f t="shared" si="525"/>
        <v>04</v>
      </c>
      <c r="I2407" s="5" t="str">
        <f t="shared" si="526"/>
        <v>07</v>
      </c>
      <c r="J2407" s="9" t="str">
        <f t="shared" si="527"/>
        <v>97634482</v>
      </c>
      <c r="K2407" s="9" t="str">
        <f t="shared" si="528"/>
        <v>62083219</v>
      </c>
      <c r="L2407" s="9" t="str">
        <f t="shared" si="529"/>
        <v>0</v>
      </c>
      <c r="M2407" s="9" t="str">
        <f t="shared" si="530"/>
        <v>0</v>
      </c>
      <c r="N2407" s="1" t="str">
        <f t="shared" si="531"/>
        <v>2009-11-02</v>
      </c>
      <c r="O2407" t="s">
        <v>5750</v>
      </c>
    </row>
    <row r="2408" spans="1:15">
      <c r="A2408" s="1" t="str">
        <f t="shared" si="518"/>
        <v>2009127</v>
      </c>
      <c r="B2408" s="1" t="str">
        <f t="shared" si="519"/>
        <v>05,09,27,32,34+05,08</v>
      </c>
      <c r="C2408" s="4" t="str">
        <f t="shared" si="520"/>
        <v>05</v>
      </c>
      <c r="D2408" s="4" t="str">
        <f t="shared" si="521"/>
        <v>09</v>
      </c>
      <c r="E2408" s="4" t="str">
        <f t="shared" si="522"/>
        <v>27</v>
      </c>
      <c r="F2408" s="4" t="str">
        <f t="shared" si="523"/>
        <v>32</v>
      </c>
      <c r="G2408" s="4" t="str">
        <f t="shared" si="524"/>
        <v>34</v>
      </c>
      <c r="H2408" s="5" t="str">
        <f t="shared" si="525"/>
        <v>05</v>
      </c>
      <c r="I2408" s="5" t="str">
        <f t="shared" si="526"/>
        <v>08</v>
      </c>
      <c r="J2408" s="9" t="str">
        <f t="shared" si="527"/>
        <v>87126140</v>
      </c>
      <c r="K2408" s="9" t="str">
        <f t="shared" si="528"/>
        <v>77984435</v>
      </c>
      <c r="L2408" s="9" t="str">
        <f t="shared" si="529"/>
        <v>4</v>
      </c>
      <c r="M2408" s="9" t="str">
        <f t="shared" si="530"/>
        <v>6132379</v>
      </c>
      <c r="N2408" s="1" t="str">
        <f t="shared" si="531"/>
        <v>2009-10-31</v>
      </c>
      <c r="O2408" t="s">
        <v>5751</v>
      </c>
    </row>
    <row r="2409" spans="1:15">
      <c r="A2409" s="1" t="str">
        <f t="shared" si="518"/>
        <v>2009126</v>
      </c>
      <c r="B2409" s="1" t="str">
        <f t="shared" si="519"/>
        <v>14,23,27,28,33+08,12</v>
      </c>
      <c r="C2409" s="4" t="str">
        <f t="shared" si="520"/>
        <v>14</v>
      </c>
      <c r="D2409" s="4" t="str">
        <f t="shared" si="521"/>
        <v>23</v>
      </c>
      <c r="E2409" s="4" t="str">
        <f t="shared" si="522"/>
        <v>27</v>
      </c>
      <c r="F2409" s="4" t="str">
        <f t="shared" si="523"/>
        <v>28</v>
      </c>
      <c r="G2409" s="4" t="str">
        <f t="shared" si="524"/>
        <v>33</v>
      </c>
      <c r="H2409" s="5" t="str">
        <f t="shared" si="525"/>
        <v>08</v>
      </c>
      <c r="I2409" s="5" t="str">
        <f t="shared" si="526"/>
        <v>12</v>
      </c>
      <c r="J2409" s="9" t="str">
        <f t="shared" si="527"/>
        <v>102312718</v>
      </c>
      <c r="K2409" s="9" t="str">
        <f t="shared" si="528"/>
        <v>65283300</v>
      </c>
      <c r="L2409" s="9" t="str">
        <f t="shared" si="529"/>
        <v>0</v>
      </c>
      <c r="M2409" s="9" t="str">
        <f t="shared" si="530"/>
        <v>0</v>
      </c>
      <c r="N2409" s="1" t="str">
        <f t="shared" si="531"/>
        <v>2009-10-28</v>
      </c>
      <c r="O2409" t="s">
        <v>5752</v>
      </c>
    </row>
    <row r="2410" spans="1:15">
      <c r="A2410" s="1" t="str">
        <f t="shared" si="518"/>
        <v>2009125</v>
      </c>
      <c r="B2410" s="1" t="str">
        <f t="shared" si="519"/>
        <v>08,20,23,29,31+02,11</v>
      </c>
      <c r="C2410" s="4" t="str">
        <f t="shared" si="520"/>
        <v>08</v>
      </c>
      <c r="D2410" s="4" t="str">
        <f t="shared" si="521"/>
        <v>20</v>
      </c>
      <c r="E2410" s="4" t="str">
        <f t="shared" si="522"/>
        <v>23</v>
      </c>
      <c r="F2410" s="4" t="str">
        <f t="shared" si="523"/>
        <v>29</v>
      </c>
      <c r="G2410" s="4" t="str">
        <f t="shared" si="524"/>
        <v>31</v>
      </c>
      <c r="H2410" s="5" t="str">
        <f t="shared" si="525"/>
        <v>02</v>
      </c>
      <c r="I2410" s="5" t="str">
        <f t="shared" si="526"/>
        <v>11</v>
      </c>
      <c r="J2410" s="9" t="str">
        <f t="shared" si="527"/>
        <v>90678364</v>
      </c>
      <c r="K2410" s="9" t="str">
        <f t="shared" si="528"/>
        <v>63479997</v>
      </c>
      <c r="L2410" s="9" t="str">
        <f t="shared" si="529"/>
        <v>0</v>
      </c>
      <c r="M2410" s="9" t="str">
        <f t="shared" si="530"/>
        <v>0</v>
      </c>
      <c r="N2410" s="1" t="str">
        <f t="shared" si="531"/>
        <v>2009-10-26</v>
      </c>
      <c r="O2410" t="s">
        <v>5753</v>
      </c>
    </row>
    <row r="2411" spans="1:15">
      <c r="A2411" s="1" t="str">
        <f t="shared" si="518"/>
        <v>2009124</v>
      </c>
      <c r="B2411" s="1" t="str">
        <f t="shared" si="519"/>
        <v>01,03,14,32,35+07,11</v>
      </c>
      <c r="C2411" s="4" t="str">
        <f t="shared" si="520"/>
        <v>01</v>
      </c>
      <c r="D2411" s="4" t="str">
        <f t="shared" si="521"/>
        <v>03</v>
      </c>
      <c r="E2411" s="4" t="str">
        <f t="shared" si="522"/>
        <v>14</v>
      </c>
      <c r="F2411" s="4" t="str">
        <f t="shared" si="523"/>
        <v>32</v>
      </c>
      <c r="G2411" s="4" t="str">
        <f t="shared" si="524"/>
        <v>35</v>
      </c>
      <c r="H2411" s="5" t="str">
        <f t="shared" si="525"/>
        <v>07</v>
      </c>
      <c r="I2411" s="5" t="str">
        <f t="shared" si="526"/>
        <v>11</v>
      </c>
      <c r="J2411" s="9" t="str">
        <f t="shared" si="527"/>
        <v>76489108</v>
      </c>
      <c r="K2411" s="9" t="str">
        <f t="shared" si="528"/>
        <v>69674019</v>
      </c>
      <c r="L2411" s="9" t="str">
        <f t="shared" si="529"/>
        <v>0</v>
      </c>
      <c r="M2411" s="9" t="str">
        <f t="shared" si="530"/>
        <v>0</v>
      </c>
      <c r="N2411" s="1" t="str">
        <f t="shared" si="531"/>
        <v>2009-10-24</v>
      </c>
      <c r="O2411" t="s">
        <v>5754</v>
      </c>
    </row>
    <row r="2412" spans="1:15">
      <c r="A2412" s="1" t="str">
        <f t="shared" si="518"/>
        <v>2009123</v>
      </c>
      <c r="B2412" s="1" t="str">
        <f t="shared" si="519"/>
        <v>10,21,28,29,32+06,10</v>
      </c>
      <c r="C2412" s="4" t="str">
        <f t="shared" si="520"/>
        <v>10</v>
      </c>
      <c r="D2412" s="4" t="str">
        <f t="shared" si="521"/>
        <v>21</v>
      </c>
      <c r="E2412" s="4" t="str">
        <f t="shared" si="522"/>
        <v>28</v>
      </c>
      <c r="F2412" s="4" t="str">
        <f t="shared" si="523"/>
        <v>29</v>
      </c>
      <c r="G2412" s="4" t="str">
        <f t="shared" si="524"/>
        <v>32</v>
      </c>
      <c r="H2412" s="5" t="str">
        <f t="shared" si="525"/>
        <v>06</v>
      </c>
      <c r="I2412" s="5" t="str">
        <f t="shared" si="526"/>
        <v>10</v>
      </c>
      <c r="J2412" s="9" t="str">
        <f t="shared" si="527"/>
        <v>63953316</v>
      </c>
      <c r="K2412" s="9" t="str">
        <f t="shared" si="528"/>
        <v>62130621</v>
      </c>
      <c r="L2412" s="9" t="str">
        <f t="shared" si="529"/>
        <v>0</v>
      </c>
      <c r="M2412" s="9" t="str">
        <f t="shared" si="530"/>
        <v>0</v>
      </c>
      <c r="N2412" s="1" t="str">
        <f t="shared" si="531"/>
        <v>2009-10-21</v>
      </c>
      <c r="O2412" t="s">
        <v>5755</v>
      </c>
    </row>
    <row r="2413" spans="1:15">
      <c r="A2413" s="1" t="str">
        <f t="shared" si="518"/>
        <v>2009122</v>
      </c>
      <c r="B2413" s="1" t="str">
        <f t="shared" si="519"/>
        <v>01,02,11,31,33+05,06</v>
      </c>
      <c r="C2413" s="4" t="str">
        <f t="shared" si="520"/>
        <v>01</v>
      </c>
      <c r="D2413" s="4" t="str">
        <f t="shared" si="521"/>
        <v>02</v>
      </c>
      <c r="E2413" s="4" t="str">
        <f t="shared" si="522"/>
        <v>11</v>
      </c>
      <c r="F2413" s="4" t="str">
        <f t="shared" si="523"/>
        <v>31</v>
      </c>
      <c r="G2413" s="4" t="str">
        <f t="shared" si="524"/>
        <v>33</v>
      </c>
      <c r="H2413" s="5" t="str">
        <f t="shared" si="525"/>
        <v>05</v>
      </c>
      <c r="I2413" s="5" t="str">
        <f t="shared" si="526"/>
        <v>06</v>
      </c>
      <c r="J2413" s="9" t="str">
        <f t="shared" si="527"/>
        <v>56878026</v>
      </c>
      <c r="K2413" s="9" t="str">
        <f t="shared" si="528"/>
        <v>60514755</v>
      </c>
      <c r="L2413" s="9" t="str">
        <f t="shared" si="529"/>
        <v>2</v>
      </c>
      <c r="M2413" s="9" t="str">
        <f t="shared" si="530"/>
        <v>6500000</v>
      </c>
      <c r="N2413" s="1" t="str">
        <f t="shared" si="531"/>
        <v>2009-10-19</v>
      </c>
      <c r="O2413" t="s">
        <v>5756</v>
      </c>
    </row>
    <row r="2414" spans="1:15">
      <c r="A2414" s="1" t="str">
        <f t="shared" si="518"/>
        <v>2009121</v>
      </c>
      <c r="B2414" s="1" t="str">
        <f t="shared" si="519"/>
        <v>04,05,08,11,22+02,10</v>
      </c>
      <c r="C2414" s="4" t="str">
        <f t="shared" si="520"/>
        <v>04</v>
      </c>
      <c r="D2414" s="4" t="str">
        <f t="shared" si="521"/>
        <v>05</v>
      </c>
      <c r="E2414" s="4" t="str">
        <f t="shared" si="522"/>
        <v>08</v>
      </c>
      <c r="F2414" s="4" t="str">
        <f t="shared" si="523"/>
        <v>11</v>
      </c>
      <c r="G2414" s="4" t="str">
        <f t="shared" si="524"/>
        <v>22</v>
      </c>
      <c r="H2414" s="5" t="str">
        <f t="shared" si="525"/>
        <v>02</v>
      </c>
      <c r="I2414" s="5" t="str">
        <f t="shared" si="526"/>
        <v>10</v>
      </c>
      <c r="J2414" s="9" t="str">
        <f t="shared" si="527"/>
        <v>54673809</v>
      </c>
      <c r="K2414" s="9" t="str">
        <f t="shared" si="528"/>
        <v>73567264</v>
      </c>
      <c r="L2414" s="9" t="str">
        <f t="shared" si="529"/>
        <v>8</v>
      </c>
      <c r="M2414" s="9" t="str">
        <f t="shared" si="530"/>
        <v>5795254</v>
      </c>
      <c r="N2414" s="1" t="str">
        <f t="shared" si="531"/>
        <v>2009-10-17</v>
      </c>
      <c r="O2414" t="s">
        <v>5757</v>
      </c>
    </row>
    <row r="2415" spans="1:15">
      <c r="A2415" s="1" t="str">
        <f t="shared" si="518"/>
        <v>2009120</v>
      </c>
      <c r="B2415" s="1" t="str">
        <f t="shared" si="519"/>
        <v>11,23,27,28,32+02,05</v>
      </c>
      <c r="C2415" s="4" t="str">
        <f t="shared" si="520"/>
        <v>11</v>
      </c>
      <c r="D2415" s="4" t="str">
        <f t="shared" si="521"/>
        <v>23</v>
      </c>
      <c r="E2415" s="4" t="str">
        <f t="shared" si="522"/>
        <v>27</v>
      </c>
      <c r="F2415" s="4" t="str">
        <f t="shared" si="523"/>
        <v>28</v>
      </c>
      <c r="G2415" s="4" t="str">
        <f t="shared" si="524"/>
        <v>32</v>
      </c>
      <c r="H2415" s="5" t="str">
        <f t="shared" si="525"/>
        <v>02</v>
      </c>
      <c r="I2415" s="5" t="str">
        <f t="shared" si="526"/>
        <v>05</v>
      </c>
      <c r="J2415" s="9" t="str">
        <f t="shared" si="527"/>
        <v>107904920</v>
      </c>
      <c r="K2415" s="9" t="str">
        <f t="shared" si="528"/>
        <v>60056189</v>
      </c>
      <c r="L2415" s="9" t="str">
        <f t="shared" si="529"/>
        <v>0</v>
      </c>
      <c r="M2415" s="9" t="str">
        <f t="shared" si="530"/>
        <v>0</v>
      </c>
      <c r="N2415" s="1" t="str">
        <f t="shared" si="531"/>
        <v>2009-10-14</v>
      </c>
      <c r="O2415" t="s">
        <v>5758</v>
      </c>
    </row>
    <row r="2416" spans="1:15">
      <c r="A2416" s="1" t="str">
        <f t="shared" si="518"/>
        <v>2009119</v>
      </c>
      <c r="B2416" s="1" t="str">
        <f t="shared" si="519"/>
        <v>03,12,22,23,28+04,12</v>
      </c>
      <c r="C2416" s="4" t="str">
        <f t="shared" si="520"/>
        <v>03</v>
      </c>
      <c r="D2416" s="4" t="str">
        <f t="shared" si="521"/>
        <v>12</v>
      </c>
      <c r="E2416" s="4" t="str">
        <f t="shared" si="522"/>
        <v>22</v>
      </c>
      <c r="F2416" s="4" t="str">
        <f t="shared" si="523"/>
        <v>23</v>
      </c>
      <c r="G2416" s="4" t="str">
        <f t="shared" si="524"/>
        <v>28</v>
      </c>
      <c r="H2416" s="5" t="str">
        <f t="shared" si="525"/>
        <v>04</v>
      </c>
      <c r="I2416" s="5" t="str">
        <f t="shared" si="526"/>
        <v>12</v>
      </c>
      <c r="J2416" s="9" t="str">
        <f t="shared" si="527"/>
        <v>98097859</v>
      </c>
      <c r="K2416" s="9" t="str">
        <f t="shared" si="528"/>
        <v>56316371</v>
      </c>
      <c r="L2416" s="9" t="str">
        <f t="shared" si="529"/>
        <v>1</v>
      </c>
      <c r="M2416" s="9" t="str">
        <f t="shared" si="530"/>
        <v>5000000</v>
      </c>
      <c r="N2416" s="1" t="str">
        <f t="shared" si="531"/>
        <v>2009-10-12</v>
      </c>
      <c r="O2416" t="s">
        <v>5759</v>
      </c>
    </row>
    <row r="2417" spans="1:15">
      <c r="A2417" s="1" t="str">
        <f t="shared" si="518"/>
        <v>2009118</v>
      </c>
      <c r="B2417" s="1" t="str">
        <f t="shared" si="519"/>
        <v>10,17,18,21,34+05,11</v>
      </c>
      <c r="C2417" s="4" t="str">
        <f t="shared" si="520"/>
        <v>10</v>
      </c>
      <c r="D2417" s="4" t="str">
        <f t="shared" si="521"/>
        <v>17</v>
      </c>
      <c r="E2417" s="4" t="str">
        <f t="shared" si="522"/>
        <v>18</v>
      </c>
      <c r="F2417" s="4" t="str">
        <f t="shared" si="523"/>
        <v>21</v>
      </c>
      <c r="G2417" s="4" t="str">
        <f t="shared" si="524"/>
        <v>34</v>
      </c>
      <c r="H2417" s="5" t="str">
        <f t="shared" si="525"/>
        <v>05</v>
      </c>
      <c r="I2417" s="5" t="str">
        <f t="shared" si="526"/>
        <v>11</v>
      </c>
      <c r="J2417" s="9" t="str">
        <f t="shared" si="527"/>
        <v>92730021</v>
      </c>
      <c r="K2417" s="9" t="str">
        <f t="shared" si="528"/>
        <v>62050346</v>
      </c>
      <c r="L2417" s="9" t="str">
        <f t="shared" si="529"/>
        <v>0</v>
      </c>
      <c r="M2417" s="9" t="str">
        <f t="shared" si="530"/>
        <v>0</v>
      </c>
      <c r="N2417" s="1" t="str">
        <f t="shared" si="531"/>
        <v>2009-10-10</v>
      </c>
      <c r="O2417" t="s">
        <v>5760</v>
      </c>
    </row>
    <row r="2418" spans="1:15">
      <c r="A2418" s="1" t="str">
        <f t="shared" si="518"/>
        <v>2009117</v>
      </c>
      <c r="B2418" s="1" t="str">
        <f t="shared" si="519"/>
        <v>07,21,29,31,33+09,10</v>
      </c>
      <c r="C2418" s="4" t="str">
        <f t="shared" si="520"/>
        <v>07</v>
      </c>
      <c r="D2418" s="4" t="str">
        <f t="shared" si="521"/>
        <v>21</v>
      </c>
      <c r="E2418" s="4" t="str">
        <f t="shared" si="522"/>
        <v>29</v>
      </c>
      <c r="F2418" s="4" t="str">
        <f t="shared" si="523"/>
        <v>31</v>
      </c>
      <c r="G2418" s="4" t="str">
        <f t="shared" si="524"/>
        <v>33</v>
      </c>
      <c r="H2418" s="5" t="str">
        <f t="shared" si="525"/>
        <v>09</v>
      </c>
      <c r="I2418" s="5" t="str">
        <f t="shared" si="526"/>
        <v>10</v>
      </c>
      <c r="J2418" s="9" t="str">
        <f t="shared" si="527"/>
        <v>82939167</v>
      </c>
      <c r="K2418" s="9" t="str">
        <f t="shared" si="528"/>
        <v>47209745</v>
      </c>
      <c r="L2418" s="9" t="str">
        <f t="shared" si="529"/>
        <v>2</v>
      </c>
      <c r="M2418" s="9" t="str">
        <f t="shared" si="530"/>
        <v>5000000</v>
      </c>
      <c r="N2418" s="1" t="str">
        <f t="shared" si="531"/>
        <v>2009-10-07</v>
      </c>
      <c r="O2418" t="s">
        <v>5761</v>
      </c>
    </row>
    <row r="2419" spans="1:15">
      <c r="A2419" s="1" t="str">
        <f t="shared" si="518"/>
        <v>2009116</v>
      </c>
      <c r="B2419" s="1" t="str">
        <f t="shared" si="519"/>
        <v>12,15,23,30,33+09,12</v>
      </c>
      <c r="C2419" s="4" t="str">
        <f t="shared" si="520"/>
        <v>12</v>
      </c>
      <c r="D2419" s="4" t="str">
        <f t="shared" si="521"/>
        <v>15</v>
      </c>
      <c r="E2419" s="4" t="str">
        <f t="shared" si="522"/>
        <v>23</v>
      </c>
      <c r="F2419" s="4" t="str">
        <f t="shared" si="523"/>
        <v>30</v>
      </c>
      <c r="G2419" s="4" t="str">
        <f t="shared" si="524"/>
        <v>33</v>
      </c>
      <c r="H2419" s="5" t="str">
        <f t="shared" si="525"/>
        <v>09</v>
      </c>
      <c r="I2419" s="5" t="str">
        <f t="shared" si="526"/>
        <v>12</v>
      </c>
      <c r="J2419" s="9" t="str">
        <f t="shared" si="527"/>
        <v>93319627</v>
      </c>
      <c r="K2419" s="9" t="str">
        <f t="shared" si="528"/>
        <v>45459651</v>
      </c>
      <c r="L2419" s="9" t="str">
        <f t="shared" si="529"/>
        <v>2</v>
      </c>
      <c r="M2419" s="9" t="str">
        <f t="shared" si="530"/>
        <v>5000000</v>
      </c>
      <c r="N2419" s="1" t="str">
        <f t="shared" si="531"/>
        <v>2009-10-05</v>
      </c>
      <c r="O2419" t="s">
        <v>5762</v>
      </c>
    </row>
    <row r="2420" spans="1:15">
      <c r="A2420" s="1" t="str">
        <f t="shared" si="518"/>
        <v>2009115</v>
      </c>
      <c r="B2420" s="1" t="str">
        <f t="shared" si="519"/>
        <v>01,02,06,08,26+05,12</v>
      </c>
      <c r="C2420" s="4" t="str">
        <f t="shared" si="520"/>
        <v>01</v>
      </c>
      <c r="D2420" s="4" t="str">
        <f t="shared" si="521"/>
        <v>02</v>
      </c>
      <c r="E2420" s="4" t="str">
        <f t="shared" si="522"/>
        <v>06</v>
      </c>
      <c r="F2420" s="4" t="str">
        <f t="shared" si="523"/>
        <v>08</v>
      </c>
      <c r="G2420" s="4" t="str">
        <f t="shared" si="524"/>
        <v>26</v>
      </c>
      <c r="H2420" s="5" t="str">
        <f t="shared" si="525"/>
        <v>05</v>
      </c>
      <c r="I2420" s="5" t="str">
        <f t="shared" si="526"/>
        <v>12</v>
      </c>
      <c r="J2420" s="9" t="str">
        <f t="shared" si="527"/>
        <v>95879579</v>
      </c>
      <c r="K2420" s="9" t="str">
        <f t="shared" si="528"/>
        <v>50517460</v>
      </c>
      <c r="L2420" s="9" t="str">
        <f t="shared" si="529"/>
        <v>0</v>
      </c>
      <c r="M2420" s="9" t="str">
        <f t="shared" si="530"/>
        <v>0</v>
      </c>
      <c r="N2420" s="1" t="str">
        <f t="shared" si="531"/>
        <v>2009-10-03</v>
      </c>
      <c r="O2420" t="s">
        <v>5763</v>
      </c>
    </row>
    <row r="2421" spans="1:15">
      <c r="A2421" s="1" t="str">
        <f t="shared" si="518"/>
        <v>2009114</v>
      </c>
      <c r="B2421" s="1" t="str">
        <f t="shared" si="519"/>
        <v>02,08,25,29,33+03,07</v>
      </c>
      <c r="C2421" s="4" t="str">
        <f t="shared" si="520"/>
        <v>02</v>
      </c>
      <c r="D2421" s="4" t="str">
        <f t="shared" si="521"/>
        <v>08</v>
      </c>
      <c r="E2421" s="4" t="str">
        <f t="shared" si="522"/>
        <v>25</v>
      </c>
      <c r="F2421" s="4" t="str">
        <f t="shared" si="523"/>
        <v>29</v>
      </c>
      <c r="G2421" s="4" t="str">
        <f t="shared" si="524"/>
        <v>33</v>
      </c>
      <c r="H2421" s="5" t="str">
        <f t="shared" si="525"/>
        <v>03</v>
      </c>
      <c r="I2421" s="5" t="str">
        <f t="shared" si="526"/>
        <v>07</v>
      </c>
      <c r="J2421" s="9" t="str">
        <f t="shared" si="527"/>
        <v>84532884</v>
      </c>
      <c r="K2421" s="9" t="str">
        <f t="shared" si="528"/>
        <v>51813022</v>
      </c>
      <c r="L2421" s="9" t="str">
        <f t="shared" si="529"/>
        <v>4</v>
      </c>
      <c r="M2421" s="9" t="str">
        <f t="shared" si="530"/>
        <v>5487268</v>
      </c>
      <c r="N2421" s="1" t="str">
        <f t="shared" si="531"/>
        <v>2009-09-30</v>
      </c>
      <c r="O2421" t="s">
        <v>5764</v>
      </c>
    </row>
    <row r="2422" spans="1:15">
      <c r="A2422" s="1" t="str">
        <f t="shared" si="518"/>
        <v>2009113</v>
      </c>
      <c r="B2422" s="1" t="str">
        <f t="shared" si="519"/>
        <v>03,04,10,18,27+06,08</v>
      </c>
      <c r="C2422" s="4" t="str">
        <f t="shared" si="520"/>
        <v>03</v>
      </c>
      <c r="D2422" s="4" t="str">
        <f t="shared" si="521"/>
        <v>04</v>
      </c>
      <c r="E2422" s="4" t="str">
        <f t="shared" si="522"/>
        <v>10</v>
      </c>
      <c r="F2422" s="4" t="str">
        <f t="shared" si="523"/>
        <v>18</v>
      </c>
      <c r="G2422" s="4" t="str">
        <f t="shared" si="524"/>
        <v>27</v>
      </c>
      <c r="H2422" s="5" t="str">
        <f t="shared" si="525"/>
        <v>06</v>
      </c>
      <c r="I2422" s="5" t="str">
        <f t="shared" si="526"/>
        <v>08</v>
      </c>
      <c r="J2422" s="9" t="str">
        <f t="shared" si="527"/>
        <v>107532884</v>
      </c>
      <c r="K2422" s="9" t="str">
        <f t="shared" si="528"/>
        <v>51363174</v>
      </c>
      <c r="L2422" s="9" t="str">
        <f t="shared" si="529"/>
        <v>0</v>
      </c>
      <c r="M2422" s="9" t="str">
        <f t="shared" si="530"/>
        <v>0</v>
      </c>
      <c r="N2422" s="1" t="str">
        <f t="shared" si="531"/>
        <v>2009-09-28</v>
      </c>
      <c r="O2422" t="s">
        <v>5765</v>
      </c>
    </row>
    <row r="2423" spans="1:15">
      <c r="A2423" s="1" t="str">
        <f t="shared" si="518"/>
        <v>2009112</v>
      </c>
      <c r="B2423" s="1" t="str">
        <f t="shared" si="519"/>
        <v>02,08,12,34,35+04,05</v>
      </c>
      <c r="C2423" s="4" t="str">
        <f t="shared" si="520"/>
        <v>02</v>
      </c>
      <c r="D2423" s="4" t="str">
        <f t="shared" si="521"/>
        <v>08</v>
      </c>
      <c r="E2423" s="4" t="str">
        <f t="shared" si="522"/>
        <v>12</v>
      </c>
      <c r="F2423" s="4" t="str">
        <f t="shared" si="523"/>
        <v>34</v>
      </c>
      <c r="G2423" s="4" t="str">
        <f t="shared" si="524"/>
        <v>35</v>
      </c>
      <c r="H2423" s="5" t="str">
        <f t="shared" si="525"/>
        <v>04</v>
      </c>
      <c r="I2423" s="5" t="str">
        <f t="shared" si="526"/>
        <v>05</v>
      </c>
      <c r="J2423" s="9" t="str">
        <f t="shared" si="527"/>
        <v>106317667</v>
      </c>
      <c r="K2423" s="9" t="str">
        <f t="shared" si="528"/>
        <v>57394342</v>
      </c>
      <c r="L2423" s="9" t="str">
        <f t="shared" si="529"/>
        <v>0</v>
      </c>
      <c r="M2423" s="9" t="str">
        <f t="shared" si="530"/>
        <v>0</v>
      </c>
      <c r="N2423" s="1" t="str">
        <f t="shared" si="531"/>
        <v>2009-09-26</v>
      </c>
      <c r="O2423" t="s">
        <v>5766</v>
      </c>
    </row>
    <row r="2424" spans="1:15">
      <c r="A2424" s="1" t="str">
        <f t="shared" si="518"/>
        <v>2009111</v>
      </c>
      <c r="B2424" s="1" t="str">
        <f t="shared" si="519"/>
        <v>04,11,13,19,35+10,12</v>
      </c>
      <c r="C2424" s="4" t="str">
        <f t="shared" si="520"/>
        <v>04</v>
      </c>
      <c r="D2424" s="4" t="str">
        <f t="shared" si="521"/>
        <v>11</v>
      </c>
      <c r="E2424" s="4" t="str">
        <f t="shared" si="522"/>
        <v>13</v>
      </c>
      <c r="F2424" s="4" t="str">
        <f t="shared" si="523"/>
        <v>19</v>
      </c>
      <c r="G2424" s="4" t="str">
        <f t="shared" si="524"/>
        <v>35</v>
      </c>
      <c r="H2424" s="5" t="str">
        <f t="shared" si="525"/>
        <v>10</v>
      </c>
      <c r="I2424" s="5" t="str">
        <f t="shared" si="526"/>
        <v>12</v>
      </c>
      <c r="J2424" s="9" t="str">
        <f t="shared" si="527"/>
        <v>102143818</v>
      </c>
      <c r="K2424" s="9" t="str">
        <f t="shared" si="528"/>
        <v>52850837</v>
      </c>
      <c r="L2424" s="9" t="str">
        <f t="shared" si="529"/>
        <v>1</v>
      </c>
      <c r="M2424" s="9" t="str">
        <f t="shared" si="530"/>
        <v>8774361</v>
      </c>
      <c r="N2424" s="1" t="str">
        <f t="shared" si="531"/>
        <v>2009-09-23</v>
      </c>
      <c r="O2424" t="s">
        <v>5767</v>
      </c>
    </row>
    <row r="2425" spans="1:15">
      <c r="A2425" s="1" t="str">
        <f t="shared" si="518"/>
        <v>2009110</v>
      </c>
      <c r="B2425" s="1" t="str">
        <f t="shared" si="519"/>
        <v>22,28,30,31,34+07,09</v>
      </c>
      <c r="C2425" s="4" t="str">
        <f t="shared" si="520"/>
        <v>22</v>
      </c>
      <c r="D2425" s="4" t="str">
        <f t="shared" si="521"/>
        <v>28</v>
      </c>
      <c r="E2425" s="4" t="str">
        <f t="shared" si="522"/>
        <v>30</v>
      </c>
      <c r="F2425" s="4" t="str">
        <f t="shared" si="523"/>
        <v>31</v>
      </c>
      <c r="G2425" s="4" t="str">
        <f t="shared" si="524"/>
        <v>34</v>
      </c>
      <c r="H2425" s="5" t="str">
        <f t="shared" si="525"/>
        <v>07</v>
      </c>
      <c r="I2425" s="5" t="str">
        <f t="shared" si="526"/>
        <v>09</v>
      </c>
      <c r="J2425" s="9" t="str">
        <f t="shared" si="527"/>
        <v>107143818</v>
      </c>
      <c r="K2425" s="9" t="str">
        <f t="shared" si="528"/>
        <v>51636412</v>
      </c>
      <c r="L2425" s="9" t="str">
        <f t="shared" si="529"/>
        <v>0</v>
      </c>
      <c r="M2425" s="9" t="str">
        <f t="shared" si="530"/>
        <v>0</v>
      </c>
      <c r="N2425" s="1" t="str">
        <f t="shared" si="531"/>
        <v>2009-09-21</v>
      </c>
      <c r="O2425" t="s">
        <v>5768</v>
      </c>
    </row>
    <row r="2426" spans="1:15">
      <c r="A2426" s="1" t="str">
        <f t="shared" si="518"/>
        <v>2009109</v>
      </c>
      <c r="B2426" s="1" t="str">
        <f t="shared" si="519"/>
        <v>02,11,13,26,35+06,10</v>
      </c>
      <c r="C2426" s="4" t="str">
        <f t="shared" si="520"/>
        <v>02</v>
      </c>
      <c r="D2426" s="4" t="str">
        <f t="shared" si="521"/>
        <v>11</v>
      </c>
      <c r="E2426" s="4" t="str">
        <f t="shared" si="522"/>
        <v>13</v>
      </c>
      <c r="F2426" s="4" t="str">
        <f t="shared" si="523"/>
        <v>26</v>
      </c>
      <c r="G2426" s="4" t="str">
        <f t="shared" si="524"/>
        <v>35</v>
      </c>
      <c r="H2426" s="5" t="str">
        <f t="shared" si="525"/>
        <v>06</v>
      </c>
      <c r="I2426" s="5" t="str">
        <f t="shared" si="526"/>
        <v>10</v>
      </c>
      <c r="J2426" s="9" t="str">
        <f t="shared" si="527"/>
        <v>104931600</v>
      </c>
      <c r="K2426" s="9" t="str">
        <f t="shared" si="528"/>
        <v>57166799</v>
      </c>
      <c r="L2426" s="9" t="str">
        <f t="shared" si="529"/>
        <v>1</v>
      </c>
      <c r="M2426" s="9" t="str">
        <f t="shared" si="530"/>
        <v>9046646</v>
      </c>
      <c r="N2426" s="1" t="str">
        <f t="shared" si="531"/>
        <v>2009-09-19</v>
      </c>
      <c r="O2426" t="s">
        <v>5769</v>
      </c>
    </row>
    <row r="2427" spans="1:15">
      <c r="A2427" s="1" t="str">
        <f t="shared" si="518"/>
        <v>2009108</v>
      </c>
      <c r="B2427" s="1" t="str">
        <f t="shared" si="519"/>
        <v>01,09,14,29,30+07,10</v>
      </c>
      <c r="C2427" s="4" t="str">
        <f t="shared" si="520"/>
        <v>01</v>
      </c>
      <c r="D2427" s="4" t="str">
        <f t="shared" si="521"/>
        <v>09</v>
      </c>
      <c r="E2427" s="4" t="str">
        <f t="shared" si="522"/>
        <v>14</v>
      </c>
      <c r="F2427" s="4" t="str">
        <f t="shared" si="523"/>
        <v>29</v>
      </c>
      <c r="G2427" s="4" t="str">
        <f t="shared" si="524"/>
        <v>30</v>
      </c>
      <c r="H2427" s="5" t="str">
        <f t="shared" si="525"/>
        <v>07</v>
      </c>
      <c r="I2427" s="5" t="str">
        <f t="shared" si="526"/>
        <v>10</v>
      </c>
      <c r="J2427" s="9" t="str">
        <f t="shared" si="527"/>
        <v>109931600</v>
      </c>
      <c r="K2427" s="9" t="str">
        <f t="shared" si="528"/>
        <v>51337395</v>
      </c>
      <c r="L2427" s="9" t="str">
        <f t="shared" si="529"/>
        <v>0</v>
      </c>
      <c r="M2427" s="9" t="str">
        <f t="shared" si="530"/>
        <v>0</v>
      </c>
      <c r="N2427" s="1" t="str">
        <f t="shared" si="531"/>
        <v>2009-09-16</v>
      </c>
      <c r="O2427" t="s">
        <v>5770</v>
      </c>
    </row>
    <row r="2428" spans="1:15">
      <c r="A2428" s="1" t="str">
        <f t="shared" si="518"/>
        <v>2009107</v>
      </c>
      <c r="B2428" s="1" t="str">
        <f t="shared" si="519"/>
        <v>11,12,33,34,35+01,10</v>
      </c>
      <c r="C2428" s="4" t="str">
        <f t="shared" si="520"/>
        <v>11</v>
      </c>
      <c r="D2428" s="4" t="str">
        <f t="shared" si="521"/>
        <v>12</v>
      </c>
      <c r="E2428" s="4" t="str">
        <f t="shared" si="522"/>
        <v>33</v>
      </c>
      <c r="F2428" s="4" t="str">
        <f t="shared" si="523"/>
        <v>34</v>
      </c>
      <c r="G2428" s="4" t="str">
        <f t="shared" si="524"/>
        <v>35</v>
      </c>
      <c r="H2428" s="5" t="str">
        <f t="shared" si="525"/>
        <v>01</v>
      </c>
      <c r="I2428" s="5" t="str">
        <f t="shared" si="526"/>
        <v>10</v>
      </c>
      <c r="J2428" s="9" t="str">
        <f t="shared" si="527"/>
        <v>107315252</v>
      </c>
      <c r="K2428" s="9" t="str">
        <f t="shared" si="528"/>
        <v>50513087</v>
      </c>
      <c r="L2428" s="9" t="str">
        <f t="shared" si="529"/>
        <v>1</v>
      </c>
      <c r="M2428" s="9" t="str">
        <f t="shared" si="530"/>
        <v>7344588</v>
      </c>
      <c r="N2428" s="1" t="str">
        <f t="shared" si="531"/>
        <v>2009-09-14</v>
      </c>
      <c r="O2428" t="s">
        <v>5771</v>
      </c>
    </row>
    <row r="2429" spans="1:15">
      <c r="A2429" s="1" t="str">
        <f t="shared" si="518"/>
        <v>2009106</v>
      </c>
      <c r="B2429" s="1" t="str">
        <f t="shared" si="519"/>
        <v>11,21,22,25,34+06,09</v>
      </c>
      <c r="C2429" s="4" t="str">
        <f t="shared" si="520"/>
        <v>11</v>
      </c>
      <c r="D2429" s="4" t="str">
        <f t="shared" si="521"/>
        <v>21</v>
      </c>
      <c r="E2429" s="4" t="str">
        <f t="shared" si="522"/>
        <v>22</v>
      </c>
      <c r="F2429" s="4" t="str">
        <f t="shared" si="523"/>
        <v>25</v>
      </c>
      <c r="G2429" s="4" t="str">
        <f t="shared" si="524"/>
        <v>34</v>
      </c>
      <c r="H2429" s="5" t="str">
        <f t="shared" si="525"/>
        <v>06</v>
      </c>
      <c r="I2429" s="5" t="str">
        <f t="shared" si="526"/>
        <v>09</v>
      </c>
      <c r="J2429" s="9" t="str">
        <f t="shared" si="527"/>
        <v>112315252</v>
      </c>
      <c r="K2429" s="9" t="str">
        <f t="shared" si="528"/>
        <v>55692618</v>
      </c>
      <c r="L2429" s="9" t="str">
        <f t="shared" si="529"/>
        <v>0</v>
      </c>
      <c r="M2429" s="9" t="str">
        <f t="shared" si="530"/>
        <v>0</v>
      </c>
      <c r="N2429" s="1" t="str">
        <f t="shared" si="531"/>
        <v>2009-09-12</v>
      </c>
      <c r="O2429" t="s">
        <v>5772</v>
      </c>
    </row>
    <row r="2430" spans="1:15">
      <c r="A2430" s="1" t="str">
        <f t="shared" si="518"/>
        <v>2009105</v>
      </c>
      <c r="B2430" s="1" t="str">
        <f t="shared" si="519"/>
        <v>01,25,26,34,35+06,11</v>
      </c>
      <c r="C2430" s="4" t="str">
        <f t="shared" si="520"/>
        <v>01</v>
      </c>
      <c r="D2430" s="4" t="str">
        <f t="shared" si="521"/>
        <v>25</v>
      </c>
      <c r="E2430" s="4" t="str">
        <f t="shared" si="522"/>
        <v>26</v>
      </c>
      <c r="F2430" s="4" t="str">
        <f t="shared" si="523"/>
        <v>34</v>
      </c>
      <c r="G2430" s="4" t="str">
        <f t="shared" si="524"/>
        <v>35</v>
      </c>
      <c r="H2430" s="5" t="str">
        <f t="shared" si="525"/>
        <v>06</v>
      </c>
      <c r="I2430" s="5" t="str">
        <f t="shared" si="526"/>
        <v>11</v>
      </c>
      <c r="J2430" s="9" t="str">
        <f t="shared" si="527"/>
        <v>108309281</v>
      </c>
      <c r="K2430" s="9" t="str">
        <f t="shared" si="528"/>
        <v>50958315</v>
      </c>
      <c r="L2430" s="9" t="str">
        <f t="shared" si="529"/>
        <v>0</v>
      </c>
      <c r="M2430" s="9" t="str">
        <f t="shared" si="530"/>
        <v>0</v>
      </c>
      <c r="N2430" s="1" t="str">
        <f t="shared" si="531"/>
        <v>2009-09-09</v>
      </c>
      <c r="O2430" t="s">
        <v>5773</v>
      </c>
    </row>
    <row r="2431" spans="1:15">
      <c r="A2431" s="1" t="str">
        <f t="shared" si="518"/>
        <v>2009104</v>
      </c>
      <c r="B2431" s="1" t="str">
        <f t="shared" si="519"/>
        <v>15,25,29,32,33+10,11</v>
      </c>
      <c r="C2431" s="4" t="str">
        <f t="shared" si="520"/>
        <v>15</v>
      </c>
      <c r="D2431" s="4" t="str">
        <f t="shared" si="521"/>
        <v>25</v>
      </c>
      <c r="E2431" s="4" t="str">
        <f t="shared" si="522"/>
        <v>29</v>
      </c>
      <c r="F2431" s="4" t="str">
        <f t="shared" si="523"/>
        <v>32</v>
      </c>
      <c r="G2431" s="4" t="str">
        <f t="shared" si="524"/>
        <v>33</v>
      </c>
      <c r="H2431" s="5" t="str">
        <f t="shared" si="525"/>
        <v>10</v>
      </c>
      <c r="I2431" s="5" t="str">
        <f t="shared" si="526"/>
        <v>11</v>
      </c>
      <c r="J2431" s="9" t="str">
        <f t="shared" si="527"/>
        <v>105875241</v>
      </c>
      <c r="K2431" s="9" t="str">
        <f t="shared" si="528"/>
        <v>49507325</v>
      </c>
      <c r="L2431" s="9" t="str">
        <f t="shared" si="529"/>
        <v>0</v>
      </c>
      <c r="M2431" s="9" t="str">
        <f t="shared" si="530"/>
        <v>0</v>
      </c>
      <c r="N2431" s="1" t="str">
        <f t="shared" si="531"/>
        <v>2009-09-07</v>
      </c>
      <c r="O2431" t="s">
        <v>5774</v>
      </c>
    </row>
    <row r="2432" spans="1:15">
      <c r="A2432" s="1" t="str">
        <f t="shared" si="518"/>
        <v>2009103</v>
      </c>
      <c r="B2432" s="1" t="str">
        <f t="shared" si="519"/>
        <v>16,20,28,32,33+01,02</v>
      </c>
      <c r="C2432" s="4" t="str">
        <f t="shared" si="520"/>
        <v>16</v>
      </c>
      <c r="D2432" s="4" t="str">
        <f t="shared" si="521"/>
        <v>20</v>
      </c>
      <c r="E2432" s="4" t="str">
        <f t="shared" si="522"/>
        <v>28</v>
      </c>
      <c r="F2432" s="4" t="str">
        <f t="shared" si="523"/>
        <v>32</v>
      </c>
      <c r="G2432" s="4" t="str">
        <f t="shared" si="524"/>
        <v>33</v>
      </c>
      <c r="H2432" s="5" t="str">
        <f t="shared" si="525"/>
        <v>01</v>
      </c>
      <c r="I2432" s="5" t="str">
        <f t="shared" si="526"/>
        <v>02</v>
      </c>
      <c r="J2432" s="9" t="str">
        <f t="shared" si="527"/>
        <v>103776415</v>
      </c>
      <c r="K2432" s="9" t="str">
        <f t="shared" si="528"/>
        <v>54467017</v>
      </c>
      <c r="L2432" s="9" t="str">
        <f t="shared" si="529"/>
        <v>0</v>
      </c>
      <c r="M2432" s="9" t="str">
        <f t="shared" si="530"/>
        <v>0</v>
      </c>
      <c r="N2432" s="1" t="str">
        <f t="shared" si="531"/>
        <v>2009-09-05</v>
      </c>
      <c r="O2432" t="s">
        <v>5775</v>
      </c>
    </row>
    <row r="2433" spans="1:15">
      <c r="A2433" s="1" t="str">
        <f t="shared" si="518"/>
        <v>2009102</v>
      </c>
      <c r="B2433" s="1" t="str">
        <f t="shared" si="519"/>
        <v>11,13,29,32,35+10,12</v>
      </c>
      <c r="C2433" s="4" t="str">
        <f t="shared" si="520"/>
        <v>11</v>
      </c>
      <c r="D2433" s="4" t="str">
        <f t="shared" si="521"/>
        <v>13</v>
      </c>
      <c r="E2433" s="4" t="str">
        <f t="shared" si="522"/>
        <v>29</v>
      </c>
      <c r="F2433" s="4" t="str">
        <f t="shared" si="523"/>
        <v>32</v>
      </c>
      <c r="G2433" s="4" t="str">
        <f t="shared" si="524"/>
        <v>35</v>
      </c>
      <c r="H2433" s="5" t="str">
        <f t="shared" si="525"/>
        <v>10</v>
      </c>
      <c r="I2433" s="5" t="str">
        <f t="shared" si="526"/>
        <v>12</v>
      </c>
      <c r="J2433" s="9" t="str">
        <f t="shared" si="527"/>
        <v>100398240</v>
      </c>
      <c r="K2433" s="9" t="str">
        <f t="shared" si="528"/>
        <v>48859582</v>
      </c>
      <c r="L2433" s="9" t="str">
        <f t="shared" si="529"/>
        <v>0</v>
      </c>
      <c r="M2433" s="9" t="str">
        <f t="shared" si="530"/>
        <v>0</v>
      </c>
      <c r="N2433" s="1" t="str">
        <f t="shared" si="531"/>
        <v>2009-09-02</v>
      </c>
      <c r="O2433" t="s">
        <v>5776</v>
      </c>
    </row>
    <row r="2434" spans="1:15">
      <c r="A2434" s="1" t="str">
        <f t="shared" si="518"/>
        <v>2009101</v>
      </c>
      <c r="B2434" s="1" t="str">
        <f t="shared" si="519"/>
        <v>02,10,14,22,26+04,09</v>
      </c>
      <c r="C2434" s="4" t="str">
        <f t="shared" si="520"/>
        <v>02</v>
      </c>
      <c r="D2434" s="4" t="str">
        <f t="shared" si="521"/>
        <v>10</v>
      </c>
      <c r="E2434" s="4" t="str">
        <f t="shared" si="522"/>
        <v>14</v>
      </c>
      <c r="F2434" s="4" t="str">
        <f t="shared" si="523"/>
        <v>22</v>
      </c>
      <c r="G2434" s="4" t="str">
        <f t="shared" si="524"/>
        <v>26</v>
      </c>
      <c r="H2434" s="5" t="str">
        <f t="shared" si="525"/>
        <v>04</v>
      </c>
      <c r="I2434" s="5" t="str">
        <f t="shared" si="526"/>
        <v>09</v>
      </c>
      <c r="J2434" s="9" t="str">
        <f t="shared" si="527"/>
        <v>96558044</v>
      </c>
      <c r="K2434" s="9" t="str">
        <f t="shared" si="528"/>
        <v>47809382</v>
      </c>
      <c r="L2434" s="9" t="str">
        <f t="shared" si="529"/>
        <v>1</v>
      </c>
      <c r="M2434" s="9" t="str">
        <f t="shared" si="530"/>
        <v>6986209</v>
      </c>
      <c r="N2434" s="1" t="str">
        <f t="shared" si="531"/>
        <v>2009-08-31</v>
      </c>
      <c r="O2434" t="s">
        <v>5777</v>
      </c>
    </row>
    <row r="2435" spans="1:15">
      <c r="A2435" s="1" t="str">
        <f t="shared" ref="A2435:A2498" si="532">20&amp;MID(O2435,1,5)</f>
        <v>2009100</v>
      </c>
      <c r="B2435" s="1" t="str">
        <f t="shared" ref="B2435:B2498" si="533">REPLACE(MID(O2435,7,20),LEN(MID(O2435,7,20))-5,1,"+")</f>
        <v>16,20,25,29,33+01,08</v>
      </c>
      <c r="C2435" s="4" t="str">
        <f t="shared" ref="C2435:C2498" si="534">MID(O2435,7,2)</f>
        <v>16</v>
      </c>
      <c r="D2435" s="4" t="str">
        <f t="shared" ref="D2435:D2498" si="535">MID(O2435,10,2)</f>
        <v>20</v>
      </c>
      <c r="E2435" s="4" t="str">
        <f t="shared" ref="E2435:E2498" si="536">MID(O2435,13,2)</f>
        <v>25</v>
      </c>
      <c r="F2435" s="4" t="str">
        <f t="shared" ref="F2435:F2498" si="537">MID(O2435,16,2)</f>
        <v>29</v>
      </c>
      <c r="G2435" s="4" t="str">
        <f t="shared" ref="G2435:G2498" si="538">MID(O2435,19,2)</f>
        <v>33</v>
      </c>
      <c r="H2435" s="5" t="str">
        <f t="shared" ref="H2435:H2498" si="539">MID(O2435,22,2)</f>
        <v>01</v>
      </c>
      <c r="I2435" s="5" t="str">
        <f t="shared" ref="I2435:I2498" si="540">MID(O2435,25,2)</f>
        <v>08</v>
      </c>
      <c r="J2435" s="9" t="str">
        <f t="shared" ref="J2435:J2498" si="541">MID(O2435,FIND("^^",SUBSTITUTE(O2435,",","^^",8))+1,FIND("^^",SUBSTITUTE(O2435,",","^^",9))-FIND("^^",SUBSTITUTE(O2435,",","^^",8))-1)</f>
        <v>101558044</v>
      </c>
      <c r="K2435" s="9" t="str">
        <f t="shared" ref="K2435:K2498" si="542">MID(O2435,FIND("^^",SUBSTITUTE(O2435,",","^^",13))+1,FIND("^^",SUBSTITUTE(O2435,",","^^",14))-FIND("^^",SUBSTITUTE(O2435,",","^^",13))-1)</f>
        <v>52247864</v>
      </c>
      <c r="L2435" s="9" t="str">
        <f t="shared" ref="L2435:L2498" si="543">MID(O2435,FIND("^^",SUBSTITUTE(O2435,",","^^",9))+1,FIND("^^",SUBSTITUTE(O2435,",","^^",10))-FIND("^^",SUBSTITUTE(O2435,",","^^",9))-1)</f>
        <v>0</v>
      </c>
      <c r="M2435" s="9" t="str">
        <f t="shared" ref="M2435:M2498" si="544">MID(O2435,FIND("^^",SUBSTITUTE(O2435,",","^^",10))+1,FIND("^^",SUBSTITUTE(O2435,",","^^",11))-FIND("^^",SUBSTITUTE(O2435,",","^^",10))-1)</f>
        <v>0</v>
      </c>
      <c r="N2435" s="1" t="str">
        <f t="shared" ref="N2435:N2498" si="545">RIGHT(O2435,10)</f>
        <v>2009-08-29</v>
      </c>
      <c r="O2435" t="s">
        <v>5778</v>
      </c>
    </row>
    <row r="2436" spans="1:15">
      <c r="A2436" s="1" t="str">
        <f t="shared" si="532"/>
        <v>2009099</v>
      </c>
      <c r="B2436" s="1" t="str">
        <f t="shared" si="533"/>
        <v>03,09,21,23,33+06,10</v>
      </c>
      <c r="C2436" s="4" t="str">
        <f t="shared" si="534"/>
        <v>03</v>
      </c>
      <c r="D2436" s="4" t="str">
        <f t="shared" si="535"/>
        <v>09</v>
      </c>
      <c r="E2436" s="4" t="str">
        <f t="shared" si="536"/>
        <v>21</v>
      </c>
      <c r="F2436" s="4" t="str">
        <f t="shared" si="537"/>
        <v>23</v>
      </c>
      <c r="G2436" s="4" t="str">
        <f t="shared" si="538"/>
        <v>33</v>
      </c>
      <c r="H2436" s="5" t="str">
        <f t="shared" si="539"/>
        <v>06</v>
      </c>
      <c r="I2436" s="5" t="str">
        <f t="shared" si="540"/>
        <v>10</v>
      </c>
      <c r="J2436" s="9" t="str">
        <f t="shared" si="541"/>
        <v>92144340</v>
      </c>
      <c r="K2436" s="9" t="str">
        <f t="shared" si="542"/>
        <v>48169676</v>
      </c>
      <c r="L2436" s="9" t="str">
        <f t="shared" si="543"/>
        <v>0</v>
      </c>
      <c r="M2436" s="9" t="str">
        <f t="shared" si="544"/>
        <v>0</v>
      </c>
      <c r="N2436" s="1" t="str">
        <f t="shared" si="545"/>
        <v>2009-08-26</v>
      </c>
      <c r="O2436" t="s">
        <v>5779</v>
      </c>
    </row>
    <row r="2437" spans="1:15">
      <c r="A2437" s="1" t="str">
        <f t="shared" si="532"/>
        <v>2009098</v>
      </c>
      <c r="B2437" s="1" t="str">
        <f t="shared" si="533"/>
        <v>11,17,19,25,26+02,10</v>
      </c>
      <c r="C2437" s="4" t="str">
        <f t="shared" si="534"/>
        <v>11</v>
      </c>
      <c r="D2437" s="4" t="str">
        <f t="shared" si="535"/>
        <v>17</v>
      </c>
      <c r="E2437" s="4" t="str">
        <f t="shared" si="536"/>
        <v>19</v>
      </c>
      <c r="F2437" s="4" t="str">
        <f t="shared" si="537"/>
        <v>25</v>
      </c>
      <c r="G2437" s="4" t="str">
        <f t="shared" si="538"/>
        <v>26</v>
      </c>
      <c r="H2437" s="5" t="str">
        <f t="shared" si="539"/>
        <v>02</v>
      </c>
      <c r="I2437" s="5" t="str">
        <f t="shared" si="540"/>
        <v>10</v>
      </c>
      <c r="J2437" s="9" t="str">
        <f t="shared" si="541"/>
        <v>82781006</v>
      </c>
      <c r="K2437" s="9" t="str">
        <f t="shared" si="542"/>
        <v>48520631</v>
      </c>
      <c r="L2437" s="9" t="str">
        <f t="shared" si="543"/>
        <v>4</v>
      </c>
      <c r="M2437" s="9" t="str">
        <f t="shared" si="544"/>
        <v>5353595</v>
      </c>
      <c r="N2437" s="1" t="str">
        <f t="shared" si="545"/>
        <v>2009-08-24</v>
      </c>
      <c r="O2437" t="s">
        <v>5780</v>
      </c>
    </row>
    <row r="2438" spans="1:15">
      <c r="A2438" s="1" t="str">
        <f t="shared" si="532"/>
        <v>2009097</v>
      </c>
      <c r="B2438" s="1" t="str">
        <f t="shared" si="533"/>
        <v>06,13,14,22,25+01,04</v>
      </c>
      <c r="C2438" s="4" t="str">
        <f t="shared" si="534"/>
        <v>06</v>
      </c>
      <c r="D2438" s="4" t="str">
        <f t="shared" si="535"/>
        <v>13</v>
      </c>
      <c r="E2438" s="4" t="str">
        <f t="shared" si="536"/>
        <v>14</v>
      </c>
      <c r="F2438" s="4" t="str">
        <f t="shared" si="537"/>
        <v>22</v>
      </c>
      <c r="G2438" s="4" t="str">
        <f t="shared" si="538"/>
        <v>25</v>
      </c>
      <c r="H2438" s="5" t="str">
        <f t="shared" si="539"/>
        <v>01</v>
      </c>
      <c r="I2438" s="5" t="str">
        <f t="shared" si="540"/>
        <v>04</v>
      </c>
      <c r="J2438" s="9" t="str">
        <f t="shared" si="541"/>
        <v>108781006</v>
      </c>
      <c r="K2438" s="9" t="str">
        <f t="shared" si="542"/>
        <v>53124002</v>
      </c>
      <c r="L2438" s="9" t="str">
        <f t="shared" si="543"/>
        <v>0</v>
      </c>
      <c r="M2438" s="9" t="str">
        <f t="shared" si="544"/>
        <v>0</v>
      </c>
      <c r="N2438" s="1" t="str">
        <f t="shared" si="545"/>
        <v>2009-08-22</v>
      </c>
      <c r="O2438" t="s">
        <v>5781</v>
      </c>
    </row>
    <row r="2439" spans="1:15">
      <c r="A2439" s="1" t="str">
        <f t="shared" si="532"/>
        <v>2009096</v>
      </c>
      <c r="B2439" s="1" t="str">
        <f t="shared" si="533"/>
        <v>07,12,28,32,33+01,03</v>
      </c>
      <c r="C2439" s="4" t="str">
        <f t="shared" si="534"/>
        <v>07</v>
      </c>
      <c r="D2439" s="4" t="str">
        <f t="shared" si="535"/>
        <v>12</v>
      </c>
      <c r="E2439" s="4" t="str">
        <f t="shared" si="536"/>
        <v>28</v>
      </c>
      <c r="F2439" s="4" t="str">
        <f t="shared" si="537"/>
        <v>32</v>
      </c>
      <c r="G2439" s="4" t="str">
        <f t="shared" si="538"/>
        <v>33</v>
      </c>
      <c r="H2439" s="5" t="str">
        <f t="shared" si="539"/>
        <v>01</v>
      </c>
      <c r="I2439" s="5" t="str">
        <f t="shared" si="540"/>
        <v>03</v>
      </c>
      <c r="J2439" s="9" t="str">
        <f t="shared" si="541"/>
        <v>104983148</v>
      </c>
      <c r="K2439" s="9" t="str">
        <f t="shared" si="542"/>
        <v>48423174</v>
      </c>
      <c r="L2439" s="9" t="str">
        <f t="shared" si="543"/>
        <v>0</v>
      </c>
      <c r="M2439" s="9" t="str">
        <f t="shared" si="544"/>
        <v>0</v>
      </c>
      <c r="N2439" s="1" t="str">
        <f t="shared" si="545"/>
        <v>2009-08-19</v>
      </c>
      <c r="O2439" t="s">
        <v>5782</v>
      </c>
    </row>
    <row r="2440" spans="1:15">
      <c r="A2440" s="1" t="str">
        <f t="shared" si="532"/>
        <v>2009095</v>
      </c>
      <c r="B2440" s="1" t="str">
        <f t="shared" si="533"/>
        <v>08,18,24,30,33+01,06</v>
      </c>
      <c r="C2440" s="4" t="str">
        <f t="shared" si="534"/>
        <v>08</v>
      </c>
      <c r="D2440" s="4" t="str">
        <f t="shared" si="535"/>
        <v>18</v>
      </c>
      <c r="E2440" s="4" t="str">
        <f t="shared" si="536"/>
        <v>24</v>
      </c>
      <c r="F2440" s="4" t="str">
        <f t="shared" si="537"/>
        <v>30</v>
      </c>
      <c r="G2440" s="4" t="str">
        <f t="shared" si="538"/>
        <v>33</v>
      </c>
      <c r="H2440" s="5" t="str">
        <f t="shared" si="539"/>
        <v>01</v>
      </c>
      <c r="I2440" s="5" t="str">
        <f t="shared" si="540"/>
        <v>06</v>
      </c>
      <c r="J2440" s="9" t="str">
        <f t="shared" si="541"/>
        <v>96868423</v>
      </c>
      <c r="K2440" s="9" t="str">
        <f t="shared" si="542"/>
        <v>48364617</v>
      </c>
      <c r="L2440" s="9" t="str">
        <f t="shared" si="543"/>
        <v>2</v>
      </c>
      <c r="M2440" s="9" t="str">
        <f t="shared" si="544"/>
        <v>6022716</v>
      </c>
      <c r="N2440" s="1" t="str">
        <f t="shared" si="545"/>
        <v>2009-08-17</v>
      </c>
      <c r="O2440" t="s">
        <v>5783</v>
      </c>
    </row>
    <row r="2441" spans="1:15">
      <c r="A2441" s="1" t="str">
        <f t="shared" si="532"/>
        <v>2009094</v>
      </c>
      <c r="B2441" s="1" t="str">
        <f t="shared" si="533"/>
        <v>01,05,21,23,29+05,12</v>
      </c>
      <c r="C2441" s="4" t="str">
        <f t="shared" si="534"/>
        <v>01</v>
      </c>
      <c r="D2441" s="4" t="str">
        <f t="shared" si="535"/>
        <v>05</v>
      </c>
      <c r="E2441" s="4" t="str">
        <f t="shared" si="536"/>
        <v>21</v>
      </c>
      <c r="F2441" s="4" t="str">
        <f t="shared" si="537"/>
        <v>23</v>
      </c>
      <c r="G2441" s="4" t="str">
        <f t="shared" si="538"/>
        <v>29</v>
      </c>
      <c r="H2441" s="5" t="str">
        <f t="shared" si="539"/>
        <v>05</v>
      </c>
      <c r="I2441" s="5" t="str">
        <f t="shared" si="540"/>
        <v>12</v>
      </c>
      <c r="J2441" s="9" t="str">
        <f t="shared" si="541"/>
        <v>106868423</v>
      </c>
      <c r="K2441" s="9" t="str">
        <f t="shared" si="542"/>
        <v>52581788</v>
      </c>
      <c r="L2441" s="9" t="str">
        <f t="shared" si="543"/>
        <v>0</v>
      </c>
      <c r="M2441" s="9" t="str">
        <f t="shared" si="544"/>
        <v>0</v>
      </c>
      <c r="N2441" s="1" t="str">
        <f t="shared" si="545"/>
        <v>2009-08-15</v>
      </c>
      <c r="O2441" t="s">
        <v>5784</v>
      </c>
    </row>
    <row r="2442" spans="1:15">
      <c r="A2442" s="1" t="str">
        <f t="shared" si="532"/>
        <v>2009093</v>
      </c>
      <c r="B2442" s="1" t="str">
        <f t="shared" si="533"/>
        <v>07,09,22,30,33+09,11</v>
      </c>
      <c r="C2442" s="4" t="str">
        <f t="shared" si="534"/>
        <v>07</v>
      </c>
      <c r="D2442" s="4" t="str">
        <f t="shared" si="535"/>
        <v>09</v>
      </c>
      <c r="E2442" s="4" t="str">
        <f t="shared" si="536"/>
        <v>22</v>
      </c>
      <c r="F2442" s="4" t="str">
        <f t="shared" si="537"/>
        <v>30</v>
      </c>
      <c r="G2442" s="4" t="str">
        <f t="shared" si="538"/>
        <v>33</v>
      </c>
      <c r="H2442" s="5" t="str">
        <f t="shared" si="539"/>
        <v>09</v>
      </c>
      <c r="I2442" s="5" t="str">
        <f t="shared" si="540"/>
        <v>11</v>
      </c>
      <c r="J2442" s="9" t="str">
        <f t="shared" si="541"/>
        <v>97843787</v>
      </c>
      <c r="K2442" s="9" t="str">
        <f t="shared" si="542"/>
        <v>47767244</v>
      </c>
      <c r="L2442" s="9" t="str">
        <f t="shared" si="543"/>
        <v>1</v>
      </c>
      <c r="M2442" s="9" t="str">
        <f t="shared" si="544"/>
        <v>5641679</v>
      </c>
      <c r="N2442" s="1" t="str">
        <f t="shared" si="545"/>
        <v>2009-08-12</v>
      </c>
      <c r="O2442" t="s">
        <v>5785</v>
      </c>
    </row>
    <row r="2443" spans="1:15">
      <c r="A2443" s="1" t="str">
        <f t="shared" si="532"/>
        <v>2009092</v>
      </c>
      <c r="B2443" s="1" t="str">
        <f t="shared" si="533"/>
        <v>10,21,22,27,29+08,12</v>
      </c>
      <c r="C2443" s="4" t="str">
        <f t="shared" si="534"/>
        <v>10</v>
      </c>
      <c r="D2443" s="4" t="str">
        <f t="shared" si="535"/>
        <v>21</v>
      </c>
      <c r="E2443" s="4" t="str">
        <f t="shared" si="536"/>
        <v>22</v>
      </c>
      <c r="F2443" s="4" t="str">
        <f t="shared" si="537"/>
        <v>27</v>
      </c>
      <c r="G2443" s="4" t="str">
        <f t="shared" si="538"/>
        <v>29</v>
      </c>
      <c r="H2443" s="5" t="str">
        <f t="shared" si="539"/>
        <v>08</v>
      </c>
      <c r="I2443" s="5" t="str">
        <f t="shared" si="540"/>
        <v>12</v>
      </c>
      <c r="J2443" s="9" t="str">
        <f t="shared" si="541"/>
        <v>102843787</v>
      </c>
      <c r="K2443" s="9" t="str">
        <f t="shared" si="542"/>
        <v>45632991</v>
      </c>
      <c r="L2443" s="9" t="str">
        <f t="shared" si="543"/>
        <v>0</v>
      </c>
      <c r="M2443" s="9" t="str">
        <f t="shared" si="544"/>
        <v>0</v>
      </c>
      <c r="N2443" s="1" t="str">
        <f t="shared" si="545"/>
        <v>2009-08-10</v>
      </c>
      <c r="O2443" t="s">
        <v>5786</v>
      </c>
    </row>
    <row r="2444" spans="1:15">
      <c r="A2444" s="1" t="str">
        <f t="shared" si="532"/>
        <v>2009091</v>
      </c>
      <c r="B2444" s="1" t="str">
        <f t="shared" si="533"/>
        <v>01,05,17,32,34+03,07</v>
      </c>
      <c r="C2444" s="4" t="str">
        <f t="shared" si="534"/>
        <v>01</v>
      </c>
      <c r="D2444" s="4" t="str">
        <f t="shared" si="535"/>
        <v>05</v>
      </c>
      <c r="E2444" s="4" t="str">
        <f t="shared" si="536"/>
        <v>17</v>
      </c>
      <c r="F2444" s="4" t="str">
        <f t="shared" si="537"/>
        <v>32</v>
      </c>
      <c r="G2444" s="4" t="str">
        <f t="shared" si="538"/>
        <v>34</v>
      </c>
      <c r="H2444" s="5" t="str">
        <f t="shared" si="539"/>
        <v>03</v>
      </c>
      <c r="I2444" s="5" t="str">
        <f t="shared" si="540"/>
        <v>07</v>
      </c>
      <c r="J2444" s="9" t="str">
        <f t="shared" si="541"/>
        <v>95708687</v>
      </c>
      <c r="K2444" s="9" t="str">
        <f t="shared" si="542"/>
        <v>51108194</v>
      </c>
      <c r="L2444" s="9" t="str">
        <f t="shared" si="543"/>
        <v>1</v>
      </c>
      <c r="M2444" s="9" t="str">
        <f t="shared" si="544"/>
        <v>5000000</v>
      </c>
      <c r="N2444" s="1" t="str">
        <f t="shared" si="545"/>
        <v>2009-08-08</v>
      </c>
      <c r="O2444" t="s">
        <v>5787</v>
      </c>
    </row>
    <row r="2445" spans="1:15">
      <c r="A2445" s="1" t="str">
        <f t="shared" si="532"/>
        <v>2009090</v>
      </c>
      <c r="B2445" s="1" t="str">
        <f t="shared" si="533"/>
        <v>18,25,30,33,34+04,10</v>
      </c>
      <c r="C2445" s="4" t="str">
        <f t="shared" si="534"/>
        <v>18</v>
      </c>
      <c r="D2445" s="4" t="str">
        <f t="shared" si="535"/>
        <v>25</v>
      </c>
      <c r="E2445" s="4" t="str">
        <f t="shared" si="536"/>
        <v>30</v>
      </c>
      <c r="F2445" s="4" t="str">
        <f t="shared" si="537"/>
        <v>33</v>
      </c>
      <c r="G2445" s="4" t="str">
        <f t="shared" si="538"/>
        <v>34</v>
      </c>
      <c r="H2445" s="5" t="str">
        <f t="shared" si="539"/>
        <v>04</v>
      </c>
      <c r="I2445" s="5" t="str">
        <f t="shared" si="540"/>
        <v>10</v>
      </c>
      <c r="J2445" s="9" t="str">
        <f t="shared" si="541"/>
        <v>91379188</v>
      </c>
      <c r="K2445" s="9" t="str">
        <f t="shared" si="542"/>
        <v>46981058</v>
      </c>
      <c r="L2445" s="9" t="str">
        <f t="shared" si="543"/>
        <v>2</v>
      </c>
      <c r="M2445" s="9" t="str">
        <f t="shared" si="544"/>
        <v>5000000</v>
      </c>
      <c r="N2445" s="1" t="str">
        <f t="shared" si="545"/>
        <v>2009-08-05</v>
      </c>
      <c r="O2445" t="s">
        <v>5788</v>
      </c>
    </row>
    <row r="2446" spans="1:15">
      <c r="A2446" s="1" t="str">
        <f t="shared" si="532"/>
        <v>2009089</v>
      </c>
      <c r="B2446" s="1" t="str">
        <f t="shared" si="533"/>
        <v>03,06,11,19,27+02,07</v>
      </c>
      <c r="C2446" s="4" t="str">
        <f t="shared" si="534"/>
        <v>03</v>
      </c>
      <c r="D2446" s="4" t="str">
        <f t="shared" si="535"/>
        <v>06</v>
      </c>
      <c r="E2446" s="4" t="str">
        <f t="shared" si="536"/>
        <v>11</v>
      </c>
      <c r="F2446" s="4" t="str">
        <f t="shared" si="537"/>
        <v>19</v>
      </c>
      <c r="G2446" s="4" t="str">
        <f t="shared" si="538"/>
        <v>27</v>
      </c>
      <c r="H2446" s="5" t="str">
        <f t="shared" si="539"/>
        <v>02</v>
      </c>
      <c r="I2446" s="5" t="str">
        <f t="shared" si="540"/>
        <v>07</v>
      </c>
      <c r="J2446" s="9" t="str">
        <f t="shared" si="541"/>
        <v>95503725</v>
      </c>
      <c r="K2446" s="9" t="str">
        <f t="shared" si="542"/>
        <v>46949691</v>
      </c>
      <c r="L2446" s="9" t="str">
        <f t="shared" si="543"/>
        <v>1</v>
      </c>
      <c r="M2446" s="9" t="str">
        <f t="shared" si="544"/>
        <v>5000000</v>
      </c>
      <c r="N2446" s="1" t="str">
        <f t="shared" si="545"/>
        <v>2009-08-03</v>
      </c>
      <c r="O2446" t="s">
        <v>5789</v>
      </c>
    </row>
    <row r="2447" spans="1:15">
      <c r="A2447" s="1" t="str">
        <f t="shared" si="532"/>
        <v>2009088</v>
      </c>
      <c r="B2447" s="1" t="str">
        <f t="shared" si="533"/>
        <v>13,16,27,32,34+03,09</v>
      </c>
      <c r="C2447" s="4" t="str">
        <f t="shared" si="534"/>
        <v>13</v>
      </c>
      <c r="D2447" s="4" t="str">
        <f t="shared" si="535"/>
        <v>16</v>
      </c>
      <c r="E2447" s="4" t="str">
        <f t="shared" si="536"/>
        <v>27</v>
      </c>
      <c r="F2447" s="4" t="str">
        <f t="shared" si="537"/>
        <v>32</v>
      </c>
      <c r="G2447" s="4" t="str">
        <f t="shared" si="538"/>
        <v>34</v>
      </c>
      <c r="H2447" s="5" t="str">
        <f t="shared" si="539"/>
        <v>03</v>
      </c>
      <c r="I2447" s="5" t="str">
        <f t="shared" si="540"/>
        <v>09</v>
      </c>
      <c r="J2447" s="9" t="str">
        <f t="shared" si="541"/>
        <v>93709743</v>
      </c>
      <c r="K2447" s="9" t="str">
        <f t="shared" si="542"/>
        <v>53086069</v>
      </c>
      <c r="L2447" s="9" t="str">
        <f t="shared" si="543"/>
        <v>2</v>
      </c>
      <c r="M2447" s="9" t="str">
        <f t="shared" si="544"/>
        <v>6429562</v>
      </c>
      <c r="N2447" s="1" t="str">
        <f t="shared" si="545"/>
        <v>2009-08-01</v>
      </c>
      <c r="O2447" t="s">
        <v>5790</v>
      </c>
    </row>
    <row r="2448" spans="1:15">
      <c r="A2448" s="1" t="str">
        <f t="shared" si="532"/>
        <v>2009087</v>
      </c>
      <c r="B2448" s="1" t="str">
        <f t="shared" si="533"/>
        <v>10,24,28,30,33+01,10</v>
      </c>
      <c r="C2448" s="4" t="str">
        <f t="shared" si="534"/>
        <v>10</v>
      </c>
      <c r="D2448" s="4" t="str">
        <f t="shared" si="535"/>
        <v>24</v>
      </c>
      <c r="E2448" s="4" t="str">
        <f t="shared" si="536"/>
        <v>28</v>
      </c>
      <c r="F2448" s="4" t="str">
        <f t="shared" si="537"/>
        <v>30</v>
      </c>
      <c r="G2448" s="4" t="str">
        <f t="shared" si="538"/>
        <v>33</v>
      </c>
      <c r="H2448" s="5" t="str">
        <f t="shared" si="539"/>
        <v>01</v>
      </c>
      <c r="I2448" s="5" t="str">
        <f t="shared" si="540"/>
        <v>10</v>
      </c>
      <c r="J2448" s="9" t="str">
        <f t="shared" si="541"/>
        <v>103709743</v>
      </c>
      <c r="K2448" s="9" t="str">
        <f t="shared" si="542"/>
        <v>47801827</v>
      </c>
      <c r="L2448" s="9" t="str">
        <f t="shared" si="543"/>
        <v>0</v>
      </c>
      <c r="M2448" s="9" t="str">
        <f t="shared" si="544"/>
        <v>0</v>
      </c>
      <c r="N2448" s="1" t="str">
        <f t="shared" si="545"/>
        <v>2009-07-29</v>
      </c>
      <c r="O2448" t="s">
        <v>5791</v>
      </c>
    </row>
    <row r="2449" spans="1:15">
      <c r="A2449" s="1" t="str">
        <f t="shared" si="532"/>
        <v>2009086</v>
      </c>
      <c r="B2449" s="1" t="str">
        <f t="shared" si="533"/>
        <v>01,02,07,26,29+10,12</v>
      </c>
      <c r="C2449" s="4" t="str">
        <f t="shared" si="534"/>
        <v>01</v>
      </c>
      <c r="D2449" s="4" t="str">
        <f t="shared" si="535"/>
        <v>02</v>
      </c>
      <c r="E2449" s="4" t="str">
        <f t="shared" si="536"/>
        <v>07</v>
      </c>
      <c r="F2449" s="4" t="str">
        <f t="shared" si="537"/>
        <v>26</v>
      </c>
      <c r="G2449" s="4" t="str">
        <f t="shared" si="538"/>
        <v>29</v>
      </c>
      <c r="H2449" s="5" t="str">
        <f t="shared" si="539"/>
        <v>10</v>
      </c>
      <c r="I2449" s="5" t="str">
        <f t="shared" si="540"/>
        <v>12</v>
      </c>
      <c r="J2449" s="9" t="str">
        <f t="shared" si="541"/>
        <v>96350255</v>
      </c>
      <c r="K2449" s="9" t="str">
        <f t="shared" si="542"/>
        <v>48530520</v>
      </c>
      <c r="L2449" s="9" t="str">
        <f t="shared" si="543"/>
        <v>1</v>
      </c>
      <c r="M2449" s="9" t="str">
        <f t="shared" si="544"/>
        <v>8369481</v>
      </c>
      <c r="N2449" s="1" t="str">
        <f t="shared" si="545"/>
        <v>2009-07-27</v>
      </c>
      <c r="O2449" t="s">
        <v>5792</v>
      </c>
    </row>
    <row r="2450" spans="1:15">
      <c r="A2450" s="1" t="str">
        <f t="shared" si="532"/>
        <v>2009085</v>
      </c>
      <c r="B2450" s="1" t="str">
        <f t="shared" si="533"/>
        <v>06,13,27,33,34+09,12</v>
      </c>
      <c r="C2450" s="4" t="str">
        <f t="shared" si="534"/>
        <v>06</v>
      </c>
      <c r="D2450" s="4" t="str">
        <f t="shared" si="535"/>
        <v>13</v>
      </c>
      <c r="E2450" s="4" t="str">
        <f t="shared" si="536"/>
        <v>27</v>
      </c>
      <c r="F2450" s="4" t="str">
        <f t="shared" si="537"/>
        <v>33</v>
      </c>
      <c r="G2450" s="4" t="str">
        <f t="shared" si="538"/>
        <v>34</v>
      </c>
      <c r="H2450" s="5" t="str">
        <f t="shared" si="539"/>
        <v>09</v>
      </c>
      <c r="I2450" s="5" t="str">
        <f t="shared" si="540"/>
        <v>12</v>
      </c>
      <c r="J2450" s="9" t="str">
        <f t="shared" si="541"/>
        <v>101350255</v>
      </c>
      <c r="K2450" s="9" t="str">
        <f t="shared" si="542"/>
        <v>52654405</v>
      </c>
      <c r="L2450" s="9" t="str">
        <f t="shared" si="543"/>
        <v>1</v>
      </c>
      <c r="M2450" s="9" t="str">
        <f t="shared" si="544"/>
        <v>6281762</v>
      </c>
      <c r="N2450" s="1" t="str">
        <f t="shared" si="545"/>
        <v>2009-07-25</v>
      </c>
      <c r="O2450" t="s">
        <v>5793</v>
      </c>
    </row>
    <row r="2451" spans="1:15">
      <c r="A2451" s="1" t="str">
        <f t="shared" si="532"/>
        <v>2009084</v>
      </c>
      <c r="B2451" s="1" t="str">
        <f t="shared" si="533"/>
        <v>05,09,19,26,35+02,10</v>
      </c>
      <c r="C2451" s="4" t="str">
        <f t="shared" si="534"/>
        <v>05</v>
      </c>
      <c r="D2451" s="4" t="str">
        <f t="shared" si="535"/>
        <v>09</v>
      </c>
      <c r="E2451" s="4" t="str">
        <f t="shared" si="536"/>
        <v>19</v>
      </c>
      <c r="F2451" s="4" t="str">
        <f t="shared" si="537"/>
        <v>26</v>
      </c>
      <c r="G2451" s="4" t="str">
        <f t="shared" si="538"/>
        <v>35</v>
      </c>
      <c r="H2451" s="5" t="str">
        <f t="shared" si="539"/>
        <v>02</v>
      </c>
      <c r="I2451" s="5" t="str">
        <f t="shared" si="540"/>
        <v>10</v>
      </c>
      <c r="J2451" s="9" t="str">
        <f t="shared" si="541"/>
        <v>106350255</v>
      </c>
      <c r="K2451" s="9" t="str">
        <f t="shared" si="542"/>
        <v>46704489</v>
      </c>
      <c r="L2451" s="9" t="str">
        <f t="shared" si="543"/>
        <v>0</v>
      </c>
      <c r="M2451" s="9" t="str">
        <f t="shared" si="544"/>
        <v>0</v>
      </c>
      <c r="N2451" s="1" t="str">
        <f t="shared" si="545"/>
        <v>2009-07-22</v>
      </c>
      <c r="O2451" t="s">
        <v>5794</v>
      </c>
    </row>
    <row r="2452" spans="1:15">
      <c r="A2452" s="1" t="str">
        <f t="shared" si="532"/>
        <v>2009083</v>
      </c>
      <c r="B2452" s="1" t="str">
        <f t="shared" si="533"/>
        <v>02,05,28,34,35+01,07</v>
      </c>
      <c r="C2452" s="4" t="str">
        <f t="shared" si="534"/>
        <v>02</v>
      </c>
      <c r="D2452" s="4" t="str">
        <f t="shared" si="535"/>
        <v>05</v>
      </c>
      <c r="E2452" s="4" t="str">
        <f t="shared" si="536"/>
        <v>28</v>
      </c>
      <c r="F2452" s="4" t="str">
        <f t="shared" si="537"/>
        <v>34</v>
      </c>
      <c r="G2452" s="4" t="str">
        <f t="shared" si="538"/>
        <v>35</v>
      </c>
      <c r="H2452" s="5" t="str">
        <f t="shared" si="539"/>
        <v>01</v>
      </c>
      <c r="I2452" s="5" t="str">
        <f t="shared" si="540"/>
        <v>07</v>
      </c>
      <c r="J2452" s="9" t="str">
        <f t="shared" si="541"/>
        <v>96924199</v>
      </c>
      <c r="K2452" s="9" t="str">
        <f t="shared" si="542"/>
        <v>46714940</v>
      </c>
      <c r="L2452" s="9" t="str">
        <f t="shared" si="543"/>
        <v>0</v>
      </c>
      <c r="M2452" s="9" t="str">
        <f t="shared" si="544"/>
        <v>0</v>
      </c>
      <c r="N2452" s="1" t="str">
        <f t="shared" si="545"/>
        <v>2009-07-20</v>
      </c>
      <c r="O2452" t="s">
        <v>5795</v>
      </c>
    </row>
    <row r="2453" spans="1:15">
      <c r="A2453" s="1" t="str">
        <f t="shared" si="532"/>
        <v>2009082</v>
      </c>
      <c r="B2453" s="1" t="str">
        <f t="shared" si="533"/>
        <v>05,11,26,29,32+08,11</v>
      </c>
      <c r="C2453" s="4" t="str">
        <f t="shared" si="534"/>
        <v>05</v>
      </c>
      <c r="D2453" s="4" t="str">
        <f t="shared" si="535"/>
        <v>11</v>
      </c>
      <c r="E2453" s="4" t="str">
        <f t="shared" si="536"/>
        <v>26</v>
      </c>
      <c r="F2453" s="4" t="str">
        <f t="shared" si="537"/>
        <v>29</v>
      </c>
      <c r="G2453" s="4" t="str">
        <f t="shared" si="538"/>
        <v>32</v>
      </c>
      <c r="H2453" s="5" t="str">
        <f t="shared" si="539"/>
        <v>08</v>
      </c>
      <c r="I2453" s="5" t="str">
        <f t="shared" si="540"/>
        <v>11</v>
      </c>
      <c r="J2453" s="9" t="str">
        <f t="shared" si="541"/>
        <v>88152117</v>
      </c>
      <c r="K2453" s="9" t="str">
        <f t="shared" si="542"/>
        <v>53062976</v>
      </c>
      <c r="L2453" s="9" t="str">
        <f t="shared" si="543"/>
        <v>3</v>
      </c>
      <c r="M2453" s="9" t="str">
        <f t="shared" si="544"/>
        <v>5594117</v>
      </c>
      <c r="N2453" s="1" t="str">
        <f t="shared" si="545"/>
        <v>2009-07-18</v>
      </c>
      <c r="O2453" t="s">
        <v>5796</v>
      </c>
    </row>
    <row r="2454" spans="1:15">
      <c r="A2454" s="1" t="str">
        <f t="shared" si="532"/>
        <v>2009081</v>
      </c>
      <c r="B2454" s="1" t="str">
        <f t="shared" si="533"/>
        <v>02,15,20,25,33+03,06</v>
      </c>
      <c r="C2454" s="4" t="str">
        <f t="shared" si="534"/>
        <v>02</v>
      </c>
      <c r="D2454" s="4" t="str">
        <f t="shared" si="535"/>
        <v>15</v>
      </c>
      <c r="E2454" s="4" t="str">
        <f t="shared" si="536"/>
        <v>20</v>
      </c>
      <c r="F2454" s="4" t="str">
        <f t="shared" si="537"/>
        <v>25</v>
      </c>
      <c r="G2454" s="4" t="str">
        <f t="shared" si="538"/>
        <v>33</v>
      </c>
      <c r="H2454" s="5" t="str">
        <f t="shared" si="539"/>
        <v>03</v>
      </c>
      <c r="I2454" s="5" t="str">
        <f t="shared" si="540"/>
        <v>06</v>
      </c>
      <c r="J2454" s="9" t="str">
        <f t="shared" si="541"/>
        <v>103152117</v>
      </c>
      <c r="K2454" s="9" t="str">
        <f t="shared" si="542"/>
        <v>48912917</v>
      </c>
      <c r="L2454" s="9" t="str">
        <f t="shared" si="543"/>
        <v>1</v>
      </c>
      <c r="M2454" s="9" t="str">
        <f t="shared" si="544"/>
        <v>7373857</v>
      </c>
      <c r="N2454" s="1" t="str">
        <f t="shared" si="545"/>
        <v>2009-07-15</v>
      </c>
      <c r="O2454" t="s">
        <v>5797</v>
      </c>
    </row>
    <row r="2455" spans="1:15">
      <c r="A2455" s="1" t="str">
        <f t="shared" si="532"/>
        <v>2009080</v>
      </c>
      <c r="B2455" s="1" t="str">
        <f t="shared" si="533"/>
        <v>07,16,19,29,35+02,11</v>
      </c>
      <c r="C2455" s="4" t="str">
        <f t="shared" si="534"/>
        <v>07</v>
      </c>
      <c r="D2455" s="4" t="str">
        <f t="shared" si="535"/>
        <v>16</v>
      </c>
      <c r="E2455" s="4" t="str">
        <f t="shared" si="536"/>
        <v>19</v>
      </c>
      <c r="F2455" s="4" t="str">
        <f t="shared" si="537"/>
        <v>29</v>
      </c>
      <c r="G2455" s="4" t="str">
        <f t="shared" si="538"/>
        <v>35</v>
      </c>
      <c r="H2455" s="5" t="str">
        <f t="shared" si="539"/>
        <v>02</v>
      </c>
      <c r="I2455" s="5" t="str">
        <f t="shared" si="540"/>
        <v>11</v>
      </c>
      <c r="J2455" s="9" t="str">
        <f t="shared" si="541"/>
        <v>108152117</v>
      </c>
      <c r="K2455" s="9" t="str">
        <f t="shared" si="542"/>
        <v>47474266</v>
      </c>
      <c r="L2455" s="9" t="str">
        <f t="shared" si="543"/>
        <v>0</v>
      </c>
      <c r="M2455" s="9" t="str">
        <f t="shared" si="544"/>
        <v>0</v>
      </c>
      <c r="N2455" s="1" t="str">
        <f t="shared" si="545"/>
        <v>2009-07-13</v>
      </c>
      <c r="O2455" t="s">
        <v>5798</v>
      </c>
    </row>
    <row r="2456" spans="1:15">
      <c r="A2456" s="1" t="str">
        <f t="shared" si="532"/>
        <v>2009079</v>
      </c>
      <c r="B2456" s="1" t="str">
        <f t="shared" si="533"/>
        <v>01,02,07,13,34+04,10</v>
      </c>
      <c r="C2456" s="4" t="str">
        <f t="shared" si="534"/>
        <v>01</v>
      </c>
      <c r="D2456" s="4" t="str">
        <f t="shared" si="535"/>
        <v>02</v>
      </c>
      <c r="E2456" s="4" t="str">
        <f t="shared" si="536"/>
        <v>07</v>
      </c>
      <c r="F2456" s="4" t="str">
        <f t="shared" si="537"/>
        <v>13</v>
      </c>
      <c r="G2456" s="4" t="str">
        <f t="shared" si="538"/>
        <v>34</v>
      </c>
      <c r="H2456" s="5" t="str">
        <f t="shared" si="539"/>
        <v>04</v>
      </c>
      <c r="I2456" s="5" t="str">
        <f t="shared" si="540"/>
        <v>10</v>
      </c>
      <c r="J2456" s="9" t="str">
        <f t="shared" si="541"/>
        <v>105602353</v>
      </c>
      <c r="K2456" s="9" t="str">
        <f t="shared" si="542"/>
        <v>51652499</v>
      </c>
      <c r="L2456" s="9" t="str">
        <f t="shared" si="543"/>
        <v>0</v>
      </c>
      <c r="M2456" s="9" t="str">
        <f t="shared" si="544"/>
        <v>0</v>
      </c>
      <c r="N2456" s="1" t="str">
        <f t="shared" si="545"/>
        <v>2009-07-11</v>
      </c>
      <c r="O2456" t="s">
        <v>5799</v>
      </c>
    </row>
    <row r="2457" spans="1:15">
      <c r="A2457" s="1" t="str">
        <f t="shared" si="532"/>
        <v>2009078</v>
      </c>
      <c r="B2457" s="1" t="str">
        <f t="shared" si="533"/>
        <v>11,23,26,31,34+05,11</v>
      </c>
      <c r="C2457" s="4" t="str">
        <f t="shared" si="534"/>
        <v>11</v>
      </c>
      <c r="D2457" s="4" t="str">
        <f t="shared" si="535"/>
        <v>23</v>
      </c>
      <c r="E2457" s="4" t="str">
        <f t="shared" si="536"/>
        <v>26</v>
      </c>
      <c r="F2457" s="4" t="str">
        <f t="shared" si="537"/>
        <v>31</v>
      </c>
      <c r="G2457" s="4" t="str">
        <f t="shared" si="538"/>
        <v>34</v>
      </c>
      <c r="H2457" s="5" t="str">
        <f t="shared" si="539"/>
        <v>05</v>
      </c>
      <c r="I2457" s="5" t="str">
        <f t="shared" si="540"/>
        <v>11</v>
      </c>
      <c r="J2457" s="9" t="str">
        <f t="shared" si="541"/>
        <v>94738714</v>
      </c>
      <c r="K2457" s="9" t="str">
        <f t="shared" si="542"/>
        <v>47027388</v>
      </c>
      <c r="L2457" s="9" t="str">
        <f t="shared" si="543"/>
        <v>2</v>
      </c>
      <c r="M2457" s="9" t="str">
        <f t="shared" si="544"/>
        <v>5000000</v>
      </c>
      <c r="N2457" s="1" t="str">
        <f t="shared" si="545"/>
        <v>2009-07-08</v>
      </c>
      <c r="O2457" t="s">
        <v>5800</v>
      </c>
    </row>
    <row r="2458" spans="1:15">
      <c r="A2458" s="1" t="str">
        <f t="shared" si="532"/>
        <v>2009077</v>
      </c>
      <c r="B2458" s="1" t="str">
        <f t="shared" si="533"/>
        <v>07,20,28,32,34+06,08</v>
      </c>
      <c r="C2458" s="4" t="str">
        <f t="shared" si="534"/>
        <v>07</v>
      </c>
      <c r="D2458" s="4" t="str">
        <f t="shared" si="535"/>
        <v>20</v>
      </c>
      <c r="E2458" s="4" t="str">
        <f t="shared" si="536"/>
        <v>28</v>
      </c>
      <c r="F2458" s="4" t="str">
        <f t="shared" si="537"/>
        <v>32</v>
      </c>
      <c r="G2458" s="4" t="str">
        <f t="shared" si="538"/>
        <v>34</v>
      </c>
      <c r="H2458" s="5" t="str">
        <f t="shared" si="539"/>
        <v>06</v>
      </c>
      <c r="I2458" s="5" t="str">
        <f t="shared" si="540"/>
        <v>08</v>
      </c>
      <c r="J2458" s="9" t="str">
        <f t="shared" si="541"/>
        <v>95368454</v>
      </c>
      <c r="K2458" s="9" t="str">
        <f t="shared" si="542"/>
        <v>46747748</v>
      </c>
      <c r="L2458" s="9" t="str">
        <f t="shared" si="543"/>
        <v>2</v>
      </c>
      <c r="M2458" s="9" t="str">
        <f t="shared" si="544"/>
        <v>5000000</v>
      </c>
      <c r="N2458" s="1" t="str">
        <f t="shared" si="545"/>
        <v>2009-07-06</v>
      </c>
      <c r="O2458" t="s">
        <v>5801</v>
      </c>
    </row>
    <row r="2459" spans="1:15">
      <c r="A2459" s="1" t="str">
        <f t="shared" si="532"/>
        <v>2009076</v>
      </c>
      <c r="B2459" s="1" t="str">
        <f t="shared" si="533"/>
        <v>03,09,11,18,24+04,05</v>
      </c>
      <c r="C2459" s="4" t="str">
        <f t="shared" si="534"/>
        <v>03</v>
      </c>
      <c r="D2459" s="4" t="str">
        <f t="shared" si="535"/>
        <v>09</v>
      </c>
      <c r="E2459" s="4" t="str">
        <f t="shared" si="536"/>
        <v>11</v>
      </c>
      <c r="F2459" s="4" t="str">
        <f t="shared" si="537"/>
        <v>18</v>
      </c>
      <c r="G2459" s="4" t="str">
        <f t="shared" si="538"/>
        <v>24</v>
      </c>
      <c r="H2459" s="5" t="str">
        <f t="shared" si="539"/>
        <v>04</v>
      </c>
      <c r="I2459" s="5" t="str">
        <f t="shared" si="540"/>
        <v>05</v>
      </c>
      <c r="J2459" s="9" t="str">
        <f t="shared" si="541"/>
        <v>99692562</v>
      </c>
      <c r="K2459" s="9" t="str">
        <f t="shared" si="542"/>
        <v>52275871</v>
      </c>
      <c r="L2459" s="9" t="str">
        <f t="shared" si="543"/>
        <v>1</v>
      </c>
      <c r="M2459" s="9" t="str">
        <f t="shared" si="544"/>
        <v>5000000</v>
      </c>
      <c r="N2459" s="1" t="str">
        <f t="shared" si="545"/>
        <v>2009-07-04</v>
      </c>
      <c r="O2459" t="s">
        <v>5802</v>
      </c>
    </row>
    <row r="2460" spans="1:15">
      <c r="A2460" s="1" t="str">
        <f t="shared" si="532"/>
        <v>2009075</v>
      </c>
      <c r="B2460" s="1" t="str">
        <f t="shared" si="533"/>
        <v>01,07,11,32,33+09,11</v>
      </c>
      <c r="C2460" s="4" t="str">
        <f t="shared" si="534"/>
        <v>01</v>
      </c>
      <c r="D2460" s="4" t="str">
        <f t="shared" si="535"/>
        <v>07</v>
      </c>
      <c r="E2460" s="4" t="str">
        <f t="shared" si="536"/>
        <v>11</v>
      </c>
      <c r="F2460" s="4" t="str">
        <f t="shared" si="537"/>
        <v>32</v>
      </c>
      <c r="G2460" s="4" t="str">
        <f t="shared" si="538"/>
        <v>33</v>
      </c>
      <c r="H2460" s="5" t="str">
        <f t="shared" si="539"/>
        <v>09</v>
      </c>
      <c r="I2460" s="5" t="str">
        <f t="shared" si="540"/>
        <v>11</v>
      </c>
      <c r="J2460" s="9" t="str">
        <f t="shared" si="541"/>
        <v>96863663</v>
      </c>
      <c r="K2460" s="9" t="str">
        <f t="shared" si="542"/>
        <v>45529833</v>
      </c>
      <c r="L2460" s="9" t="str">
        <f t="shared" si="543"/>
        <v>0</v>
      </c>
      <c r="M2460" s="9" t="str">
        <f t="shared" si="544"/>
        <v>0</v>
      </c>
      <c r="N2460" s="1" t="str">
        <f t="shared" si="545"/>
        <v>2009-07-01</v>
      </c>
      <c r="O2460" t="s">
        <v>5803</v>
      </c>
    </row>
    <row r="2461" spans="1:15">
      <c r="A2461" s="1" t="str">
        <f t="shared" si="532"/>
        <v>2009074</v>
      </c>
      <c r="B2461" s="1" t="str">
        <f t="shared" si="533"/>
        <v>15,17,19,23,32+01,11</v>
      </c>
      <c r="C2461" s="4" t="str">
        <f t="shared" si="534"/>
        <v>15</v>
      </c>
      <c r="D2461" s="4" t="str">
        <f t="shared" si="535"/>
        <v>17</v>
      </c>
      <c r="E2461" s="4" t="str">
        <f t="shared" si="536"/>
        <v>19</v>
      </c>
      <c r="F2461" s="4" t="str">
        <f t="shared" si="537"/>
        <v>23</v>
      </c>
      <c r="G2461" s="4" t="str">
        <f t="shared" si="538"/>
        <v>32</v>
      </c>
      <c r="H2461" s="5" t="str">
        <f t="shared" si="539"/>
        <v>01</v>
      </c>
      <c r="I2461" s="5" t="str">
        <f t="shared" si="540"/>
        <v>11</v>
      </c>
      <c r="J2461" s="9" t="str">
        <f t="shared" si="541"/>
        <v>88928864</v>
      </c>
      <c r="K2461" s="9" t="str">
        <f t="shared" si="542"/>
        <v>45913477</v>
      </c>
      <c r="L2461" s="9" t="str">
        <f t="shared" si="543"/>
        <v>0</v>
      </c>
      <c r="M2461" s="9" t="str">
        <f t="shared" si="544"/>
        <v>0</v>
      </c>
      <c r="N2461" s="1" t="str">
        <f t="shared" si="545"/>
        <v>2009-06-29</v>
      </c>
      <c r="O2461" t="s">
        <v>5804</v>
      </c>
    </row>
    <row r="2462" spans="1:15">
      <c r="A2462" s="1" t="str">
        <f t="shared" si="532"/>
        <v>2009073</v>
      </c>
      <c r="B2462" s="1" t="str">
        <f t="shared" si="533"/>
        <v>01,10,19,21,30+01,04</v>
      </c>
      <c r="C2462" s="4" t="str">
        <f t="shared" si="534"/>
        <v>01</v>
      </c>
      <c r="D2462" s="4" t="str">
        <f t="shared" si="535"/>
        <v>10</v>
      </c>
      <c r="E2462" s="4" t="str">
        <f t="shared" si="536"/>
        <v>19</v>
      </c>
      <c r="F2462" s="4" t="str">
        <f t="shared" si="537"/>
        <v>21</v>
      </c>
      <c r="G2462" s="4" t="str">
        <f t="shared" si="538"/>
        <v>30</v>
      </c>
      <c r="H2462" s="5" t="str">
        <f t="shared" si="539"/>
        <v>01</v>
      </c>
      <c r="I2462" s="5" t="str">
        <f t="shared" si="540"/>
        <v>04</v>
      </c>
      <c r="J2462" s="9" t="str">
        <f t="shared" si="541"/>
        <v>78185555</v>
      </c>
      <c r="K2462" s="9" t="str">
        <f t="shared" si="542"/>
        <v>50495747</v>
      </c>
      <c r="L2462" s="9" t="str">
        <f t="shared" si="543"/>
        <v>2</v>
      </c>
      <c r="M2462" s="9" t="str">
        <f t="shared" si="544"/>
        <v>5000000</v>
      </c>
      <c r="N2462" s="1" t="str">
        <f t="shared" si="545"/>
        <v>2009-06-27</v>
      </c>
      <c r="O2462" t="s">
        <v>5805</v>
      </c>
    </row>
    <row r="2463" spans="1:15">
      <c r="A2463" s="1" t="str">
        <f t="shared" si="532"/>
        <v>2009072</v>
      </c>
      <c r="B2463" s="1" t="str">
        <f t="shared" si="533"/>
        <v>23,26,29,32,33+05,10</v>
      </c>
      <c r="C2463" s="4" t="str">
        <f t="shared" si="534"/>
        <v>23</v>
      </c>
      <c r="D2463" s="4" t="str">
        <f t="shared" si="535"/>
        <v>26</v>
      </c>
      <c r="E2463" s="4" t="str">
        <f t="shared" si="536"/>
        <v>29</v>
      </c>
      <c r="F2463" s="4" t="str">
        <f t="shared" si="537"/>
        <v>32</v>
      </c>
      <c r="G2463" s="4" t="str">
        <f t="shared" si="538"/>
        <v>33</v>
      </c>
      <c r="H2463" s="5" t="str">
        <f t="shared" si="539"/>
        <v>05</v>
      </c>
      <c r="I2463" s="5" t="str">
        <f t="shared" si="540"/>
        <v>10</v>
      </c>
      <c r="J2463" s="9" t="str">
        <f t="shared" si="541"/>
        <v>79140662</v>
      </c>
      <c r="K2463" s="9" t="str">
        <f t="shared" si="542"/>
        <v>45922820</v>
      </c>
      <c r="L2463" s="9" t="str">
        <f t="shared" si="543"/>
        <v>1</v>
      </c>
      <c r="M2463" s="9" t="str">
        <f t="shared" si="544"/>
        <v>5000000</v>
      </c>
      <c r="N2463" s="1" t="str">
        <f t="shared" si="545"/>
        <v>2009-06-24</v>
      </c>
      <c r="O2463" t="s">
        <v>5806</v>
      </c>
    </row>
    <row r="2464" spans="1:15">
      <c r="A2464" s="1" t="str">
        <f t="shared" si="532"/>
        <v>2009071</v>
      </c>
      <c r="B2464" s="1" t="str">
        <f t="shared" si="533"/>
        <v>04,20,29,30,33+02,11</v>
      </c>
      <c r="C2464" s="4" t="str">
        <f t="shared" si="534"/>
        <v>04</v>
      </c>
      <c r="D2464" s="4" t="str">
        <f t="shared" si="535"/>
        <v>20</v>
      </c>
      <c r="E2464" s="4" t="str">
        <f t="shared" si="536"/>
        <v>29</v>
      </c>
      <c r="F2464" s="4" t="str">
        <f t="shared" si="537"/>
        <v>30</v>
      </c>
      <c r="G2464" s="4" t="str">
        <f t="shared" si="538"/>
        <v>33</v>
      </c>
      <c r="H2464" s="5" t="str">
        <f t="shared" si="539"/>
        <v>02</v>
      </c>
      <c r="I2464" s="5" t="str">
        <f t="shared" si="540"/>
        <v>11</v>
      </c>
      <c r="J2464" s="9" t="str">
        <f t="shared" si="541"/>
        <v>83098878</v>
      </c>
      <c r="K2464" s="9" t="str">
        <f t="shared" si="542"/>
        <v>45019753</v>
      </c>
      <c r="L2464" s="9" t="str">
        <f t="shared" si="543"/>
        <v>0</v>
      </c>
      <c r="M2464" s="9" t="str">
        <f t="shared" si="544"/>
        <v>0</v>
      </c>
      <c r="N2464" s="1" t="str">
        <f t="shared" si="545"/>
        <v>2009-06-22</v>
      </c>
      <c r="O2464" t="s">
        <v>5807</v>
      </c>
    </row>
    <row r="2465" spans="1:15">
      <c r="A2465" s="1" t="str">
        <f t="shared" si="532"/>
        <v>2009070</v>
      </c>
      <c r="B2465" s="1" t="str">
        <f t="shared" si="533"/>
        <v>10,21,24,30,31+03,10</v>
      </c>
      <c r="C2465" s="4" t="str">
        <f t="shared" si="534"/>
        <v>10</v>
      </c>
      <c r="D2465" s="4" t="str">
        <f t="shared" si="535"/>
        <v>21</v>
      </c>
      <c r="E2465" s="4" t="str">
        <f t="shared" si="536"/>
        <v>24</v>
      </c>
      <c r="F2465" s="4" t="str">
        <f t="shared" si="537"/>
        <v>30</v>
      </c>
      <c r="G2465" s="4" t="str">
        <f t="shared" si="538"/>
        <v>31</v>
      </c>
      <c r="H2465" s="5" t="str">
        <f t="shared" si="539"/>
        <v>03</v>
      </c>
      <c r="I2465" s="5" t="str">
        <f t="shared" si="540"/>
        <v>10</v>
      </c>
      <c r="J2465" s="9" t="str">
        <f t="shared" si="541"/>
        <v>76603975</v>
      </c>
      <c r="K2465" s="9" t="str">
        <f t="shared" si="542"/>
        <v>49441977</v>
      </c>
      <c r="L2465" s="9" t="str">
        <f t="shared" si="543"/>
        <v>1</v>
      </c>
      <c r="M2465" s="9" t="str">
        <f t="shared" si="544"/>
        <v>5000000</v>
      </c>
      <c r="N2465" s="1" t="str">
        <f t="shared" si="545"/>
        <v>2009-06-20</v>
      </c>
      <c r="O2465" t="s">
        <v>5808</v>
      </c>
    </row>
    <row r="2466" spans="1:15">
      <c r="A2466" s="1" t="str">
        <f t="shared" si="532"/>
        <v>2009069</v>
      </c>
      <c r="B2466" s="1" t="str">
        <f t="shared" si="533"/>
        <v>14,16,27,30,33+08,12</v>
      </c>
      <c r="C2466" s="4" t="str">
        <f t="shared" si="534"/>
        <v>14</v>
      </c>
      <c r="D2466" s="4" t="str">
        <f t="shared" si="535"/>
        <v>16</v>
      </c>
      <c r="E2466" s="4" t="str">
        <f t="shared" si="536"/>
        <v>27</v>
      </c>
      <c r="F2466" s="4" t="str">
        <f t="shared" si="537"/>
        <v>30</v>
      </c>
      <c r="G2466" s="4" t="str">
        <f t="shared" si="538"/>
        <v>33</v>
      </c>
      <c r="H2466" s="5" t="str">
        <f t="shared" si="539"/>
        <v>08</v>
      </c>
      <c r="I2466" s="5" t="str">
        <f t="shared" si="540"/>
        <v>12</v>
      </c>
      <c r="J2466" s="9" t="str">
        <f t="shared" si="541"/>
        <v>76341617</v>
      </c>
      <c r="K2466" s="9" t="str">
        <f t="shared" si="542"/>
        <v>46288776</v>
      </c>
      <c r="L2466" s="9" t="str">
        <f t="shared" si="543"/>
        <v>1</v>
      </c>
      <c r="M2466" s="9" t="str">
        <f t="shared" si="544"/>
        <v>5000000</v>
      </c>
      <c r="N2466" s="1" t="str">
        <f t="shared" si="545"/>
        <v>2009-06-17</v>
      </c>
      <c r="O2466" t="s">
        <v>5809</v>
      </c>
    </row>
    <row r="2467" spans="1:15">
      <c r="A2467" s="1" t="str">
        <f t="shared" si="532"/>
        <v>2009068</v>
      </c>
      <c r="B2467" s="1" t="str">
        <f t="shared" si="533"/>
        <v>02,12,15,20,28+01,12</v>
      </c>
      <c r="C2467" s="4" t="str">
        <f t="shared" si="534"/>
        <v>02</v>
      </c>
      <c r="D2467" s="4" t="str">
        <f t="shared" si="535"/>
        <v>12</v>
      </c>
      <c r="E2467" s="4" t="str">
        <f t="shared" si="536"/>
        <v>15</v>
      </c>
      <c r="F2467" s="4" t="str">
        <f t="shared" si="537"/>
        <v>20</v>
      </c>
      <c r="G2467" s="4" t="str">
        <f t="shared" si="538"/>
        <v>28</v>
      </c>
      <c r="H2467" s="5" t="str">
        <f t="shared" si="539"/>
        <v>01</v>
      </c>
      <c r="I2467" s="5" t="str">
        <f t="shared" si="540"/>
        <v>12</v>
      </c>
      <c r="J2467" s="9" t="str">
        <f t="shared" si="541"/>
        <v>73988274</v>
      </c>
      <c r="K2467" s="9" t="str">
        <f t="shared" si="542"/>
        <v>45860799</v>
      </c>
      <c r="L2467" s="9" t="str">
        <f t="shared" si="543"/>
        <v>0</v>
      </c>
      <c r="M2467" s="9" t="str">
        <f t="shared" si="544"/>
        <v>0</v>
      </c>
      <c r="N2467" s="1" t="str">
        <f t="shared" si="545"/>
        <v>2009-06-15</v>
      </c>
      <c r="O2467" t="s">
        <v>5810</v>
      </c>
    </row>
    <row r="2468" spans="1:15">
      <c r="A2468" s="1" t="str">
        <f t="shared" si="532"/>
        <v>2009067</v>
      </c>
      <c r="B2468" s="1" t="str">
        <f t="shared" si="533"/>
        <v>03,06,25,28,32+02,05</v>
      </c>
      <c r="C2468" s="4" t="str">
        <f t="shared" si="534"/>
        <v>03</v>
      </c>
      <c r="D2468" s="4" t="str">
        <f t="shared" si="535"/>
        <v>06</v>
      </c>
      <c r="E2468" s="4" t="str">
        <f t="shared" si="536"/>
        <v>25</v>
      </c>
      <c r="F2468" s="4" t="str">
        <f t="shared" si="537"/>
        <v>28</v>
      </c>
      <c r="G2468" s="4" t="str">
        <f t="shared" si="538"/>
        <v>32</v>
      </c>
      <c r="H2468" s="5" t="str">
        <f t="shared" si="539"/>
        <v>02</v>
      </c>
      <c r="I2468" s="5" t="str">
        <f t="shared" si="540"/>
        <v>05</v>
      </c>
      <c r="J2468" s="9" t="str">
        <f t="shared" si="541"/>
        <v>62985985</v>
      </c>
      <c r="K2468" s="9" t="str">
        <f t="shared" si="542"/>
        <v>50223305</v>
      </c>
      <c r="L2468" s="9" t="str">
        <f t="shared" si="543"/>
        <v>0</v>
      </c>
      <c r="M2468" s="9" t="str">
        <f t="shared" si="544"/>
        <v>0</v>
      </c>
      <c r="N2468" s="1" t="str">
        <f t="shared" si="545"/>
        <v>2009-06-13</v>
      </c>
      <c r="O2468" t="s">
        <v>5811</v>
      </c>
    </row>
    <row r="2469" spans="1:15">
      <c r="A2469" s="1" t="str">
        <f t="shared" si="532"/>
        <v>2009066</v>
      </c>
      <c r="B2469" s="1" t="str">
        <f t="shared" si="533"/>
        <v>01,08,19,24,31+06,12</v>
      </c>
      <c r="C2469" s="4" t="str">
        <f t="shared" si="534"/>
        <v>01</v>
      </c>
      <c r="D2469" s="4" t="str">
        <f t="shared" si="535"/>
        <v>08</v>
      </c>
      <c r="E2469" s="4" t="str">
        <f t="shared" si="536"/>
        <v>19</v>
      </c>
      <c r="F2469" s="4" t="str">
        <f t="shared" si="537"/>
        <v>24</v>
      </c>
      <c r="G2469" s="4" t="str">
        <f t="shared" si="538"/>
        <v>31</v>
      </c>
      <c r="H2469" s="5" t="str">
        <f t="shared" si="539"/>
        <v>06</v>
      </c>
      <c r="I2469" s="5" t="str">
        <f t="shared" si="540"/>
        <v>12</v>
      </c>
      <c r="J2469" s="9" t="str">
        <f t="shared" si="541"/>
        <v>53386371</v>
      </c>
      <c r="K2469" s="9" t="str">
        <f t="shared" si="542"/>
        <v>45835410</v>
      </c>
      <c r="L2469" s="9" t="str">
        <f t="shared" si="543"/>
        <v>1</v>
      </c>
      <c r="M2469" s="9" t="str">
        <f t="shared" si="544"/>
        <v>5000000</v>
      </c>
      <c r="N2469" s="1" t="str">
        <f t="shared" si="545"/>
        <v>2009-06-10</v>
      </c>
      <c r="O2469" t="s">
        <v>5812</v>
      </c>
    </row>
    <row r="2470" spans="1:15">
      <c r="A2470" s="1" t="str">
        <f t="shared" si="532"/>
        <v>2009065</v>
      </c>
      <c r="B2470" s="1" t="str">
        <f t="shared" si="533"/>
        <v>01,12,24,27,32+02,11</v>
      </c>
      <c r="C2470" s="4" t="str">
        <f t="shared" si="534"/>
        <v>01</v>
      </c>
      <c r="D2470" s="4" t="str">
        <f t="shared" si="535"/>
        <v>12</v>
      </c>
      <c r="E2470" s="4" t="str">
        <f t="shared" si="536"/>
        <v>24</v>
      </c>
      <c r="F2470" s="4" t="str">
        <f t="shared" si="537"/>
        <v>27</v>
      </c>
      <c r="G2470" s="4" t="str">
        <f t="shared" si="538"/>
        <v>32</v>
      </c>
      <c r="H2470" s="5" t="str">
        <f t="shared" si="539"/>
        <v>02</v>
      </c>
      <c r="I2470" s="5" t="str">
        <f t="shared" si="540"/>
        <v>11</v>
      </c>
      <c r="J2470" s="9" t="str">
        <f t="shared" si="541"/>
        <v>50172633</v>
      </c>
      <c r="K2470" s="9" t="str">
        <f t="shared" si="542"/>
        <v>45248670</v>
      </c>
      <c r="L2470" s="9" t="str">
        <f t="shared" si="543"/>
        <v>0</v>
      </c>
      <c r="M2470" s="9" t="str">
        <f t="shared" si="544"/>
        <v>0</v>
      </c>
      <c r="N2470" s="1" t="str">
        <f t="shared" si="545"/>
        <v>2009-06-08</v>
      </c>
      <c r="O2470" t="s">
        <v>5813</v>
      </c>
    </row>
    <row r="2471" spans="1:15">
      <c r="A2471" s="1" t="str">
        <f t="shared" si="532"/>
        <v>2009064</v>
      </c>
      <c r="B2471" s="1" t="str">
        <f t="shared" si="533"/>
        <v>06,10,11,17,34+11,12</v>
      </c>
      <c r="C2471" s="4" t="str">
        <f t="shared" si="534"/>
        <v>06</v>
      </c>
      <c r="D2471" s="4" t="str">
        <f t="shared" si="535"/>
        <v>10</v>
      </c>
      <c r="E2471" s="4" t="str">
        <f t="shared" si="536"/>
        <v>11</v>
      </c>
      <c r="F2471" s="4" t="str">
        <f t="shared" si="537"/>
        <v>17</v>
      </c>
      <c r="G2471" s="4" t="str">
        <f t="shared" si="538"/>
        <v>34</v>
      </c>
      <c r="H2471" s="5" t="str">
        <f t="shared" si="539"/>
        <v>11</v>
      </c>
      <c r="I2471" s="5" t="str">
        <f t="shared" si="540"/>
        <v>12</v>
      </c>
      <c r="J2471" s="9" t="str">
        <f t="shared" si="541"/>
        <v>43367500</v>
      </c>
      <c r="K2471" s="9" t="str">
        <f t="shared" si="542"/>
        <v>50207791</v>
      </c>
      <c r="L2471" s="9" t="str">
        <f t="shared" si="543"/>
        <v>0</v>
      </c>
      <c r="M2471" s="9" t="str">
        <f t="shared" si="544"/>
        <v>0</v>
      </c>
      <c r="N2471" s="1" t="str">
        <f t="shared" si="545"/>
        <v>2009-06-06</v>
      </c>
      <c r="O2471" t="s">
        <v>5814</v>
      </c>
    </row>
    <row r="2472" spans="1:15">
      <c r="A2472" s="1" t="str">
        <f t="shared" si="532"/>
        <v>2009063</v>
      </c>
      <c r="B2472" s="1" t="str">
        <f t="shared" si="533"/>
        <v>05,06,18,21,22+01,07</v>
      </c>
      <c r="C2472" s="4" t="str">
        <f t="shared" si="534"/>
        <v>05</v>
      </c>
      <c r="D2472" s="4" t="str">
        <f t="shared" si="535"/>
        <v>06</v>
      </c>
      <c r="E2472" s="4" t="str">
        <f t="shared" si="536"/>
        <v>18</v>
      </c>
      <c r="F2472" s="4" t="str">
        <f t="shared" si="537"/>
        <v>21</v>
      </c>
      <c r="G2472" s="4" t="str">
        <f t="shared" si="538"/>
        <v>22</v>
      </c>
      <c r="H2472" s="5" t="str">
        <f t="shared" si="539"/>
        <v>01</v>
      </c>
      <c r="I2472" s="5" t="str">
        <f t="shared" si="540"/>
        <v>07</v>
      </c>
      <c r="J2472" s="9" t="str">
        <f t="shared" si="541"/>
        <v>32272565</v>
      </c>
      <c r="K2472" s="9" t="str">
        <f t="shared" si="542"/>
        <v>45959640</v>
      </c>
      <c r="L2472" s="9" t="str">
        <f t="shared" si="543"/>
        <v>0</v>
      </c>
      <c r="M2472" s="9" t="str">
        <f t="shared" si="544"/>
        <v>0</v>
      </c>
      <c r="N2472" s="1" t="str">
        <f t="shared" si="545"/>
        <v>2009-06-03</v>
      </c>
      <c r="O2472" t="s">
        <v>5815</v>
      </c>
    </row>
    <row r="2473" spans="1:15">
      <c r="A2473" s="1" t="str">
        <f t="shared" si="532"/>
        <v>2009062</v>
      </c>
      <c r="B2473" s="1" t="str">
        <f t="shared" si="533"/>
        <v>04,22,23,29,31+05,11</v>
      </c>
      <c r="C2473" s="4" t="str">
        <f t="shared" si="534"/>
        <v>04</v>
      </c>
      <c r="D2473" s="4" t="str">
        <f t="shared" si="535"/>
        <v>22</v>
      </c>
      <c r="E2473" s="4" t="str">
        <f t="shared" si="536"/>
        <v>23</v>
      </c>
      <c r="F2473" s="4" t="str">
        <f t="shared" si="537"/>
        <v>29</v>
      </c>
      <c r="G2473" s="4" t="str">
        <f t="shared" si="538"/>
        <v>31</v>
      </c>
      <c r="H2473" s="5" t="str">
        <f t="shared" si="539"/>
        <v>05</v>
      </c>
      <c r="I2473" s="5" t="str">
        <f t="shared" si="540"/>
        <v>11</v>
      </c>
      <c r="J2473" s="9" t="str">
        <f t="shared" si="541"/>
        <v>23114655</v>
      </c>
      <c r="K2473" s="9" t="str">
        <f t="shared" si="542"/>
        <v>45578124</v>
      </c>
      <c r="L2473" s="9" t="str">
        <f t="shared" si="543"/>
        <v>0</v>
      </c>
      <c r="M2473" s="9" t="str">
        <f t="shared" si="544"/>
        <v>0</v>
      </c>
      <c r="N2473" s="1" t="str">
        <f t="shared" si="545"/>
        <v>2009-06-01</v>
      </c>
      <c r="O2473" t="s">
        <v>5816</v>
      </c>
    </row>
    <row r="2474" spans="1:15">
      <c r="A2474" s="1" t="str">
        <f t="shared" si="532"/>
        <v>2009061</v>
      </c>
      <c r="B2474" s="1" t="str">
        <f t="shared" si="533"/>
        <v>02,10,21,26,34+02,10</v>
      </c>
      <c r="C2474" s="4" t="str">
        <f t="shared" si="534"/>
        <v>02</v>
      </c>
      <c r="D2474" s="4" t="str">
        <f t="shared" si="535"/>
        <v>10</v>
      </c>
      <c r="E2474" s="4" t="str">
        <f t="shared" si="536"/>
        <v>21</v>
      </c>
      <c r="F2474" s="4" t="str">
        <f t="shared" si="537"/>
        <v>26</v>
      </c>
      <c r="G2474" s="4" t="str">
        <f t="shared" si="538"/>
        <v>34</v>
      </c>
      <c r="H2474" s="5" t="str">
        <f t="shared" si="539"/>
        <v>02</v>
      </c>
      <c r="I2474" s="5" t="str">
        <f t="shared" si="540"/>
        <v>10</v>
      </c>
      <c r="J2474" s="9" t="str">
        <f t="shared" si="541"/>
        <v>18272611</v>
      </c>
      <c r="K2474" s="9" t="str">
        <f t="shared" si="542"/>
        <v>49154757</v>
      </c>
      <c r="L2474" s="9" t="str">
        <f t="shared" si="543"/>
        <v>1</v>
      </c>
      <c r="M2474" s="9" t="str">
        <f t="shared" si="544"/>
        <v>5000000</v>
      </c>
      <c r="N2474" s="1" t="str">
        <f t="shared" si="545"/>
        <v>2009-05-30</v>
      </c>
      <c r="O2474" t="s">
        <v>5817</v>
      </c>
    </row>
    <row r="2475" spans="1:15">
      <c r="A2475" s="1" t="str">
        <f t="shared" si="532"/>
        <v>2009060</v>
      </c>
      <c r="B2475" s="1" t="str">
        <f t="shared" si="533"/>
        <v>18,28,29,30,31+04,08</v>
      </c>
      <c r="C2475" s="4" t="str">
        <f t="shared" si="534"/>
        <v>18</v>
      </c>
      <c r="D2475" s="4" t="str">
        <f t="shared" si="535"/>
        <v>28</v>
      </c>
      <c r="E2475" s="4" t="str">
        <f t="shared" si="536"/>
        <v>29</v>
      </c>
      <c r="F2475" s="4" t="str">
        <f t="shared" si="537"/>
        <v>30</v>
      </c>
      <c r="G2475" s="4" t="str">
        <f t="shared" si="538"/>
        <v>31</v>
      </c>
      <c r="H2475" s="5" t="str">
        <f t="shared" si="539"/>
        <v>04</v>
      </c>
      <c r="I2475" s="5" t="str">
        <f t="shared" si="540"/>
        <v>08</v>
      </c>
      <c r="J2475" s="9" t="str">
        <f t="shared" si="541"/>
        <v>13780887</v>
      </c>
      <c r="K2475" s="9" t="str">
        <f t="shared" si="542"/>
        <v>46270476</v>
      </c>
      <c r="L2475" s="9" t="str">
        <f t="shared" si="543"/>
        <v>2</v>
      </c>
      <c r="M2475" s="9" t="str">
        <f t="shared" si="544"/>
        <v>5000000</v>
      </c>
      <c r="N2475" s="1" t="str">
        <f t="shared" si="545"/>
        <v>2009-05-27</v>
      </c>
      <c r="O2475" t="s">
        <v>5818</v>
      </c>
    </row>
    <row r="2476" spans="1:15">
      <c r="A2476" s="1" t="str">
        <f t="shared" si="532"/>
        <v>2009059</v>
      </c>
      <c r="B2476" s="1" t="str">
        <f t="shared" si="533"/>
        <v>02,13,14,29,33+04,11</v>
      </c>
      <c r="C2476" s="4" t="str">
        <f t="shared" si="534"/>
        <v>02</v>
      </c>
      <c r="D2476" s="4" t="str">
        <f t="shared" si="535"/>
        <v>13</v>
      </c>
      <c r="E2476" s="4" t="str">
        <f t="shared" si="536"/>
        <v>14</v>
      </c>
      <c r="F2476" s="4" t="str">
        <f t="shared" si="537"/>
        <v>29</v>
      </c>
      <c r="G2476" s="4" t="str">
        <f t="shared" si="538"/>
        <v>33</v>
      </c>
      <c r="H2476" s="5" t="str">
        <f t="shared" si="539"/>
        <v>04</v>
      </c>
      <c r="I2476" s="5" t="str">
        <f t="shared" si="540"/>
        <v>11</v>
      </c>
      <c r="J2476" s="9" t="str">
        <f t="shared" si="541"/>
        <v>20333605</v>
      </c>
      <c r="K2476" s="9" t="str">
        <f t="shared" si="542"/>
        <v>43071746</v>
      </c>
      <c r="L2476" s="9" t="str">
        <f t="shared" si="543"/>
        <v>4</v>
      </c>
      <c r="M2476" s="9" t="str">
        <f t="shared" si="544"/>
        <v>5000000</v>
      </c>
      <c r="N2476" s="1" t="str">
        <f t="shared" si="545"/>
        <v>2009-05-25</v>
      </c>
      <c r="O2476" t="s">
        <v>5819</v>
      </c>
    </row>
    <row r="2477" spans="1:15">
      <c r="A2477" s="1" t="str">
        <f t="shared" si="532"/>
        <v>2009058</v>
      </c>
      <c r="B2477" s="1" t="str">
        <f t="shared" si="533"/>
        <v>08,10,14,27,32+02,07</v>
      </c>
      <c r="C2477" s="4" t="str">
        <f t="shared" si="534"/>
        <v>08</v>
      </c>
      <c r="D2477" s="4" t="str">
        <f t="shared" si="535"/>
        <v>10</v>
      </c>
      <c r="E2477" s="4" t="str">
        <f t="shared" si="536"/>
        <v>14</v>
      </c>
      <c r="F2477" s="4" t="str">
        <f t="shared" si="537"/>
        <v>27</v>
      </c>
      <c r="G2477" s="4" t="str">
        <f t="shared" si="538"/>
        <v>32</v>
      </c>
      <c r="H2477" s="5" t="str">
        <f t="shared" si="539"/>
        <v>02</v>
      </c>
      <c r="I2477" s="5" t="str">
        <f t="shared" si="540"/>
        <v>07</v>
      </c>
      <c r="J2477" s="9" t="str">
        <f t="shared" si="541"/>
        <v>35319074</v>
      </c>
      <c r="K2477" s="9" t="str">
        <f t="shared" si="542"/>
        <v>51003335</v>
      </c>
      <c r="L2477" s="9" t="str">
        <f t="shared" si="543"/>
        <v>0</v>
      </c>
      <c r="M2477" s="9" t="str">
        <f t="shared" si="544"/>
        <v>0</v>
      </c>
      <c r="N2477" s="1" t="str">
        <f t="shared" si="545"/>
        <v>2009-05-23</v>
      </c>
      <c r="O2477" t="s">
        <v>5820</v>
      </c>
    </row>
    <row r="2478" spans="1:15">
      <c r="A2478" s="1" t="str">
        <f t="shared" si="532"/>
        <v>2009057</v>
      </c>
      <c r="B2478" s="1" t="str">
        <f t="shared" si="533"/>
        <v>06,15,22,27,30+02,09</v>
      </c>
      <c r="C2478" s="4" t="str">
        <f t="shared" si="534"/>
        <v>06</v>
      </c>
      <c r="D2478" s="4" t="str">
        <f t="shared" si="535"/>
        <v>15</v>
      </c>
      <c r="E2478" s="4" t="str">
        <f t="shared" si="536"/>
        <v>22</v>
      </c>
      <c r="F2478" s="4" t="str">
        <f t="shared" si="537"/>
        <v>27</v>
      </c>
      <c r="G2478" s="4" t="str">
        <f t="shared" si="538"/>
        <v>30</v>
      </c>
      <c r="H2478" s="5" t="str">
        <f t="shared" si="539"/>
        <v>02</v>
      </c>
      <c r="I2478" s="5" t="str">
        <f t="shared" si="540"/>
        <v>09</v>
      </c>
      <c r="J2478" s="9" t="str">
        <f t="shared" si="541"/>
        <v>25348422</v>
      </c>
      <c r="K2478" s="9" t="str">
        <f t="shared" si="542"/>
        <v>48851346</v>
      </c>
      <c r="L2478" s="9" t="str">
        <f t="shared" si="543"/>
        <v>14</v>
      </c>
      <c r="M2478" s="9" t="str">
        <f t="shared" si="544"/>
        <v>5000000</v>
      </c>
      <c r="N2478" s="1" t="str">
        <f t="shared" si="545"/>
        <v>2009-05-20</v>
      </c>
      <c r="O2478" t="s">
        <v>5821</v>
      </c>
    </row>
    <row r="2479" spans="1:15">
      <c r="A2479" s="1" t="str">
        <f t="shared" si="532"/>
        <v>2009056</v>
      </c>
      <c r="B2479" s="1" t="str">
        <f t="shared" si="533"/>
        <v>04,13,17,32,35+03,06</v>
      </c>
      <c r="C2479" s="4" t="str">
        <f t="shared" si="534"/>
        <v>04</v>
      </c>
      <c r="D2479" s="4" t="str">
        <f t="shared" si="535"/>
        <v>13</v>
      </c>
      <c r="E2479" s="4" t="str">
        <f t="shared" si="536"/>
        <v>17</v>
      </c>
      <c r="F2479" s="4" t="str">
        <f t="shared" si="537"/>
        <v>32</v>
      </c>
      <c r="G2479" s="4" t="str">
        <f t="shared" si="538"/>
        <v>35</v>
      </c>
      <c r="H2479" s="5" t="str">
        <f t="shared" si="539"/>
        <v>03</v>
      </c>
      <c r="I2479" s="5" t="str">
        <f t="shared" si="540"/>
        <v>06</v>
      </c>
      <c r="J2479" s="9" t="str">
        <f t="shared" si="541"/>
        <v>99675089</v>
      </c>
      <c r="K2479" s="9" t="str">
        <f t="shared" si="542"/>
        <v>47573881</v>
      </c>
      <c r="L2479" s="9" t="str">
        <f t="shared" si="543"/>
        <v>0</v>
      </c>
      <c r="M2479" s="9" t="str">
        <f t="shared" si="544"/>
        <v>0</v>
      </c>
      <c r="N2479" s="1" t="str">
        <f t="shared" si="545"/>
        <v>2009-05-18</v>
      </c>
      <c r="O2479" t="s">
        <v>5822</v>
      </c>
    </row>
    <row r="2480" spans="1:15">
      <c r="A2480" s="1" t="str">
        <f t="shared" si="532"/>
        <v>2009055</v>
      </c>
      <c r="B2480" s="1" t="str">
        <f t="shared" si="533"/>
        <v>05,08,14,23,24+05,06</v>
      </c>
      <c r="C2480" s="4" t="str">
        <f t="shared" si="534"/>
        <v>05</v>
      </c>
      <c r="D2480" s="4" t="str">
        <f t="shared" si="535"/>
        <v>08</v>
      </c>
      <c r="E2480" s="4" t="str">
        <f t="shared" si="536"/>
        <v>14</v>
      </c>
      <c r="F2480" s="4" t="str">
        <f t="shared" si="537"/>
        <v>23</v>
      </c>
      <c r="G2480" s="4" t="str">
        <f t="shared" si="538"/>
        <v>24</v>
      </c>
      <c r="H2480" s="5" t="str">
        <f t="shared" si="539"/>
        <v>05</v>
      </c>
      <c r="I2480" s="5" t="str">
        <f t="shared" si="540"/>
        <v>06</v>
      </c>
      <c r="J2480" s="9" t="str">
        <f t="shared" si="541"/>
        <v>94528324</v>
      </c>
      <c r="K2480" s="9" t="str">
        <f t="shared" si="542"/>
        <v>52677379</v>
      </c>
      <c r="L2480" s="9" t="str">
        <f t="shared" si="543"/>
        <v>0</v>
      </c>
      <c r="M2480" s="9" t="str">
        <f t="shared" si="544"/>
        <v>0</v>
      </c>
      <c r="N2480" s="1" t="str">
        <f t="shared" si="545"/>
        <v>2009-05-16</v>
      </c>
      <c r="O2480" t="s">
        <v>5823</v>
      </c>
    </row>
    <row r="2481" spans="1:15">
      <c r="A2481" s="1" t="str">
        <f t="shared" si="532"/>
        <v>2009054</v>
      </c>
      <c r="B2481" s="1" t="str">
        <f t="shared" si="533"/>
        <v>02,12,19,29,30+07,12</v>
      </c>
      <c r="C2481" s="4" t="str">
        <f t="shared" si="534"/>
        <v>02</v>
      </c>
      <c r="D2481" s="4" t="str">
        <f t="shared" si="535"/>
        <v>12</v>
      </c>
      <c r="E2481" s="4" t="str">
        <f t="shared" si="536"/>
        <v>19</v>
      </c>
      <c r="F2481" s="4" t="str">
        <f t="shared" si="537"/>
        <v>29</v>
      </c>
      <c r="G2481" s="4" t="str">
        <f t="shared" si="538"/>
        <v>30</v>
      </c>
      <c r="H2481" s="5" t="str">
        <f t="shared" si="539"/>
        <v>07</v>
      </c>
      <c r="I2481" s="5" t="str">
        <f t="shared" si="540"/>
        <v>12</v>
      </c>
      <c r="J2481" s="9" t="str">
        <f t="shared" si="541"/>
        <v>83457274</v>
      </c>
      <c r="K2481" s="9" t="str">
        <f t="shared" si="542"/>
        <v>50568158</v>
      </c>
      <c r="L2481" s="9" t="str">
        <f t="shared" si="543"/>
        <v>3</v>
      </c>
      <c r="M2481" s="9" t="str">
        <f t="shared" si="544"/>
        <v>5696396</v>
      </c>
      <c r="N2481" s="1" t="str">
        <f t="shared" si="545"/>
        <v>2009-05-13</v>
      </c>
      <c r="O2481" t="s">
        <v>5824</v>
      </c>
    </row>
    <row r="2482" spans="1:15">
      <c r="A2482" s="1" t="str">
        <f t="shared" si="532"/>
        <v>2009053</v>
      </c>
      <c r="B2482" s="1" t="str">
        <f t="shared" si="533"/>
        <v>05,09,24,31,33+05,06</v>
      </c>
      <c r="C2482" s="4" t="str">
        <f t="shared" si="534"/>
        <v>05</v>
      </c>
      <c r="D2482" s="4" t="str">
        <f t="shared" si="535"/>
        <v>09</v>
      </c>
      <c r="E2482" s="4" t="str">
        <f t="shared" si="536"/>
        <v>24</v>
      </c>
      <c r="F2482" s="4" t="str">
        <f t="shared" si="537"/>
        <v>31</v>
      </c>
      <c r="G2482" s="4" t="str">
        <f t="shared" si="538"/>
        <v>33</v>
      </c>
      <c r="H2482" s="5" t="str">
        <f t="shared" si="539"/>
        <v>05</v>
      </c>
      <c r="I2482" s="5" t="str">
        <f t="shared" si="540"/>
        <v>06</v>
      </c>
      <c r="J2482" s="9" t="str">
        <f t="shared" si="541"/>
        <v>101457274</v>
      </c>
      <c r="K2482" s="9" t="str">
        <f t="shared" si="542"/>
        <v>46770636</v>
      </c>
      <c r="L2482" s="9" t="str">
        <f t="shared" si="543"/>
        <v>0</v>
      </c>
      <c r="M2482" s="9" t="str">
        <f t="shared" si="544"/>
        <v>0</v>
      </c>
      <c r="N2482" s="1" t="str">
        <f t="shared" si="545"/>
        <v>2009-05-11</v>
      </c>
      <c r="O2482" t="s">
        <v>5825</v>
      </c>
    </row>
    <row r="2483" spans="1:15">
      <c r="A2483" s="1" t="str">
        <f t="shared" si="532"/>
        <v>2009052</v>
      </c>
      <c r="B2483" s="1" t="str">
        <f t="shared" si="533"/>
        <v>23,24,30,34,35+01,03</v>
      </c>
      <c r="C2483" s="4" t="str">
        <f t="shared" si="534"/>
        <v>23</v>
      </c>
      <c r="D2483" s="4" t="str">
        <f t="shared" si="535"/>
        <v>24</v>
      </c>
      <c r="E2483" s="4" t="str">
        <f t="shared" si="536"/>
        <v>30</v>
      </c>
      <c r="F2483" s="4" t="str">
        <f t="shared" si="537"/>
        <v>34</v>
      </c>
      <c r="G2483" s="4" t="str">
        <f t="shared" si="538"/>
        <v>35</v>
      </c>
      <c r="H2483" s="5" t="str">
        <f t="shared" si="539"/>
        <v>01</v>
      </c>
      <c r="I2483" s="5" t="str">
        <f t="shared" si="540"/>
        <v>03</v>
      </c>
      <c r="J2483" s="9" t="str">
        <f t="shared" si="541"/>
        <v>96062600</v>
      </c>
      <c r="K2483" s="9" t="str">
        <f t="shared" si="542"/>
        <v>52182712</v>
      </c>
      <c r="L2483" s="9" t="str">
        <f t="shared" si="543"/>
        <v>1</v>
      </c>
      <c r="M2483" s="9" t="str">
        <f t="shared" si="544"/>
        <v>5000000</v>
      </c>
      <c r="N2483" s="1" t="str">
        <f t="shared" si="545"/>
        <v>2009-05-09</v>
      </c>
      <c r="O2483" t="s">
        <v>5826</v>
      </c>
    </row>
    <row r="2484" spans="1:15">
      <c r="A2484" s="1" t="str">
        <f t="shared" si="532"/>
        <v>2009051</v>
      </c>
      <c r="B2484" s="1" t="str">
        <f t="shared" si="533"/>
        <v>03,11,22,26,29+05,12</v>
      </c>
      <c r="C2484" s="4" t="str">
        <f t="shared" si="534"/>
        <v>03</v>
      </c>
      <c r="D2484" s="4" t="str">
        <f t="shared" si="535"/>
        <v>11</v>
      </c>
      <c r="E2484" s="4" t="str">
        <f t="shared" si="536"/>
        <v>22</v>
      </c>
      <c r="F2484" s="4" t="str">
        <f t="shared" si="537"/>
        <v>26</v>
      </c>
      <c r="G2484" s="4" t="str">
        <f t="shared" si="538"/>
        <v>29</v>
      </c>
      <c r="H2484" s="5" t="str">
        <f t="shared" si="539"/>
        <v>05</v>
      </c>
      <c r="I2484" s="5" t="str">
        <f t="shared" si="540"/>
        <v>12</v>
      </c>
      <c r="J2484" s="9" t="str">
        <f t="shared" si="541"/>
        <v>93348517</v>
      </c>
      <c r="K2484" s="9" t="str">
        <f t="shared" si="542"/>
        <v>48242380</v>
      </c>
      <c r="L2484" s="9" t="str">
        <f t="shared" si="543"/>
        <v>0</v>
      </c>
      <c r="M2484" s="9" t="str">
        <f t="shared" si="544"/>
        <v>0</v>
      </c>
      <c r="N2484" s="1" t="str">
        <f t="shared" si="545"/>
        <v>2009-05-06</v>
      </c>
      <c r="O2484" t="s">
        <v>5827</v>
      </c>
    </row>
    <row r="2485" spans="1:15">
      <c r="A2485" s="1" t="str">
        <f t="shared" si="532"/>
        <v>2009050</v>
      </c>
      <c r="B2485" s="1" t="str">
        <f t="shared" si="533"/>
        <v>05,15,28,32,33+08,09</v>
      </c>
      <c r="C2485" s="4" t="str">
        <f t="shared" si="534"/>
        <v>05</v>
      </c>
      <c r="D2485" s="4" t="str">
        <f t="shared" si="535"/>
        <v>15</v>
      </c>
      <c r="E2485" s="4" t="str">
        <f t="shared" si="536"/>
        <v>28</v>
      </c>
      <c r="F2485" s="4" t="str">
        <f t="shared" si="537"/>
        <v>32</v>
      </c>
      <c r="G2485" s="4" t="str">
        <f t="shared" si="538"/>
        <v>33</v>
      </c>
      <c r="H2485" s="5" t="str">
        <f t="shared" si="539"/>
        <v>08</v>
      </c>
      <c r="I2485" s="5" t="str">
        <f t="shared" si="540"/>
        <v>09</v>
      </c>
      <c r="J2485" s="9" t="str">
        <f t="shared" si="541"/>
        <v>84527645</v>
      </c>
      <c r="K2485" s="9" t="str">
        <f t="shared" si="542"/>
        <v>46736299</v>
      </c>
      <c r="L2485" s="9" t="str">
        <f t="shared" si="543"/>
        <v>1</v>
      </c>
      <c r="M2485" s="9" t="str">
        <f t="shared" si="544"/>
        <v>5000000</v>
      </c>
      <c r="N2485" s="1" t="str">
        <f t="shared" si="545"/>
        <v>2009-05-04</v>
      </c>
      <c r="O2485" t="s">
        <v>5828</v>
      </c>
    </row>
    <row r="2486" spans="1:15">
      <c r="A2486" s="1" t="str">
        <f t="shared" si="532"/>
        <v>2009049</v>
      </c>
      <c r="B2486" s="1" t="str">
        <f t="shared" si="533"/>
        <v>05,16,28,29,34+11,12</v>
      </c>
      <c r="C2486" s="4" t="str">
        <f t="shared" si="534"/>
        <v>05</v>
      </c>
      <c r="D2486" s="4" t="str">
        <f t="shared" si="535"/>
        <v>16</v>
      </c>
      <c r="E2486" s="4" t="str">
        <f t="shared" si="536"/>
        <v>28</v>
      </c>
      <c r="F2486" s="4" t="str">
        <f t="shared" si="537"/>
        <v>29</v>
      </c>
      <c r="G2486" s="4" t="str">
        <f t="shared" si="538"/>
        <v>34</v>
      </c>
      <c r="H2486" s="5" t="str">
        <f t="shared" si="539"/>
        <v>11</v>
      </c>
      <c r="I2486" s="5" t="str">
        <f t="shared" si="540"/>
        <v>12</v>
      </c>
      <c r="J2486" s="9" t="str">
        <f t="shared" si="541"/>
        <v>86879914</v>
      </c>
      <c r="K2486" s="9" t="str">
        <f t="shared" si="542"/>
        <v>50231963</v>
      </c>
      <c r="L2486" s="9" t="str">
        <f t="shared" si="543"/>
        <v>1</v>
      </c>
      <c r="M2486" s="9" t="str">
        <f t="shared" si="544"/>
        <v>5000000</v>
      </c>
      <c r="N2486" s="1" t="str">
        <f t="shared" si="545"/>
        <v>2009-05-02</v>
      </c>
      <c r="O2486" t="s">
        <v>5829</v>
      </c>
    </row>
    <row r="2487" spans="1:15">
      <c r="A2487" s="1" t="str">
        <f t="shared" si="532"/>
        <v>2009048</v>
      </c>
      <c r="B2487" s="1" t="str">
        <f t="shared" si="533"/>
        <v>05,06,22,25,27+11,12</v>
      </c>
      <c r="C2487" s="4" t="str">
        <f t="shared" si="534"/>
        <v>05</v>
      </c>
      <c r="D2487" s="4" t="str">
        <f t="shared" si="535"/>
        <v>06</v>
      </c>
      <c r="E2487" s="4" t="str">
        <f t="shared" si="536"/>
        <v>22</v>
      </c>
      <c r="F2487" s="4" t="str">
        <f t="shared" si="537"/>
        <v>25</v>
      </c>
      <c r="G2487" s="4" t="str">
        <f t="shared" si="538"/>
        <v>27</v>
      </c>
      <c r="H2487" s="5" t="str">
        <f t="shared" si="539"/>
        <v>11</v>
      </c>
      <c r="I2487" s="5" t="str">
        <f t="shared" si="540"/>
        <v>12</v>
      </c>
      <c r="J2487" s="9" t="str">
        <f t="shared" si="541"/>
        <v>80754578</v>
      </c>
      <c r="K2487" s="9" t="str">
        <f t="shared" si="542"/>
        <v>47916383</v>
      </c>
      <c r="L2487" s="9" t="str">
        <f t="shared" si="543"/>
        <v>0</v>
      </c>
      <c r="M2487" s="9" t="str">
        <f t="shared" si="544"/>
        <v>0</v>
      </c>
      <c r="N2487" s="1" t="str">
        <f t="shared" si="545"/>
        <v>2009-04-29</v>
      </c>
      <c r="O2487" t="s">
        <v>5830</v>
      </c>
    </row>
    <row r="2488" spans="1:15">
      <c r="A2488" s="1" t="str">
        <f t="shared" si="532"/>
        <v>2009047</v>
      </c>
      <c r="B2488" s="1" t="str">
        <f t="shared" si="533"/>
        <v>13,18,21,24,29+03,06</v>
      </c>
      <c r="C2488" s="4" t="str">
        <f t="shared" si="534"/>
        <v>13</v>
      </c>
      <c r="D2488" s="4" t="str">
        <f t="shared" si="535"/>
        <v>18</v>
      </c>
      <c r="E2488" s="4" t="str">
        <f t="shared" si="536"/>
        <v>21</v>
      </c>
      <c r="F2488" s="4" t="str">
        <f t="shared" si="537"/>
        <v>24</v>
      </c>
      <c r="G2488" s="4" t="str">
        <f t="shared" si="538"/>
        <v>29</v>
      </c>
      <c r="H2488" s="5" t="str">
        <f t="shared" si="539"/>
        <v>03</v>
      </c>
      <c r="I2488" s="5" t="str">
        <f t="shared" si="540"/>
        <v>06</v>
      </c>
      <c r="J2488" s="9" t="str">
        <f t="shared" si="541"/>
        <v>72561808</v>
      </c>
      <c r="K2488" s="9" t="str">
        <f t="shared" si="542"/>
        <v>48883059</v>
      </c>
      <c r="L2488" s="9" t="str">
        <f t="shared" si="543"/>
        <v>0</v>
      </c>
      <c r="M2488" s="9" t="str">
        <f t="shared" si="544"/>
        <v>0</v>
      </c>
      <c r="N2488" s="1" t="str">
        <f t="shared" si="545"/>
        <v>2009-04-27</v>
      </c>
      <c r="O2488" t="s">
        <v>5831</v>
      </c>
    </row>
    <row r="2489" spans="1:15">
      <c r="A2489" s="1" t="str">
        <f t="shared" si="532"/>
        <v>2009046</v>
      </c>
      <c r="B2489" s="1" t="str">
        <f t="shared" si="533"/>
        <v>01,09,24,34,35+04,09</v>
      </c>
      <c r="C2489" s="4" t="str">
        <f t="shared" si="534"/>
        <v>01</v>
      </c>
      <c r="D2489" s="4" t="str">
        <f t="shared" si="535"/>
        <v>09</v>
      </c>
      <c r="E2489" s="4" t="str">
        <f t="shared" si="536"/>
        <v>24</v>
      </c>
      <c r="F2489" s="4" t="str">
        <f t="shared" si="537"/>
        <v>34</v>
      </c>
      <c r="G2489" s="4" t="str">
        <f t="shared" si="538"/>
        <v>35</v>
      </c>
      <c r="H2489" s="5" t="str">
        <f t="shared" si="539"/>
        <v>04</v>
      </c>
      <c r="I2489" s="5" t="str">
        <f t="shared" si="540"/>
        <v>09</v>
      </c>
      <c r="J2489" s="9" t="str">
        <f t="shared" si="541"/>
        <v>61692863</v>
      </c>
      <c r="K2489" s="9" t="str">
        <f t="shared" si="542"/>
        <v>54210221</v>
      </c>
      <c r="L2489" s="9" t="str">
        <f t="shared" si="543"/>
        <v>2</v>
      </c>
      <c r="M2489" s="9" t="str">
        <f t="shared" si="544"/>
        <v>5000000</v>
      </c>
      <c r="N2489" s="1" t="str">
        <f t="shared" si="545"/>
        <v>2009-04-25</v>
      </c>
      <c r="O2489" t="s">
        <v>5832</v>
      </c>
    </row>
    <row r="2490" spans="1:15">
      <c r="A2490" s="1" t="str">
        <f t="shared" si="532"/>
        <v>2009045</v>
      </c>
      <c r="B2490" s="1" t="str">
        <f t="shared" si="533"/>
        <v>01,09,14,24,35+06,09</v>
      </c>
      <c r="C2490" s="4" t="str">
        <f t="shared" si="534"/>
        <v>01</v>
      </c>
      <c r="D2490" s="4" t="str">
        <f t="shared" si="535"/>
        <v>09</v>
      </c>
      <c r="E2490" s="4" t="str">
        <f t="shared" si="536"/>
        <v>14</v>
      </c>
      <c r="F2490" s="4" t="str">
        <f t="shared" si="537"/>
        <v>24</v>
      </c>
      <c r="G2490" s="4" t="str">
        <f t="shared" si="538"/>
        <v>35</v>
      </c>
      <c r="H2490" s="5" t="str">
        <f t="shared" si="539"/>
        <v>06</v>
      </c>
      <c r="I2490" s="5" t="str">
        <f t="shared" si="540"/>
        <v>09</v>
      </c>
      <c r="J2490" s="9" t="str">
        <f t="shared" si="541"/>
        <v>61184674</v>
      </c>
      <c r="K2490" s="9" t="str">
        <f t="shared" si="542"/>
        <v>50114289</v>
      </c>
      <c r="L2490" s="9" t="str">
        <f t="shared" si="543"/>
        <v>0</v>
      </c>
      <c r="M2490" s="9" t="str">
        <f t="shared" si="544"/>
        <v>0</v>
      </c>
      <c r="N2490" s="1" t="str">
        <f t="shared" si="545"/>
        <v>2009-04-22</v>
      </c>
      <c r="O2490" t="s">
        <v>5833</v>
      </c>
    </row>
    <row r="2491" spans="1:15">
      <c r="A2491" s="1" t="str">
        <f t="shared" si="532"/>
        <v>2009044</v>
      </c>
      <c r="B2491" s="1" t="str">
        <f t="shared" si="533"/>
        <v>01,07,18,29,34+03,09</v>
      </c>
      <c r="C2491" s="4" t="str">
        <f t="shared" si="534"/>
        <v>01</v>
      </c>
      <c r="D2491" s="4" t="str">
        <f t="shared" si="535"/>
        <v>07</v>
      </c>
      <c r="E2491" s="4" t="str">
        <f t="shared" si="536"/>
        <v>18</v>
      </c>
      <c r="F2491" s="4" t="str">
        <f t="shared" si="537"/>
        <v>29</v>
      </c>
      <c r="G2491" s="4" t="str">
        <f t="shared" si="538"/>
        <v>34</v>
      </c>
      <c r="H2491" s="5" t="str">
        <f t="shared" si="539"/>
        <v>03</v>
      </c>
      <c r="I2491" s="5" t="str">
        <f t="shared" si="540"/>
        <v>09</v>
      </c>
      <c r="J2491" s="9" t="str">
        <f t="shared" si="541"/>
        <v>51785973</v>
      </c>
      <c r="K2491" s="9" t="str">
        <f t="shared" si="542"/>
        <v>48504299</v>
      </c>
      <c r="L2491" s="9" t="str">
        <f t="shared" si="543"/>
        <v>1</v>
      </c>
      <c r="M2491" s="9" t="str">
        <f t="shared" si="544"/>
        <v>5000000</v>
      </c>
      <c r="N2491" s="1" t="str">
        <f t="shared" si="545"/>
        <v>2009-04-20</v>
      </c>
      <c r="O2491" t="s">
        <v>5834</v>
      </c>
    </row>
    <row r="2492" spans="1:15">
      <c r="A2492" s="1" t="str">
        <f t="shared" si="532"/>
        <v>2009043</v>
      </c>
      <c r="B2492" s="1" t="str">
        <f t="shared" si="533"/>
        <v>05,21,22,32,35+02,05</v>
      </c>
      <c r="C2492" s="4" t="str">
        <f t="shared" si="534"/>
        <v>05</v>
      </c>
      <c r="D2492" s="4" t="str">
        <f t="shared" si="535"/>
        <v>21</v>
      </c>
      <c r="E2492" s="4" t="str">
        <f t="shared" si="536"/>
        <v>22</v>
      </c>
      <c r="F2492" s="4" t="str">
        <f t="shared" si="537"/>
        <v>32</v>
      </c>
      <c r="G2492" s="4" t="str">
        <f t="shared" si="538"/>
        <v>35</v>
      </c>
      <c r="H2492" s="5" t="str">
        <f t="shared" si="539"/>
        <v>02</v>
      </c>
      <c r="I2492" s="5" t="str">
        <f t="shared" si="540"/>
        <v>05</v>
      </c>
      <c r="J2492" s="9" t="str">
        <f t="shared" si="541"/>
        <v>54669480</v>
      </c>
      <c r="K2492" s="9" t="str">
        <f t="shared" si="542"/>
        <v>54703400</v>
      </c>
      <c r="L2492" s="9" t="str">
        <f t="shared" si="543"/>
        <v>1</v>
      </c>
      <c r="M2492" s="9" t="str">
        <f t="shared" si="544"/>
        <v>5000000</v>
      </c>
      <c r="N2492" s="1" t="str">
        <f t="shared" si="545"/>
        <v>2009-04-18</v>
      </c>
      <c r="O2492" t="s">
        <v>5835</v>
      </c>
    </row>
    <row r="2493" spans="1:15">
      <c r="A2493" s="1" t="str">
        <f t="shared" si="532"/>
        <v>2009042</v>
      </c>
      <c r="B2493" s="1" t="str">
        <f t="shared" si="533"/>
        <v>11,24,25,26,31+02,07</v>
      </c>
      <c r="C2493" s="4" t="str">
        <f t="shared" si="534"/>
        <v>11</v>
      </c>
      <c r="D2493" s="4" t="str">
        <f t="shared" si="535"/>
        <v>24</v>
      </c>
      <c r="E2493" s="4" t="str">
        <f t="shared" si="536"/>
        <v>25</v>
      </c>
      <c r="F2493" s="4" t="str">
        <f t="shared" si="537"/>
        <v>26</v>
      </c>
      <c r="G2493" s="4" t="str">
        <f t="shared" si="538"/>
        <v>31</v>
      </c>
      <c r="H2493" s="5" t="str">
        <f t="shared" si="539"/>
        <v>02</v>
      </c>
      <c r="I2493" s="5" t="str">
        <f t="shared" si="540"/>
        <v>07</v>
      </c>
      <c r="J2493" s="9" t="str">
        <f t="shared" si="541"/>
        <v>55024866</v>
      </c>
      <c r="K2493" s="9" t="str">
        <f t="shared" si="542"/>
        <v>50135357</v>
      </c>
      <c r="L2493" s="9" t="str">
        <f t="shared" si="543"/>
        <v>2</v>
      </c>
      <c r="M2493" s="9" t="str">
        <f t="shared" si="544"/>
        <v>5000000</v>
      </c>
      <c r="N2493" s="1" t="str">
        <f t="shared" si="545"/>
        <v>2009-04-15</v>
      </c>
      <c r="O2493" t="s">
        <v>5836</v>
      </c>
    </row>
    <row r="2494" spans="1:15">
      <c r="A2494" s="1" t="str">
        <f t="shared" si="532"/>
        <v>2009041</v>
      </c>
      <c r="B2494" s="1" t="str">
        <f t="shared" si="533"/>
        <v>05,09,20,23,29+04,10</v>
      </c>
      <c r="C2494" s="4" t="str">
        <f t="shared" si="534"/>
        <v>05</v>
      </c>
      <c r="D2494" s="4" t="str">
        <f t="shared" si="535"/>
        <v>09</v>
      </c>
      <c r="E2494" s="4" t="str">
        <f t="shared" si="536"/>
        <v>20</v>
      </c>
      <c r="F2494" s="4" t="str">
        <f t="shared" si="537"/>
        <v>23</v>
      </c>
      <c r="G2494" s="4" t="str">
        <f t="shared" si="538"/>
        <v>29</v>
      </c>
      <c r="H2494" s="5" t="str">
        <f t="shared" si="539"/>
        <v>04</v>
      </c>
      <c r="I2494" s="5" t="str">
        <f t="shared" si="540"/>
        <v>10</v>
      </c>
      <c r="J2494" s="9" t="str">
        <f t="shared" si="541"/>
        <v>64481431</v>
      </c>
      <c r="K2494" s="9" t="str">
        <f t="shared" si="542"/>
        <v>49858255</v>
      </c>
      <c r="L2494" s="9" t="str">
        <f t="shared" si="543"/>
        <v>0</v>
      </c>
      <c r="M2494" s="9" t="str">
        <f t="shared" si="544"/>
        <v>0</v>
      </c>
      <c r="N2494" s="1" t="str">
        <f t="shared" si="545"/>
        <v>2009-04-13</v>
      </c>
      <c r="O2494" t="s">
        <v>5837</v>
      </c>
    </row>
    <row r="2495" spans="1:15">
      <c r="A2495" s="1" t="str">
        <f t="shared" si="532"/>
        <v>2009040</v>
      </c>
      <c r="B2495" s="1" t="str">
        <f t="shared" si="533"/>
        <v>03,16,30,32,33+01,10</v>
      </c>
      <c r="C2495" s="4" t="str">
        <f t="shared" si="534"/>
        <v>03</v>
      </c>
      <c r="D2495" s="4" t="str">
        <f t="shared" si="535"/>
        <v>16</v>
      </c>
      <c r="E2495" s="4" t="str">
        <f t="shared" si="536"/>
        <v>30</v>
      </c>
      <c r="F2495" s="4" t="str">
        <f t="shared" si="537"/>
        <v>32</v>
      </c>
      <c r="G2495" s="4" t="str">
        <f t="shared" si="538"/>
        <v>33</v>
      </c>
      <c r="H2495" s="5" t="str">
        <f t="shared" si="539"/>
        <v>01</v>
      </c>
      <c r="I2495" s="5" t="str">
        <f t="shared" si="540"/>
        <v>10</v>
      </c>
      <c r="J2495" s="9" t="str">
        <f t="shared" si="541"/>
        <v>55529044</v>
      </c>
      <c r="K2495" s="9" t="str">
        <f t="shared" si="542"/>
        <v>55451075</v>
      </c>
      <c r="L2495" s="9" t="str">
        <f t="shared" si="543"/>
        <v>0</v>
      </c>
      <c r="M2495" s="9" t="str">
        <f t="shared" si="544"/>
        <v>0</v>
      </c>
      <c r="N2495" s="1" t="str">
        <f t="shared" si="545"/>
        <v>2009-04-11</v>
      </c>
      <c r="O2495" t="s">
        <v>5838</v>
      </c>
    </row>
    <row r="2496" spans="1:15">
      <c r="A2496" s="1" t="str">
        <f t="shared" si="532"/>
        <v>2009039</v>
      </c>
      <c r="B2496" s="1" t="str">
        <f t="shared" si="533"/>
        <v>01,03,07,10,33+03,04</v>
      </c>
      <c r="C2496" s="4" t="str">
        <f t="shared" si="534"/>
        <v>01</v>
      </c>
      <c r="D2496" s="4" t="str">
        <f t="shared" si="535"/>
        <v>03</v>
      </c>
      <c r="E2496" s="4" t="str">
        <f t="shared" si="536"/>
        <v>07</v>
      </c>
      <c r="F2496" s="4" t="str">
        <f t="shared" si="537"/>
        <v>10</v>
      </c>
      <c r="G2496" s="4" t="str">
        <f t="shared" si="538"/>
        <v>33</v>
      </c>
      <c r="H2496" s="5" t="str">
        <f t="shared" si="539"/>
        <v>03</v>
      </c>
      <c r="I2496" s="5" t="str">
        <f t="shared" si="540"/>
        <v>04</v>
      </c>
      <c r="J2496" s="9" t="str">
        <f t="shared" si="541"/>
        <v>45281025</v>
      </c>
      <c r="K2496" s="9" t="str">
        <f t="shared" si="542"/>
        <v>49756688</v>
      </c>
      <c r="L2496" s="9" t="str">
        <f t="shared" si="543"/>
        <v>1</v>
      </c>
      <c r="M2496" s="9" t="str">
        <f t="shared" si="544"/>
        <v>5000000</v>
      </c>
      <c r="N2496" s="1" t="str">
        <f t="shared" si="545"/>
        <v>2009-04-08</v>
      </c>
      <c r="O2496" t="s">
        <v>5839</v>
      </c>
    </row>
    <row r="2497" spans="1:15">
      <c r="A2497" s="1" t="str">
        <f t="shared" si="532"/>
        <v>2009038</v>
      </c>
      <c r="B2497" s="1" t="str">
        <f t="shared" si="533"/>
        <v>06,17,20,29,32+04,05</v>
      </c>
      <c r="C2497" s="4" t="str">
        <f t="shared" si="534"/>
        <v>06</v>
      </c>
      <c r="D2497" s="4" t="str">
        <f t="shared" si="535"/>
        <v>17</v>
      </c>
      <c r="E2497" s="4" t="str">
        <f t="shared" si="536"/>
        <v>20</v>
      </c>
      <c r="F2497" s="4" t="str">
        <f t="shared" si="537"/>
        <v>29</v>
      </c>
      <c r="G2497" s="4" t="str">
        <f t="shared" si="538"/>
        <v>32</v>
      </c>
      <c r="H2497" s="5" t="str">
        <f t="shared" si="539"/>
        <v>04</v>
      </c>
      <c r="I2497" s="5" t="str">
        <f t="shared" si="540"/>
        <v>05</v>
      </c>
      <c r="J2497" s="9" t="str">
        <f t="shared" si="541"/>
        <v>45414837</v>
      </c>
      <c r="K2497" s="9" t="str">
        <f t="shared" si="542"/>
        <v>46810312</v>
      </c>
      <c r="L2497" s="9" t="str">
        <f t="shared" si="543"/>
        <v>1</v>
      </c>
      <c r="M2497" s="9" t="str">
        <f t="shared" si="544"/>
        <v>5000000</v>
      </c>
      <c r="N2497" s="1" t="str">
        <f t="shared" si="545"/>
        <v>2009-04-06</v>
      </c>
      <c r="O2497" t="s">
        <v>5840</v>
      </c>
    </row>
    <row r="2498" spans="1:15">
      <c r="A2498" s="1" t="str">
        <f t="shared" si="532"/>
        <v>2009037</v>
      </c>
      <c r="B2498" s="1" t="str">
        <f t="shared" si="533"/>
        <v>17,18,19,25,31+01,11</v>
      </c>
      <c r="C2498" s="4" t="str">
        <f t="shared" si="534"/>
        <v>17</v>
      </c>
      <c r="D2498" s="4" t="str">
        <f t="shared" si="535"/>
        <v>18</v>
      </c>
      <c r="E2498" s="4" t="str">
        <f t="shared" si="536"/>
        <v>19</v>
      </c>
      <c r="F2498" s="4" t="str">
        <f t="shared" si="537"/>
        <v>25</v>
      </c>
      <c r="G2498" s="4" t="str">
        <f t="shared" si="538"/>
        <v>31</v>
      </c>
      <c r="H2498" s="5" t="str">
        <f t="shared" si="539"/>
        <v>01</v>
      </c>
      <c r="I2498" s="5" t="str">
        <f t="shared" si="540"/>
        <v>11</v>
      </c>
      <c r="J2498" s="9" t="str">
        <f t="shared" si="541"/>
        <v>48490237</v>
      </c>
      <c r="K2498" s="9" t="str">
        <f t="shared" si="542"/>
        <v>53181208</v>
      </c>
      <c r="L2498" s="9" t="str">
        <f t="shared" si="543"/>
        <v>0</v>
      </c>
      <c r="M2498" s="9" t="str">
        <f t="shared" si="544"/>
        <v>0</v>
      </c>
      <c r="N2498" s="1" t="str">
        <f t="shared" si="545"/>
        <v>2009-04-04</v>
      </c>
      <c r="O2498" t="s">
        <v>5841</v>
      </c>
    </row>
    <row r="2499" spans="1:15">
      <c r="A2499" s="1" t="str">
        <f t="shared" ref="A2499:A2562" si="546">20&amp;MID(O2499,1,5)</f>
        <v>2009036</v>
      </c>
      <c r="B2499" s="1" t="str">
        <f t="shared" ref="B2499:B2562" si="547">REPLACE(MID(O2499,7,20),LEN(MID(O2499,7,20))-5,1,"+")</f>
        <v>02,12,26,31,33+09,10</v>
      </c>
      <c r="C2499" s="4" t="str">
        <f t="shared" ref="C2499:C2562" si="548">MID(O2499,7,2)</f>
        <v>02</v>
      </c>
      <c r="D2499" s="4" t="str">
        <f t="shared" ref="D2499:D2562" si="549">MID(O2499,10,2)</f>
        <v>12</v>
      </c>
      <c r="E2499" s="4" t="str">
        <f t="shared" ref="E2499:E2562" si="550">MID(O2499,13,2)</f>
        <v>26</v>
      </c>
      <c r="F2499" s="4" t="str">
        <f t="shared" ref="F2499:F2562" si="551">MID(O2499,16,2)</f>
        <v>31</v>
      </c>
      <c r="G2499" s="4" t="str">
        <f t="shared" ref="G2499:G2562" si="552">MID(O2499,19,2)</f>
        <v>33</v>
      </c>
      <c r="H2499" s="5" t="str">
        <f t="shared" ref="H2499:H2562" si="553">MID(O2499,22,2)</f>
        <v>09</v>
      </c>
      <c r="I2499" s="5" t="str">
        <f t="shared" ref="I2499:I2562" si="554">MID(O2499,25,2)</f>
        <v>10</v>
      </c>
      <c r="J2499" s="9" t="str">
        <f t="shared" ref="J2499:J2562" si="555">MID(O2499,FIND("^^",SUBSTITUTE(O2499,",","^^",8))+1,FIND("^^",SUBSTITUTE(O2499,",","^^",9))-FIND("^^",SUBSTITUTE(O2499,",","^^",8))-1)</f>
        <v>37276722</v>
      </c>
      <c r="K2499" s="9" t="str">
        <f t="shared" ref="K2499:K2562" si="556">MID(O2499,FIND("^^",SUBSTITUTE(O2499,",","^^",13))+1,FIND("^^",SUBSTITUTE(O2499,",","^^",14))-FIND("^^",SUBSTITUTE(O2499,",","^^",13))-1)</f>
        <v>48851036</v>
      </c>
      <c r="L2499" s="9" t="str">
        <f t="shared" ref="L2499:L2562" si="557">MID(O2499,FIND("^^",SUBSTITUTE(O2499,",","^^",9))+1,FIND("^^",SUBSTITUTE(O2499,",","^^",10))-FIND("^^",SUBSTITUTE(O2499,",","^^",9))-1)</f>
        <v>0</v>
      </c>
      <c r="M2499" s="9" t="str">
        <f t="shared" ref="M2499:M2562" si="558">MID(O2499,FIND("^^",SUBSTITUTE(O2499,",","^^",10))+1,FIND("^^",SUBSTITUTE(O2499,",","^^",11))-FIND("^^",SUBSTITUTE(O2499,",","^^",10))-1)</f>
        <v>0</v>
      </c>
      <c r="N2499" s="1" t="str">
        <f t="shared" ref="N2499:N2562" si="559">RIGHT(O2499,10)</f>
        <v>2009-04-01</v>
      </c>
      <c r="O2499" t="s">
        <v>5842</v>
      </c>
    </row>
    <row r="2500" spans="1:15">
      <c r="A2500" s="1" t="str">
        <f t="shared" si="546"/>
        <v>2009035</v>
      </c>
      <c r="B2500" s="1" t="str">
        <f t="shared" si="547"/>
        <v>03,07,09,28,33+03,08</v>
      </c>
      <c r="C2500" s="4" t="str">
        <f t="shared" si="548"/>
        <v>03</v>
      </c>
      <c r="D2500" s="4" t="str">
        <f t="shared" si="549"/>
        <v>07</v>
      </c>
      <c r="E2500" s="4" t="str">
        <f t="shared" si="550"/>
        <v>09</v>
      </c>
      <c r="F2500" s="4" t="str">
        <f t="shared" si="551"/>
        <v>28</v>
      </c>
      <c r="G2500" s="4" t="str">
        <f t="shared" si="552"/>
        <v>33</v>
      </c>
      <c r="H2500" s="5" t="str">
        <f t="shared" si="553"/>
        <v>03</v>
      </c>
      <c r="I2500" s="5" t="str">
        <f t="shared" si="554"/>
        <v>08</v>
      </c>
      <c r="J2500" s="9" t="str">
        <f t="shared" si="555"/>
        <v>28381047</v>
      </c>
      <c r="K2500" s="9" t="str">
        <f t="shared" si="556"/>
        <v>47372251</v>
      </c>
      <c r="L2500" s="9" t="str">
        <f t="shared" si="557"/>
        <v>1</v>
      </c>
      <c r="M2500" s="9" t="str">
        <f t="shared" si="558"/>
        <v>5000000</v>
      </c>
      <c r="N2500" s="1" t="str">
        <f t="shared" si="559"/>
        <v>2009-03-30</v>
      </c>
      <c r="O2500" t="s">
        <v>5843</v>
      </c>
    </row>
    <row r="2501" spans="1:15">
      <c r="A2501" s="1" t="str">
        <f t="shared" si="546"/>
        <v>2009034</v>
      </c>
      <c r="B2501" s="1" t="str">
        <f t="shared" si="547"/>
        <v>05,19,31,32,35+04,09</v>
      </c>
      <c r="C2501" s="4" t="str">
        <f t="shared" si="548"/>
        <v>05</v>
      </c>
      <c r="D2501" s="4" t="str">
        <f t="shared" si="549"/>
        <v>19</v>
      </c>
      <c r="E2501" s="4" t="str">
        <f t="shared" si="550"/>
        <v>31</v>
      </c>
      <c r="F2501" s="4" t="str">
        <f t="shared" si="551"/>
        <v>32</v>
      </c>
      <c r="G2501" s="4" t="str">
        <f t="shared" si="552"/>
        <v>35</v>
      </c>
      <c r="H2501" s="5" t="str">
        <f t="shared" si="553"/>
        <v>04</v>
      </c>
      <c r="I2501" s="5" t="str">
        <f t="shared" si="554"/>
        <v>09</v>
      </c>
      <c r="J2501" s="9" t="str">
        <f t="shared" si="555"/>
        <v>30000000</v>
      </c>
      <c r="K2501" s="9" t="str">
        <f t="shared" si="556"/>
        <v>53016496</v>
      </c>
      <c r="L2501" s="9" t="str">
        <f t="shared" si="557"/>
        <v>14</v>
      </c>
      <c r="M2501" s="9" t="str">
        <f t="shared" si="558"/>
        <v>4483258</v>
      </c>
      <c r="N2501" s="1" t="str">
        <f t="shared" si="559"/>
        <v>2009-03-28</v>
      </c>
      <c r="O2501" t="s">
        <v>5844</v>
      </c>
    </row>
    <row r="2502" spans="1:15">
      <c r="A2502" s="1" t="str">
        <f t="shared" si="546"/>
        <v>2009033</v>
      </c>
      <c r="B2502" s="1" t="str">
        <f t="shared" si="547"/>
        <v>02,08,18,21,32+08,11</v>
      </c>
      <c r="C2502" s="4" t="str">
        <f t="shared" si="548"/>
        <v>02</v>
      </c>
      <c r="D2502" s="4" t="str">
        <f t="shared" si="549"/>
        <v>08</v>
      </c>
      <c r="E2502" s="4" t="str">
        <f t="shared" si="550"/>
        <v>18</v>
      </c>
      <c r="F2502" s="4" t="str">
        <f t="shared" si="551"/>
        <v>21</v>
      </c>
      <c r="G2502" s="4" t="str">
        <f t="shared" si="552"/>
        <v>32</v>
      </c>
      <c r="H2502" s="5" t="str">
        <f t="shared" si="553"/>
        <v>08</v>
      </c>
      <c r="I2502" s="5" t="str">
        <f t="shared" si="554"/>
        <v>11</v>
      </c>
      <c r="J2502" s="9" t="str">
        <f t="shared" si="555"/>
        <v>65455579</v>
      </c>
      <c r="K2502" s="9" t="str">
        <f t="shared" si="556"/>
        <v>48984920</v>
      </c>
      <c r="L2502" s="9" t="str">
        <f t="shared" si="557"/>
        <v>0</v>
      </c>
      <c r="M2502" s="9" t="str">
        <f t="shared" si="558"/>
        <v>0</v>
      </c>
      <c r="N2502" s="1" t="str">
        <f t="shared" si="559"/>
        <v>2009-03-25</v>
      </c>
      <c r="O2502" t="s">
        <v>5845</v>
      </c>
    </row>
    <row r="2503" spans="1:15">
      <c r="A2503" s="1" t="str">
        <f t="shared" si="546"/>
        <v>2009032</v>
      </c>
      <c r="B2503" s="1" t="str">
        <f t="shared" si="547"/>
        <v>04,12,20,26,29+06,10</v>
      </c>
      <c r="C2503" s="4" t="str">
        <f t="shared" si="548"/>
        <v>04</v>
      </c>
      <c r="D2503" s="4" t="str">
        <f t="shared" si="549"/>
        <v>12</v>
      </c>
      <c r="E2503" s="4" t="str">
        <f t="shared" si="550"/>
        <v>20</v>
      </c>
      <c r="F2503" s="4" t="str">
        <f t="shared" si="551"/>
        <v>26</v>
      </c>
      <c r="G2503" s="4" t="str">
        <f t="shared" si="552"/>
        <v>29</v>
      </c>
      <c r="H2503" s="5" t="str">
        <f t="shared" si="553"/>
        <v>06</v>
      </c>
      <c r="I2503" s="5" t="str">
        <f t="shared" si="554"/>
        <v>10</v>
      </c>
      <c r="J2503" s="9" t="str">
        <f t="shared" si="555"/>
        <v>56850363</v>
      </c>
      <c r="K2503" s="9" t="str">
        <f t="shared" si="556"/>
        <v>46963564</v>
      </c>
      <c r="L2503" s="9" t="str">
        <f t="shared" si="557"/>
        <v>1</v>
      </c>
      <c r="M2503" s="9" t="str">
        <f t="shared" si="558"/>
        <v>5000000</v>
      </c>
      <c r="N2503" s="1" t="str">
        <f t="shared" si="559"/>
        <v>2009-03-23</v>
      </c>
      <c r="O2503" t="s">
        <v>5846</v>
      </c>
    </row>
    <row r="2504" spans="1:15">
      <c r="A2504" s="1" t="str">
        <f t="shared" si="546"/>
        <v>2009031</v>
      </c>
      <c r="B2504" s="1" t="str">
        <f t="shared" si="547"/>
        <v>07,11,19,21,22+01,11</v>
      </c>
      <c r="C2504" s="4" t="str">
        <f t="shared" si="548"/>
        <v>07</v>
      </c>
      <c r="D2504" s="4" t="str">
        <f t="shared" si="549"/>
        <v>11</v>
      </c>
      <c r="E2504" s="4" t="str">
        <f t="shared" si="550"/>
        <v>19</v>
      </c>
      <c r="F2504" s="4" t="str">
        <f t="shared" si="551"/>
        <v>21</v>
      </c>
      <c r="G2504" s="4" t="str">
        <f t="shared" si="552"/>
        <v>22</v>
      </c>
      <c r="H2504" s="5" t="str">
        <f t="shared" si="553"/>
        <v>01</v>
      </c>
      <c r="I2504" s="5" t="str">
        <f t="shared" si="554"/>
        <v>11</v>
      </c>
      <c r="J2504" s="9" t="str">
        <f t="shared" si="555"/>
        <v>55688643</v>
      </c>
      <c r="K2504" s="9" t="str">
        <f t="shared" si="556"/>
        <v>53083824</v>
      </c>
      <c r="L2504" s="9" t="str">
        <f t="shared" si="557"/>
        <v>0</v>
      </c>
      <c r="M2504" s="9" t="str">
        <f t="shared" si="558"/>
        <v>0</v>
      </c>
      <c r="N2504" s="1" t="str">
        <f t="shared" si="559"/>
        <v>2009-03-21</v>
      </c>
      <c r="O2504" t="s">
        <v>5847</v>
      </c>
    </row>
    <row r="2505" spans="1:15">
      <c r="A2505" s="1" t="str">
        <f t="shared" si="546"/>
        <v>2009030</v>
      </c>
      <c r="B2505" s="1" t="str">
        <f t="shared" si="547"/>
        <v>01,07,27,30,32+01,04</v>
      </c>
      <c r="C2505" s="4" t="str">
        <f t="shared" si="548"/>
        <v>01</v>
      </c>
      <c r="D2505" s="4" t="str">
        <f t="shared" si="549"/>
        <v>07</v>
      </c>
      <c r="E2505" s="4" t="str">
        <f t="shared" si="550"/>
        <v>27</v>
      </c>
      <c r="F2505" s="4" t="str">
        <f t="shared" si="551"/>
        <v>30</v>
      </c>
      <c r="G2505" s="4" t="str">
        <f t="shared" si="552"/>
        <v>32</v>
      </c>
      <c r="H2505" s="5" t="str">
        <f t="shared" si="553"/>
        <v>01</v>
      </c>
      <c r="I2505" s="5" t="str">
        <f t="shared" si="554"/>
        <v>04</v>
      </c>
      <c r="J2505" s="9" t="str">
        <f t="shared" si="555"/>
        <v>44647908</v>
      </c>
      <c r="K2505" s="9" t="str">
        <f t="shared" si="556"/>
        <v>48076848</v>
      </c>
      <c r="L2505" s="9" t="str">
        <f t="shared" si="557"/>
        <v>0</v>
      </c>
      <c r="M2505" s="9" t="str">
        <f t="shared" si="558"/>
        <v>0</v>
      </c>
      <c r="N2505" s="1" t="str">
        <f t="shared" si="559"/>
        <v>2009-03-18</v>
      </c>
      <c r="O2505" t="s">
        <v>5848</v>
      </c>
    </row>
    <row r="2506" spans="1:15">
      <c r="A2506" s="1" t="str">
        <f t="shared" si="546"/>
        <v>2009029</v>
      </c>
      <c r="B2506" s="1" t="str">
        <f t="shared" si="547"/>
        <v>03,04,13,17,24+04,11</v>
      </c>
      <c r="C2506" s="4" t="str">
        <f t="shared" si="548"/>
        <v>03</v>
      </c>
      <c r="D2506" s="4" t="str">
        <f t="shared" si="549"/>
        <v>04</v>
      </c>
      <c r="E2506" s="4" t="str">
        <f t="shared" si="550"/>
        <v>13</v>
      </c>
      <c r="F2506" s="4" t="str">
        <f t="shared" si="551"/>
        <v>17</v>
      </c>
      <c r="G2506" s="4" t="str">
        <f t="shared" si="552"/>
        <v>24</v>
      </c>
      <c r="H2506" s="5" t="str">
        <f t="shared" si="553"/>
        <v>04</v>
      </c>
      <c r="I2506" s="5" t="str">
        <f t="shared" si="554"/>
        <v>11</v>
      </c>
      <c r="J2506" s="9" t="str">
        <f t="shared" si="555"/>
        <v>35136843</v>
      </c>
      <c r="K2506" s="9" t="str">
        <f t="shared" si="556"/>
        <v>46951848</v>
      </c>
      <c r="L2506" s="9" t="str">
        <f t="shared" si="557"/>
        <v>1</v>
      </c>
      <c r="M2506" s="9" t="str">
        <f t="shared" si="558"/>
        <v>5000000</v>
      </c>
      <c r="N2506" s="1" t="str">
        <f t="shared" si="559"/>
        <v>2009-03-16</v>
      </c>
      <c r="O2506" t="s">
        <v>5849</v>
      </c>
    </row>
    <row r="2507" spans="1:15">
      <c r="A2507" s="1" t="str">
        <f t="shared" si="546"/>
        <v>2009028</v>
      </c>
      <c r="B2507" s="1" t="str">
        <f t="shared" si="547"/>
        <v>06,20,30,32,35+09,11</v>
      </c>
      <c r="C2507" s="4" t="str">
        <f t="shared" si="548"/>
        <v>06</v>
      </c>
      <c r="D2507" s="4" t="str">
        <f t="shared" si="549"/>
        <v>20</v>
      </c>
      <c r="E2507" s="4" t="str">
        <f t="shared" si="550"/>
        <v>30</v>
      </c>
      <c r="F2507" s="4" t="str">
        <f t="shared" si="551"/>
        <v>32</v>
      </c>
      <c r="G2507" s="4" t="str">
        <f t="shared" si="552"/>
        <v>35</v>
      </c>
      <c r="H2507" s="5" t="str">
        <f t="shared" si="553"/>
        <v>09</v>
      </c>
      <c r="I2507" s="5" t="str">
        <f t="shared" si="554"/>
        <v>11</v>
      </c>
      <c r="J2507" s="9" t="str">
        <f t="shared" si="555"/>
        <v>0</v>
      </c>
      <c r="K2507" s="9" t="str">
        <f t="shared" si="556"/>
        <v>54417733</v>
      </c>
      <c r="L2507" s="9" t="str">
        <f t="shared" si="557"/>
        <v>11</v>
      </c>
      <c r="M2507" s="9" t="str">
        <f t="shared" si="558"/>
        <v>1881523</v>
      </c>
      <c r="N2507" s="1" t="str">
        <f t="shared" si="559"/>
        <v>2009-03-14</v>
      </c>
      <c r="O2507" t="s">
        <v>5850</v>
      </c>
    </row>
    <row r="2508" spans="1:15">
      <c r="A2508" s="1" t="str">
        <f t="shared" si="546"/>
        <v>2009027</v>
      </c>
      <c r="B2508" s="1" t="str">
        <f t="shared" si="547"/>
        <v>03,22,26,33,34+09,10</v>
      </c>
      <c r="C2508" s="4" t="str">
        <f t="shared" si="548"/>
        <v>03</v>
      </c>
      <c r="D2508" s="4" t="str">
        <f t="shared" si="549"/>
        <v>22</v>
      </c>
      <c r="E2508" s="4" t="str">
        <f t="shared" si="550"/>
        <v>26</v>
      </c>
      <c r="F2508" s="4" t="str">
        <f t="shared" si="551"/>
        <v>33</v>
      </c>
      <c r="G2508" s="4" t="str">
        <f t="shared" si="552"/>
        <v>34</v>
      </c>
      <c r="H2508" s="5" t="str">
        <f t="shared" si="553"/>
        <v>09</v>
      </c>
      <c r="I2508" s="5" t="str">
        <f t="shared" si="554"/>
        <v>10</v>
      </c>
      <c r="J2508" s="9" t="str">
        <f t="shared" si="555"/>
        <v>19652034</v>
      </c>
      <c r="K2508" s="9" t="str">
        <f t="shared" si="556"/>
        <v>48116008</v>
      </c>
      <c r="L2508" s="9" t="str">
        <f t="shared" si="557"/>
        <v>0</v>
      </c>
      <c r="M2508" s="9" t="str">
        <f t="shared" si="558"/>
        <v>0</v>
      </c>
      <c r="N2508" s="1" t="str">
        <f t="shared" si="559"/>
        <v>2009-03-11</v>
      </c>
      <c r="O2508" t="s">
        <v>5851</v>
      </c>
    </row>
    <row r="2509" spans="1:15">
      <c r="A2509" s="1" t="str">
        <f t="shared" si="546"/>
        <v>2009026</v>
      </c>
      <c r="B2509" s="1" t="str">
        <f t="shared" si="547"/>
        <v>24,30,31,32,34+10,12</v>
      </c>
      <c r="C2509" s="4" t="str">
        <f t="shared" si="548"/>
        <v>24</v>
      </c>
      <c r="D2509" s="4" t="str">
        <f t="shared" si="549"/>
        <v>30</v>
      </c>
      <c r="E2509" s="4" t="str">
        <f t="shared" si="550"/>
        <v>31</v>
      </c>
      <c r="F2509" s="4" t="str">
        <f t="shared" si="551"/>
        <v>32</v>
      </c>
      <c r="G2509" s="4" t="str">
        <f t="shared" si="552"/>
        <v>34</v>
      </c>
      <c r="H2509" s="5" t="str">
        <f t="shared" si="553"/>
        <v>10</v>
      </c>
      <c r="I2509" s="5" t="str">
        <f t="shared" si="554"/>
        <v>12</v>
      </c>
      <c r="J2509" s="9" t="str">
        <f t="shared" si="555"/>
        <v>10087407</v>
      </c>
      <c r="K2509" s="9" t="str">
        <f t="shared" si="556"/>
        <v>47275096</v>
      </c>
      <c r="L2509" s="9" t="str">
        <f t="shared" si="557"/>
        <v>4</v>
      </c>
      <c r="M2509" s="9" t="str">
        <f t="shared" si="558"/>
        <v>5000000</v>
      </c>
      <c r="N2509" s="1" t="str">
        <f t="shared" si="559"/>
        <v>2009-03-09</v>
      </c>
      <c r="O2509" t="s">
        <v>5852</v>
      </c>
    </row>
    <row r="2510" spans="1:15">
      <c r="A2510" s="1" t="str">
        <f t="shared" si="546"/>
        <v>2009025</v>
      </c>
      <c r="B2510" s="1" t="str">
        <f t="shared" si="547"/>
        <v>03,17,22,23,33+04,10</v>
      </c>
      <c r="C2510" s="4" t="str">
        <f t="shared" si="548"/>
        <v>03</v>
      </c>
      <c r="D2510" s="4" t="str">
        <f t="shared" si="549"/>
        <v>17</v>
      </c>
      <c r="E2510" s="4" t="str">
        <f t="shared" si="550"/>
        <v>22</v>
      </c>
      <c r="F2510" s="4" t="str">
        <f t="shared" si="551"/>
        <v>23</v>
      </c>
      <c r="G2510" s="4" t="str">
        <f t="shared" si="552"/>
        <v>33</v>
      </c>
      <c r="H2510" s="5" t="str">
        <f t="shared" si="553"/>
        <v>04</v>
      </c>
      <c r="I2510" s="5" t="str">
        <f t="shared" si="554"/>
        <v>10</v>
      </c>
      <c r="J2510" s="9" t="str">
        <f t="shared" si="555"/>
        <v>26773220</v>
      </c>
      <c r="K2510" s="9" t="str">
        <f t="shared" si="556"/>
        <v>51222852</v>
      </c>
      <c r="L2510" s="9" t="str">
        <f t="shared" si="557"/>
        <v>3</v>
      </c>
      <c r="M2510" s="9" t="str">
        <f t="shared" si="558"/>
        <v>5000000</v>
      </c>
      <c r="N2510" s="1" t="str">
        <f t="shared" si="559"/>
        <v>2009-03-07</v>
      </c>
      <c r="O2510" t="s">
        <v>5853</v>
      </c>
    </row>
    <row r="2511" spans="1:15">
      <c r="A2511" s="1" t="str">
        <f t="shared" si="546"/>
        <v>2009024</v>
      </c>
      <c r="B2511" s="1" t="str">
        <f t="shared" si="547"/>
        <v>29,31,32,33,35+10,11</v>
      </c>
      <c r="C2511" s="4" t="str">
        <f t="shared" si="548"/>
        <v>29</v>
      </c>
      <c r="D2511" s="4" t="str">
        <f t="shared" si="549"/>
        <v>31</v>
      </c>
      <c r="E2511" s="4" t="str">
        <f t="shared" si="550"/>
        <v>32</v>
      </c>
      <c r="F2511" s="4" t="str">
        <f t="shared" si="551"/>
        <v>33</v>
      </c>
      <c r="G2511" s="4" t="str">
        <f t="shared" si="552"/>
        <v>35</v>
      </c>
      <c r="H2511" s="5" t="str">
        <f t="shared" si="553"/>
        <v>10</v>
      </c>
      <c r="I2511" s="5" t="str">
        <f t="shared" si="554"/>
        <v>11</v>
      </c>
      <c r="J2511" s="9" t="str">
        <f t="shared" si="555"/>
        <v>32195688</v>
      </c>
      <c r="K2511" s="9" t="str">
        <f t="shared" si="556"/>
        <v>49544899</v>
      </c>
      <c r="L2511" s="9" t="str">
        <f t="shared" si="557"/>
        <v>12</v>
      </c>
      <c r="M2511" s="9" t="str">
        <f t="shared" si="558"/>
        <v>5000000</v>
      </c>
      <c r="N2511" s="1" t="str">
        <f t="shared" si="559"/>
        <v>2009-03-04</v>
      </c>
      <c r="O2511" t="s">
        <v>5854</v>
      </c>
    </row>
    <row r="2512" spans="1:15">
      <c r="A2512" s="1" t="str">
        <f t="shared" si="546"/>
        <v>2009023</v>
      </c>
      <c r="B2512" s="1" t="str">
        <f t="shared" si="547"/>
        <v>15,17,21,27,33+07,11</v>
      </c>
      <c r="C2512" s="4" t="str">
        <f t="shared" si="548"/>
        <v>15</v>
      </c>
      <c r="D2512" s="4" t="str">
        <f t="shared" si="549"/>
        <v>17</v>
      </c>
      <c r="E2512" s="4" t="str">
        <f t="shared" si="550"/>
        <v>21</v>
      </c>
      <c r="F2512" s="4" t="str">
        <f t="shared" si="551"/>
        <v>27</v>
      </c>
      <c r="G2512" s="4" t="str">
        <f t="shared" si="552"/>
        <v>33</v>
      </c>
      <c r="H2512" s="5" t="str">
        <f t="shared" si="553"/>
        <v>07</v>
      </c>
      <c r="I2512" s="5" t="str">
        <f t="shared" si="554"/>
        <v>11</v>
      </c>
      <c r="J2512" s="9" t="str">
        <f t="shared" si="555"/>
        <v>97585347</v>
      </c>
      <c r="K2512" s="9" t="str">
        <f t="shared" si="556"/>
        <v>48760441</v>
      </c>
      <c r="L2512" s="9" t="str">
        <f t="shared" si="557"/>
        <v>0</v>
      </c>
      <c r="M2512" s="9" t="str">
        <f t="shared" si="558"/>
        <v>0</v>
      </c>
      <c r="N2512" s="1" t="str">
        <f t="shared" si="559"/>
        <v>2009-03-02</v>
      </c>
      <c r="O2512" t="s">
        <v>5855</v>
      </c>
    </row>
    <row r="2513" spans="1:15">
      <c r="A2513" s="1" t="str">
        <f t="shared" si="546"/>
        <v>2009022</v>
      </c>
      <c r="B2513" s="1" t="str">
        <f t="shared" si="547"/>
        <v>12,14,17,34,35+04,11</v>
      </c>
      <c r="C2513" s="4" t="str">
        <f t="shared" si="548"/>
        <v>12</v>
      </c>
      <c r="D2513" s="4" t="str">
        <f t="shared" si="549"/>
        <v>14</v>
      </c>
      <c r="E2513" s="4" t="str">
        <f t="shared" si="550"/>
        <v>17</v>
      </c>
      <c r="F2513" s="4" t="str">
        <f t="shared" si="551"/>
        <v>34</v>
      </c>
      <c r="G2513" s="4" t="str">
        <f t="shared" si="552"/>
        <v>35</v>
      </c>
      <c r="H2513" s="5" t="str">
        <f t="shared" si="553"/>
        <v>04</v>
      </c>
      <c r="I2513" s="5" t="str">
        <f t="shared" si="554"/>
        <v>11</v>
      </c>
      <c r="J2513" s="9" t="str">
        <f t="shared" si="555"/>
        <v>87252331</v>
      </c>
      <c r="K2513" s="9" t="str">
        <f t="shared" si="556"/>
        <v>55310640</v>
      </c>
      <c r="L2513" s="9" t="str">
        <f t="shared" si="557"/>
        <v>0</v>
      </c>
      <c r="M2513" s="9" t="str">
        <f t="shared" si="558"/>
        <v>0</v>
      </c>
      <c r="N2513" s="1" t="str">
        <f t="shared" si="559"/>
        <v>2009-02-28</v>
      </c>
      <c r="O2513" t="s">
        <v>5856</v>
      </c>
    </row>
    <row r="2514" spans="1:15">
      <c r="A2514" s="1" t="str">
        <f t="shared" si="546"/>
        <v>2009021</v>
      </c>
      <c r="B2514" s="1" t="str">
        <f t="shared" si="547"/>
        <v>01,15,31,32,34+03,08</v>
      </c>
      <c r="C2514" s="4" t="str">
        <f t="shared" si="548"/>
        <v>01</v>
      </c>
      <c r="D2514" s="4" t="str">
        <f t="shared" si="549"/>
        <v>15</v>
      </c>
      <c r="E2514" s="4" t="str">
        <f t="shared" si="550"/>
        <v>31</v>
      </c>
      <c r="F2514" s="4" t="str">
        <f t="shared" si="551"/>
        <v>32</v>
      </c>
      <c r="G2514" s="4" t="str">
        <f t="shared" si="552"/>
        <v>34</v>
      </c>
      <c r="H2514" s="5" t="str">
        <f t="shared" si="553"/>
        <v>03</v>
      </c>
      <c r="I2514" s="5" t="str">
        <f t="shared" si="554"/>
        <v>08</v>
      </c>
      <c r="J2514" s="9" t="str">
        <f t="shared" si="555"/>
        <v>78401952</v>
      </c>
      <c r="K2514" s="9" t="str">
        <f t="shared" si="556"/>
        <v>49445917</v>
      </c>
      <c r="L2514" s="9" t="str">
        <f t="shared" si="557"/>
        <v>3</v>
      </c>
      <c r="M2514" s="9" t="str">
        <f t="shared" si="558"/>
        <v>5000000</v>
      </c>
      <c r="N2514" s="1" t="str">
        <f t="shared" si="559"/>
        <v>2009-02-25</v>
      </c>
      <c r="O2514" t="s">
        <v>5857</v>
      </c>
    </row>
    <row r="2515" spans="1:15">
      <c r="A2515" s="1" t="str">
        <f t="shared" si="546"/>
        <v>2009020</v>
      </c>
      <c r="B2515" s="1" t="str">
        <f t="shared" si="547"/>
        <v>05,16,18,32,35+02,11</v>
      </c>
      <c r="C2515" s="4" t="str">
        <f t="shared" si="548"/>
        <v>05</v>
      </c>
      <c r="D2515" s="4" t="str">
        <f t="shared" si="549"/>
        <v>16</v>
      </c>
      <c r="E2515" s="4" t="str">
        <f t="shared" si="550"/>
        <v>18</v>
      </c>
      <c r="F2515" s="4" t="str">
        <f t="shared" si="551"/>
        <v>32</v>
      </c>
      <c r="G2515" s="4" t="str">
        <f t="shared" si="552"/>
        <v>35</v>
      </c>
      <c r="H2515" s="5" t="str">
        <f t="shared" si="553"/>
        <v>02</v>
      </c>
      <c r="I2515" s="5" t="str">
        <f t="shared" si="554"/>
        <v>11</v>
      </c>
      <c r="J2515" s="9" t="str">
        <f t="shared" si="555"/>
        <v>90300606</v>
      </c>
      <c r="K2515" s="9" t="str">
        <f t="shared" si="556"/>
        <v>48090233</v>
      </c>
      <c r="L2515" s="9" t="str">
        <f t="shared" si="557"/>
        <v>0</v>
      </c>
      <c r="M2515" s="9" t="str">
        <f t="shared" si="558"/>
        <v>0</v>
      </c>
      <c r="N2515" s="1" t="str">
        <f t="shared" si="559"/>
        <v>2009-02-23</v>
      </c>
      <c r="O2515" t="s">
        <v>5858</v>
      </c>
    </row>
    <row r="2516" spans="1:15">
      <c r="A2516" s="1" t="str">
        <f t="shared" si="546"/>
        <v>2009019</v>
      </c>
      <c r="B2516" s="1" t="str">
        <f t="shared" si="547"/>
        <v>04,29,31,32,35+04,10</v>
      </c>
      <c r="C2516" s="4" t="str">
        <f t="shared" si="548"/>
        <v>04</v>
      </c>
      <c r="D2516" s="4" t="str">
        <f t="shared" si="549"/>
        <v>29</v>
      </c>
      <c r="E2516" s="4" t="str">
        <f t="shared" si="550"/>
        <v>31</v>
      </c>
      <c r="F2516" s="4" t="str">
        <f t="shared" si="551"/>
        <v>32</v>
      </c>
      <c r="G2516" s="4" t="str">
        <f t="shared" si="552"/>
        <v>35</v>
      </c>
      <c r="H2516" s="5" t="str">
        <f t="shared" si="553"/>
        <v>04</v>
      </c>
      <c r="I2516" s="5" t="str">
        <f t="shared" si="554"/>
        <v>10</v>
      </c>
      <c r="J2516" s="9" t="str">
        <f t="shared" si="555"/>
        <v>81647109</v>
      </c>
      <c r="K2516" s="9" t="str">
        <f t="shared" si="556"/>
        <v>53504263</v>
      </c>
      <c r="L2516" s="9" t="str">
        <f t="shared" si="557"/>
        <v>2</v>
      </c>
      <c r="M2516" s="9" t="str">
        <f t="shared" si="558"/>
        <v>5000000</v>
      </c>
      <c r="N2516" s="1" t="str">
        <f t="shared" si="559"/>
        <v>2009-02-21</v>
      </c>
      <c r="O2516" t="s">
        <v>5859</v>
      </c>
    </row>
    <row r="2517" spans="1:15">
      <c r="A2517" s="1" t="str">
        <f t="shared" si="546"/>
        <v>2009018</v>
      </c>
      <c r="B2517" s="1" t="str">
        <f t="shared" si="547"/>
        <v>01,06,13,28,29+03,09</v>
      </c>
      <c r="C2517" s="4" t="str">
        <f t="shared" si="548"/>
        <v>01</v>
      </c>
      <c r="D2517" s="4" t="str">
        <f t="shared" si="549"/>
        <v>06</v>
      </c>
      <c r="E2517" s="4" t="str">
        <f t="shared" si="550"/>
        <v>13</v>
      </c>
      <c r="F2517" s="4" t="str">
        <f t="shared" si="551"/>
        <v>28</v>
      </c>
      <c r="G2517" s="4" t="str">
        <f t="shared" si="552"/>
        <v>29</v>
      </c>
      <c r="H2517" s="5" t="str">
        <f t="shared" si="553"/>
        <v>03</v>
      </c>
      <c r="I2517" s="5" t="str">
        <f t="shared" si="554"/>
        <v>09</v>
      </c>
      <c r="J2517" s="9" t="str">
        <f t="shared" si="555"/>
        <v>90497720</v>
      </c>
      <c r="K2517" s="9" t="str">
        <f t="shared" si="556"/>
        <v>47980946</v>
      </c>
      <c r="L2517" s="9" t="str">
        <f t="shared" si="557"/>
        <v>2</v>
      </c>
      <c r="M2517" s="9" t="str">
        <f t="shared" si="558"/>
        <v>6283265</v>
      </c>
      <c r="N2517" s="1" t="str">
        <f t="shared" si="559"/>
        <v>2009-02-18</v>
      </c>
      <c r="O2517" t="s">
        <v>5860</v>
      </c>
    </row>
    <row r="2518" spans="1:15">
      <c r="A2518" s="1" t="str">
        <f t="shared" si="546"/>
        <v>2009017</v>
      </c>
      <c r="B2518" s="1" t="str">
        <f t="shared" si="547"/>
        <v>05,11,23,26,33+04,12</v>
      </c>
      <c r="C2518" s="4" t="str">
        <f t="shared" si="548"/>
        <v>05</v>
      </c>
      <c r="D2518" s="4" t="str">
        <f t="shared" si="549"/>
        <v>11</v>
      </c>
      <c r="E2518" s="4" t="str">
        <f t="shared" si="550"/>
        <v>23</v>
      </c>
      <c r="F2518" s="4" t="str">
        <f t="shared" si="551"/>
        <v>26</v>
      </c>
      <c r="G2518" s="4" t="str">
        <f t="shared" si="552"/>
        <v>33</v>
      </c>
      <c r="H2518" s="5" t="str">
        <f t="shared" si="553"/>
        <v>04</v>
      </c>
      <c r="I2518" s="5" t="str">
        <f t="shared" si="554"/>
        <v>12</v>
      </c>
      <c r="J2518" s="9" t="str">
        <f t="shared" si="555"/>
        <v>100497720</v>
      </c>
      <c r="K2518" s="9" t="str">
        <f t="shared" si="556"/>
        <v>47076272</v>
      </c>
      <c r="L2518" s="9" t="str">
        <f t="shared" si="557"/>
        <v>1</v>
      </c>
      <c r="M2518" s="9" t="str">
        <f t="shared" si="558"/>
        <v>5000000</v>
      </c>
      <c r="N2518" s="1" t="str">
        <f t="shared" si="559"/>
        <v>2009-02-16</v>
      </c>
      <c r="O2518" t="s">
        <v>5861</v>
      </c>
    </row>
    <row r="2519" spans="1:15">
      <c r="A2519" s="1" t="str">
        <f t="shared" si="546"/>
        <v>2009016</v>
      </c>
      <c r="B2519" s="1" t="str">
        <f t="shared" si="547"/>
        <v>10,11,20,26,27+09,11</v>
      </c>
      <c r="C2519" s="4" t="str">
        <f t="shared" si="548"/>
        <v>10</v>
      </c>
      <c r="D2519" s="4" t="str">
        <f t="shared" si="549"/>
        <v>11</v>
      </c>
      <c r="E2519" s="4" t="str">
        <f t="shared" si="550"/>
        <v>20</v>
      </c>
      <c r="F2519" s="4" t="str">
        <f t="shared" si="551"/>
        <v>26</v>
      </c>
      <c r="G2519" s="4" t="str">
        <f t="shared" si="552"/>
        <v>27</v>
      </c>
      <c r="H2519" s="5" t="str">
        <f t="shared" si="553"/>
        <v>09</v>
      </c>
      <c r="I2519" s="5" t="str">
        <f t="shared" si="554"/>
        <v>11</v>
      </c>
      <c r="J2519" s="9" t="str">
        <f t="shared" si="555"/>
        <v>95754526</v>
      </c>
      <c r="K2519" s="9" t="str">
        <f t="shared" si="556"/>
        <v>53924327</v>
      </c>
      <c r="L2519" s="9" t="str">
        <f t="shared" si="557"/>
        <v>1</v>
      </c>
      <c r="M2519" s="9" t="str">
        <f t="shared" si="558"/>
        <v>9175345</v>
      </c>
      <c r="N2519" s="1" t="str">
        <f t="shared" si="559"/>
        <v>2009-02-14</v>
      </c>
      <c r="O2519" t="s">
        <v>5862</v>
      </c>
    </row>
    <row r="2520" spans="1:15">
      <c r="A2520" s="1" t="str">
        <f t="shared" si="546"/>
        <v>2009015</v>
      </c>
      <c r="B2520" s="1" t="str">
        <f t="shared" si="547"/>
        <v>01,05,10,16,27+03,04</v>
      </c>
      <c r="C2520" s="4" t="str">
        <f t="shared" si="548"/>
        <v>01</v>
      </c>
      <c r="D2520" s="4" t="str">
        <f t="shared" si="549"/>
        <v>05</v>
      </c>
      <c r="E2520" s="4" t="str">
        <f t="shared" si="550"/>
        <v>10</v>
      </c>
      <c r="F2520" s="4" t="str">
        <f t="shared" si="551"/>
        <v>16</v>
      </c>
      <c r="G2520" s="4" t="str">
        <f t="shared" si="552"/>
        <v>27</v>
      </c>
      <c r="H2520" s="5" t="str">
        <f t="shared" si="553"/>
        <v>03</v>
      </c>
      <c r="I2520" s="5" t="str">
        <f t="shared" si="554"/>
        <v>04</v>
      </c>
      <c r="J2520" s="9" t="str">
        <f t="shared" si="555"/>
        <v>100754526</v>
      </c>
      <c r="K2520" s="9" t="str">
        <f t="shared" si="556"/>
        <v>49522537</v>
      </c>
      <c r="L2520" s="9" t="str">
        <f t="shared" si="557"/>
        <v>2</v>
      </c>
      <c r="M2520" s="9" t="str">
        <f t="shared" si="558"/>
        <v>6425136</v>
      </c>
      <c r="N2520" s="1" t="str">
        <f t="shared" si="559"/>
        <v>2009-02-11</v>
      </c>
      <c r="O2520" t="s">
        <v>5863</v>
      </c>
    </row>
    <row r="2521" spans="1:15">
      <c r="A2521" s="1" t="str">
        <f t="shared" si="546"/>
        <v>2009014</v>
      </c>
      <c r="B2521" s="1" t="str">
        <f t="shared" si="547"/>
        <v>08,14,15,25,26+07,09</v>
      </c>
      <c r="C2521" s="4" t="str">
        <f t="shared" si="548"/>
        <v>08</v>
      </c>
      <c r="D2521" s="4" t="str">
        <f t="shared" si="549"/>
        <v>14</v>
      </c>
      <c r="E2521" s="4" t="str">
        <f t="shared" si="550"/>
        <v>15</v>
      </c>
      <c r="F2521" s="4" t="str">
        <f t="shared" si="551"/>
        <v>25</v>
      </c>
      <c r="G2521" s="4" t="str">
        <f t="shared" si="552"/>
        <v>26</v>
      </c>
      <c r="H2521" s="5" t="str">
        <f t="shared" si="553"/>
        <v>07</v>
      </c>
      <c r="I2521" s="5" t="str">
        <f t="shared" si="554"/>
        <v>09</v>
      </c>
      <c r="J2521" s="9" t="str">
        <f t="shared" si="555"/>
        <v>110754526</v>
      </c>
      <c r="K2521" s="9" t="str">
        <f t="shared" si="556"/>
        <v>47780433</v>
      </c>
      <c r="L2521" s="9" t="str">
        <f t="shared" si="557"/>
        <v>0</v>
      </c>
      <c r="M2521" s="9" t="str">
        <f t="shared" si="558"/>
        <v>0</v>
      </c>
      <c r="N2521" s="1" t="str">
        <f t="shared" si="559"/>
        <v>2009-02-09</v>
      </c>
      <c r="O2521" t="s">
        <v>5864</v>
      </c>
    </row>
    <row r="2522" spans="1:15">
      <c r="A2522" s="1" t="str">
        <f t="shared" si="546"/>
        <v>2009013</v>
      </c>
      <c r="B2522" s="1" t="str">
        <f t="shared" si="547"/>
        <v>05,24,26,30,35+05,12</v>
      </c>
      <c r="C2522" s="4" t="str">
        <f t="shared" si="548"/>
        <v>05</v>
      </c>
      <c r="D2522" s="4" t="str">
        <f t="shared" si="549"/>
        <v>24</v>
      </c>
      <c r="E2522" s="4" t="str">
        <f t="shared" si="550"/>
        <v>26</v>
      </c>
      <c r="F2522" s="4" t="str">
        <f t="shared" si="551"/>
        <v>30</v>
      </c>
      <c r="G2522" s="4" t="str">
        <f t="shared" si="552"/>
        <v>35</v>
      </c>
      <c r="H2522" s="5" t="str">
        <f t="shared" si="553"/>
        <v>05</v>
      </c>
      <c r="I2522" s="5" t="str">
        <f t="shared" si="554"/>
        <v>12</v>
      </c>
      <c r="J2522" s="9" t="str">
        <f t="shared" si="555"/>
        <v>108052216</v>
      </c>
      <c r="K2522" s="9" t="str">
        <f t="shared" si="556"/>
        <v>51994916</v>
      </c>
      <c r="L2522" s="9" t="str">
        <f t="shared" si="557"/>
        <v>0</v>
      </c>
      <c r="M2522" s="9" t="str">
        <f t="shared" si="558"/>
        <v>0</v>
      </c>
      <c r="N2522" s="1" t="str">
        <f t="shared" si="559"/>
        <v>2009-02-07</v>
      </c>
      <c r="O2522" t="s">
        <v>5865</v>
      </c>
    </row>
    <row r="2523" spans="1:15">
      <c r="A2523" s="1" t="str">
        <f t="shared" si="546"/>
        <v>2009012</v>
      </c>
      <c r="B2523" s="1" t="str">
        <f t="shared" si="547"/>
        <v>02,05,20,25,31+10,12</v>
      </c>
      <c r="C2523" s="4" t="str">
        <f t="shared" si="548"/>
        <v>02</v>
      </c>
      <c r="D2523" s="4" t="str">
        <f t="shared" si="549"/>
        <v>05</v>
      </c>
      <c r="E2523" s="4" t="str">
        <f t="shared" si="550"/>
        <v>20</v>
      </c>
      <c r="F2523" s="4" t="str">
        <f t="shared" si="551"/>
        <v>25</v>
      </c>
      <c r="G2523" s="4" t="str">
        <f t="shared" si="552"/>
        <v>31</v>
      </c>
      <c r="H2523" s="5" t="str">
        <f t="shared" si="553"/>
        <v>10</v>
      </c>
      <c r="I2523" s="5" t="str">
        <f t="shared" si="554"/>
        <v>12</v>
      </c>
      <c r="J2523" s="9" t="str">
        <f t="shared" si="555"/>
        <v>97066823</v>
      </c>
      <c r="K2523" s="9" t="str">
        <f t="shared" si="556"/>
        <v>46529600</v>
      </c>
      <c r="L2523" s="9" t="str">
        <f t="shared" si="557"/>
        <v>1</v>
      </c>
      <c r="M2523" s="9" t="str">
        <f t="shared" si="558"/>
        <v>8561547</v>
      </c>
      <c r="N2523" s="1" t="str">
        <f t="shared" si="559"/>
        <v>2009-02-04</v>
      </c>
      <c r="O2523" t="s">
        <v>5866</v>
      </c>
    </row>
    <row r="2524" spans="1:15">
      <c r="A2524" s="1" t="str">
        <f t="shared" si="546"/>
        <v>2009011</v>
      </c>
      <c r="B2524" s="1" t="str">
        <f t="shared" si="547"/>
        <v>02,11,13,14,21+02,04</v>
      </c>
      <c r="C2524" s="4" t="str">
        <f t="shared" si="548"/>
        <v>02</v>
      </c>
      <c r="D2524" s="4" t="str">
        <f t="shared" si="549"/>
        <v>11</v>
      </c>
      <c r="E2524" s="4" t="str">
        <f t="shared" si="550"/>
        <v>13</v>
      </c>
      <c r="F2524" s="4" t="str">
        <f t="shared" si="551"/>
        <v>14</v>
      </c>
      <c r="G2524" s="4" t="str">
        <f t="shared" si="552"/>
        <v>21</v>
      </c>
      <c r="H2524" s="5" t="str">
        <f t="shared" si="553"/>
        <v>02</v>
      </c>
      <c r="I2524" s="5" t="str">
        <f t="shared" si="554"/>
        <v>04</v>
      </c>
      <c r="J2524" s="9" t="str">
        <f t="shared" si="555"/>
        <v>102066823</v>
      </c>
      <c r="K2524" s="9" t="str">
        <f t="shared" si="556"/>
        <v>44940347</v>
      </c>
      <c r="L2524" s="9" t="str">
        <f t="shared" si="557"/>
        <v>0</v>
      </c>
      <c r="M2524" s="9" t="str">
        <f t="shared" si="558"/>
        <v>0</v>
      </c>
      <c r="N2524" s="1" t="str">
        <f t="shared" si="559"/>
        <v>2009-02-02</v>
      </c>
      <c r="O2524" t="s">
        <v>5867</v>
      </c>
    </row>
    <row r="2525" spans="1:15">
      <c r="A2525" s="1" t="str">
        <f t="shared" si="546"/>
        <v>2009010</v>
      </c>
      <c r="B2525" s="1" t="str">
        <f t="shared" si="547"/>
        <v>02,09,12,21,29+07,11</v>
      </c>
      <c r="C2525" s="4" t="str">
        <f t="shared" si="548"/>
        <v>02</v>
      </c>
      <c r="D2525" s="4" t="str">
        <f t="shared" si="549"/>
        <v>09</v>
      </c>
      <c r="E2525" s="4" t="str">
        <f t="shared" si="550"/>
        <v>12</v>
      </c>
      <c r="F2525" s="4" t="str">
        <f t="shared" si="551"/>
        <v>21</v>
      </c>
      <c r="G2525" s="4" t="str">
        <f t="shared" si="552"/>
        <v>29</v>
      </c>
      <c r="H2525" s="5" t="str">
        <f t="shared" si="553"/>
        <v>07</v>
      </c>
      <c r="I2525" s="5" t="str">
        <f t="shared" si="554"/>
        <v>11</v>
      </c>
      <c r="J2525" s="9" t="str">
        <f t="shared" si="555"/>
        <v>91665870</v>
      </c>
      <c r="K2525" s="9" t="str">
        <f t="shared" si="556"/>
        <v>59500348</v>
      </c>
      <c r="L2525" s="9" t="str">
        <f t="shared" si="557"/>
        <v>0</v>
      </c>
      <c r="M2525" s="9" t="str">
        <f t="shared" si="558"/>
        <v>0</v>
      </c>
      <c r="N2525" s="1" t="str">
        <f t="shared" si="559"/>
        <v>2009-01-24</v>
      </c>
      <c r="O2525" t="s">
        <v>5868</v>
      </c>
    </row>
    <row r="2526" spans="1:15">
      <c r="A2526" s="1" t="str">
        <f t="shared" si="546"/>
        <v>2009009</v>
      </c>
      <c r="B2526" s="1" t="str">
        <f t="shared" si="547"/>
        <v>12,18,23,26,32+06,09</v>
      </c>
      <c r="C2526" s="4" t="str">
        <f t="shared" si="548"/>
        <v>12</v>
      </c>
      <c r="D2526" s="4" t="str">
        <f t="shared" si="549"/>
        <v>18</v>
      </c>
      <c r="E2526" s="4" t="str">
        <f t="shared" si="550"/>
        <v>23</v>
      </c>
      <c r="F2526" s="4" t="str">
        <f t="shared" si="551"/>
        <v>26</v>
      </c>
      <c r="G2526" s="4" t="str">
        <f t="shared" si="552"/>
        <v>32</v>
      </c>
      <c r="H2526" s="5" t="str">
        <f t="shared" si="553"/>
        <v>06</v>
      </c>
      <c r="I2526" s="5" t="str">
        <f t="shared" si="554"/>
        <v>09</v>
      </c>
      <c r="J2526" s="9" t="str">
        <f t="shared" si="555"/>
        <v>80595649</v>
      </c>
      <c r="K2526" s="9" t="str">
        <f t="shared" si="556"/>
        <v>50940517</v>
      </c>
      <c r="L2526" s="9" t="str">
        <f t="shared" si="557"/>
        <v>4</v>
      </c>
      <c r="M2526" s="9" t="str">
        <f t="shared" si="558"/>
        <v>5630474</v>
      </c>
      <c r="N2526" s="1" t="str">
        <f t="shared" si="559"/>
        <v>2009-01-21</v>
      </c>
      <c r="O2526" t="s">
        <v>5869</v>
      </c>
    </row>
    <row r="2527" spans="1:15">
      <c r="A2527" s="1" t="str">
        <f t="shared" si="546"/>
        <v>2009008</v>
      </c>
      <c r="B2527" s="1" t="str">
        <f t="shared" si="547"/>
        <v>04,17,21,29,31+02,12</v>
      </c>
      <c r="C2527" s="4" t="str">
        <f t="shared" si="548"/>
        <v>04</v>
      </c>
      <c r="D2527" s="4" t="str">
        <f t="shared" si="549"/>
        <v>17</v>
      </c>
      <c r="E2527" s="4" t="str">
        <f t="shared" si="550"/>
        <v>21</v>
      </c>
      <c r="F2527" s="4" t="str">
        <f t="shared" si="551"/>
        <v>29</v>
      </c>
      <c r="G2527" s="4" t="str">
        <f t="shared" si="552"/>
        <v>31</v>
      </c>
      <c r="H2527" s="5" t="str">
        <f t="shared" si="553"/>
        <v>02</v>
      </c>
      <c r="I2527" s="5" t="str">
        <f t="shared" si="554"/>
        <v>12</v>
      </c>
      <c r="J2527" s="9" t="str">
        <f t="shared" si="555"/>
        <v>103595649</v>
      </c>
      <c r="K2527" s="9" t="str">
        <f t="shared" si="556"/>
        <v>52448051</v>
      </c>
      <c r="L2527" s="9" t="str">
        <f t="shared" si="557"/>
        <v>1</v>
      </c>
      <c r="M2527" s="9" t="str">
        <f t="shared" si="558"/>
        <v>9221381</v>
      </c>
      <c r="N2527" s="1" t="str">
        <f t="shared" si="559"/>
        <v>2009-01-19</v>
      </c>
      <c r="O2527" t="s">
        <v>5870</v>
      </c>
    </row>
    <row r="2528" spans="1:15">
      <c r="A2528" s="1" t="str">
        <f t="shared" si="546"/>
        <v>2009007</v>
      </c>
      <c r="B2528" s="1" t="str">
        <f t="shared" si="547"/>
        <v>06,14,15,29,35+06,11</v>
      </c>
      <c r="C2528" s="4" t="str">
        <f t="shared" si="548"/>
        <v>06</v>
      </c>
      <c r="D2528" s="4" t="str">
        <f t="shared" si="549"/>
        <v>14</v>
      </c>
      <c r="E2528" s="4" t="str">
        <f t="shared" si="550"/>
        <v>15</v>
      </c>
      <c r="F2528" s="4" t="str">
        <f t="shared" si="551"/>
        <v>29</v>
      </c>
      <c r="G2528" s="4" t="str">
        <f t="shared" si="552"/>
        <v>35</v>
      </c>
      <c r="H2528" s="5" t="str">
        <f t="shared" si="553"/>
        <v>06</v>
      </c>
      <c r="I2528" s="5" t="str">
        <f t="shared" si="554"/>
        <v>11</v>
      </c>
      <c r="J2528" s="9" t="str">
        <f t="shared" si="555"/>
        <v>108595649</v>
      </c>
      <c r="K2528" s="9" t="str">
        <f t="shared" si="556"/>
        <v>58730615</v>
      </c>
      <c r="L2528" s="9" t="str">
        <f t="shared" si="557"/>
        <v>1</v>
      </c>
      <c r="M2528" s="9" t="str">
        <f t="shared" si="558"/>
        <v>8227344</v>
      </c>
      <c r="N2528" s="1" t="str">
        <f t="shared" si="559"/>
        <v>2009-01-17</v>
      </c>
      <c r="O2528" t="s">
        <v>5871</v>
      </c>
    </row>
    <row r="2529" spans="1:15">
      <c r="A2529" s="1" t="str">
        <f t="shared" si="546"/>
        <v>2009006</v>
      </c>
      <c r="B2529" s="1" t="str">
        <f t="shared" si="547"/>
        <v>02,04,22,31,35+09,12</v>
      </c>
      <c r="C2529" s="4" t="str">
        <f t="shared" si="548"/>
        <v>02</v>
      </c>
      <c r="D2529" s="4" t="str">
        <f t="shared" si="549"/>
        <v>04</v>
      </c>
      <c r="E2529" s="4" t="str">
        <f t="shared" si="550"/>
        <v>22</v>
      </c>
      <c r="F2529" s="4" t="str">
        <f t="shared" si="551"/>
        <v>31</v>
      </c>
      <c r="G2529" s="4" t="str">
        <f t="shared" si="552"/>
        <v>35</v>
      </c>
      <c r="H2529" s="5" t="str">
        <f t="shared" si="553"/>
        <v>09</v>
      </c>
      <c r="I2529" s="5" t="str">
        <f t="shared" si="554"/>
        <v>12</v>
      </c>
      <c r="J2529" s="9" t="str">
        <f t="shared" si="555"/>
        <v>113595649</v>
      </c>
      <c r="K2529" s="9" t="str">
        <f t="shared" si="556"/>
        <v>51414782</v>
      </c>
      <c r="L2529" s="9" t="str">
        <f t="shared" si="557"/>
        <v>0</v>
      </c>
      <c r="M2529" s="9" t="str">
        <f t="shared" si="558"/>
        <v>0</v>
      </c>
      <c r="N2529" s="1" t="str">
        <f t="shared" si="559"/>
        <v>2009-01-14</v>
      </c>
      <c r="O2529" t="s">
        <v>5872</v>
      </c>
    </row>
    <row r="2530" spans="1:15">
      <c r="A2530" s="1" t="str">
        <f t="shared" si="546"/>
        <v>2009005</v>
      </c>
      <c r="B2530" s="1" t="str">
        <f t="shared" si="547"/>
        <v>10,11,15,31,32+05,08</v>
      </c>
      <c r="C2530" s="4" t="str">
        <f t="shared" si="548"/>
        <v>10</v>
      </c>
      <c r="D2530" s="4" t="str">
        <f t="shared" si="549"/>
        <v>11</v>
      </c>
      <c r="E2530" s="4" t="str">
        <f t="shared" si="550"/>
        <v>15</v>
      </c>
      <c r="F2530" s="4" t="str">
        <f t="shared" si="551"/>
        <v>31</v>
      </c>
      <c r="G2530" s="4" t="str">
        <f t="shared" si="552"/>
        <v>32</v>
      </c>
      <c r="H2530" s="5" t="str">
        <f t="shared" si="553"/>
        <v>05</v>
      </c>
      <c r="I2530" s="5" t="str">
        <f t="shared" si="554"/>
        <v>08</v>
      </c>
      <c r="J2530" s="9" t="str">
        <f t="shared" si="555"/>
        <v>110430577</v>
      </c>
      <c r="K2530" s="9" t="str">
        <f t="shared" si="556"/>
        <v>50937415</v>
      </c>
      <c r="L2530" s="9" t="str">
        <f t="shared" si="557"/>
        <v>0</v>
      </c>
      <c r="M2530" s="9" t="str">
        <f t="shared" si="558"/>
        <v>0</v>
      </c>
      <c r="N2530" s="1" t="str">
        <f t="shared" si="559"/>
        <v>2009-01-12</v>
      </c>
      <c r="O2530" t="s">
        <v>5873</v>
      </c>
    </row>
    <row r="2531" spans="1:15">
      <c r="A2531" s="1" t="str">
        <f t="shared" si="546"/>
        <v>2009004</v>
      </c>
      <c r="B2531" s="1" t="str">
        <f t="shared" si="547"/>
        <v>01,03,22,32,35+06,10</v>
      </c>
      <c r="C2531" s="4" t="str">
        <f t="shared" si="548"/>
        <v>01</v>
      </c>
      <c r="D2531" s="4" t="str">
        <f t="shared" si="549"/>
        <v>03</v>
      </c>
      <c r="E2531" s="4" t="str">
        <f t="shared" si="550"/>
        <v>22</v>
      </c>
      <c r="F2531" s="4" t="str">
        <f t="shared" si="551"/>
        <v>32</v>
      </c>
      <c r="G2531" s="4" t="str">
        <f t="shared" si="552"/>
        <v>35</v>
      </c>
      <c r="H2531" s="5" t="str">
        <f t="shared" si="553"/>
        <v>06</v>
      </c>
      <c r="I2531" s="5" t="str">
        <f t="shared" si="554"/>
        <v>10</v>
      </c>
      <c r="J2531" s="9" t="str">
        <f t="shared" si="555"/>
        <v>107762673</v>
      </c>
      <c r="K2531" s="9" t="str">
        <f t="shared" si="556"/>
        <v>55138389</v>
      </c>
      <c r="L2531" s="9" t="str">
        <f t="shared" si="557"/>
        <v>0</v>
      </c>
      <c r="M2531" s="9" t="str">
        <f t="shared" si="558"/>
        <v>0</v>
      </c>
      <c r="N2531" s="1" t="str">
        <f t="shared" si="559"/>
        <v>2009-01-10</v>
      </c>
      <c r="O2531" t="s">
        <v>5874</v>
      </c>
    </row>
    <row r="2532" spans="1:15">
      <c r="A2532" s="1" t="str">
        <f t="shared" si="546"/>
        <v>2009003</v>
      </c>
      <c r="B2532" s="1" t="str">
        <f t="shared" si="547"/>
        <v>16,18,23,30,32+02,11</v>
      </c>
      <c r="C2532" s="4" t="str">
        <f t="shared" si="548"/>
        <v>16</v>
      </c>
      <c r="D2532" s="4" t="str">
        <f t="shared" si="549"/>
        <v>18</v>
      </c>
      <c r="E2532" s="4" t="str">
        <f t="shared" si="550"/>
        <v>23</v>
      </c>
      <c r="F2532" s="4" t="str">
        <f t="shared" si="551"/>
        <v>30</v>
      </c>
      <c r="G2532" s="4" t="str">
        <f t="shared" si="552"/>
        <v>32</v>
      </c>
      <c r="H2532" s="5" t="str">
        <f t="shared" si="553"/>
        <v>02</v>
      </c>
      <c r="I2532" s="5" t="str">
        <f t="shared" si="554"/>
        <v>11</v>
      </c>
      <c r="J2532" s="9" t="str">
        <f t="shared" si="555"/>
        <v>97247171</v>
      </c>
      <c r="K2532" s="9" t="str">
        <f t="shared" si="556"/>
        <v>50535881</v>
      </c>
      <c r="L2532" s="9" t="str">
        <f t="shared" si="557"/>
        <v>0</v>
      </c>
      <c r="M2532" s="9" t="str">
        <f t="shared" si="558"/>
        <v>0</v>
      </c>
      <c r="N2532" s="1" t="str">
        <f t="shared" si="559"/>
        <v>2009-01-07</v>
      </c>
      <c r="O2532" t="s">
        <v>5875</v>
      </c>
    </row>
    <row r="2533" spans="1:15">
      <c r="A2533" s="1" t="str">
        <f t="shared" si="546"/>
        <v>2009002</v>
      </c>
      <c r="B2533" s="1" t="str">
        <f t="shared" si="547"/>
        <v>01,04,07,12,30+05,10</v>
      </c>
      <c r="C2533" s="4" t="str">
        <f t="shared" si="548"/>
        <v>01</v>
      </c>
      <c r="D2533" s="4" t="str">
        <f t="shared" si="549"/>
        <v>04</v>
      </c>
      <c r="E2533" s="4" t="str">
        <f t="shared" si="550"/>
        <v>07</v>
      </c>
      <c r="F2533" s="4" t="str">
        <f t="shared" si="551"/>
        <v>12</v>
      </c>
      <c r="G2533" s="4" t="str">
        <f t="shared" si="552"/>
        <v>30</v>
      </c>
      <c r="H2533" s="5" t="str">
        <f t="shared" si="553"/>
        <v>05</v>
      </c>
      <c r="I2533" s="5" t="str">
        <f t="shared" si="554"/>
        <v>10</v>
      </c>
      <c r="J2533" s="9" t="str">
        <f t="shared" si="555"/>
        <v>85740843</v>
      </c>
      <c r="K2533" s="9" t="str">
        <f t="shared" si="556"/>
        <v>52000661</v>
      </c>
      <c r="L2533" s="9" t="str">
        <f t="shared" si="557"/>
        <v>0</v>
      </c>
      <c r="M2533" s="9" t="str">
        <f t="shared" si="558"/>
        <v>0</v>
      </c>
      <c r="N2533" s="1" t="str">
        <f t="shared" si="559"/>
        <v>2009-01-05</v>
      </c>
      <c r="O2533" t="s">
        <v>5876</v>
      </c>
    </row>
    <row r="2534" spans="1:15">
      <c r="A2534" s="1" t="str">
        <f t="shared" si="546"/>
        <v>2009001</v>
      </c>
      <c r="B2534" s="1" t="str">
        <f t="shared" si="547"/>
        <v>01,15,23,27,30+04,10</v>
      </c>
      <c r="C2534" s="4" t="str">
        <f t="shared" si="548"/>
        <v>01</v>
      </c>
      <c r="D2534" s="4" t="str">
        <f t="shared" si="549"/>
        <v>15</v>
      </c>
      <c r="E2534" s="4" t="str">
        <f t="shared" si="550"/>
        <v>23</v>
      </c>
      <c r="F2534" s="4" t="str">
        <f t="shared" si="551"/>
        <v>27</v>
      </c>
      <c r="G2534" s="4" t="str">
        <f t="shared" si="552"/>
        <v>30</v>
      </c>
      <c r="H2534" s="5" t="str">
        <f t="shared" si="553"/>
        <v>04</v>
      </c>
      <c r="I2534" s="5" t="str">
        <f t="shared" si="554"/>
        <v>10</v>
      </c>
      <c r="J2534" s="9" t="str">
        <f t="shared" si="555"/>
        <v>74377565</v>
      </c>
      <c r="K2534" s="9" t="str">
        <f t="shared" si="556"/>
        <v>57073015</v>
      </c>
      <c r="L2534" s="9" t="str">
        <f t="shared" si="557"/>
        <v>2</v>
      </c>
      <c r="M2534" s="9" t="str">
        <f t="shared" si="558"/>
        <v>5000000</v>
      </c>
      <c r="N2534" s="1" t="str">
        <f t="shared" si="559"/>
        <v>2009-01-03</v>
      </c>
      <c r="O2534" t="s">
        <v>5877</v>
      </c>
    </row>
    <row r="2535" spans="1:15">
      <c r="A2535" s="1" t="str">
        <f t="shared" si="546"/>
        <v>2008154</v>
      </c>
      <c r="B2535" s="1" t="str">
        <f t="shared" si="547"/>
        <v>05,07,10,29,32+04,06</v>
      </c>
      <c r="C2535" s="4" t="str">
        <f t="shared" si="548"/>
        <v>05</v>
      </c>
      <c r="D2535" s="4" t="str">
        <f t="shared" si="549"/>
        <v>07</v>
      </c>
      <c r="E2535" s="4" t="str">
        <f t="shared" si="550"/>
        <v>10</v>
      </c>
      <c r="F2535" s="4" t="str">
        <f t="shared" si="551"/>
        <v>29</v>
      </c>
      <c r="G2535" s="4" t="str">
        <f t="shared" si="552"/>
        <v>32</v>
      </c>
      <c r="H2535" s="5" t="str">
        <f t="shared" si="553"/>
        <v>04</v>
      </c>
      <c r="I2535" s="5" t="str">
        <f t="shared" si="554"/>
        <v>06</v>
      </c>
      <c r="J2535" s="9" t="str">
        <f t="shared" si="555"/>
        <v>80816669</v>
      </c>
      <c r="K2535" s="9" t="str">
        <f t="shared" si="556"/>
        <v>54753073</v>
      </c>
      <c r="L2535" s="9" t="str">
        <f t="shared" si="557"/>
        <v>4</v>
      </c>
      <c r="M2535" s="9" t="str">
        <f t="shared" si="558"/>
        <v>5223929</v>
      </c>
      <c r="N2535" s="1" t="str">
        <f t="shared" si="559"/>
        <v>2008-12-31</v>
      </c>
      <c r="O2535" t="s">
        <v>5878</v>
      </c>
    </row>
    <row r="2536" spans="1:15">
      <c r="A2536" s="1" t="str">
        <f t="shared" si="546"/>
        <v>2008153</v>
      </c>
      <c r="B2536" s="1" t="str">
        <f t="shared" si="547"/>
        <v>02,04,06,25,26+02,05</v>
      </c>
      <c r="C2536" s="4" t="str">
        <f t="shared" si="548"/>
        <v>02</v>
      </c>
      <c r="D2536" s="4" t="str">
        <f t="shared" si="549"/>
        <v>04</v>
      </c>
      <c r="E2536" s="4" t="str">
        <f t="shared" si="550"/>
        <v>06</v>
      </c>
      <c r="F2536" s="4" t="str">
        <f t="shared" si="551"/>
        <v>25</v>
      </c>
      <c r="G2536" s="4" t="str">
        <f t="shared" si="552"/>
        <v>26</v>
      </c>
      <c r="H2536" s="5" t="str">
        <f t="shared" si="553"/>
        <v>02</v>
      </c>
      <c r="I2536" s="5" t="str">
        <f t="shared" si="554"/>
        <v>05</v>
      </c>
      <c r="J2536" s="9" t="str">
        <f t="shared" si="555"/>
        <v>100816669</v>
      </c>
      <c r="K2536" s="9" t="str">
        <f t="shared" si="556"/>
        <v>52918807</v>
      </c>
      <c r="L2536" s="9" t="str">
        <f t="shared" si="557"/>
        <v>1</v>
      </c>
      <c r="M2536" s="9" t="str">
        <f t="shared" si="558"/>
        <v>5000000</v>
      </c>
      <c r="N2536" s="1" t="str">
        <f t="shared" si="559"/>
        <v>2008-12-29</v>
      </c>
      <c r="O2536" t="s">
        <v>5879</v>
      </c>
    </row>
    <row r="2537" spans="1:15">
      <c r="A2537" s="1" t="str">
        <f t="shared" si="546"/>
        <v>2008152</v>
      </c>
      <c r="B2537" s="1" t="str">
        <f t="shared" si="547"/>
        <v>03,05,14,20,33+07,11</v>
      </c>
      <c r="C2537" s="4" t="str">
        <f t="shared" si="548"/>
        <v>03</v>
      </c>
      <c r="D2537" s="4" t="str">
        <f t="shared" si="549"/>
        <v>05</v>
      </c>
      <c r="E2537" s="4" t="str">
        <f t="shared" si="550"/>
        <v>14</v>
      </c>
      <c r="F2537" s="4" t="str">
        <f t="shared" si="551"/>
        <v>20</v>
      </c>
      <c r="G2537" s="4" t="str">
        <f t="shared" si="552"/>
        <v>33</v>
      </c>
      <c r="H2537" s="5" t="str">
        <f t="shared" si="553"/>
        <v>07</v>
      </c>
      <c r="I2537" s="5" t="str">
        <f t="shared" si="554"/>
        <v>11</v>
      </c>
      <c r="J2537" s="9" t="str">
        <f t="shared" si="555"/>
        <v>97520511</v>
      </c>
      <c r="K2537" s="9" t="str">
        <f t="shared" si="556"/>
        <v>61367170</v>
      </c>
      <c r="L2537" s="9" t="str">
        <f t="shared" si="557"/>
        <v>2</v>
      </c>
      <c r="M2537" s="9" t="str">
        <f t="shared" si="558"/>
        <v>7044546</v>
      </c>
      <c r="N2537" s="1" t="str">
        <f t="shared" si="559"/>
        <v>2008-12-27</v>
      </c>
      <c r="O2537" t="s">
        <v>5880</v>
      </c>
    </row>
    <row r="2538" spans="1:15">
      <c r="A2538" s="1" t="str">
        <f t="shared" si="546"/>
        <v>2008151</v>
      </c>
      <c r="B2538" s="1" t="str">
        <f t="shared" si="547"/>
        <v>07,10,27,31,34+08,09</v>
      </c>
      <c r="C2538" s="4" t="str">
        <f t="shared" si="548"/>
        <v>07</v>
      </c>
      <c r="D2538" s="4" t="str">
        <f t="shared" si="549"/>
        <v>10</v>
      </c>
      <c r="E2538" s="4" t="str">
        <f t="shared" si="550"/>
        <v>27</v>
      </c>
      <c r="F2538" s="4" t="str">
        <f t="shared" si="551"/>
        <v>31</v>
      </c>
      <c r="G2538" s="4" t="str">
        <f t="shared" si="552"/>
        <v>34</v>
      </c>
      <c r="H2538" s="5" t="str">
        <f t="shared" si="553"/>
        <v>08</v>
      </c>
      <c r="I2538" s="5" t="str">
        <f t="shared" si="554"/>
        <v>09</v>
      </c>
      <c r="J2538" s="9" t="str">
        <f t="shared" si="555"/>
        <v>107520511</v>
      </c>
      <c r="K2538" s="9" t="str">
        <f t="shared" si="556"/>
        <v>53683392</v>
      </c>
      <c r="L2538" s="9" t="str">
        <f t="shared" si="557"/>
        <v>0</v>
      </c>
      <c r="M2538" s="9" t="str">
        <f t="shared" si="558"/>
        <v>0</v>
      </c>
      <c r="N2538" s="1" t="str">
        <f t="shared" si="559"/>
        <v>2008-12-24</v>
      </c>
      <c r="O2538" t="s">
        <v>5881</v>
      </c>
    </row>
    <row r="2539" spans="1:15">
      <c r="A2539" s="1" t="str">
        <f t="shared" si="546"/>
        <v>2008150</v>
      </c>
      <c r="B2539" s="1" t="str">
        <f t="shared" si="547"/>
        <v>01,09,10,15,25+03,08</v>
      </c>
      <c r="C2539" s="4" t="str">
        <f t="shared" si="548"/>
        <v>01</v>
      </c>
      <c r="D2539" s="4" t="str">
        <f t="shared" si="549"/>
        <v>09</v>
      </c>
      <c r="E2539" s="4" t="str">
        <f t="shared" si="550"/>
        <v>10</v>
      </c>
      <c r="F2539" s="4" t="str">
        <f t="shared" si="551"/>
        <v>15</v>
      </c>
      <c r="G2539" s="4" t="str">
        <f t="shared" si="552"/>
        <v>25</v>
      </c>
      <c r="H2539" s="5" t="str">
        <f t="shared" si="553"/>
        <v>03</v>
      </c>
      <c r="I2539" s="5" t="str">
        <f t="shared" si="554"/>
        <v>08</v>
      </c>
      <c r="J2539" s="9" t="str">
        <f t="shared" si="555"/>
        <v>104578566</v>
      </c>
      <c r="K2539" s="9" t="str">
        <f t="shared" si="556"/>
        <v>48042807</v>
      </c>
      <c r="L2539" s="9" t="str">
        <f t="shared" si="557"/>
        <v>0</v>
      </c>
      <c r="M2539" s="9" t="str">
        <f t="shared" si="558"/>
        <v>0</v>
      </c>
      <c r="N2539" s="1" t="str">
        <f t="shared" si="559"/>
        <v>2008-12-22</v>
      </c>
      <c r="O2539" t="s">
        <v>5882</v>
      </c>
    </row>
    <row r="2540" spans="1:15">
      <c r="A2540" s="1" t="str">
        <f t="shared" si="546"/>
        <v>2008149</v>
      </c>
      <c r="B2540" s="1" t="str">
        <f t="shared" si="547"/>
        <v>02,05,06,27,29+03,04</v>
      </c>
      <c r="C2540" s="4" t="str">
        <f t="shared" si="548"/>
        <v>02</v>
      </c>
      <c r="D2540" s="4" t="str">
        <f t="shared" si="549"/>
        <v>05</v>
      </c>
      <c r="E2540" s="4" t="str">
        <f t="shared" si="550"/>
        <v>06</v>
      </c>
      <c r="F2540" s="4" t="str">
        <f t="shared" si="551"/>
        <v>27</v>
      </c>
      <c r="G2540" s="4" t="str">
        <f t="shared" si="552"/>
        <v>29</v>
      </c>
      <c r="H2540" s="5" t="str">
        <f t="shared" si="553"/>
        <v>03</v>
      </c>
      <c r="I2540" s="5" t="str">
        <f t="shared" si="554"/>
        <v>04</v>
      </c>
      <c r="J2540" s="9" t="str">
        <f t="shared" si="555"/>
        <v>98889218</v>
      </c>
      <c r="K2540" s="9" t="str">
        <f t="shared" si="556"/>
        <v>55352420</v>
      </c>
      <c r="L2540" s="9" t="str">
        <f t="shared" si="557"/>
        <v>0</v>
      </c>
      <c r="M2540" s="9" t="str">
        <f t="shared" si="558"/>
        <v>0</v>
      </c>
      <c r="N2540" s="1" t="str">
        <f t="shared" si="559"/>
        <v>2008-12-20</v>
      </c>
      <c r="O2540" t="s">
        <v>5883</v>
      </c>
    </row>
    <row r="2541" spans="1:15">
      <c r="A2541" s="1" t="str">
        <f t="shared" si="546"/>
        <v>2008148</v>
      </c>
      <c r="B2541" s="1" t="str">
        <f t="shared" si="547"/>
        <v>03,07,20,33,35+04,07</v>
      </c>
      <c r="C2541" s="4" t="str">
        <f t="shared" si="548"/>
        <v>03</v>
      </c>
      <c r="D2541" s="4" t="str">
        <f t="shared" si="549"/>
        <v>07</v>
      </c>
      <c r="E2541" s="4" t="str">
        <f t="shared" si="550"/>
        <v>20</v>
      </c>
      <c r="F2541" s="4" t="str">
        <f t="shared" si="551"/>
        <v>33</v>
      </c>
      <c r="G2541" s="4" t="str">
        <f t="shared" si="552"/>
        <v>35</v>
      </c>
      <c r="H2541" s="5" t="str">
        <f t="shared" si="553"/>
        <v>04</v>
      </c>
      <c r="I2541" s="5" t="str">
        <f t="shared" si="554"/>
        <v>07</v>
      </c>
      <c r="J2541" s="9" t="str">
        <f t="shared" si="555"/>
        <v>88014808</v>
      </c>
      <c r="K2541" s="9" t="str">
        <f t="shared" si="556"/>
        <v>50309105</v>
      </c>
      <c r="L2541" s="9" t="str">
        <f t="shared" si="557"/>
        <v>0</v>
      </c>
      <c r="M2541" s="9" t="str">
        <f t="shared" si="558"/>
        <v>0</v>
      </c>
      <c r="N2541" s="1" t="str">
        <f t="shared" si="559"/>
        <v>2008-12-17</v>
      </c>
      <c r="O2541" t="s">
        <v>5884</v>
      </c>
    </row>
    <row r="2542" spans="1:15">
      <c r="A2542" s="1" t="str">
        <f t="shared" si="546"/>
        <v>2008147</v>
      </c>
      <c r="B2542" s="1" t="str">
        <f t="shared" si="547"/>
        <v>16,18,19,24,35+11,12</v>
      </c>
      <c r="C2542" s="4" t="str">
        <f t="shared" si="548"/>
        <v>16</v>
      </c>
      <c r="D2542" s="4" t="str">
        <f t="shared" si="549"/>
        <v>18</v>
      </c>
      <c r="E2542" s="4" t="str">
        <f t="shared" si="550"/>
        <v>19</v>
      </c>
      <c r="F2542" s="4" t="str">
        <f t="shared" si="551"/>
        <v>24</v>
      </c>
      <c r="G2542" s="4" t="str">
        <f t="shared" si="552"/>
        <v>35</v>
      </c>
      <c r="H2542" s="5" t="str">
        <f t="shared" si="553"/>
        <v>11</v>
      </c>
      <c r="I2542" s="5" t="str">
        <f t="shared" si="554"/>
        <v>12</v>
      </c>
      <c r="J2542" s="9" t="str">
        <f t="shared" si="555"/>
        <v>78883713</v>
      </c>
      <c r="K2542" s="9" t="str">
        <f t="shared" si="556"/>
        <v>50547246</v>
      </c>
      <c r="L2542" s="9" t="str">
        <f t="shared" si="557"/>
        <v>2</v>
      </c>
      <c r="M2542" s="9" t="str">
        <f t="shared" si="558"/>
        <v>5000000</v>
      </c>
      <c r="N2542" s="1" t="str">
        <f t="shared" si="559"/>
        <v>2008-12-15</v>
      </c>
      <c r="O2542" t="s">
        <v>5885</v>
      </c>
    </row>
    <row r="2543" spans="1:15">
      <c r="A2543" s="1" t="str">
        <f t="shared" si="546"/>
        <v>2008146</v>
      </c>
      <c r="B2543" s="1" t="str">
        <f t="shared" si="547"/>
        <v>09,23,24,26,33+07,12</v>
      </c>
      <c r="C2543" s="4" t="str">
        <f t="shared" si="548"/>
        <v>09</v>
      </c>
      <c r="D2543" s="4" t="str">
        <f t="shared" si="549"/>
        <v>23</v>
      </c>
      <c r="E2543" s="4" t="str">
        <f t="shared" si="550"/>
        <v>24</v>
      </c>
      <c r="F2543" s="4" t="str">
        <f t="shared" si="551"/>
        <v>26</v>
      </c>
      <c r="G2543" s="4" t="str">
        <f t="shared" si="552"/>
        <v>33</v>
      </c>
      <c r="H2543" s="5" t="str">
        <f t="shared" si="553"/>
        <v>07</v>
      </c>
      <c r="I2543" s="5" t="str">
        <f t="shared" si="554"/>
        <v>12</v>
      </c>
      <c r="J2543" s="9" t="str">
        <f t="shared" si="555"/>
        <v>82572235</v>
      </c>
      <c r="K2543" s="9" t="str">
        <f t="shared" si="556"/>
        <v>57492342</v>
      </c>
      <c r="L2543" s="9" t="str">
        <f t="shared" si="557"/>
        <v>3</v>
      </c>
      <c r="M2543" s="9" t="str">
        <f t="shared" si="558"/>
        <v>5000000</v>
      </c>
      <c r="N2543" s="1" t="str">
        <f t="shared" si="559"/>
        <v>2008-12-13</v>
      </c>
      <c r="O2543" t="s">
        <v>5886</v>
      </c>
    </row>
    <row r="2544" spans="1:15">
      <c r="A2544" s="1" t="str">
        <f t="shared" si="546"/>
        <v>2008145</v>
      </c>
      <c r="B2544" s="1" t="str">
        <f t="shared" si="547"/>
        <v>05,16,27,29,30+05,11</v>
      </c>
      <c r="C2544" s="4" t="str">
        <f t="shared" si="548"/>
        <v>05</v>
      </c>
      <c r="D2544" s="4" t="str">
        <f t="shared" si="549"/>
        <v>16</v>
      </c>
      <c r="E2544" s="4" t="str">
        <f t="shared" si="550"/>
        <v>27</v>
      </c>
      <c r="F2544" s="4" t="str">
        <f t="shared" si="551"/>
        <v>29</v>
      </c>
      <c r="G2544" s="4" t="str">
        <f t="shared" si="552"/>
        <v>30</v>
      </c>
      <c r="H2544" s="5" t="str">
        <f t="shared" si="553"/>
        <v>05</v>
      </c>
      <c r="I2544" s="5" t="str">
        <f t="shared" si="554"/>
        <v>11</v>
      </c>
      <c r="J2544" s="9" t="str">
        <f t="shared" si="555"/>
        <v>86975858</v>
      </c>
      <c r="K2544" s="9" t="str">
        <f t="shared" si="556"/>
        <v>51322996</v>
      </c>
      <c r="L2544" s="9" t="str">
        <f t="shared" si="557"/>
        <v>1</v>
      </c>
      <c r="M2544" s="9" t="str">
        <f t="shared" si="558"/>
        <v>5000000</v>
      </c>
      <c r="N2544" s="1" t="str">
        <f t="shared" si="559"/>
        <v>2008-12-10</v>
      </c>
      <c r="O2544" t="s">
        <v>5887</v>
      </c>
    </row>
    <row r="2545" spans="1:15">
      <c r="A2545" s="1" t="str">
        <f t="shared" si="546"/>
        <v>2008144</v>
      </c>
      <c r="B2545" s="1" t="str">
        <f t="shared" si="547"/>
        <v>10,19,27,28,33+05,12</v>
      </c>
      <c r="C2545" s="4" t="str">
        <f t="shared" si="548"/>
        <v>10</v>
      </c>
      <c r="D2545" s="4" t="str">
        <f t="shared" si="549"/>
        <v>19</v>
      </c>
      <c r="E2545" s="4" t="str">
        <f t="shared" si="550"/>
        <v>27</v>
      </c>
      <c r="F2545" s="4" t="str">
        <f t="shared" si="551"/>
        <v>28</v>
      </c>
      <c r="G2545" s="4" t="str">
        <f t="shared" si="552"/>
        <v>33</v>
      </c>
      <c r="H2545" s="5" t="str">
        <f t="shared" si="553"/>
        <v>05</v>
      </c>
      <c r="I2545" s="5" t="str">
        <f t="shared" si="554"/>
        <v>12</v>
      </c>
      <c r="J2545" s="9" t="str">
        <f t="shared" si="555"/>
        <v>83882865</v>
      </c>
      <c r="K2545" s="9" t="str">
        <f t="shared" si="556"/>
        <v>49575223</v>
      </c>
      <c r="L2545" s="9" t="str">
        <f t="shared" si="557"/>
        <v>1</v>
      </c>
      <c r="M2545" s="9" t="str">
        <f t="shared" si="558"/>
        <v>5000000</v>
      </c>
      <c r="N2545" s="1" t="str">
        <f t="shared" si="559"/>
        <v>2008-12-08</v>
      </c>
      <c r="O2545" t="s">
        <v>5888</v>
      </c>
    </row>
    <row r="2546" spans="1:15">
      <c r="A2546" s="1" t="str">
        <f t="shared" si="546"/>
        <v>2008143</v>
      </c>
      <c r="B2546" s="1" t="str">
        <f t="shared" si="547"/>
        <v>01,02,22,29,32+01,04</v>
      </c>
      <c r="C2546" s="4" t="str">
        <f t="shared" si="548"/>
        <v>01</v>
      </c>
      <c r="D2546" s="4" t="str">
        <f t="shared" si="549"/>
        <v>02</v>
      </c>
      <c r="E2546" s="4" t="str">
        <f t="shared" si="550"/>
        <v>22</v>
      </c>
      <c r="F2546" s="4" t="str">
        <f t="shared" si="551"/>
        <v>29</v>
      </c>
      <c r="G2546" s="4" t="str">
        <f t="shared" si="552"/>
        <v>32</v>
      </c>
      <c r="H2546" s="5" t="str">
        <f t="shared" si="553"/>
        <v>01</v>
      </c>
      <c r="I2546" s="5" t="str">
        <f t="shared" si="554"/>
        <v>04</v>
      </c>
      <c r="J2546" s="9" t="str">
        <f t="shared" si="555"/>
        <v>86943624</v>
      </c>
      <c r="K2546" s="9" t="str">
        <f t="shared" si="556"/>
        <v>54106721</v>
      </c>
      <c r="L2546" s="9" t="str">
        <f t="shared" si="557"/>
        <v>0</v>
      </c>
      <c r="M2546" s="9" t="str">
        <f t="shared" si="558"/>
        <v>0</v>
      </c>
      <c r="N2546" s="1" t="str">
        <f t="shared" si="559"/>
        <v>2008-12-06</v>
      </c>
      <c r="O2546" t="s">
        <v>5889</v>
      </c>
    </row>
    <row r="2547" spans="1:15">
      <c r="A2547" s="1" t="str">
        <f t="shared" si="546"/>
        <v>2008142</v>
      </c>
      <c r="B2547" s="1" t="str">
        <f t="shared" si="547"/>
        <v>06,18,21,30,35+08,09</v>
      </c>
      <c r="C2547" s="4" t="str">
        <f t="shared" si="548"/>
        <v>06</v>
      </c>
      <c r="D2547" s="4" t="str">
        <f t="shared" si="549"/>
        <v>18</v>
      </c>
      <c r="E2547" s="4" t="str">
        <f t="shared" si="550"/>
        <v>21</v>
      </c>
      <c r="F2547" s="4" t="str">
        <f t="shared" si="551"/>
        <v>30</v>
      </c>
      <c r="G2547" s="4" t="str">
        <f t="shared" si="552"/>
        <v>35</v>
      </c>
      <c r="H2547" s="5" t="str">
        <f t="shared" si="553"/>
        <v>08</v>
      </c>
      <c r="I2547" s="5" t="str">
        <f t="shared" si="554"/>
        <v>09</v>
      </c>
      <c r="J2547" s="9" t="str">
        <f t="shared" si="555"/>
        <v>77115916</v>
      </c>
      <c r="K2547" s="9" t="str">
        <f t="shared" si="556"/>
        <v>50934846</v>
      </c>
      <c r="L2547" s="9" t="str">
        <f t="shared" si="557"/>
        <v>1</v>
      </c>
      <c r="M2547" s="9" t="str">
        <f t="shared" si="558"/>
        <v>5000000</v>
      </c>
      <c r="N2547" s="1" t="str">
        <f t="shared" si="559"/>
        <v>2008-12-03</v>
      </c>
      <c r="O2547" t="s">
        <v>5890</v>
      </c>
    </row>
    <row r="2548" spans="1:15">
      <c r="A2548" s="1" t="str">
        <f t="shared" si="546"/>
        <v>2008141</v>
      </c>
      <c r="B2548" s="1" t="str">
        <f t="shared" si="547"/>
        <v>09,15,18,30,34+04,05</v>
      </c>
      <c r="C2548" s="4" t="str">
        <f t="shared" si="548"/>
        <v>09</v>
      </c>
      <c r="D2548" s="4" t="str">
        <f t="shared" si="549"/>
        <v>15</v>
      </c>
      <c r="E2548" s="4" t="str">
        <f t="shared" si="550"/>
        <v>18</v>
      </c>
      <c r="F2548" s="4" t="str">
        <f t="shared" si="551"/>
        <v>30</v>
      </c>
      <c r="G2548" s="4" t="str">
        <f t="shared" si="552"/>
        <v>34</v>
      </c>
      <c r="H2548" s="5" t="str">
        <f t="shared" si="553"/>
        <v>04</v>
      </c>
      <c r="I2548" s="5" t="str">
        <f t="shared" si="554"/>
        <v>05</v>
      </c>
      <c r="J2548" s="9" t="str">
        <f t="shared" si="555"/>
        <v>70292307</v>
      </c>
      <c r="K2548" s="9" t="str">
        <f t="shared" si="556"/>
        <v>50546850</v>
      </c>
      <c r="L2548" s="9" t="str">
        <f t="shared" si="557"/>
        <v>1</v>
      </c>
      <c r="M2548" s="9" t="str">
        <f t="shared" si="558"/>
        <v>5000000</v>
      </c>
      <c r="N2548" s="1" t="str">
        <f t="shared" si="559"/>
        <v>2008-12-01</v>
      </c>
      <c r="O2548" t="s">
        <v>5891</v>
      </c>
    </row>
    <row r="2549" spans="1:15">
      <c r="A2549" s="1" t="str">
        <f t="shared" si="546"/>
        <v>2008140</v>
      </c>
      <c r="B2549" s="1" t="str">
        <f t="shared" si="547"/>
        <v>02,09,11,29,32+08,09</v>
      </c>
      <c r="C2549" s="4" t="str">
        <f t="shared" si="548"/>
        <v>02</v>
      </c>
      <c r="D2549" s="4" t="str">
        <f t="shared" si="549"/>
        <v>09</v>
      </c>
      <c r="E2549" s="4" t="str">
        <f t="shared" si="550"/>
        <v>11</v>
      </c>
      <c r="F2549" s="4" t="str">
        <f t="shared" si="551"/>
        <v>29</v>
      </c>
      <c r="G2549" s="4" t="str">
        <f t="shared" si="552"/>
        <v>32</v>
      </c>
      <c r="H2549" s="5" t="str">
        <f t="shared" si="553"/>
        <v>08</v>
      </c>
      <c r="I2549" s="5" t="str">
        <f t="shared" si="554"/>
        <v>09</v>
      </c>
      <c r="J2549" s="9" t="str">
        <f t="shared" si="555"/>
        <v>65307524</v>
      </c>
      <c r="K2549" s="9" t="str">
        <f t="shared" si="556"/>
        <v>55500534</v>
      </c>
      <c r="L2549" s="9" t="str">
        <f t="shared" si="557"/>
        <v>2</v>
      </c>
      <c r="M2549" s="9" t="str">
        <f t="shared" si="558"/>
        <v>5000000</v>
      </c>
      <c r="N2549" s="1" t="str">
        <f t="shared" si="559"/>
        <v>2008-11-29</v>
      </c>
      <c r="O2549" t="s">
        <v>5892</v>
      </c>
    </row>
    <row r="2550" spans="1:15">
      <c r="A2550" s="1" t="str">
        <f t="shared" si="546"/>
        <v>2008139</v>
      </c>
      <c r="B2550" s="1" t="str">
        <f t="shared" si="547"/>
        <v>01,06,10,14,22+06,08</v>
      </c>
      <c r="C2550" s="4" t="str">
        <f t="shared" si="548"/>
        <v>01</v>
      </c>
      <c r="D2550" s="4" t="str">
        <f t="shared" si="549"/>
        <v>06</v>
      </c>
      <c r="E2550" s="4" t="str">
        <f t="shared" si="550"/>
        <v>10</v>
      </c>
      <c r="F2550" s="4" t="str">
        <f t="shared" si="551"/>
        <v>14</v>
      </c>
      <c r="G2550" s="4" t="str">
        <f t="shared" si="552"/>
        <v>22</v>
      </c>
      <c r="H2550" s="5" t="str">
        <f t="shared" si="553"/>
        <v>06</v>
      </c>
      <c r="I2550" s="5" t="str">
        <f t="shared" si="554"/>
        <v>08</v>
      </c>
      <c r="J2550" s="9" t="str">
        <f t="shared" si="555"/>
        <v>67799049</v>
      </c>
      <c r="K2550" s="9" t="str">
        <f t="shared" si="556"/>
        <v>51296604</v>
      </c>
      <c r="L2550" s="9" t="str">
        <f t="shared" si="557"/>
        <v>0</v>
      </c>
      <c r="M2550" s="9" t="str">
        <f t="shared" si="558"/>
        <v>0</v>
      </c>
      <c r="N2550" s="1" t="str">
        <f t="shared" si="559"/>
        <v>2008-11-26</v>
      </c>
      <c r="O2550" t="s">
        <v>5893</v>
      </c>
    </row>
    <row r="2551" spans="1:15">
      <c r="A2551" s="1" t="str">
        <f t="shared" si="546"/>
        <v>2008138</v>
      </c>
      <c r="B2551" s="1" t="str">
        <f t="shared" si="547"/>
        <v>04,05,18,22,35+07,08</v>
      </c>
      <c r="C2551" s="4" t="str">
        <f t="shared" si="548"/>
        <v>04</v>
      </c>
      <c r="D2551" s="4" t="str">
        <f t="shared" si="549"/>
        <v>05</v>
      </c>
      <c r="E2551" s="4" t="str">
        <f t="shared" si="550"/>
        <v>18</v>
      </c>
      <c r="F2551" s="4" t="str">
        <f t="shared" si="551"/>
        <v>22</v>
      </c>
      <c r="G2551" s="4" t="str">
        <f t="shared" si="552"/>
        <v>35</v>
      </c>
      <c r="H2551" s="5" t="str">
        <f t="shared" si="553"/>
        <v>07</v>
      </c>
      <c r="I2551" s="5" t="str">
        <f t="shared" si="554"/>
        <v>08</v>
      </c>
      <c r="J2551" s="9" t="str">
        <f t="shared" si="555"/>
        <v>56409937</v>
      </c>
      <c r="K2551" s="9" t="str">
        <f t="shared" si="556"/>
        <v>51656800</v>
      </c>
      <c r="L2551" s="9" t="str">
        <f t="shared" si="557"/>
        <v>1</v>
      </c>
      <c r="M2551" s="9" t="str">
        <f t="shared" si="558"/>
        <v>5000000</v>
      </c>
      <c r="N2551" s="1" t="str">
        <f t="shared" si="559"/>
        <v>2008-11-24</v>
      </c>
      <c r="O2551" t="s">
        <v>5894</v>
      </c>
    </row>
    <row r="2552" spans="1:15">
      <c r="A2552" s="1" t="str">
        <f t="shared" si="546"/>
        <v>2008137</v>
      </c>
      <c r="B2552" s="1" t="str">
        <f t="shared" si="547"/>
        <v>01,10,25,32,35+05,09</v>
      </c>
      <c r="C2552" s="4" t="str">
        <f t="shared" si="548"/>
        <v>01</v>
      </c>
      <c r="D2552" s="4" t="str">
        <f t="shared" si="549"/>
        <v>10</v>
      </c>
      <c r="E2552" s="4" t="str">
        <f t="shared" si="550"/>
        <v>25</v>
      </c>
      <c r="F2552" s="4" t="str">
        <f t="shared" si="551"/>
        <v>32</v>
      </c>
      <c r="G2552" s="4" t="str">
        <f t="shared" si="552"/>
        <v>35</v>
      </c>
      <c r="H2552" s="5" t="str">
        <f t="shared" si="553"/>
        <v>05</v>
      </c>
      <c r="I2552" s="5" t="str">
        <f t="shared" si="554"/>
        <v>09</v>
      </c>
      <c r="J2552" s="9" t="str">
        <f t="shared" si="555"/>
        <v>52876589</v>
      </c>
      <c r="K2552" s="9" t="str">
        <f t="shared" si="556"/>
        <v>56767696</v>
      </c>
      <c r="L2552" s="9" t="str">
        <f t="shared" si="557"/>
        <v>1</v>
      </c>
      <c r="M2552" s="9" t="str">
        <f t="shared" si="558"/>
        <v>5000000</v>
      </c>
      <c r="N2552" s="1" t="str">
        <f t="shared" si="559"/>
        <v>2008-11-22</v>
      </c>
      <c r="O2552" t="s">
        <v>5895</v>
      </c>
    </row>
    <row r="2553" spans="1:15">
      <c r="A2553" s="1" t="str">
        <f t="shared" si="546"/>
        <v>2008136</v>
      </c>
      <c r="B2553" s="1" t="str">
        <f t="shared" si="547"/>
        <v>03,28,29,32,34+01,06</v>
      </c>
      <c r="C2553" s="4" t="str">
        <f t="shared" si="548"/>
        <v>03</v>
      </c>
      <c r="D2553" s="4" t="str">
        <f t="shared" si="549"/>
        <v>28</v>
      </c>
      <c r="E2553" s="4" t="str">
        <f t="shared" si="550"/>
        <v>29</v>
      </c>
      <c r="F2553" s="4" t="str">
        <f t="shared" si="551"/>
        <v>32</v>
      </c>
      <c r="G2553" s="4" t="str">
        <f t="shared" si="552"/>
        <v>34</v>
      </c>
      <c r="H2553" s="5" t="str">
        <f t="shared" si="553"/>
        <v>01</v>
      </c>
      <c r="I2553" s="5" t="str">
        <f t="shared" si="554"/>
        <v>06</v>
      </c>
      <c r="J2553" s="9" t="str">
        <f t="shared" si="555"/>
        <v>49504459</v>
      </c>
      <c r="K2553" s="9" t="str">
        <f t="shared" si="556"/>
        <v>50998989</v>
      </c>
      <c r="L2553" s="9" t="str">
        <f t="shared" si="557"/>
        <v>0</v>
      </c>
      <c r="M2553" s="9" t="str">
        <f t="shared" si="558"/>
        <v>0</v>
      </c>
      <c r="N2553" s="1" t="str">
        <f t="shared" si="559"/>
        <v>2008-11-19</v>
      </c>
      <c r="O2553" t="s">
        <v>5896</v>
      </c>
    </row>
    <row r="2554" spans="1:15">
      <c r="A2554" s="1" t="str">
        <f t="shared" si="546"/>
        <v>2008135</v>
      </c>
      <c r="B2554" s="1" t="str">
        <f t="shared" si="547"/>
        <v>07,22,25,29,33+01,12</v>
      </c>
      <c r="C2554" s="4" t="str">
        <f t="shared" si="548"/>
        <v>07</v>
      </c>
      <c r="D2554" s="4" t="str">
        <f t="shared" si="549"/>
        <v>22</v>
      </c>
      <c r="E2554" s="4" t="str">
        <f t="shared" si="550"/>
        <v>25</v>
      </c>
      <c r="F2554" s="4" t="str">
        <f t="shared" si="551"/>
        <v>29</v>
      </c>
      <c r="G2554" s="4" t="str">
        <f t="shared" si="552"/>
        <v>33</v>
      </c>
      <c r="H2554" s="5" t="str">
        <f t="shared" si="553"/>
        <v>01</v>
      </c>
      <c r="I2554" s="5" t="str">
        <f t="shared" si="554"/>
        <v>12</v>
      </c>
      <c r="J2554" s="9" t="str">
        <f t="shared" si="555"/>
        <v>39363748</v>
      </c>
      <c r="K2554" s="9" t="str">
        <f t="shared" si="556"/>
        <v>52220703</v>
      </c>
      <c r="L2554" s="9" t="str">
        <f t="shared" si="557"/>
        <v>4</v>
      </c>
      <c r="M2554" s="9" t="str">
        <f t="shared" si="558"/>
        <v>5000000</v>
      </c>
      <c r="N2554" s="1" t="str">
        <f t="shared" si="559"/>
        <v>2008-11-17</v>
      </c>
      <c r="O2554" t="s">
        <v>5897</v>
      </c>
    </row>
    <row r="2555" spans="1:15">
      <c r="A2555" s="1" t="str">
        <f t="shared" si="546"/>
        <v>2008134</v>
      </c>
      <c r="B2555" s="1" t="str">
        <f t="shared" si="547"/>
        <v>11,13,15,28,35+08,10</v>
      </c>
      <c r="C2555" s="4" t="str">
        <f t="shared" si="548"/>
        <v>11</v>
      </c>
      <c r="D2555" s="4" t="str">
        <f t="shared" si="549"/>
        <v>13</v>
      </c>
      <c r="E2555" s="4" t="str">
        <f t="shared" si="550"/>
        <v>15</v>
      </c>
      <c r="F2555" s="4" t="str">
        <f t="shared" si="551"/>
        <v>28</v>
      </c>
      <c r="G2555" s="4" t="str">
        <f t="shared" si="552"/>
        <v>35</v>
      </c>
      <c r="H2555" s="5" t="str">
        <f t="shared" si="553"/>
        <v>08</v>
      </c>
      <c r="I2555" s="5" t="str">
        <f t="shared" si="554"/>
        <v>10</v>
      </c>
      <c r="J2555" s="9" t="str">
        <f t="shared" si="555"/>
        <v>51983043</v>
      </c>
      <c r="K2555" s="9" t="str">
        <f t="shared" si="556"/>
        <v>58653172</v>
      </c>
      <c r="L2555" s="9" t="str">
        <f t="shared" si="557"/>
        <v>1</v>
      </c>
      <c r="M2555" s="9" t="str">
        <f t="shared" si="558"/>
        <v>5000000</v>
      </c>
      <c r="N2555" s="1" t="str">
        <f t="shared" si="559"/>
        <v>2008-11-15</v>
      </c>
      <c r="O2555" t="s">
        <v>5898</v>
      </c>
    </row>
    <row r="2556" spans="1:15">
      <c r="A2556" s="1" t="str">
        <f t="shared" si="546"/>
        <v>2008133</v>
      </c>
      <c r="B2556" s="1" t="str">
        <f t="shared" si="547"/>
        <v>10,12,15,33,35+03,09</v>
      </c>
      <c r="C2556" s="4" t="str">
        <f t="shared" si="548"/>
        <v>10</v>
      </c>
      <c r="D2556" s="4" t="str">
        <f t="shared" si="549"/>
        <v>12</v>
      </c>
      <c r="E2556" s="4" t="str">
        <f t="shared" si="550"/>
        <v>15</v>
      </c>
      <c r="F2556" s="4" t="str">
        <f t="shared" si="551"/>
        <v>33</v>
      </c>
      <c r="G2556" s="4" t="str">
        <f t="shared" si="552"/>
        <v>35</v>
      </c>
      <c r="H2556" s="5" t="str">
        <f t="shared" si="553"/>
        <v>03</v>
      </c>
      <c r="I2556" s="5" t="str">
        <f t="shared" si="554"/>
        <v>09</v>
      </c>
      <c r="J2556" s="9" t="str">
        <f t="shared" si="555"/>
        <v>51306918</v>
      </c>
      <c r="K2556" s="9" t="str">
        <f t="shared" si="556"/>
        <v>53113538</v>
      </c>
      <c r="L2556" s="9" t="str">
        <f t="shared" si="557"/>
        <v>0</v>
      </c>
      <c r="M2556" s="9" t="str">
        <f t="shared" si="558"/>
        <v>0</v>
      </c>
      <c r="N2556" s="1" t="str">
        <f t="shared" si="559"/>
        <v>2008-11-12</v>
      </c>
      <c r="O2556" t="s">
        <v>5899</v>
      </c>
    </row>
    <row r="2557" spans="1:15">
      <c r="A2557" s="1" t="str">
        <f t="shared" si="546"/>
        <v>2008132</v>
      </c>
      <c r="B2557" s="1" t="str">
        <f t="shared" si="547"/>
        <v>06,14,24,27,29+05,09</v>
      </c>
      <c r="C2557" s="4" t="str">
        <f t="shared" si="548"/>
        <v>06</v>
      </c>
      <c r="D2557" s="4" t="str">
        <f t="shared" si="549"/>
        <v>14</v>
      </c>
      <c r="E2557" s="4" t="str">
        <f t="shared" si="550"/>
        <v>24</v>
      </c>
      <c r="F2557" s="4" t="str">
        <f t="shared" si="551"/>
        <v>27</v>
      </c>
      <c r="G2557" s="4" t="str">
        <f t="shared" si="552"/>
        <v>29</v>
      </c>
      <c r="H2557" s="5" t="str">
        <f t="shared" si="553"/>
        <v>05</v>
      </c>
      <c r="I2557" s="5" t="str">
        <f t="shared" si="554"/>
        <v>09</v>
      </c>
      <c r="J2557" s="9" t="str">
        <f t="shared" si="555"/>
        <v>42671397</v>
      </c>
      <c r="K2557" s="9" t="str">
        <f t="shared" si="556"/>
        <v>50200160</v>
      </c>
      <c r="L2557" s="9" t="str">
        <f t="shared" si="557"/>
        <v>3</v>
      </c>
      <c r="M2557" s="9" t="str">
        <f t="shared" si="558"/>
        <v>5000000</v>
      </c>
      <c r="N2557" s="1" t="str">
        <f t="shared" si="559"/>
        <v>2008-11-10</v>
      </c>
      <c r="O2557" t="s">
        <v>5900</v>
      </c>
    </row>
    <row r="2558" spans="1:15">
      <c r="A2558" s="1" t="str">
        <f t="shared" si="546"/>
        <v>2008131</v>
      </c>
      <c r="B2558" s="1" t="str">
        <f t="shared" si="547"/>
        <v>08,09,12,21,32+07,11</v>
      </c>
      <c r="C2558" s="4" t="str">
        <f t="shared" si="548"/>
        <v>08</v>
      </c>
      <c r="D2558" s="4" t="str">
        <f t="shared" si="549"/>
        <v>09</v>
      </c>
      <c r="E2558" s="4" t="str">
        <f t="shared" si="550"/>
        <v>12</v>
      </c>
      <c r="F2558" s="4" t="str">
        <f t="shared" si="551"/>
        <v>21</v>
      </c>
      <c r="G2558" s="4" t="str">
        <f t="shared" si="552"/>
        <v>32</v>
      </c>
      <c r="H2558" s="5" t="str">
        <f t="shared" si="553"/>
        <v>07</v>
      </c>
      <c r="I2558" s="5" t="str">
        <f t="shared" si="554"/>
        <v>11</v>
      </c>
      <c r="J2558" s="9" t="str">
        <f t="shared" si="555"/>
        <v>56512634</v>
      </c>
      <c r="K2558" s="9" t="str">
        <f t="shared" si="556"/>
        <v>57720986</v>
      </c>
      <c r="L2558" s="9" t="str">
        <f t="shared" si="557"/>
        <v>1</v>
      </c>
      <c r="M2558" s="9" t="str">
        <f t="shared" si="558"/>
        <v>5000000</v>
      </c>
      <c r="N2558" s="1" t="str">
        <f t="shared" si="559"/>
        <v>2008-11-08</v>
      </c>
      <c r="O2558" t="s">
        <v>5901</v>
      </c>
    </row>
    <row r="2559" spans="1:15">
      <c r="A2559" s="1" t="str">
        <f t="shared" si="546"/>
        <v>2008130</v>
      </c>
      <c r="B2559" s="1" t="str">
        <f t="shared" si="547"/>
        <v>03,05,22,29,34+07,12</v>
      </c>
      <c r="C2559" s="4" t="str">
        <f t="shared" si="548"/>
        <v>03</v>
      </c>
      <c r="D2559" s="4" t="str">
        <f t="shared" si="549"/>
        <v>05</v>
      </c>
      <c r="E2559" s="4" t="str">
        <f t="shared" si="550"/>
        <v>22</v>
      </c>
      <c r="F2559" s="4" t="str">
        <f t="shared" si="551"/>
        <v>29</v>
      </c>
      <c r="G2559" s="4" t="str">
        <f t="shared" si="552"/>
        <v>34</v>
      </c>
      <c r="H2559" s="5" t="str">
        <f t="shared" si="553"/>
        <v>07</v>
      </c>
      <c r="I2559" s="5" t="str">
        <f t="shared" si="554"/>
        <v>12</v>
      </c>
      <c r="J2559" s="9" t="str">
        <f t="shared" si="555"/>
        <v>50427744</v>
      </c>
      <c r="K2559" s="9" t="str">
        <f t="shared" si="556"/>
        <v>54962085</v>
      </c>
      <c r="L2559" s="9" t="str">
        <f t="shared" si="557"/>
        <v>2</v>
      </c>
      <c r="M2559" s="9" t="str">
        <f t="shared" si="558"/>
        <v>6153846</v>
      </c>
      <c r="N2559" s="1" t="str">
        <f t="shared" si="559"/>
        <v>2008-11-05</v>
      </c>
      <c r="O2559" t="s">
        <v>5902</v>
      </c>
    </row>
    <row r="2560" spans="1:15">
      <c r="A2560" s="1" t="str">
        <f t="shared" si="546"/>
        <v>2008129</v>
      </c>
      <c r="B2560" s="1" t="str">
        <f t="shared" si="547"/>
        <v>13,16,20,25,27+04,05</v>
      </c>
      <c r="C2560" s="4" t="str">
        <f t="shared" si="548"/>
        <v>13</v>
      </c>
      <c r="D2560" s="4" t="str">
        <f t="shared" si="549"/>
        <v>16</v>
      </c>
      <c r="E2560" s="4" t="str">
        <f t="shared" si="550"/>
        <v>20</v>
      </c>
      <c r="F2560" s="4" t="str">
        <f t="shared" si="551"/>
        <v>25</v>
      </c>
      <c r="G2560" s="4" t="str">
        <f t="shared" si="552"/>
        <v>27</v>
      </c>
      <c r="H2560" s="5" t="str">
        <f t="shared" si="553"/>
        <v>04</v>
      </c>
      <c r="I2560" s="5" t="str">
        <f t="shared" si="554"/>
        <v>05</v>
      </c>
      <c r="J2560" s="9" t="str">
        <f t="shared" si="555"/>
        <v>54305213</v>
      </c>
      <c r="K2560" s="9" t="str">
        <f t="shared" si="556"/>
        <v>52855672</v>
      </c>
      <c r="L2560" s="9" t="str">
        <f t="shared" si="557"/>
        <v>0</v>
      </c>
      <c r="M2560" s="9" t="str">
        <f t="shared" si="558"/>
        <v>0</v>
      </c>
      <c r="N2560" s="1" t="str">
        <f t="shared" si="559"/>
        <v>2008-11-03</v>
      </c>
      <c r="O2560" t="s">
        <v>5903</v>
      </c>
    </row>
    <row r="2561" spans="1:15">
      <c r="A2561" s="1" t="str">
        <f t="shared" si="546"/>
        <v>2008128</v>
      </c>
      <c r="B2561" s="1" t="str">
        <f t="shared" si="547"/>
        <v>12,15,23,24,25+10,11</v>
      </c>
      <c r="C2561" s="4" t="str">
        <f t="shared" si="548"/>
        <v>12</v>
      </c>
      <c r="D2561" s="4" t="str">
        <f t="shared" si="549"/>
        <v>15</v>
      </c>
      <c r="E2561" s="4" t="str">
        <f t="shared" si="550"/>
        <v>23</v>
      </c>
      <c r="F2561" s="4" t="str">
        <f t="shared" si="551"/>
        <v>24</v>
      </c>
      <c r="G2561" s="4" t="str">
        <f t="shared" si="552"/>
        <v>25</v>
      </c>
      <c r="H2561" s="5" t="str">
        <f t="shared" si="553"/>
        <v>10</v>
      </c>
      <c r="I2561" s="5" t="str">
        <f t="shared" si="554"/>
        <v>11</v>
      </c>
      <c r="J2561" s="9" t="str">
        <f t="shared" si="555"/>
        <v>48522335</v>
      </c>
      <c r="K2561" s="9" t="str">
        <f t="shared" si="556"/>
        <v>58998573</v>
      </c>
      <c r="L2561" s="9" t="str">
        <f t="shared" si="557"/>
        <v>0</v>
      </c>
      <c r="M2561" s="9" t="str">
        <f t="shared" si="558"/>
        <v>0</v>
      </c>
      <c r="N2561" s="1" t="str">
        <f t="shared" si="559"/>
        <v>2008-11-01</v>
      </c>
      <c r="O2561" t="s">
        <v>5904</v>
      </c>
    </row>
    <row r="2562" spans="1:15">
      <c r="A2562" s="1" t="str">
        <f t="shared" si="546"/>
        <v>2008127</v>
      </c>
      <c r="B2562" s="1" t="str">
        <f t="shared" si="547"/>
        <v>08,21,22,31,33+01,07</v>
      </c>
      <c r="C2562" s="4" t="str">
        <f t="shared" si="548"/>
        <v>08</v>
      </c>
      <c r="D2562" s="4" t="str">
        <f t="shared" si="549"/>
        <v>21</v>
      </c>
      <c r="E2562" s="4" t="str">
        <f t="shared" si="550"/>
        <v>22</v>
      </c>
      <c r="F2562" s="4" t="str">
        <f t="shared" si="551"/>
        <v>31</v>
      </c>
      <c r="G2562" s="4" t="str">
        <f t="shared" si="552"/>
        <v>33</v>
      </c>
      <c r="H2562" s="5" t="str">
        <f t="shared" si="553"/>
        <v>01</v>
      </c>
      <c r="I2562" s="5" t="str">
        <f t="shared" si="554"/>
        <v>07</v>
      </c>
      <c r="J2562" s="9" t="str">
        <f t="shared" si="555"/>
        <v>37065728</v>
      </c>
      <c r="K2562" s="9" t="str">
        <f t="shared" si="556"/>
        <v>55689286</v>
      </c>
      <c r="L2562" s="9" t="str">
        <f t="shared" si="557"/>
        <v>2</v>
      </c>
      <c r="M2562" s="9" t="str">
        <f t="shared" si="558"/>
        <v>8461538</v>
      </c>
      <c r="N2562" s="1" t="str">
        <f t="shared" si="559"/>
        <v>2008-10-29</v>
      </c>
      <c r="O2562" t="s">
        <v>5905</v>
      </c>
    </row>
    <row r="2563" spans="1:15">
      <c r="A2563" s="1" t="str">
        <f t="shared" ref="A2563:A2626" si="560">20&amp;MID(O2563,1,5)</f>
        <v>2008126</v>
      </c>
      <c r="B2563" s="1" t="str">
        <f t="shared" ref="B2563:B2626" si="561">REPLACE(MID(O2563,7,20),LEN(MID(O2563,7,20))-5,1,"+")</f>
        <v>09,29,32,34,35+01,08</v>
      </c>
      <c r="C2563" s="4" t="str">
        <f t="shared" ref="C2563:C2626" si="562">MID(O2563,7,2)</f>
        <v>09</v>
      </c>
      <c r="D2563" s="4" t="str">
        <f t="shared" ref="D2563:D2626" si="563">MID(O2563,10,2)</f>
        <v>29</v>
      </c>
      <c r="E2563" s="4" t="str">
        <f t="shared" ref="E2563:E2626" si="564">MID(O2563,13,2)</f>
        <v>32</v>
      </c>
      <c r="F2563" s="4" t="str">
        <f t="shared" ref="F2563:F2626" si="565">MID(O2563,16,2)</f>
        <v>34</v>
      </c>
      <c r="G2563" s="4" t="str">
        <f t="shared" ref="G2563:G2626" si="566">MID(O2563,19,2)</f>
        <v>35</v>
      </c>
      <c r="H2563" s="5" t="str">
        <f t="shared" ref="H2563:H2626" si="567">MID(O2563,22,2)</f>
        <v>01</v>
      </c>
      <c r="I2563" s="5" t="str">
        <f t="shared" ref="I2563:I2626" si="568">MID(O2563,25,2)</f>
        <v>08</v>
      </c>
      <c r="J2563" s="9" t="str">
        <f t="shared" ref="J2563:J2626" si="569">MID(O2563,FIND("^^",SUBSTITUTE(O2563,",","^^",8))+1,FIND("^^",SUBSTITUTE(O2563,",","^^",9))-FIND("^^",SUBSTITUTE(O2563,",","^^",8))-1)</f>
        <v>44463793</v>
      </c>
      <c r="K2563" s="9" t="str">
        <f t="shared" ref="K2563:K2626" si="570">MID(O2563,FIND("^^",SUBSTITUTE(O2563,",","^^",13))+1,FIND("^^",SUBSTITUTE(O2563,",","^^",14))-FIND("^^",SUBSTITUTE(O2563,",","^^",13))-1)</f>
        <v>52493901</v>
      </c>
      <c r="L2563" s="9" t="str">
        <f t="shared" ref="L2563:L2626" si="571">MID(O2563,FIND("^^",SUBSTITUTE(O2563,",","^^",9))+1,FIND("^^",SUBSTITUTE(O2563,",","^^",10))-FIND("^^",SUBSTITUTE(O2563,",","^^",9))-1)</f>
        <v>0</v>
      </c>
      <c r="M2563" s="9" t="str">
        <f t="shared" ref="M2563:M2626" si="572">MID(O2563,FIND("^^",SUBSTITUTE(O2563,",","^^",10))+1,FIND("^^",SUBSTITUTE(O2563,",","^^",11))-FIND("^^",SUBSTITUTE(O2563,",","^^",10))-1)</f>
        <v>0</v>
      </c>
      <c r="N2563" s="1" t="str">
        <f t="shared" ref="N2563:N2626" si="573">RIGHT(O2563,10)</f>
        <v>2008-10-27</v>
      </c>
      <c r="O2563" t="s">
        <v>5906</v>
      </c>
    </row>
    <row r="2564" spans="1:15">
      <c r="A2564" s="1" t="str">
        <f t="shared" si="560"/>
        <v>2008125</v>
      </c>
      <c r="B2564" s="1" t="str">
        <f t="shared" si="561"/>
        <v>01,04,28,33,34+06,11</v>
      </c>
      <c r="C2564" s="4" t="str">
        <f t="shared" si="562"/>
        <v>01</v>
      </c>
      <c r="D2564" s="4" t="str">
        <f t="shared" si="563"/>
        <v>04</v>
      </c>
      <c r="E2564" s="4" t="str">
        <f t="shared" si="564"/>
        <v>28</v>
      </c>
      <c r="F2564" s="4" t="str">
        <f t="shared" si="565"/>
        <v>33</v>
      </c>
      <c r="G2564" s="4" t="str">
        <f t="shared" si="566"/>
        <v>34</v>
      </c>
      <c r="H2564" s="5" t="str">
        <f t="shared" si="567"/>
        <v>06</v>
      </c>
      <c r="I2564" s="5" t="str">
        <f t="shared" si="568"/>
        <v>11</v>
      </c>
      <c r="J2564" s="9" t="str">
        <f t="shared" si="569"/>
        <v>35761969</v>
      </c>
      <c r="K2564" s="9" t="str">
        <f t="shared" si="570"/>
        <v>58300053</v>
      </c>
      <c r="L2564" s="9" t="str">
        <f t="shared" si="571"/>
        <v>0</v>
      </c>
      <c r="M2564" s="9" t="str">
        <f t="shared" si="572"/>
        <v>0</v>
      </c>
      <c r="N2564" s="1" t="str">
        <f t="shared" si="573"/>
        <v>2008-10-25</v>
      </c>
      <c r="O2564" t="s">
        <v>5907</v>
      </c>
    </row>
    <row r="2565" spans="1:15">
      <c r="A2565" s="1" t="str">
        <f t="shared" si="560"/>
        <v>2008124</v>
      </c>
      <c r="B2565" s="1" t="str">
        <f t="shared" si="561"/>
        <v>02,10,13,29,33+06,10</v>
      </c>
      <c r="C2565" s="4" t="str">
        <f t="shared" si="562"/>
        <v>02</v>
      </c>
      <c r="D2565" s="4" t="str">
        <f t="shared" si="563"/>
        <v>10</v>
      </c>
      <c r="E2565" s="4" t="str">
        <f t="shared" si="564"/>
        <v>13</v>
      </c>
      <c r="F2565" s="4" t="str">
        <f t="shared" si="565"/>
        <v>29</v>
      </c>
      <c r="G2565" s="4" t="str">
        <f t="shared" si="566"/>
        <v>33</v>
      </c>
      <c r="H2565" s="5" t="str">
        <f t="shared" si="567"/>
        <v>06</v>
      </c>
      <c r="I2565" s="5" t="str">
        <f t="shared" si="568"/>
        <v>10</v>
      </c>
      <c r="J2565" s="9" t="str">
        <f t="shared" si="569"/>
        <v>23709355</v>
      </c>
      <c r="K2565" s="9" t="str">
        <f t="shared" si="570"/>
        <v>52114543</v>
      </c>
      <c r="L2565" s="9" t="str">
        <f t="shared" si="571"/>
        <v>3</v>
      </c>
      <c r="M2565" s="9" t="str">
        <f t="shared" si="572"/>
        <v>5833333</v>
      </c>
      <c r="N2565" s="1" t="str">
        <f t="shared" si="573"/>
        <v>2008-10-22</v>
      </c>
      <c r="O2565" t="s">
        <v>5908</v>
      </c>
    </row>
    <row r="2566" spans="1:15">
      <c r="A2566" s="1" t="str">
        <f t="shared" si="560"/>
        <v>2008123</v>
      </c>
      <c r="B2566" s="1" t="str">
        <f t="shared" si="561"/>
        <v>01,06,12,28,31+08,09</v>
      </c>
      <c r="C2566" s="4" t="str">
        <f t="shared" si="562"/>
        <v>01</v>
      </c>
      <c r="D2566" s="4" t="str">
        <f t="shared" si="563"/>
        <v>06</v>
      </c>
      <c r="E2566" s="4" t="str">
        <f t="shared" si="564"/>
        <v>12</v>
      </c>
      <c r="F2566" s="4" t="str">
        <f t="shared" si="565"/>
        <v>28</v>
      </c>
      <c r="G2566" s="4" t="str">
        <f t="shared" si="566"/>
        <v>31</v>
      </c>
      <c r="H2566" s="5" t="str">
        <f t="shared" si="567"/>
        <v>08</v>
      </c>
      <c r="I2566" s="5" t="str">
        <f t="shared" si="568"/>
        <v>09</v>
      </c>
      <c r="J2566" s="9" t="str">
        <f t="shared" si="569"/>
        <v>39766773</v>
      </c>
      <c r="K2566" s="9" t="str">
        <f t="shared" si="570"/>
        <v>52188936</v>
      </c>
      <c r="L2566" s="9" t="str">
        <f t="shared" si="571"/>
        <v>1</v>
      </c>
      <c r="M2566" s="9" t="str">
        <f t="shared" si="572"/>
        <v>11000000</v>
      </c>
      <c r="N2566" s="1" t="str">
        <f t="shared" si="573"/>
        <v>2008-10-20</v>
      </c>
      <c r="O2566" t="s">
        <v>5909</v>
      </c>
    </row>
    <row r="2567" spans="1:15">
      <c r="A2567" s="1" t="str">
        <f t="shared" si="560"/>
        <v>2008122</v>
      </c>
      <c r="B2567" s="1" t="str">
        <f t="shared" si="561"/>
        <v>03,06,12,20,29+09,12</v>
      </c>
      <c r="C2567" s="4" t="str">
        <f t="shared" si="562"/>
        <v>03</v>
      </c>
      <c r="D2567" s="4" t="str">
        <f t="shared" si="563"/>
        <v>06</v>
      </c>
      <c r="E2567" s="4" t="str">
        <f t="shared" si="564"/>
        <v>12</v>
      </c>
      <c r="F2567" s="4" t="str">
        <f t="shared" si="565"/>
        <v>20</v>
      </c>
      <c r="G2567" s="4" t="str">
        <f t="shared" si="566"/>
        <v>29</v>
      </c>
      <c r="H2567" s="5" t="str">
        <f t="shared" si="567"/>
        <v>09</v>
      </c>
      <c r="I2567" s="5" t="str">
        <f t="shared" si="568"/>
        <v>12</v>
      </c>
      <c r="J2567" s="9" t="str">
        <f t="shared" si="569"/>
        <v>34738697</v>
      </c>
      <c r="K2567" s="9" t="str">
        <f t="shared" si="570"/>
        <v>56605878</v>
      </c>
      <c r="L2567" s="9" t="str">
        <f t="shared" si="571"/>
        <v>0</v>
      </c>
      <c r="M2567" s="9" t="str">
        <f t="shared" si="572"/>
        <v>0</v>
      </c>
      <c r="N2567" s="1" t="str">
        <f t="shared" si="573"/>
        <v>2008-10-18</v>
      </c>
      <c r="O2567" t="s">
        <v>5910</v>
      </c>
    </row>
    <row r="2568" spans="1:15">
      <c r="A2568" s="1" t="str">
        <f t="shared" si="560"/>
        <v>2008121</v>
      </c>
      <c r="B2568" s="1" t="str">
        <f t="shared" si="561"/>
        <v>11,23,24,32,35+04,10</v>
      </c>
      <c r="C2568" s="4" t="str">
        <f t="shared" si="562"/>
        <v>11</v>
      </c>
      <c r="D2568" s="4" t="str">
        <f t="shared" si="563"/>
        <v>23</v>
      </c>
      <c r="E2568" s="4" t="str">
        <f t="shared" si="564"/>
        <v>24</v>
      </c>
      <c r="F2568" s="4" t="str">
        <f t="shared" si="565"/>
        <v>32</v>
      </c>
      <c r="G2568" s="4" t="str">
        <f t="shared" si="566"/>
        <v>35</v>
      </c>
      <c r="H2568" s="5" t="str">
        <f t="shared" si="567"/>
        <v>04</v>
      </c>
      <c r="I2568" s="5" t="str">
        <f t="shared" si="568"/>
        <v>10</v>
      </c>
      <c r="J2568" s="9" t="str">
        <f t="shared" si="569"/>
        <v>31139136</v>
      </c>
      <c r="K2568" s="9" t="str">
        <f t="shared" si="570"/>
        <v>50102126</v>
      </c>
      <c r="L2568" s="9" t="str">
        <f t="shared" si="571"/>
        <v>1</v>
      </c>
      <c r="M2568" s="9" t="str">
        <f t="shared" si="572"/>
        <v>8000000</v>
      </c>
      <c r="N2568" s="1" t="str">
        <f t="shared" si="573"/>
        <v>2008-10-15</v>
      </c>
      <c r="O2568" t="s">
        <v>5911</v>
      </c>
    </row>
    <row r="2569" spans="1:15">
      <c r="A2569" s="1" t="str">
        <f t="shared" si="560"/>
        <v>2008120</v>
      </c>
      <c r="B2569" s="1" t="str">
        <f t="shared" si="561"/>
        <v>21,23,24,25,32+03,04</v>
      </c>
      <c r="C2569" s="4" t="str">
        <f t="shared" si="562"/>
        <v>21</v>
      </c>
      <c r="D2569" s="4" t="str">
        <f t="shared" si="563"/>
        <v>23</v>
      </c>
      <c r="E2569" s="4" t="str">
        <f t="shared" si="564"/>
        <v>24</v>
      </c>
      <c r="F2569" s="4" t="str">
        <f t="shared" si="565"/>
        <v>25</v>
      </c>
      <c r="G2569" s="4" t="str">
        <f t="shared" si="566"/>
        <v>32</v>
      </c>
      <c r="H2569" s="5" t="str">
        <f t="shared" si="567"/>
        <v>03</v>
      </c>
      <c r="I2569" s="5" t="str">
        <f t="shared" si="568"/>
        <v>04</v>
      </c>
      <c r="J2569" s="9" t="str">
        <f t="shared" si="569"/>
        <v>27556018</v>
      </c>
      <c r="K2569" s="9" t="str">
        <f t="shared" si="570"/>
        <v>50941532</v>
      </c>
      <c r="L2569" s="9" t="str">
        <f t="shared" si="571"/>
        <v>2</v>
      </c>
      <c r="M2569" s="9" t="str">
        <f t="shared" si="572"/>
        <v>8000000</v>
      </c>
      <c r="N2569" s="1" t="str">
        <f t="shared" si="573"/>
        <v>2008-10-13</v>
      </c>
      <c r="O2569" t="s">
        <v>5912</v>
      </c>
    </row>
    <row r="2570" spans="1:15">
      <c r="A2570" s="1" t="str">
        <f t="shared" si="560"/>
        <v>2008119</v>
      </c>
      <c r="B2570" s="1" t="str">
        <f t="shared" si="561"/>
        <v>01,02,10,19,27+01,11</v>
      </c>
      <c r="C2570" s="4" t="str">
        <f t="shared" si="562"/>
        <v>01</v>
      </c>
      <c r="D2570" s="4" t="str">
        <f t="shared" si="563"/>
        <v>02</v>
      </c>
      <c r="E2570" s="4" t="str">
        <f t="shared" si="564"/>
        <v>10</v>
      </c>
      <c r="F2570" s="4" t="str">
        <f t="shared" si="565"/>
        <v>19</v>
      </c>
      <c r="G2570" s="4" t="str">
        <f t="shared" si="566"/>
        <v>27</v>
      </c>
      <c r="H2570" s="5" t="str">
        <f t="shared" si="567"/>
        <v>01</v>
      </c>
      <c r="I2570" s="5" t="str">
        <f t="shared" si="568"/>
        <v>11</v>
      </c>
      <c r="J2570" s="9" t="str">
        <f t="shared" si="569"/>
        <v>27850465</v>
      </c>
      <c r="K2570" s="9" t="str">
        <f t="shared" si="570"/>
        <v>56241876</v>
      </c>
      <c r="L2570" s="9" t="str">
        <f t="shared" si="571"/>
        <v>0</v>
      </c>
      <c r="M2570" s="9" t="str">
        <f t="shared" si="572"/>
        <v>0</v>
      </c>
      <c r="N2570" s="1" t="str">
        <f t="shared" si="573"/>
        <v>2008-10-11</v>
      </c>
      <c r="O2570" t="s">
        <v>5913</v>
      </c>
    </row>
    <row r="2571" spans="1:15">
      <c r="A2571" s="1" t="str">
        <f t="shared" si="560"/>
        <v>2008118</v>
      </c>
      <c r="B2571" s="1" t="str">
        <f t="shared" si="561"/>
        <v>06,09,19,25,30+06,12</v>
      </c>
      <c r="C2571" s="4" t="str">
        <f t="shared" si="562"/>
        <v>06</v>
      </c>
      <c r="D2571" s="4" t="str">
        <f t="shared" si="563"/>
        <v>09</v>
      </c>
      <c r="E2571" s="4" t="str">
        <f t="shared" si="564"/>
        <v>19</v>
      </c>
      <c r="F2571" s="4" t="str">
        <f t="shared" si="565"/>
        <v>25</v>
      </c>
      <c r="G2571" s="4" t="str">
        <f t="shared" si="566"/>
        <v>30</v>
      </c>
      <c r="H2571" s="5" t="str">
        <f t="shared" si="567"/>
        <v>06</v>
      </c>
      <c r="I2571" s="5" t="str">
        <f t="shared" si="568"/>
        <v>12</v>
      </c>
      <c r="J2571" s="9" t="str">
        <f t="shared" si="569"/>
        <v>16279924</v>
      </c>
      <c r="K2571" s="9" t="str">
        <f t="shared" si="570"/>
        <v>51733525</v>
      </c>
      <c r="L2571" s="9" t="str">
        <f t="shared" si="571"/>
        <v>3</v>
      </c>
      <c r="M2571" s="9" t="str">
        <f t="shared" si="572"/>
        <v>5714285</v>
      </c>
      <c r="N2571" s="1" t="str">
        <f t="shared" si="573"/>
        <v>2008-10-08</v>
      </c>
      <c r="O2571" t="s">
        <v>5914</v>
      </c>
    </row>
    <row r="2572" spans="1:15">
      <c r="A2572" s="1" t="str">
        <f t="shared" si="560"/>
        <v>2008117</v>
      </c>
      <c r="B2572" s="1" t="str">
        <f t="shared" si="561"/>
        <v>13,23,24,25,30+02,08</v>
      </c>
      <c r="C2572" s="4" t="str">
        <f t="shared" si="562"/>
        <v>13</v>
      </c>
      <c r="D2572" s="4" t="str">
        <f t="shared" si="563"/>
        <v>23</v>
      </c>
      <c r="E2572" s="4" t="str">
        <f t="shared" si="564"/>
        <v>24</v>
      </c>
      <c r="F2572" s="4" t="str">
        <f t="shared" si="565"/>
        <v>25</v>
      </c>
      <c r="G2572" s="4" t="str">
        <f t="shared" si="566"/>
        <v>30</v>
      </c>
      <c r="H2572" s="5" t="str">
        <f t="shared" si="567"/>
        <v>02</v>
      </c>
      <c r="I2572" s="5" t="str">
        <f t="shared" si="568"/>
        <v>08</v>
      </c>
      <c r="J2572" s="9" t="str">
        <f t="shared" si="569"/>
        <v>26979783</v>
      </c>
      <c r="K2572" s="9" t="str">
        <f t="shared" si="570"/>
        <v>49147100</v>
      </c>
      <c r="L2572" s="9" t="str">
        <f t="shared" si="571"/>
        <v>1</v>
      </c>
      <c r="M2572" s="9" t="str">
        <f t="shared" si="572"/>
        <v>8000000</v>
      </c>
      <c r="N2572" s="1" t="str">
        <f t="shared" si="573"/>
        <v>2008-10-06</v>
      </c>
      <c r="O2572" t="s">
        <v>5915</v>
      </c>
    </row>
    <row r="2573" spans="1:15">
      <c r="A2573" s="1" t="str">
        <f t="shared" si="560"/>
        <v>2008116</v>
      </c>
      <c r="B2573" s="1" t="str">
        <f t="shared" si="561"/>
        <v>06,08,15,24,31+01,03</v>
      </c>
      <c r="C2573" s="4" t="str">
        <f t="shared" si="562"/>
        <v>06</v>
      </c>
      <c r="D2573" s="4" t="str">
        <f t="shared" si="563"/>
        <v>08</v>
      </c>
      <c r="E2573" s="4" t="str">
        <f t="shared" si="564"/>
        <v>15</v>
      </c>
      <c r="F2573" s="4" t="str">
        <f t="shared" si="565"/>
        <v>24</v>
      </c>
      <c r="G2573" s="4" t="str">
        <f t="shared" si="566"/>
        <v>31</v>
      </c>
      <c r="H2573" s="5" t="str">
        <f t="shared" si="567"/>
        <v>01</v>
      </c>
      <c r="I2573" s="5" t="str">
        <f t="shared" si="568"/>
        <v>03</v>
      </c>
      <c r="J2573" s="9" t="str">
        <f t="shared" si="569"/>
        <v>27396324</v>
      </c>
      <c r="K2573" s="9" t="str">
        <f t="shared" si="570"/>
        <v>53664504</v>
      </c>
      <c r="L2573" s="9" t="str">
        <f t="shared" si="571"/>
        <v>1</v>
      </c>
      <c r="M2573" s="9" t="str">
        <f t="shared" si="572"/>
        <v>8000000</v>
      </c>
      <c r="N2573" s="1" t="str">
        <f t="shared" si="573"/>
        <v>2008-10-04</v>
      </c>
      <c r="O2573" t="s">
        <v>5916</v>
      </c>
    </row>
    <row r="2574" spans="1:15">
      <c r="A2574" s="1" t="str">
        <f t="shared" si="560"/>
        <v>2008115</v>
      </c>
      <c r="B2574" s="1" t="str">
        <f t="shared" si="561"/>
        <v>07,09,19,21,33+07,10</v>
      </c>
      <c r="C2574" s="4" t="str">
        <f t="shared" si="562"/>
        <v>07</v>
      </c>
      <c r="D2574" s="4" t="str">
        <f t="shared" si="563"/>
        <v>09</v>
      </c>
      <c r="E2574" s="4" t="str">
        <f t="shared" si="564"/>
        <v>19</v>
      </c>
      <c r="F2574" s="4" t="str">
        <f t="shared" si="565"/>
        <v>21</v>
      </c>
      <c r="G2574" s="4" t="str">
        <f t="shared" si="566"/>
        <v>33</v>
      </c>
      <c r="H2574" s="5" t="str">
        <f t="shared" si="567"/>
        <v>07</v>
      </c>
      <c r="I2574" s="5" t="str">
        <f t="shared" si="568"/>
        <v>10</v>
      </c>
      <c r="J2574" s="9" t="str">
        <f t="shared" si="569"/>
        <v>24126512</v>
      </c>
      <c r="K2574" s="9" t="str">
        <f t="shared" si="570"/>
        <v>46931777</v>
      </c>
      <c r="L2574" s="9" t="str">
        <f t="shared" si="571"/>
        <v>4</v>
      </c>
      <c r="M2574" s="9" t="str">
        <f t="shared" si="572"/>
        <v>5750000</v>
      </c>
      <c r="N2574" s="1" t="str">
        <f t="shared" si="573"/>
        <v>2008-10-01</v>
      </c>
      <c r="O2574" t="s">
        <v>5917</v>
      </c>
    </row>
    <row r="2575" spans="1:15">
      <c r="A2575" s="1" t="str">
        <f t="shared" si="560"/>
        <v>2008114</v>
      </c>
      <c r="B2575" s="1" t="str">
        <f t="shared" si="561"/>
        <v>02,03,22,27,31+06,07</v>
      </c>
      <c r="C2575" s="4" t="str">
        <f t="shared" si="562"/>
        <v>02</v>
      </c>
      <c r="D2575" s="4" t="str">
        <f t="shared" si="563"/>
        <v>03</v>
      </c>
      <c r="E2575" s="4" t="str">
        <f t="shared" si="564"/>
        <v>22</v>
      </c>
      <c r="F2575" s="4" t="str">
        <f t="shared" si="565"/>
        <v>27</v>
      </c>
      <c r="G2575" s="4" t="str">
        <f t="shared" si="566"/>
        <v>31</v>
      </c>
      <c r="H2575" s="5" t="str">
        <f t="shared" si="567"/>
        <v>06</v>
      </c>
      <c r="I2575" s="5" t="str">
        <f t="shared" si="568"/>
        <v>07</v>
      </c>
      <c r="J2575" s="9" t="str">
        <f t="shared" si="569"/>
        <v>38314513</v>
      </c>
      <c r="K2575" s="9" t="str">
        <f t="shared" si="570"/>
        <v>55470213</v>
      </c>
      <c r="L2575" s="9" t="str">
        <f t="shared" si="571"/>
        <v>3</v>
      </c>
      <c r="M2575" s="9" t="str">
        <f t="shared" si="572"/>
        <v>8333333</v>
      </c>
      <c r="N2575" s="1" t="str">
        <f t="shared" si="573"/>
        <v>2008-09-29</v>
      </c>
      <c r="O2575" t="s">
        <v>5918</v>
      </c>
    </row>
    <row r="2576" spans="1:15">
      <c r="A2576" s="1" t="str">
        <f t="shared" si="560"/>
        <v>2008113</v>
      </c>
      <c r="B2576" s="1" t="str">
        <f t="shared" si="561"/>
        <v>11,14,17,19,22+01,08</v>
      </c>
      <c r="C2576" s="4" t="str">
        <f t="shared" si="562"/>
        <v>11</v>
      </c>
      <c r="D2576" s="4" t="str">
        <f t="shared" si="563"/>
        <v>14</v>
      </c>
      <c r="E2576" s="4" t="str">
        <f t="shared" si="564"/>
        <v>17</v>
      </c>
      <c r="F2576" s="4" t="str">
        <f t="shared" si="565"/>
        <v>19</v>
      </c>
      <c r="G2576" s="4" t="str">
        <f t="shared" si="566"/>
        <v>22</v>
      </c>
      <c r="H2576" s="5" t="str">
        <f t="shared" si="567"/>
        <v>01</v>
      </c>
      <c r="I2576" s="5" t="str">
        <f t="shared" si="568"/>
        <v>08</v>
      </c>
      <c r="J2576" s="9" t="str">
        <f t="shared" si="569"/>
        <v>54670241</v>
      </c>
      <c r="K2576" s="9" t="str">
        <f t="shared" si="570"/>
        <v>61348255</v>
      </c>
      <c r="L2576" s="9" t="str">
        <f t="shared" si="571"/>
        <v>0</v>
      </c>
      <c r="M2576" s="9" t="str">
        <f t="shared" si="572"/>
        <v>0</v>
      </c>
      <c r="N2576" s="1" t="str">
        <f t="shared" si="573"/>
        <v>2008-09-27</v>
      </c>
      <c r="O2576" t="s">
        <v>5919</v>
      </c>
    </row>
    <row r="2577" spans="1:15">
      <c r="A2577" s="1" t="str">
        <f t="shared" si="560"/>
        <v>2008112</v>
      </c>
      <c r="B2577" s="1" t="str">
        <f t="shared" si="561"/>
        <v>04,18,26,32,33+05,08</v>
      </c>
      <c r="C2577" s="4" t="str">
        <f t="shared" si="562"/>
        <v>04</v>
      </c>
      <c r="D2577" s="4" t="str">
        <f t="shared" si="563"/>
        <v>18</v>
      </c>
      <c r="E2577" s="4" t="str">
        <f t="shared" si="564"/>
        <v>26</v>
      </c>
      <c r="F2577" s="4" t="str">
        <f t="shared" si="565"/>
        <v>32</v>
      </c>
      <c r="G2577" s="4" t="str">
        <f t="shared" si="566"/>
        <v>33</v>
      </c>
      <c r="H2577" s="5" t="str">
        <f t="shared" si="567"/>
        <v>05</v>
      </c>
      <c r="I2577" s="5" t="str">
        <f t="shared" si="568"/>
        <v>08</v>
      </c>
      <c r="J2577" s="9" t="str">
        <f t="shared" si="569"/>
        <v>40396244</v>
      </c>
      <c r="K2577" s="9" t="str">
        <f t="shared" si="570"/>
        <v>50352321</v>
      </c>
      <c r="L2577" s="9" t="str">
        <f t="shared" si="571"/>
        <v>0</v>
      </c>
      <c r="M2577" s="9" t="str">
        <f t="shared" si="572"/>
        <v>0</v>
      </c>
      <c r="N2577" s="1" t="str">
        <f t="shared" si="573"/>
        <v>2008-09-24</v>
      </c>
      <c r="O2577" t="s">
        <v>5920</v>
      </c>
    </row>
    <row r="2578" spans="1:15">
      <c r="A2578" s="1" t="str">
        <f t="shared" si="560"/>
        <v>2008111</v>
      </c>
      <c r="B2578" s="1" t="str">
        <f t="shared" si="561"/>
        <v>02,11,12,14,19+05,09</v>
      </c>
      <c r="C2578" s="4" t="str">
        <f t="shared" si="562"/>
        <v>02</v>
      </c>
      <c r="D2578" s="4" t="str">
        <f t="shared" si="563"/>
        <v>11</v>
      </c>
      <c r="E2578" s="4" t="str">
        <f t="shared" si="564"/>
        <v>12</v>
      </c>
      <c r="F2578" s="4" t="str">
        <f t="shared" si="565"/>
        <v>14</v>
      </c>
      <c r="G2578" s="4" t="str">
        <f t="shared" si="566"/>
        <v>19</v>
      </c>
      <c r="H2578" s="5" t="str">
        <f t="shared" si="567"/>
        <v>05</v>
      </c>
      <c r="I2578" s="5" t="str">
        <f t="shared" si="568"/>
        <v>09</v>
      </c>
      <c r="J2578" s="9" t="str">
        <f t="shared" si="569"/>
        <v>30602178</v>
      </c>
      <c r="K2578" s="9" t="str">
        <f t="shared" si="570"/>
        <v>49939290</v>
      </c>
      <c r="L2578" s="9" t="str">
        <f t="shared" si="571"/>
        <v>0</v>
      </c>
      <c r="M2578" s="9" t="str">
        <f t="shared" si="572"/>
        <v>0</v>
      </c>
      <c r="N2578" s="1" t="str">
        <f t="shared" si="573"/>
        <v>2008-09-22</v>
      </c>
      <c r="O2578" t="s">
        <v>5921</v>
      </c>
    </row>
    <row r="2579" spans="1:15">
      <c r="A2579" s="1" t="str">
        <f t="shared" si="560"/>
        <v>2008110</v>
      </c>
      <c r="B2579" s="1" t="str">
        <f t="shared" si="561"/>
        <v>05,16,25,27,33+04,09</v>
      </c>
      <c r="C2579" s="4" t="str">
        <f t="shared" si="562"/>
        <v>05</v>
      </c>
      <c r="D2579" s="4" t="str">
        <f t="shared" si="563"/>
        <v>16</v>
      </c>
      <c r="E2579" s="4" t="str">
        <f t="shared" si="564"/>
        <v>25</v>
      </c>
      <c r="F2579" s="4" t="str">
        <f t="shared" si="565"/>
        <v>27</v>
      </c>
      <c r="G2579" s="4" t="str">
        <f t="shared" si="566"/>
        <v>33</v>
      </c>
      <c r="H2579" s="5" t="str">
        <f t="shared" si="567"/>
        <v>04</v>
      </c>
      <c r="I2579" s="5" t="str">
        <f t="shared" si="568"/>
        <v>09</v>
      </c>
      <c r="J2579" s="9" t="str">
        <f t="shared" si="569"/>
        <v>20207159</v>
      </c>
      <c r="K2579" s="9" t="str">
        <f t="shared" si="570"/>
        <v>56718694</v>
      </c>
      <c r="L2579" s="9" t="str">
        <f t="shared" si="571"/>
        <v>2</v>
      </c>
      <c r="M2579" s="9" t="str">
        <f t="shared" si="572"/>
        <v>6500000</v>
      </c>
      <c r="N2579" s="1" t="str">
        <f t="shared" si="573"/>
        <v>2008-09-20</v>
      </c>
      <c r="O2579" t="s">
        <v>5922</v>
      </c>
    </row>
    <row r="2580" spans="1:15">
      <c r="A2580" s="1" t="str">
        <f t="shared" si="560"/>
        <v>2008109</v>
      </c>
      <c r="B2580" s="1" t="str">
        <f t="shared" si="561"/>
        <v>01,10,18,28,34+05,08</v>
      </c>
      <c r="C2580" s="4" t="str">
        <f t="shared" si="562"/>
        <v>01</v>
      </c>
      <c r="D2580" s="4" t="str">
        <f t="shared" si="563"/>
        <v>10</v>
      </c>
      <c r="E2580" s="4" t="str">
        <f t="shared" si="564"/>
        <v>18</v>
      </c>
      <c r="F2580" s="4" t="str">
        <f t="shared" si="565"/>
        <v>28</v>
      </c>
      <c r="G2580" s="4" t="str">
        <f t="shared" si="566"/>
        <v>34</v>
      </c>
      <c r="H2580" s="5" t="str">
        <f t="shared" si="567"/>
        <v>05</v>
      </c>
      <c r="I2580" s="5" t="str">
        <f t="shared" si="568"/>
        <v>08</v>
      </c>
      <c r="J2580" s="9" t="str">
        <f t="shared" si="569"/>
        <v>21417903</v>
      </c>
      <c r="K2580" s="9" t="str">
        <f t="shared" si="570"/>
        <v>50756930</v>
      </c>
      <c r="L2580" s="9" t="str">
        <f t="shared" si="571"/>
        <v>1</v>
      </c>
      <c r="M2580" s="9" t="str">
        <f t="shared" si="572"/>
        <v>6875000</v>
      </c>
      <c r="N2580" s="1" t="str">
        <f t="shared" si="573"/>
        <v>2008-09-17</v>
      </c>
      <c r="O2580" t="s">
        <v>5923</v>
      </c>
    </row>
    <row r="2581" spans="1:15">
      <c r="A2581" s="1" t="str">
        <f t="shared" si="560"/>
        <v>2008108</v>
      </c>
      <c r="B2581" s="1" t="str">
        <f t="shared" si="561"/>
        <v>11,16,24,29,32+09,11</v>
      </c>
      <c r="C2581" s="4" t="str">
        <f t="shared" si="562"/>
        <v>11</v>
      </c>
      <c r="D2581" s="4" t="str">
        <f t="shared" si="563"/>
        <v>16</v>
      </c>
      <c r="E2581" s="4" t="str">
        <f t="shared" si="564"/>
        <v>24</v>
      </c>
      <c r="F2581" s="4" t="str">
        <f t="shared" si="565"/>
        <v>29</v>
      </c>
      <c r="G2581" s="4" t="str">
        <f t="shared" si="566"/>
        <v>32</v>
      </c>
      <c r="H2581" s="5" t="str">
        <f t="shared" si="567"/>
        <v>09</v>
      </c>
      <c r="I2581" s="5" t="str">
        <f t="shared" si="568"/>
        <v>11</v>
      </c>
      <c r="J2581" s="9" t="str">
        <f t="shared" si="569"/>
        <v>22086078</v>
      </c>
      <c r="K2581" s="9" t="str">
        <f t="shared" si="570"/>
        <v>52169608</v>
      </c>
      <c r="L2581" s="9" t="str">
        <f t="shared" si="571"/>
        <v>2</v>
      </c>
      <c r="M2581" s="9" t="str">
        <f t="shared" si="572"/>
        <v>11000000</v>
      </c>
      <c r="N2581" s="1" t="str">
        <f t="shared" si="573"/>
        <v>2008-09-15</v>
      </c>
      <c r="O2581" t="s">
        <v>5924</v>
      </c>
    </row>
    <row r="2582" spans="1:15">
      <c r="A2582" s="1" t="str">
        <f t="shared" si="560"/>
        <v>2008107</v>
      </c>
      <c r="B2582" s="1" t="str">
        <f t="shared" si="561"/>
        <v>01,02,13,15,16+04,09</v>
      </c>
      <c r="C2582" s="4" t="str">
        <f t="shared" si="562"/>
        <v>01</v>
      </c>
      <c r="D2582" s="4" t="str">
        <f t="shared" si="563"/>
        <v>02</v>
      </c>
      <c r="E2582" s="4" t="str">
        <f t="shared" si="564"/>
        <v>13</v>
      </c>
      <c r="F2582" s="4" t="str">
        <f t="shared" si="565"/>
        <v>15</v>
      </c>
      <c r="G2582" s="4" t="str">
        <f t="shared" si="566"/>
        <v>16</v>
      </c>
      <c r="H2582" s="5" t="str">
        <f t="shared" si="567"/>
        <v>04</v>
      </c>
      <c r="I2582" s="5" t="str">
        <f t="shared" si="568"/>
        <v>09</v>
      </c>
      <c r="J2582" s="9" t="str">
        <f t="shared" si="569"/>
        <v>21676849</v>
      </c>
      <c r="K2582" s="9" t="str">
        <f t="shared" si="570"/>
        <v>57802825</v>
      </c>
      <c r="L2582" s="9" t="str">
        <f t="shared" si="571"/>
        <v>0</v>
      </c>
      <c r="M2582" s="9" t="str">
        <f t="shared" si="572"/>
        <v>0</v>
      </c>
      <c r="N2582" s="1" t="str">
        <f t="shared" si="573"/>
        <v>2008-09-13</v>
      </c>
      <c r="O2582" t="s">
        <v>5925</v>
      </c>
    </row>
    <row r="2583" spans="1:15">
      <c r="A2583" s="1" t="str">
        <f t="shared" si="560"/>
        <v>2008106</v>
      </c>
      <c r="B2583" s="1" t="str">
        <f t="shared" si="561"/>
        <v>03,05,21,28,33+02,06</v>
      </c>
      <c r="C2583" s="4" t="str">
        <f t="shared" si="562"/>
        <v>03</v>
      </c>
      <c r="D2583" s="4" t="str">
        <f t="shared" si="563"/>
        <v>05</v>
      </c>
      <c r="E2583" s="4" t="str">
        <f t="shared" si="564"/>
        <v>21</v>
      </c>
      <c r="F2583" s="4" t="str">
        <f t="shared" si="565"/>
        <v>28</v>
      </c>
      <c r="G2583" s="4" t="str">
        <f t="shared" si="566"/>
        <v>33</v>
      </c>
      <c r="H2583" s="5" t="str">
        <f t="shared" si="567"/>
        <v>02</v>
      </c>
      <c r="I2583" s="5" t="str">
        <f t="shared" si="568"/>
        <v>06</v>
      </c>
      <c r="J2583" s="9" t="str">
        <f t="shared" si="569"/>
        <v>11359693</v>
      </c>
      <c r="K2583" s="9" t="str">
        <f t="shared" si="570"/>
        <v>47541191</v>
      </c>
      <c r="L2583" s="9" t="str">
        <f t="shared" si="571"/>
        <v>0</v>
      </c>
      <c r="M2583" s="9" t="str">
        <f t="shared" si="572"/>
        <v>0</v>
      </c>
      <c r="N2583" s="1" t="str">
        <f t="shared" si="573"/>
        <v>2008-09-10</v>
      </c>
      <c r="O2583" t="s">
        <v>5926</v>
      </c>
    </row>
    <row r="2584" spans="1:15">
      <c r="A2584" s="1" t="str">
        <f t="shared" si="560"/>
        <v>2008105</v>
      </c>
      <c r="B2584" s="1" t="str">
        <f t="shared" si="561"/>
        <v>12,21,22,26,35+04,05</v>
      </c>
      <c r="C2584" s="4" t="str">
        <f t="shared" si="562"/>
        <v>12</v>
      </c>
      <c r="D2584" s="4" t="str">
        <f t="shared" si="563"/>
        <v>21</v>
      </c>
      <c r="E2584" s="4" t="str">
        <f t="shared" si="564"/>
        <v>22</v>
      </c>
      <c r="F2584" s="4" t="str">
        <f t="shared" si="565"/>
        <v>26</v>
      </c>
      <c r="G2584" s="4" t="str">
        <f t="shared" si="566"/>
        <v>35</v>
      </c>
      <c r="H2584" s="5" t="str">
        <f t="shared" si="567"/>
        <v>04</v>
      </c>
      <c r="I2584" s="5" t="str">
        <f t="shared" si="568"/>
        <v>05</v>
      </c>
      <c r="J2584" s="9" t="str">
        <f t="shared" si="569"/>
        <v>6446866</v>
      </c>
      <c r="K2584" s="9" t="str">
        <f t="shared" si="570"/>
        <v>45562019</v>
      </c>
      <c r="L2584" s="9" t="str">
        <f t="shared" si="571"/>
        <v>0</v>
      </c>
      <c r="M2584" s="9" t="str">
        <f t="shared" si="572"/>
        <v>0</v>
      </c>
      <c r="N2584" s="1" t="str">
        <f t="shared" si="573"/>
        <v>2008-09-08</v>
      </c>
      <c r="O2584" t="s">
        <v>5927</v>
      </c>
    </row>
    <row r="2585" spans="1:15">
      <c r="A2585" s="1" t="str">
        <f t="shared" si="560"/>
        <v>2008104</v>
      </c>
      <c r="B2585" s="1" t="str">
        <f t="shared" si="561"/>
        <v>07,08,10,24,34+08,11</v>
      </c>
      <c r="C2585" s="4" t="str">
        <f t="shared" si="562"/>
        <v>07</v>
      </c>
      <c r="D2585" s="4" t="str">
        <f t="shared" si="563"/>
        <v>08</v>
      </c>
      <c r="E2585" s="4" t="str">
        <f t="shared" si="564"/>
        <v>10</v>
      </c>
      <c r="F2585" s="4" t="str">
        <f t="shared" si="565"/>
        <v>24</v>
      </c>
      <c r="G2585" s="4" t="str">
        <f t="shared" si="566"/>
        <v>34</v>
      </c>
      <c r="H2585" s="5" t="str">
        <f t="shared" si="567"/>
        <v>08</v>
      </c>
      <c r="I2585" s="5" t="str">
        <f t="shared" si="568"/>
        <v>11</v>
      </c>
      <c r="J2585" s="9" t="str">
        <f t="shared" si="569"/>
        <v>3000000</v>
      </c>
      <c r="K2585" s="9" t="str">
        <f t="shared" si="570"/>
        <v>51349639</v>
      </c>
      <c r="L2585" s="9" t="str">
        <f t="shared" si="571"/>
        <v>2</v>
      </c>
      <c r="M2585" s="9" t="str">
        <f t="shared" si="572"/>
        <v>4749240</v>
      </c>
      <c r="N2585" s="1" t="str">
        <f t="shared" si="573"/>
        <v>2008-09-06</v>
      </c>
      <c r="O2585" t="s">
        <v>5928</v>
      </c>
    </row>
    <row r="2586" spans="1:15">
      <c r="A2586" s="1" t="str">
        <f t="shared" si="560"/>
        <v>2008103</v>
      </c>
      <c r="B2586" s="1" t="str">
        <f t="shared" si="561"/>
        <v>02,11,22,30,34+04,09</v>
      </c>
      <c r="C2586" s="4" t="str">
        <f t="shared" si="562"/>
        <v>02</v>
      </c>
      <c r="D2586" s="4" t="str">
        <f t="shared" si="563"/>
        <v>11</v>
      </c>
      <c r="E2586" s="4" t="str">
        <f t="shared" si="564"/>
        <v>22</v>
      </c>
      <c r="F2586" s="4" t="str">
        <f t="shared" si="565"/>
        <v>30</v>
      </c>
      <c r="G2586" s="4" t="str">
        <f t="shared" si="566"/>
        <v>34</v>
      </c>
      <c r="H2586" s="5" t="str">
        <f t="shared" si="567"/>
        <v>04</v>
      </c>
      <c r="I2586" s="5" t="str">
        <f t="shared" si="568"/>
        <v>09</v>
      </c>
      <c r="J2586" s="9" t="str">
        <f t="shared" si="569"/>
        <v>3000000</v>
      </c>
      <c r="K2586" s="9" t="str">
        <f t="shared" si="570"/>
        <v>44650816</v>
      </c>
      <c r="L2586" s="9" t="str">
        <f t="shared" si="571"/>
        <v>1</v>
      </c>
      <c r="M2586" s="9" t="str">
        <f t="shared" si="572"/>
        <v>7957833</v>
      </c>
      <c r="N2586" s="1" t="str">
        <f t="shared" si="573"/>
        <v>2008-09-03</v>
      </c>
      <c r="O2586" t="s">
        <v>5929</v>
      </c>
    </row>
    <row r="2587" spans="1:15">
      <c r="A2587" s="1" t="str">
        <f t="shared" si="560"/>
        <v>2008102</v>
      </c>
      <c r="B2587" s="1" t="str">
        <f t="shared" si="561"/>
        <v>05,25,26,29,35+03,10</v>
      </c>
      <c r="C2587" s="4" t="str">
        <f t="shared" si="562"/>
        <v>05</v>
      </c>
      <c r="D2587" s="4" t="str">
        <f t="shared" si="563"/>
        <v>25</v>
      </c>
      <c r="E2587" s="4" t="str">
        <f t="shared" si="564"/>
        <v>26</v>
      </c>
      <c r="F2587" s="4" t="str">
        <f t="shared" si="565"/>
        <v>29</v>
      </c>
      <c r="G2587" s="4" t="str">
        <f t="shared" si="566"/>
        <v>35</v>
      </c>
      <c r="H2587" s="5" t="str">
        <f t="shared" si="567"/>
        <v>03</v>
      </c>
      <c r="I2587" s="5" t="str">
        <f t="shared" si="568"/>
        <v>10</v>
      </c>
      <c r="J2587" s="9" t="str">
        <f t="shared" si="569"/>
        <v>3000000</v>
      </c>
      <c r="K2587" s="9" t="str">
        <f t="shared" si="570"/>
        <v>45289971</v>
      </c>
      <c r="L2587" s="9" t="str">
        <f t="shared" si="571"/>
        <v>3</v>
      </c>
      <c r="M2587" s="9" t="str">
        <f t="shared" si="572"/>
        <v>3376580</v>
      </c>
      <c r="N2587" s="1" t="str">
        <f t="shared" si="573"/>
        <v>2008-09-01</v>
      </c>
      <c r="O2587" t="s">
        <v>5930</v>
      </c>
    </row>
    <row r="2588" spans="1:15">
      <c r="A2588" s="1" t="str">
        <f t="shared" si="560"/>
        <v>2008101</v>
      </c>
      <c r="B2588" s="1" t="str">
        <f t="shared" si="561"/>
        <v>10,13,23,31,33+04,11</v>
      </c>
      <c r="C2588" s="4" t="str">
        <f t="shared" si="562"/>
        <v>10</v>
      </c>
      <c r="D2588" s="4" t="str">
        <f t="shared" si="563"/>
        <v>13</v>
      </c>
      <c r="E2588" s="4" t="str">
        <f t="shared" si="564"/>
        <v>23</v>
      </c>
      <c r="F2588" s="4" t="str">
        <f t="shared" si="565"/>
        <v>31</v>
      </c>
      <c r="G2588" s="4" t="str">
        <f t="shared" si="566"/>
        <v>33</v>
      </c>
      <c r="H2588" s="5" t="str">
        <f t="shared" si="567"/>
        <v>04</v>
      </c>
      <c r="I2588" s="5" t="str">
        <f t="shared" si="568"/>
        <v>11</v>
      </c>
      <c r="J2588" s="9" t="str">
        <f t="shared" si="569"/>
        <v>4558447</v>
      </c>
      <c r="K2588" s="9" t="str">
        <f t="shared" si="570"/>
        <v>50054696</v>
      </c>
      <c r="L2588" s="9" t="str">
        <f t="shared" si="571"/>
        <v>1</v>
      </c>
      <c r="M2588" s="9" t="str">
        <f t="shared" si="572"/>
        <v>8000000</v>
      </c>
      <c r="N2588" s="1" t="str">
        <f t="shared" si="573"/>
        <v>2008-08-30</v>
      </c>
      <c r="O2588" t="s">
        <v>5931</v>
      </c>
    </row>
    <row r="2589" spans="1:15">
      <c r="A2589" s="1" t="str">
        <f t="shared" si="560"/>
        <v>2008100</v>
      </c>
      <c r="B2589" s="1" t="str">
        <f t="shared" si="561"/>
        <v>12,20,26,29,30+02,06</v>
      </c>
      <c r="C2589" s="4" t="str">
        <f t="shared" si="562"/>
        <v>12</v>
      </c>
      <c r="D2589" s="4" t="str">
        <f t="shared" si="563"/>
        <v>20</v>
      </c>
      <c r="E2589" s="4" t="str">
        <f t="shared" si="564"/>
        <v>26</v>
      </c>
      <c r="F2589" s="4" t="str">
        <f t="shared" si="565"/>
        <v>29</v>
      </c>
      <c r="G2589" s="4" t="str">
        <f t="shared" si="566"/>
        <v>30</v>
      </c>
      <c r="H2589" s="5" t="str">
        <f t="shared" si="567"/>
        <v>02</v>
      </c>
      <c r="I2589" s="5" t="str">
        <f t="shared" si="568"/>
        <v>06</v>
      </c>
      <c r="J2589" s="9" t="str">
        <f t="shared" si="569"/>
        <v>3000000</v>
      </c>
      <c r="K2589" s="9" t="str">
        <f t="shared" si="570"/>
        <v>47711626</v>
      </c>
      <c r="L2589" s="9" t="str">
        <f t="shared" si="571"/>
        <v>2</v>
      </c>
      <c r="M2589" s="9" t="str">
        <f t="shared" si="572"/>
        <v>6773637</v>
      </c>
      <c r="N2589" s="1" t="str">
        <f t="shared" si="573"/>
        <v>2008-08-27</v>
      </c>
      <c r="O2589" t="s">
        <v>5932</v>
      </c>
    </row>
    <row r="2590" spans="1:15">
      <c r="A2590" s="1" t="str">
        <f t="shared" si="560"/>
        <v>2008099</v>
      </c>
      <c r="B2590" s="1" t="str">
        <f t="shared" si="561"/>
        <v>03,18,23,25,30+06,10</v>
      </c>
      <c r="C2590" s="4" t="str">
        <f t="shared" si="562"/>
        <v>03</v>
      </c>
      <c r="D2590" s="4" t="str">
        <f t="shared" si="563"/>
        <v>18</v>
      </c>
      <c r="E2590" s="4" t="str">
        <f t="shared" si="564"/>
        <v>23</v>
      </c>
      <c r="F2590" s="4" t="str">
        <f t="shared" si="565"/>
        <v>25</v>
      </c>
      <c r="G2590" s="4" t="str">
        <f t="shared" si="566"/>
        <v>30</v>
      </c>
      <c r="H2590" s="5" t="str">
        <f t="shared" si="567"/>
        <v>06</v>
      </c>
      <c r="I2590" s="5" t="str">
        <f t="shared" si="568"/>
        <v>10</v>
      </c>
      <c r="J2590" s="9" t="str">
        <f t="shared" si="569"/>
        <v>5865795</v>
      </c>
      <c r="K2590" s="9" t="str">
        <f t="shared" si="570"/>
        <v>43869995</v>
      </c>
      <c r="L2590" s="9" t="str">
        <f t="shared" si="571"/>
        <v>0</v>
      </c>
      <c r="M2590" s="9" t="str">
        <f t="shared" si="572"/>
        <v>0</v>
      </c>
      <c r="N2590" s="1" t="str">
        <f t="shared" si="573"/>
        <v>2008-08-25</v>
      </c>
      <c r="O2590" t="s">
        <v>5933</v>
      </c>
    </row>
    <row r="2591" spans="1:15">
      <c r="A2591" s="1" t="str">
        <f t="shared" si="560"/>
        <v>2008098</v>
      </c>
      <c r="B2591" s="1" t="str">
        <f t="shared" si="561"/>
        <v>07,10,22,27,33+04,08</v>
      </c>
      <c r="C2591" s="4" t="str">
        <f t="shared" si="562"/>
        <v>07</v>
      </c>
      <c r="D2591" s="4" t="str">
        <f t="shared" si="563"/>
        <v>10</v>
      </c>
      <c r="E2591" s="4" t="str">
        <f t="shared" si="564"/>
        <v>22</v>
      </c>
      <c r="F2591" s="4" t="str">
        <f t="shared" si="565"/>
        <v>27</v>
      </c>
      <c r="G2591" s="4" t="str">
        <f t="shared" si="566"/>
        <v>33</v>
      </c>
      <c r="H2591" s="5" t="str">
        <f t="shared" si="567"/>
        <v>04</v>
      </c>
      <c r="I2591" s="5" t="str">
        <f t="shared" si="568"/>
        <v>08</v>
      </c>
      <c r="J2591" s="9" t="str">
        <f t="shared" si="569"/>
        <v>0</v>
      </c>
      <c r="K2591" s="9" t="str">
        <f t="shared" si="570"/>
        <v>49974858</v>
      </c>
      <c r="L2591" s="9" t="str">
        <f t="shared" si="571"/>
        <v>2</v>
      </c>
      <c r="M2591" s="9" t="str">
        <f t="shared" si="572"/>
        <v>4562339</v>
      </c>
      <c r="N2591" s="1" t="str">
        <f t="shared" si="573"/>
        <v>2008-08-23</v>
      </c>
      <c r="O2591" t="s">
        <v>5934</v>
      </c>
    </row>
    <row r="2592" spans="1:15">
      <c r="A2592" s="1" t="str">
        <f t="shared" si="560"/>
        <v>2008097</v>
      </c>
      <c r="B2592" s="1" t="str">
        <f t="shared" si="561"/>
        <v>01,10,31,33,35+03,10</v>
      </c>
      <c r="C2592" s="4" t="str">
        <f t="shared" si="562"/>
        <v>01</v>
      </c>
      <c r="D2592" s="4" t="str">
        <f t="shared" si="563"/>
        <v>10</v>
      </c>
      <c r="E2592" s="4" t="str">
        <f t="shared" si="564"/>
        <v>31</v>
      </c>
      <c r="F2592" s="4" t="str">
        <f t="shared" si="565"/>
        <v>33</v>
      </c>
      <c r="G2592" s="4" t="str">
        <f t="shared" si="566"/>
        <v>35</v>
      </c>
      <c r="H2592" s="5" t="str">
        <f t="shared" si="567"/>
        <v>03</v>
      </c>
      <c r="I2592" s="5" t="str">
        <f t="shared" si="568"/>
        <v>10</v>
      </c>
      <c r="J2592" s="9" t="str">
        <f t="shared" si="569"/>
        <v>3000000</v>
      </c>
      <c r="K2592" s="9" t="str">
        <f t="shared" si="570"/>
        <v>52553996</v>
      </c>
      <c r="L2592" s="9" t="str">
        <f t="shared" si="571"/>
        <v>19</v>
      </c>
      <c r="M2592" s="9" t="str">
        <f t="shared" si="572"/>
        <v>3065486</v>
      </c>
      <c r="N2592" s="1" t="str">
        <f t="shared" si="573"/>
        <v>2008-08-20</v>
      </c>
      <c r="O2592" t="s">
        <v>5935</v>
      </c>
    </row>
    <row r="2593" spans="1:15">
      <c r="A2593" s="1" t="str">
        <f t="shared" si="560"/>
        <v>2008096</v>
      </c>
      <c r="B2593" s="1" t="str">
        <f t="shared" si="561"/>
        <v>06,07,12,25,28+02,12</v>
      </c>
      <c r="C2593" s="4" t="str">
        <f t="shared" si="562"/>
        <v>06</v>
      </c>
      <c r="D2593" s="4" t="str">
        <f t="shared" si="563"/>
        <v>07</v>
      </c>
      <c r="E2593" s="4" t="str">
        <f t="shared" si="564"/>
        <v>12</v>
      </c>
      <c r="F2593" s="4" t="str">
        <f t="shared" si="565"/>
        <v>25</v>
      </c>
      <c r="G2593" s="4" t="str">
        <f t="shared" si="566"/>
        <v>28</v>
      </c>
      <c r="H2593" s="5" t="str">
        <f t="shared" si="567"/>
        <v>02</v>
      </c>
      <c r="I2593" s="5" t="str">
        <f t="shared" si="568"/>
        <v>12</v>
      </c>
      <c r="J2593" s="9" t="str">
        <f t="shared" si="569"/>
        <v>51083547</v>
      </c>
      <c r="K2593" s="9" t="str">
        <f t="shared" si="570"/>
        <v>50054794</v>
      </c>
      <c r="L2593" s="9" t="str">
        <f t="shared" si="571"/>
        <v>0</v>
      </c>
      <c r="M2593" s="9" t="str">
        <f t="shared" si="572"/>
        <v>0</v>
      </c>
      <c r="N2593" s="1" t="str">
        <f t="shared" si="573"/>
        <v>2008-08-18</v>
      </c>
      <c r="O2593" t="s">
        <v>5936</v>
      </c>
    </row>
    <row r="2594" spans="1:15">
      <c r="A2594" s="1" t="str">
        <f t="shared" si="560"/>
        <v>2008095</v>
      </c>
      <c r="B2594" s="1" t="str">
        <f t="shared" si="561"/>
        <v>03,04,11,21,25+01,07</v>
      </c>
      <c r="C2594" s="4" t="str">
        <f t="shared" si="562"/>
        <v>03</v>
      </c>
      <c r="D2594" s="4" t="str">
        <f t="shared" si="563"/>
        <v>04</v>
      </c>
      <c r="E2594" s="4" t="str">
        <f t="shared" si="564"/>
        <v>11</v>
      </c>
      <c r="F2594" s="4" t="str">
        <f t="shared" si="565"/>
        <v>21</v>
      </c>
      <c r="G2594" s="4" t="str">
        <f t="shared" si="566"/>
        <v>25</v>
      </c>
      <c r="H2594" s="5" t="str">
        <f t="shared" si="567"/>
        <v>01</v>
      </c>
      <c r="I2594" s="5" t="str">
        <f t="shared" si="568"/>
        <v>07</v>
      </c>
      <c r="J2594" s="9" t="str">
        <f t="shared" si="569"/>
        <v>40652246</v>
      </c>
      <c r="K2594" s="9" t="str">
        <f t="shared" si="570"/>
        <v>55628578</v>
      </c>
      <c r="L2594" s="9" t="str">
        <f t="shared" si="571"/>
        <v>0</v>
      </c>
      <c r="M2594" s="9" t="str">
        <f t="shared" si="572"/>
        <v>0</v>
      </c>
      <c r="N2594" s="1" t="str">
        <f t="shared" si="573"/>
        <v>2008-08-16</v>
      </c>
      <c r="O2594" t="s">
        <v>5937</v>
      </c>
    </row>
    <row r="2595" spans="1:15">
      <c r="A2595" s="1" t="str">
        <f t="shared" si="560"/>
        <v>2008094</v>
      </c>
      <c r="B2595" s="1" t="str">
        <f t="shared" si="561"/>
        <v>07,12,19,27,34+11,12</v>
      </c>
      <c r="C2595" s="4" t="str">
        <f t="shared" si="562"/>
        <v>07</v>
      </c>
      <c r="D2595" s="4" t="str">
        <f t="shared" si="563"/>
        <v>12</v>
      </c>
      <c r="E2595" s="4" t="str">
        <f t="shared" si="564"/>
        <v>19</v>
      </c>
      <c r="F2595" s="4" t="str">
        <f t="shared" si="565"/>
        <v>27</v>
      </c>
      <c r="G2595" s="4" t="str">
        <f t="shared" si="566"/>
        <v>34</v>
      </c>
      <c r="H2595" s="5" t="str">
        <f t="shared" si="567"/>
        <v>11</v>
      </c>
      <c r="I2595" s="5" t="str">
        <f t="shared" si="568"/>
        <v>12</v>
      </c>
      <c r="J2595" s="9" t="str">
        <f t="shared" si="569"/>
        <v>32166417</v>
      </c>
      <c r="K2595" s="9" t="str">
        <f t="shared" si="570"/>
        <v>49427530</v>
      </c>
      <c r="L2595" s="9" t="str">
        <f t="shared" si="571"/>
        <v>1</v>
      </c>
      <c r="M2595" s="9" t="str">
        <f t="shared" si="572"/>
        <v>8000000</v>
      </c>
      <c r="N2595" s="1" t="str">
        <f t="shared" si="573"/>
        <v>2008-08-13</v>
      </c>
      <c r="O2595" t="s">
        <v>5938</v>
      </c>
    </row>
    <row r="2596" spans="1:15">
      <c r="A2596" s="1" t="str">
        <f t="shared" si="560"/>
        <v>2008093</v>
      </c>
      <c r="B2596" s="1" t="str">
        <f t="shared" si="561"/>
        <v>06,07,10,24,30+05,08</v>
      </c>
      <c r="C2596" s="4" t="str">
        <f t="shared" si="562"/>
        <v>06</v>
      </c>
      <c r="D2596" s="4" t="str">
        <f t="shared" si="563"/>
        <v>07</v>
      </c>
      <c r="E2596" s="4" t="str">
        <f t="shared" si="564"/>
        <v>10</v>
      </c>
      <c r="F2596" s="4" t="str">
        <f t="shared" si="565"/>
        <v>24</v>
      </c>
      <c r="G2596" s="4" t="str">
        <f t="shared" si="566"/>
        <v>30</v>
      </c>
      <c r="H2596" s="5" t="str">
        <f t="shared" si="567"/>
        <v>05</v>
      </c>
      <c r="I2596" s="5" t="str">
        <f t="shared" si="568"/>
        <v>08</v>
      </c>
      <c r="J2596" s="9" t="str">
        <f t="shared" si="569"/>
        <v>29049234</v>
      </c>
      <c r="K2596" s="9" t="str">
        <f t="shared" si="570"/>
        <v>50479495</v>
      </c>
      <c r="L2596" s="9" t="str">
        <f t="shared" si="571"/>
        <v>8</v>
      </c>
      <c r="M2596" s="9" t="str">
        <f t="shared" si="572"/>
        <v>5272727</v>
      </c>
      <c r="N2596" s="1" t="str">
        <f t="shared" si="573"/>
        <v>2008-08-11</v>
      </c>
      <c r="O2596" t="s">
        <v>5939</v>
      </c>
    </row>
    <row r="2597" spans="1:15">
      <c r="A2597" s="1" t="str">
        <f t="shared" si="560"/>
        <v>2008092</v>
      </c>
      <c r="B2597" s="1" t="str">
        <f t="shared" si="561"/>
        <v>03,23,26,32,34+04,09</v>
      </c>
      <c r="C2597" s="4" t="str">
        <f t="shared" si="562"/>
        <v>03</v>
      </c>
      <c r="D2597" s="4" t="str">
        <f t="shared" si="563"/>
        <v>23</v>
      </c>
      <c r="E2597" s="4" t="str">
        <f t="shared" si="564"/>
        <v>26</v>
      </c>
      <c r="F2597" s="4" t="str">
        <f t="shared" si="565"/>
        <v>32</v>
      </c>
      <c r="G2597" s="4" t="str">
        <f t="shared" si="566"/>
        <v>34</v>
      </c>
      <c r="H2597" s="5" t="str">
        <f t="shared" si="567"/>
        <v>04</v>
      </c>
      <c r="I2597" s="5" t="str">
        <f t="shared" si="568"/>
        <v>09</v>
      </c>
      <c r="J2597" s="9" t="str">
        <f t="shared" si="569"/>
        <v>84049234</v>
      </c>
      <c r="K2597" s="9" t="str">
        <f t="shared" si="570"/>
        <v>60998837</v>
      </c>
      <c r="L2597" s="9" t="str">
        <f t="shared" si="571"/>
        <v>2</v>
      </c>
      <c r="M2597" s="9" t="str">
        <f t="shared" si="572"/>
        <v>8461538</v>
      </c>
      <c r="N2597" s="1" t="str">
        <f t="shared" si="573"/>
        <v>2008-08-09</v>
      </c>
      <c r="O2597" t="s">
        <v>5940</v>
      </c>
    </row>
    <row r="2598" spans="1:15">
      <c r="A2598" s="1" t="str">
        <f t="shared" si="560"/>
        <v>2008091</v>
      </c>
      <c r="B2598" s="1" t="str">
        <f t="shared" si="561"/>
        <v>09,13,19,22,25+04,10</v>
      </c>
      <c r="C2598" s="4" t="str">
        <f t="shared" si="562"/>
        <v>09</v>
      </c>
      <c r="D2598" s="4" t="str">
        <f t="shared" si="563"/>
        <v>13</v>
      </c>
      <c r="E2598" s="4" t="str">
        <f t="shared" si="564"/>
        <v>19</v>
      </c>
      <c r="F2598" s="4" t="str">
        <f t="shared" si="565"/>
        <v>22</v>
      </c>
      <c r="G2598" s="4" t="str">
        <f t="shared" si="566"/>
        <v>25</v>
      </c>
      <c r="H2598" s="5" t="str">
        <f t="shared" si="567"/>
        <v>04</v>
      </c>
      <c r="I2598" s="5" t="str">
        <f t="shared" si="568"/>
        <v>10</v>
      </c>
      <c r="J2598" s="9" t="str">
        <f t="shared" si="569"/>
        <v>83877838</v>
      </c>
      <c r="K2598" s="9" t="str">
        <f t="shared" si="570"/>
        <v>53330741</v>
      </c>
      <c r="L2598" s="9" t="str">
        <f t="shared" si="571"/>
        <v>0</v>
      </c>
      <c r="M2598" s="9" t="str">
        <f t="shared" si="572"/>
        <v>0</v>
      </c>
      <c r="N2598" s="1" t="str">
        <f t="shared" si="573"/>
        <v>2008-08-06</v>
      </c>
      <c r="O2598" t="s">
        <v>5941</v>
      </c>
    </row>
    <row r="2599" spans="1:15">
      <c r="A2599" s="1" t="str">
        <f t="shared" si="560"/>
        <v>2008090</v>
      </c>
      <c r="B2599" s="1" t="str">
        <f t="shared" si="561"/>
        <v>04,11,18,33,34+02,06</v>
      </c>
      <c r="C2599" s="4" t="str">
        <f t="shared" si="562"/>
        <v>04</v>
      </c>
      <c r="D2599" s="4" t="str">
        <f t="shared" si="563"/>
        <v>11</v>
      </c>
      <c r="E2599" s="4" t="str">
        <f t="shared" si="564"/>
        <v>18</v>
      </c>
      <c r="F2599" s="4" t="str">
        <f t="shared" si="565"/>
        <v>33</v>
      </c>
      <c r="G2599" s="4" t="str">
        <f t="shared" si="566"/>
        <v>34</v>
      </c>
      <c r="H2599" s="5" t="str">
        <f t="shared" si="567"/>
        <v>02</v>
      </c>
      <c r="I2599" s="5" t="str">
        <f t="shared" si="568"/>
        <v>06</v>
      </c>
      <c r="J2599" s="9" t="str">
        <f t="shared" si="569"/>
        <v>78173788</v>
      </c>
      <c r="K2599" s="9" t="str">
        <f t="shared" si="570"/>
        <v>52730184</v>
      </c>
      <c r="L2599" s="9" t="str">
        <f t="shared" si="571"/>
        <v>0</v>
      </c>
      <c r="M2599" s="9" t="str">
        <f t="shared" si="572"/>
        <v>0</v>
      </c>
      <c r="N2599" s="1" t="str">
        <f t="shared" si="573"/>
        <v>2008-08-04</v>
      </c>
      <c r="O2599" t="s">
        <v>5942</v>
      </c>
    </row>
    <row r="2600" spans="1:15">
      <c r="A2600" s="1" t="str">
        <f t="shared" si="560"/>
        <v>2008089</v>
      </c>
      <c r="B2600" s="1" t="str">
        <f t="shared" si="561"/>
        <v>08,13,24,32,33+03,09</v>
      </c>
      <c r="C2600" s="4" t="str">
        <f t="shared" si="562"/>
        <v>08</v>
      </c>
      <c r="D2600" s="4" t="str">
        <f t="shared" si="563"/>
        <v>13</v>
      </c>
      <c r="E2600" s="4" t="str">
        <f t="shared" si="564"/>
        <v>24</v>
      </c>
      <c r="F2600" s="4" t="str">
        <f t="shared" si="565"/>
        <v>32</v>
      </c>
      <c r="G2600" s="4" t="str">
        <f t="shared" si="566"/>
        <v>33</v>
      </c>
      <c r="H2600" s="5" t="str">
        <f t="shared" si="567"/>
        <v>03</v>
      </c>
      <c r="I2600" s="5" t="str">
        <f t="shared" si="568"/>
        <v>09</v>
      </c>
      <c r="J2600" s="9" t="str">
        <f t="shared" si="569"/>
        <v>69407390</v>
      </c>
      <c r="K2600" s="9" t="str">
        <f t="shared" si="570"/>
        <v>59467723</v>
      </c>
      <c r="L2600" s="9" t="str">
        <f t="shared" si="571"/>
        <v>2</v>
      </c>
      <c r="M2600" s="9" t="str">
        <f t="shared" si="572"/>
        <v>6500000</v>
      </c>
      <c r="N2600" s="1" t="str">
        <f t="shared" si="573"/>
        <v>2008-08-02</v>
      </c>
      <c r="O2600" t="s">
        <v>5943</v>
      </c>
    </row>
    <row r="2601" spans="1:15">
      <c r="A2601" s="1" t="str">
        <f t="shared" si="560"/>
        <v>2008088</v>
      </c>
      <c r="B2601" s="1" t="str">
        <f t="shared" si="561"/>
        <v>07,11,19,27,31+02,03</v>
      </c>
      <c r="C2601" s="4" t="str">
        <f t="shared" si="562"/>
        <v>07</v>
      </c>
      <c r="D2601" s="4" t="str">
        <f t="shared" si="563"/>
        <v>11</v>
      </c>
      <c r="E2601" s="4" t="str">
        <f t="shared" si="564"/>
        <v>19</v>
      </c>
      <c r="F2601" s="4" t="str">
        <f t="shared" si="565"/>
        <v>27</v>
      </c>
      <c r="G2601" s="4" t="str">
        <f t="shared" si="566"/>
        <v>31</v>
      </c>
      <c r="H2601" s="5" t="str">
        <f t="shared" si="567"/>
        <v>02</v>
      </c>
      <c r="I2601" s="5" t="str">
        <f t="shared" si="568"/>
        <v>03</v>
      </c>
      <c r="J2601" s="9" t="str">
        <f t="shared" si="569"/>
        <v>73133263</v>
      </c>
      <c r="K2601" s="9" t="str">
        <f t="shared" si="570"/>
        <v>54514985</v>
      </c>
      <c r="L2601" s="9" t="str">
        <f t="shared" si="571"/>
        <v>6</v>
      </c>
      <c r="M2601" s="9" t="str">
        <f t="shared" si="572"/>
        <v>5909090</v>
      </c>
      <c r="N2601" s="1" t="str">
        <f t="shared" si="573"/>
        <v>2008-07-30</v>
      </c>
      <c r="O2601" t="s">
        <v>5944</v>
      </c>
    </row>
    <row r="2602" spans="1:15">
      <c r="A2602" s="1" t="str">
        <f t="shared" si="560"/>
        <v>2008087</v>
      </c>
      <c r="B2602" s="1" t="str">
        <f t="shared" si="561"/>
        <v>14,22,32,33,35+01,05</v>
      </c>
      <c r="C2602" s="4" t="str">
        <f t="shared" si="562"/>
        <v>14</v>
      </c>
      <c r="D2602" s="4" t="str">
        <f t="shared" si="563"/>
        <v>22</v>
      </c>
      <c r="E2602" s="4" t="str">
        <f t="shared" si="564"/>
        <v>32</v>
      </c>
      <c r="F2602" s="4" t="str">
        <f t="shared" si="565"/>
        <v>33</v>
      </c>
      <c r="G2602" s="4" t="str">
        <f t="shared" si="566"/>
        <v>35</v>
      </c>
      <c r="H2602" s="5" t="str">
        <f t="shared" si="567"/>
        <v>01</v>
      </c>
      <c r="I2602" s="5" t="str">
        <f t="shared" si="568"/>
        <v>05</v>
      </c>
      <c r="J2602" s="9" t="str">
        <f t="shared" si="569"/>
        <v>106133263</v>
      </c>
      <c r="K2602" s="9" t="str">
        <f t="shared" si="570"/>
        <v>51247817</v>
      </c>
      <c r="L2602" s="9" t="str">
        <f t="shared" si="571"/>
        <v>0</v>
      </c>
      <c r="M2602" s="9" t="str">
        <f t="shared" si="572"/>
        <v>0</v>
      </c>
      <c r="N2602" s="1" t="str">
        <f t="shared" si="573"/>
        <v>2008-07-28</v>
      </c>
      <c r="O2602" t="s">
        <v>5945</v>
      </c>
    </row>
    <row r="2603" spans="1:15">
      <c r="A2603" s="1" t="str">
        <f t="shared" si="560"/>
        <v>2008086</v>
      </c>
      <c r="B2603" s="1" t="str">
        <f t="shared" si="561"/>
        <v>01,06,10,22,35+03,07</v>
      </c>
      <c r="C2603" s="4" t="str">
        <f t="shared" si="562"/>
        <v>01</v>
      </c>
      <c r="D2603" s="4" t="str">
        <f t="shared" si="563"/>
        <v>06</v>
      </c>
      <c r="E2603" s="4" t="str">
        <f t="shared" si="564"/>
        <v>10</v>
      </c>
      <c r="F2603" s="4" t="str">
        <f t="shared" si="565"/>
        <v>22</v>
      </c>
      <c r="G2603" s="4" t="str">
        <f t="shared" si="566"/>
        <v>35</v>
      </c>
      <c r="H2603" s="5" t="str">
        <f t="shared" si="567"/>
        <v>03</v>
      </c>
      <c r="I2603" s="5" t="str">
        <f t="shared" si="568"/>
        <v>07</v>
      </c>
      <c r="J2603" s="9" t="str">
        <f t="shared" si="569"/>
        <v>97222896</v>
      </c>
      <c r="K2603" s="9" t="str">
        <f t="shared" si="570"/>
        <v>58919410</v>
      </c>
      <c r="L2603" s="9" t="str">
        <f t="shared" si="571"/>
        <v>1</v>
      </c>
      <c r="M2603" s="9" t="str">
        <f t="shared" si="572"/>
        <v>11341092</v>
      </c>
      <c r="N2603" s="1" t="str">
        <f t="shared" si="573"/>
        <v>2008-07-26</v>
      </c>
      <c r="O2603" t="s">
        <v>5946</v>
      </c>
    </row>
    <row r="2604" spans="1:15">
      <c r="A2604" s="1" t="str">
        <f t="shared" si="560"/>
        <v>2008085</v>
      </c>
      <c r="B2604" s="1" t="str">
        <f t="shared" si="561"/>
        <v>03,07,13,15,19+02,10</v>
      </c>
      <c r="C2604" s="4" t="str">
        <f t="shared" si="562"/>
        <v>03</v>
      </c>
      <c r="D2604" s="4" t="str">
        <f t="shared" si="563"/>
        <v>07</v>
      </c>
      <c r="E2604" s="4" t="str">
        <f t="shared" si="564"/>
        <v>13</v>
      </c>
      <c r="F2604" s="4" t="str">
        <f t="shared" si="565"/>
        <v>15</v>
      </c>
      <c r="G2604" s="4" t="str">
        <f t="shared" si="566"/>
        <v>19</v>
      </c>
      <c r="H2604" s="5" t="str">
        <f t="shared" si="567"/>
        <v>02</v>
      </c>
      <c r="I2604" s="5" t="str">
        <f t="shared" si="568"/>
        <v>10</v>
      </c>
      <c r="J2604" s="9" t="str">
        <f t="shared" si="569"/>
        <v>102222896</v>
      </c>
      <c r="K2604" s="9" t="str">
        <f t="shared" si="570"/>
        <v>53391228</v>
      </c>
      <c r="L2604" s="9" t="str">
        <f t="shared" si="571"/>
        <v>1</v>
      </c>
      <c r="M2604" s="9" t="str">
        <f t="shared" si="572"/>
        <v>20561196</v>
      </c>
      <c r="N2604" s="1" t="str">
        <f t="shared" si="573"/>
        <v>2008-07-23</v>
      </c>
      <c r="O2604" t="s">
        <v>5947</v>
      </c>
    </row>
    <row r="2605" spans="1:15">
      <c r="A2605" s="1" t="str">
        <f t="shared" si="560"/>
        <v>2008084</v>
      </c>
      <c r="B2605" s="1" t="str">
        <f t="shared" si="561"/>
        <v>02,17,20,22,25+05,11</v>
      </c>
      <c r="C2605" s="4" t="str">
        <f t="shared" si="562"/>
        <v>02</v>
      </c>
      <c r="D2605" s="4" t="str">
        <f t="shared" si="563"/>
        <v>17</v>
      </c>
      <c r="E2605" s="4" t="str">
        <f t="shared" si="564"/>
        <v>20</v>
      </c>
      <c r="F2605" s="4" t="str">
        <f t="shared" si="565"/>
        <v>22</v>
      </c>
      <c r="G2605" s="4" t="str">
        <f t="shared" si="566"/>
        <v>25</v>
      </c>
      <c r="H2605" s="5" t="str">
        <f t="shared" si="567"/>
        <v>05</v>
      </c>
      <c r="I2605" s="5" t="str">
        <f t="shared" si="568"/>
        <v>11</v>
      </c>
      <c r="J2605" s="9" t="str">
        <f t="shared" si="569"/>
        <v>107222896</v>
      </c>
      <c r="K2605" s="9" t="str">
        <f t="shared" si="570"/>
        <v>49313526</v>
      </c>
      <c r="L2605" s="9" t="str">
        <f t="shared" si="571"/>
        <v>0</v>
      </c>
      <c r="M2605" s="9" t="str">
        <f t="shared" si="572"/>
        <v>0</v>
      </c>
      <c r="N2605" s="1" t="str">
        <f t="shared" si="573"/>
        <v>2008-07-21</v>
      </c>
      <c r="O2605" t="s">
        <v>5948</v>
      </c>
    </row>
    <row r="2606" spans="1:15">
      <c r="A2606" s="1" t="str">
        <f t="shared" si="560"/>
        <v>2008083</v>
      </c>
      <c r="B2606" s="1" t="str">
        <f t="shared" si="561"/>
        <v>06,14,15,30,31+03,10</v>
      </c>
      <c r="C2606" s="4" t="str">
        <f t="shared" si="562"/>
        <v>06</v>
      </c>
      <c r="D2606" s="4" t="str">
        <f t="shared" si="563"/>
        <v>14</v>
      </c>
      <c r="E2606" s="4" t="str">
        <f t="shared" si="564"/>
        <v>15</v>
      </c>
      <c r="F2606" s="4" t="str">
        <f t="shared" si="565"/>
        <v>30</v>
      </c>
      <c r="G2606" s="4" t="str">
        <f t="shared" si="566"/>
        <v>31</v>
      </c>
      <c r="H2606" s="5" t="str">
        <f t="shared" si="567"/>
        <v>03</v>
      </c>
      <c r="I2606" s="5" t="str">
        <f t="shared" si="568"/>
        <v>10</v>
      </c>
      <c r="J2606" s="9" t="str">
        <f t="shared" si="569"/>
        <v>103354895</v>
      </c>
      <c r="K2606" s="9" t="str">
        <f t="shared" si="570"/>
        <v>49954076</v>
      </c>
      <c r="L2606" s="9" t="str">
        <f t="shared" si="571"/>
        <v>0</v>
      </c>
      <c r="M2606" s="9" t="str">
        <f t="shared" si="572"/>
        <v>0</v>
      </c>
      <c r="N2606" s="1" t="str">
        <f t="shared" si="573"/>
        <v>2008-07-19</v>
      </c>
      <c r="O2606" t="s">
        <v>5949</v>
      </c>
    </row>
    <row r="2607" spans="1:15">
      <c r="A2607" s="1" t="str">
        <f t="shared" si="560"/>
        <v>2008082</v>
      </c>
      <c r="B2607" s="1" t="str">
        <f t="shared" si="561"/>
        <v>15,19,29,33,35+01,02</v>
      </c>
      <c r="C2607" s="4" t="str">
        <f t="shared" si="562"/>
        <v>15</v>
      </c>
      <c r="D2607" s="4" t="str">
        <f t="shared" si="563"/>
        <v>19</v>
      </c>
      <c r="E2607" s="4" t="str">
        <f t="shared" si="564"/>
        <v>29</v>
      </c>
      <c r="F2607" s="4" t="str">
        <f t="shared" si="565"/>
        <v>33</v>
      </c>
      <c r="G2607" s="4" t="str">
        <f t="shared" si="566"/>
        <v>35</v>
      </c>
      <c r="H2607" s="5" t="str">
        <f t="shared" si="567"/>
        <v>01</v>
      </c>
      <c r="I2607" s="5" t="str">
        <f t="shared" si="568"/>
        <v>02</v>
      </c>
      <c r="J2607" s="9" t="str">
        <f t="shared" si="569"/>
        <v>97447629</v>
      </c>
      <c r="K2607" s="9" t="str">
        <f t="shared" si="570"/>
        <v>44234753</v>
      </c>
      <c r="L2607" s="9" t="str">
        <f t="shared" si="571"/>
        <v>0</v>
      </c>
      <c r="M2607" s="9" t="str">
        <f t="shared" si="572"/>
        <v>0</v>
      </c>
      <c r="N2607" s="1" t="str">
        <f t="shared" si="573"/>
        <v>2008-07-16</v>
      </c>
      <c r="O2607" t="s">
        <v>5950</v>
      </c>
    </row>
    <row r="2608" spans="1:15">
      <c r="A2608" s="1" t="str">
        <f t="shared" si="560"/>
        <v>2008081</v>
      </c>
      <c r="B2608" s="1" t="str">
        <f t="shared" si="561"/>
        <v>07,08,20,22,29+04,07</v>
      </c>
      <c r="C2608" s="4" t="str">
        <f t="shared" si="562"/>
        <v>07</v>
      </c>
      <c r="D2608" s="4" t="str">
        <f t="shared" si="563"/>
        <v>08</v>
      </c>
      <c r="E2608" s="4" t="str">
        <f t="shared" si="564"/>
        <v>20</v>
      </c>
      <c r="F2608" s="4" t="str">
        <f t="shared" si="565"/>
        <v>22</v>
      </c>
      <c r="G2608" s="4" t="str">
        <f t="shared" si="566"/>
        <v>29</v>
      </c>
      <c r="H2608" s="5" t="str">
        <f t="shared" si="567"/>
        <v>04</v>
      </c>
      <c r="I2608" s="5" t="str">
        <f t="shared" si="568"/>
        <v>07</v>
      </c>
      <c r="J2608" s="9" t="str">
        <f t="shared" si="569"/>
        <v>87803100</v>
      </c>
      <c r="K2608" s="9" t="str">
        <f t="shared" si="570"/>
        <v>44696695</v>
      </c>
      <c r="L2608" s="9" t="str">
        <f t="shared" si="571"/>
        <v>2</v>
      </c>
      <c r="M2608" s="9" t="str">
        <f t="shared" si="572"/>
        <v>6500000</v>
      </c>
      <c r="N2608" s="1" t="str">
        <f t="shared" si="573"/>
        <v>2008-07-14</v>
      </c>
      <c r="O2608" t="s">
        <v>5951</v>
      </c>
    </row>
    <row r="2609" spans="1:15">
      <c r="A2609" s="1" t="str">
        <f t="shared" si="560"/>
        <v>2008080</v>
      </c>
      <c r="B2609" s="1" t="str">
        <f t="shared" si="561"/>
        <v>06,09,29,31,33+05,11</v>
      </c>
      <c r="C2609" s="4" t="str">
        <f t="shared" si="562"/>
        <v>06</v>
      </c>
      <c r="D2609" s="4" t="str">
        <f t="shared" si="563"/>
        <v>09</v>
      </c>
      <c r="E2609" s="4" t="str">
        <f t="shared" si="564"/>
        <v>29</v>
      </c>
      <c r="F2609" s="4" t="str">
        <f t="shared" si="565"/>
        <v>31</v>
      </c>
      <c r="G2609" s="4" t="str">
        <f t="shared" si="566"/>
        <v>33</v>
      </c>
      <c r="H2609" s="5" t="str">
        <f t="shared" si="567"/>
        <v>05</v>
      </c>
      <c r="I2609" s="5" t="str">
        <f t="shared" si="568"/>
        <v>11</v>
      </c>
      <c r="J2609" s="9" t="str">
        <f t="shared" si="569"/>
        <v>89753026</v>
      </c>
      <c r="K2609" s="9" t="str">
        <f t="shared" si="570"/>
        <v>53506763</v>
      </c>
      <c r="L2609" s="9" t="str">
        <f t="shared" si="571"/>
        <v>3</v>
      </c>
      <c r="M2609" s="9" t="str">
        <f t="shared" si="572"/>
        <v>6971650</v>
      </c>
      <c r="N2609" s="1" t="str">
        <f t="shared" si="573"/>
        <v>2008-07-12</v>
      </c>
      <c r="O2609" t="s">
        <v>5952</v>
      </c>
    </row>
    <row r="2610" spans="1:15">
      <c r="A2610" s="1" t="str">
        <f t="shared" si="560"/>
        <v>2008079</v>
      </c>
      <c r="B2610" s="1" t="str">
        <f t="shared" si="561"/>
        <v>20,23,26,32,33+05,12</v>
      </c>
      <c r="C2610" s="4" t="str">
        <f t="shared" si="562"/>
        <v>20</v>
      </c>
      <c r="D2610" s="4" t="str">
        <f t="shared" si="563"/>
        <v>23</v>
      </c>
      <c r="E2610" s="4" t="str">
        <f t="shared" si="564"/>
        <v>26</v>
      </c>
      <c r="F2610" s="4" t="str">
        <f t="shared" si="565"/>
        <v>32</v>
      </c>
      <c r="G2610" s="4" t="str">
        <f t="shared" si="566"/>
        <v>33</v>
      </c>
      <c r="H2610" s="5" t="str">
        <f t="shared" si="567"/>
        <v>05</v>
      </c>
      <c r="I2610" s="5" t="str">
        <f t="shared" si="568"/>
        <v>12</v>
      </c>
      <c r="J2610" s="9" t="str">
        <f t="shared" si="569"/>
        <v>113753026</v>
      </c>
      <c r="K2610" s="9" t="str">
        <f t="shared" si="570"/>
        <v>44591474</v>
      </c>
      <c r="L2610" s="9" t="str">
        <f t="shared" si="571"/>
        <v>0</v>
      </c>
      <c r="M2610" s="9" t="str">
        <f t="shared" si="572"/>
        <v>0</v>
      </c>
      <c r="N2610" s="1" t="str">
        <f t="shared" si="573"/>
        <v>2008-07-09</v>
      </c>
      <c r="O2610" t="s">
        <v>5953</v>
      </c>
    </row>
    <row r="2611" spans="1:15">
      <c r="A2611" s="1" t="str">
        <f t="shared" si="560"/>
        <v>2008078</v>
      </c>
      <c r="B2611" s="1" t="str">
        <f t="shared" si="561"/>
        <v>08,17,20,28,31+07,11</v>
      </c>
      <c r="C2611" s="4" t="str">
        <f t="shared" si="562"/>
        <v>08</v>
      </c>
      <c r="D2611" s="4" t="str">
        <f t="shared" si="563"/>
        <v>17</v>
      </c>
      <c r="E2611" s="4" t="str">
        <f t="shared" si="564"/>
        <v>20</v>
      </c>
      <c r="F2611" s="4" t="str">
        <f t="shared" si="565"/>
        <v>28</v>
      </c>
      <c r="G2611" s="4" t="str">
        <f t="shared" si="566"/>
        <v>31</v>
      </c>
      <c r="H2611" s="5" t="str">
        <f t="shared" si="567"/>
        <v>07</v>
      </c>
      <c r="I2611" s="5" t="str">
        <f t="shared" si="568"/>
        <v>11</v>
      </c>
      <c r="J2611" s="9" t="str">
        <f t="shared" si="569"/>
        <v>110267094</v>
      </c>
      <c r="K2611" s="9" t="str">
        <f t="shared" si="570"/>
        <v>39684782</v>
      </c>
      <c r="L2611" s="9" t="str">
        <f t="shared" si="571"/>
        <v>0</v>
      </c>
      <c r="M2611" s="9" t="str">
        <f t="shared" si="572"/>
        <v>0</v>
      </c>
      <c r="N2611" s="1" t="str">
        <f t="shared" si="573"/>
        <v>2008-07-07</v>
      </c>
      <c r="O2611" t="s">
        <v>5954</v>
      </c>
    </row>
    <row r="2612" spans="1:15">
      <c r="A2612" s="1" t="str">
        <f t="shared" si="560"/>
        <v>2008077</v>
      </c>
      <c r="B2612" s="1" t="str">
        <f t="shared" si="561"/>
        <v>01,08,21,33,34+05,07</v>
      </c>
      <c r="C2612" s="4" t="str">
        <f t="shared" si="562"/>
        <v>01</v>
      </c>
      <c r="D2612" s="4" t="str">
        <f t="shared" si="563"/>
        <v>08</v>
      </c>
      <c r="E2612" s="4" t="str">
        <f t="shared" si="564"/>
        <v>21</v>
      </c>
      <c r="F2612" s="4" t="str">
        <f t="shared" si="565"/>
        <v>33</v>
      </c>
      <c r="G2612" s="4" t="str">
        <f t="shared" si="566"/>
        <v>34</v>
      </c>
      <c r="H2612" s="5" t="str">
        <f t="shared" si="567"/>
        <v>05</v>
      </c>
      <c r="I2612" s="5" t="str">
        <f t="shared" si="568"/>
        <v>07</v>
      </c>
      <c r="J2612" s="9" t="str">
        <f t="shared" si="569"/>
        <v>107674611</v>
      </c>
      <c r="K2612" s="9" t="str">
        <f t="shared" si="570"/>
        <v>43244940</v>
      </c>
      <c r="L2612" s="9" t="str">
        <f t="shared" si="571"/>
        <v>0</v>
      </c>
      <c r="M2612" s="9" t="str">
        <f t="shared" si="572"/>
        <v>0</v>
      </c>
      <c r="N2612" s="1" t="str">
        <f t="shared" si="573"/>
        <v>2008-07-05</v>
      </c>
      <c r="O2612" t="s">
        <v>5955</v>
      </c>
    </row>
    <row r="2613" spans="1:15">
      <c r="A2613" s="1" t="str">
        <f t="shared" si="560"/>
        <v>2008076</v>
      </c>
      <c r="B2613" s="1" t="str">
        <f t="shared" si="561"/>
        <v>03,05,10,27,34+01,12</v>
      </c>
      <c r="C2613" s="4" t="str">
        <f t="shared" si="562"/>
        <v>03</v>
      </c>
      <c r="D2613" s="4" t="str">
        <f t="shared" si="563"/>
        <v>05</v>
      </c>
      <c r="E2613" s="4" t="str">
        <f t="shared" si="564"/>
        <v>10</v>
      </c>
      <c r="F2613" s="4" t="str">
        <f t="shared" si="565"/>
        <v>27</v>
      </c>
      <c r="G2613" s="4" t="str">
        <f t="shared" si="566"/>
        <v>34</v>
      </c>
      <c r="H2613" s="5" t="str">
        <f t="shared" si="567"/>
        <v>01</v>
      </c>
      <c r="I2613" s="5" t="str">
        <f t="shared" si="568"/>
        <v>12</v>
      </c>
      <c r="J2613" s="9" t="str">
        <f t="shared" si="569"/>
        <v>104255214</v>
      </c>
      <c r="K2613" s="9" t="str">
        <f t="shared" si="570"/>
        <v>39587591</v>
      </c>
      <c r="L2613" s="9" t="str">
        <f t="shared" si="571"/>
        <v>1</v>
      </c>
      <c r="M2613" s="9" t="str">
        <f t="shared" si="572"/>
        <v>8413842</v>
      </c>
      <c r="N2613" s="1" t="str">
        <f t="shared" si="573"/>
        <v>2008-07-02</v>
      </c>
      <c r="O2613" t="s">
        <v>5956</v>
      </c>
    </row>
    <row r="2614" spans="1:15">
      <c r="A2614" s="1" t="str">
        <f t="shared" si="560"/>
        <v>2008075</v>
      </c>
      <c r="B2614" s="1" t="str">
        <f t="shared" si="561"/>
        <v>01,10,13,30,33+06,07</v>
      </c>
      <c r="C2614" s="4" t="str">
        <f t="shared" si="562"/>
        <v>01</v>
      </c>
      <c r="D2614" s="4" t="str">
        <f t="shared" si="563"/>
        <v>10</v>
      </c>
      <c r="E2614" s="4" t="str">
        <f t="shared" si="564"/>
        <v>13</v>
      </c>
      <c r="F2614" s="4" t="str">
        <f t="shared" si="565"/>
        <v>30</v>
      </c>
      <c r="G2614" s="4" t="str">
        <f t="shared" si="566"/>
        <v>33</v>
      </c>
      <c r="H2614" s="5" t="str">
        <f t="shared" si="567"/>
        <v>06</v>
      </c>
      <c r="I2614" s="5" t="str">
        <f t="shared" si="568"/>
        <v>07</v>
      </c>
      <c r="J2614" s="9" t="str">
        <f t="shared" si="569"/>
        <v>109255214</v>
      </c>
      <c r="K2614" s="9" t="str">
        <f t="shared" si="570"/>
        <v>38824479</v>
      </c>
      <c r="L2614" s="9" t="str">
        <f t="shared" si="571"/>
        <v>0</v>
      </c>
      <c r="M2614" s="9" t="str">
        <f t="shared" si="572"/>
        <v>0</v>
      </c>
      <c r="N2614" s="1" t="str">
        <f t="shared" si="573"/>
        <v>2008-06-30</v>
      </c>
      <c r="O2614" t="s">
        <v>5957</v>
      </c>
    </row>
    <row r="2615" spans="1:15">
      <c r="A2615" s="1" t="str">
        <f t="shared" si="560"/>
        <v>2008074</v>
      </c>
      <c r="B2615" s="1" t="str">
        <f t="shared" si="561"/>
        <v>10,13,22,31,35+04,12</v>
      </c>
      <c r="C2615" s="4" t="str">
        <f t="shared" si="562"/>
        <v>10</v>
      </c>
      <c r="D2615" s="4" t="str">
        <f t="shared" si="563"/>
        <v>13</v>
      </c>
      <c r="E2615" s="4" t="str">
        <f t="shared" si="564"/>
        <v>22</v>
      </c>
      <c r="F2615" s="4" t="str">
        <f t="shared" si="565"/>
        <v>31</v>
      </c>
      <c r="G2615" s="4" t="str">
        <f t="shared" si="566"/>
        <v>35</v>
      </c>
      <c r="H2615" s="5" t="str">
        <f t="shared" si="567"/>
        <v>04</v>
      </c>
      <c r="I2615" s="5" t="str">
        <f t="shared" si="568"/>
        <v>12</v>
      </c>
      <c r="J2615" s="9" t="str">
        <f t="shared" si="569"/>
        <v>106776852</v>
      </c>
      <c r="K2615" s="9" t="str">
        <f t="shared" si="570"/>
        <v>44030350</v>
      </c>
      <c r="L2615" s="9" t="str">
        <f t="shared" si="571"/>
        <v>1</v>
      </c>
      <c r="M2615" s="9" t="str">
        <f t="shared" si="572"/>
        <v>8183874</v>
      </c>
      <c r="N2615" s="1" t="str">
        <f t="shared" si="573"/>
        <v>2008-06-28</v>
      </c>
      <c r="O2615" t="s">
        <v>5958</v>
      </c>
    </row>
    <row r="2616" spans="1:15">
      <c r="A2616" s="1" t="str">
        <f t="shared" si="560"/>
        <v>2008073</v>
      </c>
      <c r="B2616" s="1" t="str">
        <f t="shared" si="561"/>
        <v>02,05,06,07,31+08,10</v>
      </c>
      <c r="C2616" s="4" t="str">
        <f t="shared" si="562"/>
        <v>02</v>
      </c>
      <c r="D2616" s="4" t="str">
        <f t="shared" si="563"/>
        <v>05</v>
      </c>
      <c r="E2616" s="4" t="str">
        <f t="shared" si="564"/>
        <v>06</v>
      </c>
      <c r="F2616" s="4" t="str">
        <f t="shared" si="565"/>
        <v>07</v>
      </c>
      <c r="G2616" s="4" t="str">
        <f t="shared" si="566"/>
        <v>31</v>
      </c>
      <c r="H2616" s="5" t="str">
        <f t="shared" si="567"/>
        <v>08</v>
      </c>
      <c r="I2616" s="5" t="str">
        <f t="shared" si="568"/>
        <v>10</v>
      </c>
      <c r="J2616" s="9" t="str">
        <f t="shared" si="569"/>
        <v>111776852</v>
      </c>
      <c r="K2616" s="9" t="str">
        <f t="shared" si="570"/>
        <v>39140810</v>
      </c>
      <c r="L2616" s="9" t="str">
        <f t="shared" si="571"/>
        <v>0</v>
      </c>
      <c r="M2616" s="9" t="str">
        <f t="shared" si="572"/>
        <v>0</v>
      </c>
      <c r="N2616" s="1" t="str">
        <f t="shared" si="573"/>
        <v>2008-06-25</v>
      </c>
      <c r="O2616" t="s">
        <v>5959</v>
      </c>
    </row>
    <row r="2617" spans="1:15">
      <c r="A2617" s="1" t="str">
        <f t="shared" si="560"/>
        <v>2008072</v>
      </c>
      <c r="B2617" s="1" t="str">
        <f t="shared" si="561"/>
        <v>10,25,32,33,34+03,09</v>
      </c>
      <c r="C2617" s="4" t="str">
        <f t="shared" si="562"/>
        <v>10</v>
      </c>
      <c r="D2617" s="4" t="str">
        <f t="shared" si="563"/>
        <v>25</v>
      </c>
      <c r="E2617" s="4" t="str">
        <f t="shared" si="564"/>
        <v>32</v>
      </c>
      <c r="F2617" s="4" t="str">
        <f t="shared" si="565"/>
        <v>33</v>
      </c>
      <c r="G2617" s="4" t="str">
        <f t="shared" si="566"/>
        <v>34</v>
      </c>
      <c r="H2617" s="5" t="str">
        <f t="shared" si="567"/>
        <v>03</v>
      </c>
      <c r="I2617" s="5" t="str">
        <f t="shared" si="568"/>
        <v>09</v>
      </c>
      <c r="J2617" s="9" t="str">
        <f t="shared" si="569"/>
        <v>109032214</v>
      </c>
      <c r="K2617" s="9" t="str">
        <f t="shared" si="570"/>
        <v>36970156</v>
      </c>
      <c r="L2617" s="9" t="str">
        <f t="shared" si="571"/>
        <v>0</v>
      </c>
      <c r="M2617" s="9" t="str">
        <f t="shared" si="572"/>
        <v>0</v>
      </c>
      <c r="N2617" s="1" t="str">
        <f t="shared" si="573"/>
        <v>2008-06-23</v>
      </c>
      <c r="O2617" t="s">
        <v>5960</v>
      </c>
    </row>
    <row r="2618" spans="1:15">
      <c r="A2618" s="1" t="str">
        <f t="shared" si="560"/>
        <v>2008071</v>
      </c>
      <c r="B2618" s="1" t="str">
        <f t="shared" si="561"/>
        <v>01,05,11,14,25+01,09</v>
      </c>
      <c r="C2618" s="4" t="str">
        <f t="shared" si="562"/>
        <v>01</v>
      </c>
      <c r="D2618" s="4" t="str">
        <f t="shared" si="563"/>
        <v>05</v>
      </c>
      <c r="E2618" s="4" t="str">
        <f t="shared" si="564"/>
        <v>11</v>
      </c>
      <c r="F2618" s="4" t="str">
        <f t="shared" si="565"/>
        <v>14</v>
      </c>
      <c r="G2618" s="4" t="str">
        <f t="shared" si="566"/>
        <v>25</v>
      </c>
      <c r="H2618" s="5" t="str">
        <f t="shared" si="567"/>
        <v>01</v>
      </c>
      <c r="I2618" s="5" t="str">
        <f t="shared" si="568"/>
        <v>09</v>
      </c>
      <c r="J2618" s="9" t="str">
        <f t="shared" si="569"/>
        <v>103904908</v>
      </c>
      <c r="K2618" s="9" t="str">
        <f t="shared" si="570"/>
        <v>40950429</v>
      </c>
      <c r="L2618" s="9" t="str">
        <f t="shared" si="571"/>
        <v>0</v>
      </c>
      <c r="M2618" s="9" t="str">
        <f t="shared" si="572"/>
        <v>0</v>
      </c>
      <c r="N2618" s="1" t="str">
        <f t="shared" si="573"/>
        <v>2008-06-21</v>
      </c>
      <c r="O2618" t="s">
        <v>5961</v>
      </c>
    </row>
    <row r="2619" spans="1:15">
      <c r="A2619" s="1" t="str">
        <f t="shared" si="560"/>
        <v>2008070</v>
      </c>
      <c r="B2619" s="1" t="str">
        <f t="shared" si="561"/>
        <v>09,17,18,21,31+01,05</v>
      </c>
      <c r="C2619" s="4" t="str">
        <f t="shared" si="562"/>
        <v>09</v>
      </c>
      <c r="D2619" s="4" t="str">
        <f t="shared" si="563"/>
        <v>17</v>
      </c>
      <c r="E2619" s="4" t="str">
        <f t="shared" si="564"/>
        <v>18</v>
      </c>
      <c r="F2619" s="4" t="str">
        <f t="shared" si="565"/>
        <v>21</v>
      </c>
      <c r="G2619" s="4" t="str">
        <f t="shared" si="566"/>
        <v>31</v>
      </c>
      <c r="H2619" s="5" t="str">
        <f t="shared" si="567"/>
        <v>01</v>
      </c>
      <c r="I2619" s="5" t="str">
        <f t="shared" si="568"/>
        <v>05</v>
      </c>
      <c r="J2619" s="9" t="str">
        <f t="shared" si="569"/>
        <v>95582570</v>
      </c>
      <c r="K2619" s="9" t="str">
        <f t="shared" si="570"/>
        <v>36677881</v>
      </c>
      <c r="L2619" s="9" t="str">
        <f t="shared" si="571"/>
        <v>1</v>
      </c>
      <c r="M2619" s="9" t="str">
        <f t="shared" si="572"/>
        <v>5000000</v>
      </c>
      <c r="N2619" s="1" t="str">
        <f t="shared" si="573"/>
        <v>2008-06-18</v>
      </c>
      <c r="O2619" t="s">
        <v>5962</v>
      </c>
    </row>
    <row r="2620" spans="1:15">
      <c r="A2620" s="1" t="str">
        <f t="shared" si="560"/>
        <v>2008069</v>
      </c>
      <c r="B2620" s="1" t="str">
        <f t="shared" si="561"/>
        <v>05,13,16,29,33+06,08</v>
      </c>
      <c r="C2620" s="4" t="str">
        <f t="shared" si="562"/>
        <v>05</v>
      </c>
      <c r="D2620" s="4" t="str">
        <f t="shared" si="563"/>
        <v>13</v>
      </c>
      <c r="E2620" s="4" t="str">
        <f t="shared" si="564"/>
        <v>16</v>
      </c>
      <c r="F2620" s="4" t="str">
        <f t="shared" si="565"/>
        <v>29</v>
      </c>
      <c r="G2620" s="4" t="str">
        <f t="shared" si="566"/>
        <v>33</v>
      </c>
      <c r="H2620" s="5" t="str">
        <f t="shared" si="567"/>
        <v>06</v>
      </c>
      <c r="I2620" s="5" t="str">
        <f t="shared" si="568"/>
        <v>08</v>
      </c>
      <c r="J2620" s="9" t="str">
        <f t="shared" si="569"/>
        <v>94419559</v>
      </c>
      <c r="K2620" s="9" t="str">
        <f t="shared" si="570"/>
        <v>36600634</v>
      </c>
      <c r="L2620" s="9" t="str">
        <f t="shared" si="571"/>
        <v>1</v>
      </c>
      <c r="M2620" s="9" t="str">
        <f t="shared" si="572"/>
        <v>5000000</v>
      </c>
      <c r="N2620" s="1" t="str">
        <f t="shared" si="573"/>
        <v>2008-06-16</v>
      </c>
      <c r="O2620" t="s">
        <v>5963</v>
      </c>
    </row>
    <row r="2621" spans="1:15">
      <c r="A2621" s="1" t="str">
        <f t="shared" si="560"/>
        <v>2008068</v>
      </c>
      <c r="B2621" s="1" t="str">
        <f t="shared" si="561"/>
        <v>06,09,11,33,34+06,10</v>
      </c>
      <c r="C2621" s="4" t="str">
        <f t="shared" si="562"/>
        <v>06</v>
      </c>
      <c r="D2621" s="4" t="str">
        <f t="shared" si="563"/>
        <v>09</v>
      </c>
      <c r="E2621" s="4" t="str">
        <f t="shared" si="564"/>
        <v>11</v>
      </c>
      <c r="F2621" s="4" t="str">
        <f t="shared" si="565"/>
        <v>33</v>
      </c>
      <c r="G2621" s="4" t="str">
        <f t="shared" si="566"/>
        <v>34</v>
      </c>
      <c r="H2621" s="5" t="str">
        <f t="shared" si="567"/>
        <v>06</v>
      </c>
      <c r="I2621" s="5" t="str">
        <f t="shared" si="568"/>
        <v>10</v>
      </c>
      <c r="J2621" s="9" t="str">
        <f t="shared" si="569"/>
        <v>97468553</v>
      </c>
      <c r="K2621" s="9" t="str">
        <f t="shared" si="570"/>
        <v>42073413</v>
      </c>
      <c r="L2621" s="9" t="str">
        <f t="shared" si="571"/>
        <v>2</v>
      </c>
      <c r="M2621" s="9" t="str">
        <f t="shared" si="572"/>
        <v>6008013</v>
      </c>
      <c r="N2621" s="1" t="str">
        <f t="shared" si="573"/>
        <v>2008-06-14</v>
      </c>
      <c r="O2621" t="s">
        <v>5964</v>
      </c>
    </row>
    <row r="2622" spans="1:15">
      <c r="A2622" s="1" t="str">
        <f t="shared" si="560"/>
        <v>2008067</v>
      </c>
      <c r="B2622" s="1" t="str">
        <f t="shared" si="561"/>
        <v>03,10,14,15,22+04,07</v>
      </c>
      <c r="C2622" s="4" t="str">
        <f t="shared" si="562"/>
        <v>03</v>
      </c>
      <c r="D2622" s="4" t="str">
        <f t="shared" si="563"/>
        <v>10</v>
      </c>
      <c r="E2622" s="4" t="str">
        <f t="shared" si="564"/>
        <v>14</v>
      </c>
      <c r="F2622" s="4" t="str">
        <f t="shared" si="565"/>
        <v>15</v>
      </c>
      <c r="G2622" s="4" t="str">
        <f t="shared" si="566"/>
        <v>22</v>
      </c>
      <c r="H2622" s="5" t="str">
        <f t="shared" si="567"/>
        <v>04</v>
      </c>
      <c r="I2622" s="5" t="str">
        <f t="shared" si="568"/>
        <v>07</v>
      </c>
      <c r="J2622" s="9" t="str">
        <f t="shared" si="569"/>
        <v>107468553</v>
      </c>
      <c r="K2622" s="9" t="str">
        <f t="shared" si="570"/>
        <v>36123416</v>
      </c>
      <c r="L2622" s="9" t="str">
        <f t="shared" si="571"/>
        <v>0</v>
      </c>
      <c r="M2622" s="9" t="str">
        <f t="shared" si="572"/>
        <v>0</v>
      </c>
      <c r="N2622" s="1" t="str">
        <f t="shared" si="573"/>
        <v>2008-06-11</v>
      </c>
      <c r="O2622" t="s">
        <v>5965</v>
      </c>
    </row>
    <row r="2623" spans="1:15">
      <c r="A2623" s="1" t="str">
        <f t="shared" si="560"/>
        <v>2008066</v>
      </c>
      <c r="B2623" s="1" t="str">
        <f t="shared" si="561"/>
        <v>02,07,21,22,25+04,12</v>
      </c>
      <c r="C2623" s="4" t="str">
        <f t="shared" si="562"/>
        <v>02</v>
      </c>
      <c r="D2623" s="4" t="str">
        <f t="shared" si="563"/>
        <v>07</v>
      </c>
      <c r="E2623" s="4" t="str">
        <f t="shared" si="564"/>
        <v>21</v>
      </c>
      <c r="F2623" s="4" t="str">
        <f t="shared" si="565"/>
        <v>22</v>
      </c>
      <c r="G2623" s="4" t="str">
        <f t="shared" si="566"/>
        <v>25</v>
      </c>
      <c r="H2623" s="5" t="str">
        <f t="shared" si="567"/>
        <v>04</v>
      </c>
      <c r="I2623" s="5" t="str">
        <f t="shared" si="568"/>
        <v>12</v>
      </c>
      <c r="J2623" s="9" t="str">
        <f t="shared" si="569"/>
        <v>99878464</v>
      </c>
      <c r="K2623" s="9" t="str">
        <f t="shared" si="570"/>
        <v>33980514</v>
      </c>
      <c r="L2623" s="9" t="str">
        <f t="shared" si="571"/>
        <v>0</v>
      </c>
      <c r="M2623" s="9" t="str">
        <f t="shared" si="572"/>
        <v>0</v>
      </c>
      <c r="N2623" s="1" t="str">
        <f t="shared" si="573"/>
        <v>2008-06-09</v>
      </c>
      <c r="O2623" t="s">
        <v>5966</v>
      </c>
    </row>
    <row r="2624" spans="1:15">
      <c r="A2624" s="1" t="str">
        <f t="shared" si="560"/>
        <v>2008065</v>
      </c>
      <c r="B2624" s="1" t="str">
        <f t="shared" si="561"/>
        <v>19,22,23,25,32+06,12</v>
      </c>
      <c r="C2624" s="4" t="str">
        <f t="shared" si="562"/>
        <v>19</v>
      </c>
      <c r="D2624" s="4" t="str">
        <f t="shared" si="563"/>
        <v>22</v>
      </c>
      <c r="E2624" s="4" t="str">
        <f t="shared" si="564"/>
        <v>23</v>
      </c>
      <c r="F2624" s="4" t="str">
        <f t="shared" si="565"/>
        <v>25</v>
      </c>
      <c r="G2624" s="4" t="str">
        <f t="shared" si="566"/>
        <v>32</v>
      </c>
      <c r="H2624" s="5" t="str">
        <f t="shared" si="567"/>
        <v>06</v>
      </c>
      <c r="I2624" s="5" t="str">
        <f t="shared" si="568"/>
        <v>12</v>
      </c>
      <c r="J2624" s="9" t="str">
        <f t="shared" si="569"/>
        <v>91976912</v>
      </c>
      <c r="K2624" s="9" t="str">
        <f t="shared" si="570"/>
        <v>38232402</v>
      </c>
      <c r="L2624" s="9" t="str">
        <f t="shared" si="571"/>
        <v>0</v>
      </c>
      <c r="M2624" s="9" t="str">
        <f t="shared" si="572"/>
        <v>0</v>
      </c>
      <c r="N2624" s="1" t="str">
        <f t="shared" si="573"/>
        <v>2008-06-07</v>
      </c>
      <c r="O2624" t="s">
        <v>5967</v>
      </c>
    </row>
    <row r="2625" spans="1:15">
      <c r="A2625" s="1" t="str">
        <f t="shared" si="560"/>
        <v>2008064</v>
      </c>
      <c r="B2625" s="1" t="str">
        <f t="shared" si="561"/>
        <v>14,18,24,27,31+06,07</v>
      </c>
      <c r="C2625" s="4" t="str">
        <f t="shared" si="562"/>
        <v>14</v>
      </c>
      <c r="D2625" s="4" t="str">
        <f t="shared" si="563"/>
        <v>18</v>
      </c>
      <c r="E2625" s="4" t="str">
        <f t="shared" si="564"/>
        <v>24</v>
      </c>
      <c r="F2625" s="4" t="str">
        <f t="shared" si="565"/>
        <v>27</v>
      </c>
      <c r="G2625" s="4" t="str">
        <f t="shared" si="566"/>
        <v>31</v>
      </c>
      <c r="H2625" s="5" t="str">
        <f t="shared" si="567"/>
        <v>06</v>
      </c>
      <c r="I2625" s="5" t="str">
        <f t="shared" si="568"/>
        <v>07</v>
      </c>
      <c r="J2625" s="9" t="str">
        <f t="shared" si="569"/>
        <v>84996832</v>
      </c>
      <c r="K2625" s="9" t="str">
        <f t="shared" si="570"/>
        <v>34764938</v>
      </c>
      <c r="L2625" s="9" t="str">
        <f t="shared" si="571"/>
        <v>0</v>
      </c>
      <c r="M2625" s="9" t="str">
        <f t="shared" si="572"/>
        <v>0</v>
      </c>
      <c r="N2625" s="1" t="str">
        <f t="shared" si="573"/>
        <v>2008-06-04</v>
      </c>
      <c r="O2625" t="s">
        <v>5968</v>
      </c>
    </row>
    <row r="2626" spans="1:15">
      <c r="A2626" s="1" t="str">
        <f t="shared" si="560"/>
        <v>2008063</v>
      </c>
      <c r="B2626" s="1" t="str">
        <f t="shared" si="561"/>
        <v>07,11,24,30,35+06,08</v>
      </c>
      <c r="C2626" s="4" t="str">
        <f t="shared" si="562"/>
        <v>07</v>
      </c>
      <c r="D2626" s="4" t="str">
        <f t="shared" si="563"/>
        <v>11</v>
      </c>
      <c r="E2626" s="4" t="str">
        <f t="shared" si="564"/>
        <v>24</v>
      </c>
      <c r="F2626" s="4" t="str">
        <f t="shared" si="565"/>
        <v>30</v>
      </c>
      <c r="G2626" s="4" t="str">
        <f t="shared" si="566"/>
        <v>35</v>
      </c>
      <c r="H2626" s="5" t="str">
        <f t="shared" si="567"/>
        <v>06</v>
      </c>
      <c r="I2626" s="5" t="str">
        <f t="shared" si="568"/>
        <v>08</v>
      </c>
      <c r="J2626" s="9" t="str">
        <f t="shared" si="569"/>
        <v>78442432</v>
      </c>
      <c r="K2626" s="9" t="str">
        <f t="shared" si="570"/>
        <v>33620255</v>
      </c>
      <c r="L2626" s="9" t="str">
        <f t="shared" si="571"/>
        <v>1</v>
      </c>
      <c r="M2626" s="9" t="str">
        <f t="shared" si="572"/>
        <v>5000000</v>
      </c>
      <c r="N2626" s="1" t="str">
        <f t="shared" si="573"/>
        <v>2008-06-02</v>
      </c>
      <c r="O2626" t="s">
        <v>5969</v>
      </c>
    </row>
    <row r="2627" spans="1:15">
      <c r="A2627" s="1" t="str">
        <f t="shared" ref="A2627:A2690" si="574">20&amp;MID(O2627,1,5)</f>
        <v>2008062</v>
      </c>
      <c r="B2627" s="1" t="str">
        <f t="shared" ref="B2627:B2690" si="575">REPLACE(MID(O2627,7,20),LEN(MID(O2627,7,20))-5,1,"+")</f>
        <v>01,15,27,28,29+03,10</v>
      </c>
      <c r="C2627" s="4" t="str">
        <f t="shared" ref="C2627:C2690" si="576">MID(O2627,7,2)</f>
        <v>01</v>
      </c>
      <c r="D2627" s="4" t="str">
        <f t="shared" ref="D2627:D2690" si="577">MID(O2627,10,2)</f>
        <v>15</v>
      </c>
      <c r="E2627" s="4" t="str">
        <f t="shared" ref="E2627:E2690" si="578">MID(O2627,13,2)</f>
        <v>27</v>
      </c>
      <c r="F2627" s="4" t="str">
        <f t="shared" ref="F2627:F2690" si="579">MID(O2627,16,2)</f>
        <v>28</v>
      </c>
      <c r="G2627" s="4" t="str">
        <f t="shared" ref="G2627:G2690" si="580">MID(O2627,19,2)</f>
        <v>29</v>
      </c>
      <c r="H2627" s="5" t="str">
        <f t="shared" ref="H2627:H2690" si="581">MID(O2627,22,2)</f>
        <v>03</v>
      </c>
      <c r="I2627" s="5" t="str">
        <f t="shared" ref="I2627:I2690" si="582">MID(O2627,25,2)</f>
        <v>10</v>
      </c>
      <c r="J2627" s="9" t="str">
        <f t="shared" ref="J2627:J2690" si="583">MID(O2627,FIND("^^",SUBSTITUTE(O2627,",","^^",8))+1,FIND("^^",SUBSTITUTE(O2627,",","^^",9))-FIND("^^",SUBSTITUTE(O2627,",","^^",8))-1)</f>
        <v>77951044</v>
      </c>
      <c r="K2627" s="9" t="str">
        <f t="shared" ref="K2627:K2690" si="584">MID(O2627,FIND("^^",SUBSTITUTE(O2627,",","^^",13))+1,FIND("^^",SUBSTITUTE(O2627,",","^^",14))-FIND("^^",SUBSTITUTE(O2627,",","^^",13))-1)</f>
        <v>38155924</v>
      </c>
      <c r="L2627" s="9" t="str">
        <f t="shared" ref="L2627:L2690" si="585">MID(O2627,FIND("^^",SUBSTITUTE(O2627,",","^^",9))+1,FIND("^^",SUBSTITUTE(O2627,",","^^",10))-FIND("^^",SUBSTITUTE(O2627,",","^^",9))-1)</f>
        <v>1</v>
      </c>
      <c r="M2627" s="9" t="str">
        <f t="shared" ref="M2627:M2690" si="586">MID(O2627,FIND("^^",SUBSTITUTE(O2627,",","^^",10))+1,FIND("^^",SUBSTITUTE(O2627,",","^^",11))-FIND("^^",SUBSTITUTE(O2627,",","^^",10))-1)</f>
        <v>5000000</v>
      </c>
      <c r="N2627" s="1" t="str">
        <f t="shared" ref="N2627:N2690" si="587">RIGHT(O2627,10)</f>
        <v>2008-05-31</v>
      </c>
      <c r="O2627" t="s">
        <v>5970</v>
      </c>
    </row>
    <row r="2628" spans="1:15">
      <c r="A2628" s="1" t="str">
        <f t="shared" si="574"/>
        <v>2008061</v>
      </c>
      <c r="B2628" s="1" t="str">
        <f t="shared" si="575"/>
        <v>07,10,14,19,32+03,06</v>
      </c>
      <c r="C2628" s="4" t="str">
        <f t="shared" si="576"/>
        <v>07</v>
      </c>
      <c r="D2628" s="4" t="str">
        <f t="shared" si="577"/>
        <v>10</v>
      </c>
      <c r="E2628" s="4" t="str">
        <f t="shared" si="578"/>
        <v>14</v>
      </c>
      <c r="F2628" s="4" t="str">
        <f t="shared" si="579"/>
        <v>19</v>
      </c>
      <c r="G2628" s="4" t="str">
        <f t="shared" si="580"/>
        <v>32</v>
      </c>
      <c r="H2628" s="5" t="str">
        <f t="shared" si="581"/>
        <v>03</v>
      </c>
      <c r="I2628" s="5" t="str">
        <f t="shared" si="582"/>
        <v>06</v>
      </c>
      <c r="J2628" s="9" t="str">
        <f t="shared" si="583"/>
        <v>76470288</v>
      </c>
      <c r="K2628" s="9" t="str">
        <f t="shared" si="584"/>
        <v>34088627</v>
      </c>
      <c r="L2628" s="9" t="str">
        <f t="shared" si="585"/>
        <v>0</v>
      </c>
      <c r="M2628" s="9" t="str">
        <f t="shared" si="586"/>
        <v>0</v>
      </c>
      <c r="N2628" s="1" t="str">
        <f t="shared" si="587"/>
        <v>2008-05-28</v>
      </c>
      <c r="O2628" t="s">
        <v>5971</v>
      </c>
    </row>
    <row r="2629" spans="1:15">
      <c r="A2629" s="1" t="str">
        <f t="shared" si="574"/>
        <v>2008060</v>
      </c>
      <c r="B2629" s="1" t="str">
        <f t="shared" si="575"/>
        <v>03,13,17,23,30+01,11</v>
      </c>
      <c r="C2629" s="4" t="str">
        <f t="shared" si="576"/>
        <v>03</v>
      </c>
      <c r="D2629" s="4" t="str">
        <f t="shared" si="577"/>
        <v>13</v>
      </c>
      <c r="E2629" s="4" t="str">
        <f t="shared" si="578"/>
        <v>17</v>
      </c>
      <c r="F2629" s="4" t="str">
        <f t="shared" si="579"/>
        <v>23</v>
      </c>
      <c r="G2629" s="4" t="str">
        <f t="shared" si="580"/>
        <v>30</v>
      </c>
      <c r="H2629" s="5" t="str">
        <f t="shared" si="581"/>
        <v>01</v>
      </c>
      <c r="I2629" s="5" t="str">
        <f t="shared" si="582"/>
        <v>11</v>
      </c>
      <c r="J2629" s="9" t="str">
        <f t="shared" si="583"/>
        <v>70660934</v>
      </c>
      <c r="K2629" s="9" t="str">
        <f t="shared" si="584"/>
        <v>34123914</v>
      </c>
      <c r="L2629" s="9" t="str">
        <f t="shared" si="585"/>
        <v>0</v>
      </c>
      <c r="M2629" s="9" t="str">
        <f t="shared" si="586"/>
        <v>0</v>
      </c>
      <c r="N2629" s="1" t="str">
        <f t="shared" si="587"/>
        <v>2008-05-26</v>
      </c>
      <c r="O2629" t="s">
        <v>5972</v>
      </c>
    </row>
    <row r="2630" spans="1:15">
      <c r="A2630" s="1" t="str">
        <f t="shared" si="574"/>
        <v>2008059</v>
      </c>
      <c r="B2630" s="1" t="str">
        <f t="shared" si="575"/>
        <v>07,13,21,25,31+08,10</v>
      </c>
      <c r="C2630" s="4" t="str">
        <f t="shared" si="576"/>
        <v>07</v>
      </c>
      <c r="D2630" s="4" t="str">
        <f t="shared" si="577"/>
        <v>13</v>
      </c>
      <c r="E2630" s="4" t="str">
        <f t="shared" si="578"/>
        <v>21</v>
      </c>
      <c r="F2630" s="4" t="str">
        <f t="shared" si="579"/>
        <v>25</v>
      </c>
      <c r="G2630" s="4" t="str">
        <f t="shared" si="580"/>
        <v>31</v>
      </c>
      <c r="H2630" s="5" t="str">
        <f t="shared" si="581"/>
        <v>08</v>
      </c>
      <c r="I2630" s="5" t="str">
        <f t="shared" si="582"/>
        <v>10</v>
      </c>
      <c r="J2630" s="9" t="str">
        <f t="shared" si="583"/>
        <v>63908438</v>
      </c>
      <c r="K2630" s="9" t="str">
        <f t="shared" si="584"/>
        <v>37223008</v>
      </c>
      <c r="L2630" s="9" t="str">
        <f t="shared" si="585"/>
        <v>0</v>
      </c>
      <c r="M2630" s="9" t="str">
        <f t="shared" si="586"/>
        <v>0</v>
      </c>
      <c r="N2630" s="1" t="str">
        <f t="shared" si="587"/>
        <v>2008-05-24</v>
      </c>
      <c r="O2630" t="s">
        <v>5973</v>
      </c>
    </row>
    <row r="2631" spans="1:15">
      <c r="A2631" s="1" t="str">
        <f t="shared" si="574"/>
        <v>2008058</v>
      </c>
      <c r="B2631" s="1" t="str">
        <f t="shared" si="575"/>
        <v>03,09,11,29,33+03,12</v>
      </c>
      <c r="C2631" s="4" t="str">
        <f t="shared" si="576"/>
        <v>03</v>
      </c>
      <c r="D2631" s="4" t="str">
        <f t="shared" si="577"/>
        <v>09</v>
      </c>
      <c r="E2631" s="4" t="str">
        <f t="shared" si="578"/>
        <v>11</v>
      </c>
      <c r="F2631" s="4" t="str">
        <f t="shared" si="579"/>
        <v>29</v>
      </c>
      <c r="G2631" s="4" t="str">
        <f t="shared" si="580"/>
        <v>33</v>
      </c>
      <c r="H2631" s="5" t="str">
        <f t="shared" si="581"/>
        <v>03</v>
      </c>
      <c r="I2631" s="5" t="str">
        <f t="shared" si="582"/>
        <v>12</v>
      </c>
      <c r="J2631" s="9" t="str">
        <f t="shared" si="583"/>
        <v>60745467</v>
      </c>
      <c r="K2631" s="9" t="str">
        <f t="shared" si="584"/>
        <v>34170490</v>
      </c>
      <c r="L2631" s="9" t="str">
        <f t="shared" si="585"/>
        <v>0</v>
      </c>
      <c r="M2631" s="9" t="str">
        <f t="shared" si="586"/>
        <v>0</v>
      </c>
      <c r="N2631" s="1" t="str">
        <f t="shared" si="587"/>
        <v>2008-05-21</v>
      </c>
      <c r="O2631" t="s">
        <v>5974</v>
      </c>
    </row>
    <row r="2632" spans="1:15">
      <c r="A2632" s="1" t="str">
        <f t="shared" si="574"/>
        <v>2008057</v>
      </c>
      <c r="B2632" s="1" t="str">
        <f t="shared" si="575"/>
        <v>05,08,09,17,33+05,06</v>
      </c>
      <c r="C2632" s="4" t="str">
        <f t="shared" si="576"/>
        <v>05</v>
      </c>
      <c r="D2632" s="4" t="str">
        <f t="shared" si="577"/>
        <v>08</v>
      </c>
      <c r="E2632" s="4" t="str">
        <f t="shared" si="578"/>
        <v>09</v>
      </c>
      <c r="F2632" s="4" t="str">
        <f t="shared" si="579"/>
        <v>17</v>
      </c>
      <c r="G2632" s="4" t="str">
        <f t="shared" si="580"/>
        <v>33</v>
      </c>
      <c r="H2632" s="5" t="str">
        <f t="shared" si="581"/>
        <v>05</v>
      </c>
      <c r="I2632" s="5" t="str">
        <f t="shared" si="582"/>
        <v>06</v>
      </c>
      <c r="J2632" s="9" t="str">
        <f t="shared" si="583"/>
        <v>53894837</v>
      </c>
      <c r="K2632" s="9" t="str">
        <f t="shared" si="584"/>
        <v>33585570</v>
      </c>
      <c r="L2632" s="9" t="str">
        <f t="shared" si="585"/>
        <v>1</v>
      </c>
      <c r="M2632" s="9" t="str">
        <f t="shared" si="586"/>
        <v>5000000</v>
      </c>
      <c r="N2632" s="1" t="str">
        <f t="shared" si="587"/>
        <v>2008-05-19</v>
      </c>
      <c r="O2632" t="s">
        <v>5975</v>
      </c>
    </row>
    <row r="2633" spans="1:15">
      <c r="A2633" s="1" t="str">
        <f t="shared" si="574"/>
        <v>2008056</v>
      </c>
      <c r="B2633" s="1" t="str">
        <f t="shared" si="575"/>
        <v>15,19,25,30,31+03,09</v>
      </c>
      <c r="C2633" s="4" t="str">
        <f t="shared" si="576"/>
        <v>15</v>
      </c>
      <c r="D2633" s="4" t="str">
        <f t="shared" si="577"/>
        <v>19</v>
      </c>
      <c r="E2633" s="4" t="str">
        <f t="shared" si="578"/>
        <v>25</v>
      </c>
      <c r="F2633" s="4" t="str">
        <f t="shared" si="579"/>
        <v>30</v>
      </c>
      <c r="G2633" s="4" t="str">
        <f t="shared" si="580"/>
        <v>31</v>
      </c>
      <c r="H2633" s="5" t="str">
        <f t="shared" si="581"/>
        <v>03</v>
      </c>
      <c r="I2633" s="5" t="str">
        <f t="shared" si="582"/>
        <v>09</v>
      </c>
      <c r="J2633" s="9" t="str">
        <f t="shared" si="583"/>
        <v>54542073</v>
      </c>
      <c r="K2633" s="9" t="str">
        <f t="shared" si="584"/>
        <v>38031764</v>
      </c>
      <c r="L2633" s="9" t="str">
        <f t="shared" si="585"/>
        <v>0</v>
      </c>
      <c r="M2633" s="9" t="str">
        <f t="shared" si="586"/>
        <v>0</v>
      </c>
      <c r="N2633" s="1" t="str">
        <f t="shared" si="587"/>
        <v>2008-05-17</v>
      </c>
      <c r="O2633" t="s">
        <v>5976</v>
      </c>
    </row>
    <row r="2634" spans="1:15">
      <c r="A2634" s="1" t="str">
        <f t="shared" si="574"/>
        <v>2008055</v>
      </c>
      <c r="B2634" s="1" t="str">
        <f t="shared" si="575"/>
        <v>02,14,28,30,35+04,12</v>
      </c>
      <c r="C2634" s="4" t="str">
        <f t="shared" si="576"/>
        <v>02</v>
      </c>
      <c r="D2634" s="4" t="str">
        <f t="shared" si="577"/>
        <v>14</v>
      </c>
      <c r="E2634" s="4" t="str">
        <f t="shared" si="578"/>
        <v>28</v>
      </c>
      <c r="F2634" s="4" t="str">
        <f t="shared" si="579"/>
        <v>30</v>
      </c>
      <c r="G2634" s="4" t="str">
        <f t="shared" si="580"/>
        <v>35</v>
      </c>
      <c r="H2634" s="5" t="str">
        <f t="shared" si="581"/>
        <v>04</v>
      </c>
      <c r="I2634" s="5" t="str">
        <f t="shared" si="582"/>
        <v>12</v>
      </c>
      <c r="J2634" s="9" t="str">
        <f t="shared" si="583"/>
        <v>47026761</v>
      </c>
      <c r="K2634" s="9" t="str">
        <f t="shared" si="584"/>
        <v>34734846</v>
      </c>
      <c r="L2634" s="9" t="str">
        <f t="shared" si="585"/>
        <v>0</v>
      </c>
      <c r="M2634" s="9" t="str">
        <f t="shared" si="586"/>
        <v>0</v>
      </c>
      <c r="N2634" s="1" t="str">
        <f t="shared" si="587"/>
        <v>2008-05-14</v>
      </c>
      <c r="O2634" t="s">
        <v>5977</v>
      </c>
    </row>
    <row r="2635" spans="1:15">
      <c r="A2635" s="1" t="str">
        <f t="shared" si="574"/>
        <v>2008054</v>
      </c>
      <c r="B2635" s="1" t="str">
        <f t="shared" si="575"/>
        <v>05,14,23,31,35+02,06</v>
      </c>
      <c r="C2635" s="4" t="str">
        <f t="shared" si="576"/>
        <v>05</v>
      </c>
      <c r="D2635" s="4" t="str">
        <f t="shared" si="577"/>
        <v>14</v>
      </c>
      <c r="E2635" s="4" t="str">
        <f t="shared" si="578"/>
        <v>23</v>
      </c>
      <c r="F2635" s="4" t="str">
        <f t="shared" si="579"/>
        <v>31</v>
      </c>
      <c r="G2635" s="4" t="str">
        <f t="shared" si="580"/>
        <v>35</v>
      </c>
      <c r="H2635" s="5" t="str">
        <f t="shared" si="581"/>
        <v>02</v>
      </c>
      <c r="I2635" s="5" t="str">
        <f t="shared" si="582"/>
        <v>06</v>
      </c>
      <c r="J2635" s="9" t="str">
        <f t="shared" si="583"/>
        <v>39728478</v>
      </c>
      <c r="K2635" s="9" t="str">
        <f t="shared" si="584"/>
        <v>35199137</v>
      </c>
      <c r="L2635" s="9" t="str">
        <f t="shared" si="585"/>
        <v>1</v>
      </c>
      <c r="M2635" s="9" t="str">
        <f t="shared" si="586"/>
        <v>5000000</v>
      </c>
      <c r="N2635" s="1" t="str">
        <f t="shared" si="587"/>
        <v>2008-05-12</v>
      </c>
      <c r="O2635" t="s">
        <v>5978</v>
      </c>
    </row>
    <row r="2636" spans="1:15">
      <c r="A2636" s="1" t="str">
        <f t="shared" si="574"/>
        <v>2008053</v>
      </c>
      <c r="B2636" s="1" t="str">
        <f t="shared" si="575"/>
        <v>01,13,21,23,32+03,06</v>
      </c>
      <c r="C2636" s="4" t="str">
        <f t="shared" si="576"/>
        <v>01</v>
      </c>
      <c r="D2636" s="4" t="str">
        <f t="shared" si="577"/>
        <v>13</v>
      </c>
      <c r="E2636" s="4" t="str">
        <f t="shared" si="578"/>
        <v>21</v>
      </c>
      <c r="F2636" s="4" t="str">
        <f t="shared" si="579"/>
        <v>23</v>
      </c>
      <c r="G2636" s="4" t="str">
        <f t="shared" si="580"/>
        <v>32</v>
      </c>
      <c r="H2636" s="5" t="str">
        <f t="shared" si="581"/>
        <v>03</v>
      </c>
      <c r="I2636" s="5" t="str">
        <f t="shared" si="582"/>
        <v>06</v>
      </c>
      <c r="J2636" s="9" t="str">
        <f t="shared" si="583"/>
        <v>38674943</v>
      </c>
      <c r="K2636" s="9" t="str">
        <f t="shared" si="584"/>
        <v>40590404</v>
      </c>
      <c r="L2636" s="9" t="str">
        <f t="shared" si="585"/>
        <v>1</v>
      </c>
      <c r="M2636" s="9" t="str">
        <f t="shared" si="586"/>
        <v>5000000</v>
      </c>
      <c r="N2636" s="1" t="str">
        <f t="shared" si="587"/>
        <v>2008-05-10</v>
      </c>
      <c r="O2636" t="s">
        <v>5979</v>
      </c>
    </row>
    <row r="2637" spans="1:15">
      <c r="A2637" s="1" t="str">
        <f t="shared" si="574"/>
        <v>2008052</v>
      </c>
      <c r="B2637" s="1" t="str">
        <f t="shared" si="575"/>
        <v>03,18,19,30,35+05,09</v>
      </c>
      <c r="C2637" s="4" t="str">
        <f t="shared" si="576"/>
        <v>03</v>
      </c>
      <c r="D2637" s="4" t="str">
        <f t="shared" si="577"/>
        <v>18</v>
      </c>
      <c r="E2637" s="4" t="str">
        <f t="shared" si="578"/>
        <v>19</v>
      </c>
      <c r="F2637" s="4" t="str">
        <f t="shared" si="579"/>
        <v>30</v>
      </c>
      <c r="G2637" s="4" t="str">
        <f t="shared" si="580"/>
        <v>35</v>
      </c>
      <c r="H2637" s="5" t="str">
        <f t="shared" si="581"/>
        <v>05</v>
      </c>
      <c r="I2637" s="5" t="str">
        <f t="shared" si="582"/>
        <v>09</v>
      </c>
      <c r="J2637" s="9" t="str">
        <f t="shared" si="583"/>
        <v>38212276</v>
      </c>
      <c r="K2637" s="9" t="str">
        <f t="shared" si="584"/>
        <v>36039732</v>
      </c>
      <c r="L2637" s="9" t="str">
        <f t="shared" si="585"/>
        <v>2</v>
      </c>
      <c r="M2637" s="9" t="str">
        <f t="shared" si="586"/>
        <v>5000000</v>
      </c>
      <c r="N2637" s="1" t="str">
        <f t="shared" si="587"/>
        <v>2008-05-07</v>
      </c>
      <c r="O2637" t="s">
        <v>5980</v>
      </c>
    </row>
    <row r="2638" spans="1:15">
      <c r="A2638" s="1" t="str">
        <f t="shared" si="574"/>
        <v>2008051</v>
      </c>
      <c r="B2638" s="1" t="str">
        <f t="shared" si="575"/>
        <v>01,07,09,11,33+03,11</v>
      </c>
      <c r="C2638" s="4" t="str">
        <f t="shared" si="576"/>
        <v>01</v>
      </c>
      <c r="D2638" s="4" t="str">
        <f t="shared" si="577"/>
        <v>07</v>
      </c>
      <c r="E2638" s="4" t="str">
        <f t="shared" si="578"/>
        <v>09</v>
      </c>
      <c r="F2638" s="4" t="str">
        <f t="shared" si="579"/>
        <v>11</v>
      </c>
      <c r="G2638" s="4" t="str">
        <f t="shared" si="580"/>
        <v>33</v>
      </c>
      <c r="H2638" s="5" t="str">
        <f t="shared" si="581"/>
        <v>03</v>
      </c>
      <c r="I2638" s="5" t="str">
        <f t="shared" si="582"/>
        <v>11</v>
      </c>
      <c r="J2638" s="9" t="str">
        <f t="shared" si="583"/>
        <v>51521999</v>
      </c>
      <c r="K2638" s="9" t="str">
        <f t="shared" si="584"/>
        <v>32455286</v>
      </c>
      <c r="L2638" s="9" t="str">
        <f t="shared" si="585"/>
        <v>0</v>
      </c>
      <c r="M2638" s="9" t="str">
        <f t="shared" si="586"/>
        <v>0</v>
      </c>
      <c r="N2638" s="1" t="str">
        <f t="shared" si="587"/>
        <v>2008-05-05</v>
      </c>
      <c r="O2638" t="s">
        <v>5981</v>
      </c>
    </row>
    <row r="2639" spans="1:15">
      <c r="A2639" s="1" t="str">
        <f t="shared" si="574"/>
        <v>2008050</v>
      </c>
      <c r="B2639" s="1" t="str">
        <f t="shared" si="575"/>
        <v>01,05,11,26,27+03,07</v>
      </c>
      <c r="C2639" s="4" t="str">
        <f t="shared" si="576"/>
        <v>01</v>
      </c>
      <c r="D2639" s="4" t="str">
        <f t="shared" si="577"/>
        <v>05</v>
      </c>
      <c r="E2639" s="4" t="str">
        <f t="shared" si="578"/>
        <v>11</v>
      </c>
      <c r="F2639" s="4" t="str">
        <f t="shared" si="579"/>
        <v>26</v>
      </c>
      <c r="G2639" s="4" t="str">
        <f t="shared" si="580"/>
        <v>27</v>
      </c>
      <c r="H2639" s="5" t="str">
        <f t="shared" si="581"/>
        <v>03</v>
      </c>
      <c r="I2639" s="5" t="str">
        <f t="shared" si="582"/>
        <v>07</v>
      </c>
      <c r="J2639" s="9" t="str">
        <f t="shared" si="583"/>
        <v>43972824</v>
      </c>
      <c r="K2639" s="9" t="str">
        <f t="shared" si="584"/>
        <v>36504694</v>
      </c>
      <c r="L2639" s="9" t="str">
        <f t="shared" si="585"/>
        <v>1</v>
      </c>
      <c r="M2639" s="9" t="str">
        <f t="shared" si="586"/>
        <v>5000000</v>
      </c>
      <c r="N2639" s="1" t="str">
        <f t="shared" si="587"/>
        <v>2008-05-03</v>
      </c>
      <c r="O2639" t="s">
        <v>5982</v>
      </c>
    </row>
    <row r="2640" spans="1:15">
      <c r="A2640" s="1" t="str">
        <f t="shared" si="574"/>
        <v>2008049</v>
      </c>
      <c r="B2640" s="1" t="str">
        <f t="shared" si="575"/>
        <v>01,11,14,28,30+03,10</v>
      </c>
      <c r="C2640" s="4" t="str">
        <f t="shared" si="576"/>
        <v>01</v>
      </c>
      <c r="D2640" s="4" t="str">
        <f t="shared" si="577"/>
        <v>11</v>
      </c>
      <c r="E2640" s="4" t="str">
        <f t="shared" si="578"/>
        <v>14</v>
      </c>
      <c r="F2640" s="4" t="str">
        <f t="shared" si="579"/>
        <v>28</v>
      </c>
      <c r="G2640" s="4" t="str">
        <f t="shared" si="580"/>
        <v>30</v>
      </c>
      <c r="H2640" s="5" t="str">
        <f t="shared" si="581"/>
        <v>03</v>
      </c>
      <c r="I2640" s="5" t="str">
        <f t="shared" si="582"/>
        <v>10</v>
      </c>
      <c r="J2640" s="9" t="str">
        <f t="shared" si="583"/>
        <v>43872638</v>
      </c>
      <c r="K2640" s="9" t="str">
        <f t="shared" si="584"/>
        <v>34534278</v>
      </c>
      <c r="L2640" s="9" t="str">
        <f t="shared" si="585"/>
        <v>0</v>
      </c>
      <c r="M2640" s="9" t="str">
        <f t="shared" si="586"/>
        <v>0</v>
      </c>
      <c r="N2640" s="1" t="str">
        <f t="shared" si="587"/>
        <v>2008-04-30</v>
      </c>
      <c r="O2640" t="s">
        <v>5983</v>
      </c>
    </row>
    <row r="2641" spans="1:15">
      <c r="A2641" s="1" t="str">
        <f t="shared" si="574"/>
        <v>2008048</v>
      </c>
      <c r="B2641" s="1" t="str">
        <f t="shared" si="575"/>
        <v>01,13,22,25,27+02,10</v>
      </c>
      <c r="C2641" s="4" t="str">
        <f t="shared" si="576"/>
        <v>01</v>
      </c>
      <c r="D2641" s="4" t="str">
        <f t="shared" si="577"/>
        <v>13</v>
      </c>
      <c r="E2641" s="4" t="str">
        <f t="shared" si="578"/>
        <v>22</v>
      </c>
      <c r="F2641" s="4" t="str">
        <f t="shared" si="579"/>
        <v>25</v>
      </c>
      <c r="G2641" s="4" t="str">
        <f t="shared" si="580"/>
        <v>27</v>
      </c>
      <c r="H2641" s="5" t="str">
        <f t="shared" si="581"/>
        <v>02</v>
      </c>
      <c r="I2641" s="5" t="str">
        <f t="shared" si="582"/>
        <v>10</v>
      </c>
      <c r="J2641" s="9" t="str">
        <f t="shared" si="583"/>
        <v>37179835</v>
      </c>
      <c r="K2641" s="9" t="str">
        <f t="shared" si="584"/>
        <v>35228776</v>
      </c>
      <c r="L2641" s="9" t="str">
        <f t="shared" si="585"/>
        <v>0</v>
      </c>
      <c r="M2641" s="9" t="str">
        <f t="shared" si="586"/>
        <v>0</v>
      </c>
      <c r="N2641" s="1" t="str">
        <f t="shared" si="587"/>
        <v>2008-04-28</v>
      </c>
      <c r="O2641" t="s">
        <v>5984</v>
      </c>
    </row>
    <row r="2642" spans="1:15">
      <c r="A2642" s="1" t="str">
        <f t="shared" si="574"/>
        <v>2008047</v>
      </c>
      <c r="B2642" s="1" t="str">
        <f t="shared" si="575"/>
        <v>12,18,22,23,30+06,12</v>
      </c>
      <c r="C2642" s="4" t="str">
        <f t="shared" si="576"/>
        <v>12</v>
      </c>
      <c r="D2642" s="4" t="str">
        <f t="shared" si="577"/>
        <v>18</v>
      </c>
      <c r="E2642" s="4" t="str">
        <f t="shared" si="578"/>
        <v>22</v>
      </c>
      <c r="F2642" s="4" t="str">
        <f t="shared" si="579"/>
        <v>23</v>
      </c>
      <c r="G2642" s="4" t="str">
        <f t="shared" si="580"/>
        <v>30</v>
      </c>
      <c r="H2642" s="5" t="str">
        <f t="shared" si="581"/>
        <v>06</v>
      </c>
      <c r="I2642" s="5" t="str">
        <f t="shared" si="582"/>
        <v>12</v>
      </c>
      <c r="J2642" s="9" t="str">
        <f t="shared" si="583"/>
        <v>29561718</v>
      </c>
      <c r="K2642" s="9" t="str">
        <f t="shared" si="584"/>
        <v>39085165</v>
      </c>
      <c r="L2642" s="9" t="str">
        <f t="shared" si="585"/>
        <v>1</v>
      </c>
      <c r="M2642" s="9" t="str">
        <f t="shared" si="586"/>
        <v>5000000</v>
      </c>
      <c r="N2642" s="1" t="str">
        <f t="shared" si="587"/>
        <v>2008-04-26</v>
      </c>
      <c r="O2642" t="s">
        <v>5985</v>
      </c>
    </row>
    <row r="2643" spans="1:15">
      <c r="A2643" s="1" t="str">
        <f t="shared" si="574"/>
        <v>2008046</v>
      </c>
      <c r="B2643" s="1" t="str">
        <f t="shared" si="575"/>
        <v>11,25,26,27,35+07,08</v>
      </c>
      <c r="C2643" s="4" t="str">
        <f t="shared" si="576"/>
        <v>11</v>
      </c>
      <c r="D2643" s="4" t="str">
        <f t="shared" si="577"/>
        <v>25</v>
      </c>
      <c r="E2643" s="4" t="str">
        <f t="shared" si="578"/>
        <v>26</v>
      </c>
      <c r="F2643" s="4" t="str">
        <f t="shared" si="579"/>
        <v>27</v>
      </c>
      <c r="G2643" s="4" t="str">
        <f t="shared" si="580"/>
        <v>35</v>
      </c>
      <c r="H2643" s="5" t="str">
        <f t="shared" si="581"/>
        <v>07</v>
      </c>
      <c r="I2643" s="5" t="str">
        <f t="shared" si="582"/>
        <v>08</v>
      </c>
      <c r="J2643" s="9" t="str">
        <f t="shared" si="583"/>
        <v>30485754</v>
      </c>
      <c r="K2643" s="9" t="str">
        <f t="shared" si="584"/>
        <v>36109020</v>
      </c>
      <c r="L2643" s="9" t="str">
        <f t="shared" si="585"/>
        <v>11</v>
      </c>
      <c r="M2643" s="9" t="str">
        <f t="shared" si="586"/>
        <v>5126319</v>
      </c>
      <c r="N2643" s="1" t="str">
        <f t="shared" si="587"/>
        <v>2008-04-23</v>
      </c>
      <c r="O2643" t="s">
        <v>5986</v>
      </c>
    </row>
    <row r="2644" spans="1:15">
      <c r="A2644" s="1" t="str">
        <f t="shared" si="574"/>
        <v>2008045</v>
      </c>
      <c r="B2644" s="1" t="str">
        <f t="shared" si="575"/>
        <v>14,32,33,34,35+02,04</v>
      </c>
      <c r="C2644" s="4" t="str">
        <f t="shared" si="576"/>
        <v>14</v>
      </c>
      <c r="D2644" s="4" t="str">
        <f t="shared" si="577"/>
        <v>32</v>
      </c>
      <c r="E2644" s="4" t="str">
        <f t="shared" si="578"/>
        <v>33</v>
      </c>
      <c r="F2644" s="4" t="str">
        <f t="shared" si="579"/>
        <v>34</v>
      </c>
      <c r="G2644" s="4" t="str">
        <f t="shared" si="580"/>
        <v>35</v>
      </c>
      <c r="H2644" s="5" t="str">
        <f t="shared" si="581"/>
        <v>02</v>
      </c>
      <c r="I2644" s="5" t="str">
        <f t="shared" si="582"/>
        <v>04</v>
      </c>
      <c r="J2644" s="9" t="str">
        <f t="shared" si="583"/>
        <v>115485754</v>
      </c>
      <c r="K2644" s="9" t="str">
        <f t="shared" si="584"/>
        <v>37051277</v>
      </c>
      <c r="L2644" s="9" t="str">
        <f t="shared" si="585"/>
        <v>0</v>
      </c>
      <c r="M2644" s="9" t="str">
        <f t="shared" si="586"/>
        <v>0</v>
      </c>
      <c r="N2644" s="1" t="str">
        <f t="shared" si="587"/>
        <v>2008-04-21</v>
      </c>
      <c r="O2644" t="s">
        <v>5987</v>
      </c>
    </row>
    <row r="2645" spans="1:15">
      <c r="A2645" s="1" t="str">
        <f t="shared" si="574"/>
        <v>2008044</v>
      </c>
      <c r="B2645" s="1" t="str">
        <f t="shared" si="575"/>
        <v>02,21,23,27,32+10,11</v>
      </c>
      <c r="C2645" s="4" t="str">
        <f t="shared" si="576"/>
        <v>02</v>
      </c>
      <c r="D2645" s="4" t="str">
        <f t="shared" si="577"/>
        <v>21</v>
      </c>
      <c r="E2645" s="4" t="str">
        <f t="shared" si="578"/>
        <v>23</v>
      </c>
      <c r="F2645" s="4" t="str">
        <f t="shared" si="579"/>
        <v>27</v>
      </c>
      <c r="G2645" s="4" t="str">
        <f t="shared" si="580"/>
        <v>32</v>
      </c>
      <c r="H2645" s="5" t="str">
        <f t="shared" si="581"/>
        <v>10</v>
      </c>
      <c r="I2645" s="5" t="str">
        <f t="shared" si="582"/>
        <v>11</v>
      </c>
      <c r="J2645" s="9" t="str">
        <f t="shared" si="583"/>
        <v>112703610</v>
      </c>
      <c r="K2645" s="9" t="str">
        <f t="shared" si="584"/>
        <v>40146906</v>
      </c>
      <c r="L2645" s="9" t="str">
        <f t="shared" si="585"/>
        <v>0</v>
      </c>
      <c r="M2645" s="9" t="str">
        <f t="shared" si="586"/>
        <v>0</v>
      </c>
      <c r="N2645" s="1" t="str">
        <f t="shared" si="587"/>
        <v>2008-04-19</v>
      </c>
      <c r="O2645" t="s">
        <v>5988</v>
      </c>
    </row>
    <row r="2646" spans="1:15">
      <c r="A2646" s="1" t="str">
        <f t="shared" si="574"/>
        <v>2008043</v>
      </c>
      <c r="B2646" s="1" t="str">
        <f t="shared" si="575"/>
        <v>05,08,10,31,33+02,04</v>
      </c>
      <c r="C2646" s="4" t="str">
        <f t="shared" si="576"/>
        <v>05</v>
      </c>
      <c r="D2646" s="4" t="str">
        <f t="shared" si="577"/>
        <v>08</v>
      </c>
      <c r="E2646" s="4" t="str">
        <f t="shared" si="578"/>
        <v>10</v>
      </c>
      <c r="F2646" s="4" t="str">
        <f t="shared" si="579"/>
        <v>31</v>
      </c>
      <c r="G2646" s="4" t="str">
        <f t="shared" si="580"/>
        <v>33</v>
      </c>
      <c r="H2646" s="5" t="str">
        <f t="shared" si="581"/>
        <v>02</v>
      </c>
      <c r="I2646" s="5" t="str">
        <f t="shared" si="582"/>
        <v>04</v>
      </c>
      <c r="J2646" s="9" t="str">
        <f t="shared" si="583"/>
        <v>109477552</v>
      </c>
      <c r="K2646" s="9" t="str">
        <f t="shared" si="584"/>
        <v>36730493</v>
      </c>
      <c r="L2646" s="9" t="str">
        <f t="shared" si="585"/>
        <v>0</v>
      </c>
      <c r="M2646" s="9" t="str">
        <f t="shared" si="586"/>
        <v>0</v>
      </c>
      <c r="N2646" s="1" t="str">
        <f t="shared" si="587"/>
        <v>2008-04-16</v>
      </c>
      <c r="O2646" t="s">
        <v>5989</v>
      </c>
    </row>
    <row r="2647" spans="1:15">
      <c r="A2647" s="1" t="str">
        <f t="shared" si="574"/>
        <v>2008042</v>
      </c>
      <c r="B2647" s="1" t="str">
        <f t="shared" si="575"/>
        <v>05,10,13,32,35+04,05</v>
      </c>
      <c r="C2647" s="4" t="str">
        <f t="shared" si="576"/>
        <v>05</v>
      </c>
      <c r="D2647" s="4" t="str">
        <f t="shared" si="577"/>
        <v>10</v>
      </c>
      <c r="E2647" s="4" t="str">
        <f t="shared" si="578"/>
        <v>13</v>
      </c>
      <c r="F2647" s="4" t="str">
        <f t="shared" si="579"/>
        <v>32</v>
      </c>
      <c r="G2647" s="4" t="str">
        <f t="shared" si="580"/>
        <v>35</v>
      </c>
      <c r="H2647" s="5" t="str">
        <f t="shared" si="581"/>
        <v>04</v>
      </c>
      <c r="I2647" s="5" t="str">
        <f t="shared" si="582"/>
        <v>05</v>
      </c>
      <c r="J2647" s="9" t="str">
        <f t="shared" si="583"/>
        <v>106578362</v>
      </c>
      <c r="K2647" s="9" t="str">
        <f t="shared" si="584"/>
        <v>37103662</v>
      </c>
      <c r="L2647" s="9" t="str">
        <f t="shared" si="585"/>
        <v>0</v>
      </c>
      <c r="M2647" s="9" t="str">
        <f t="shared" si="586"/>
        <v>0</v>
      </c>
      <c r="N2647" s="1" t="str">
        <f t="shared" si="587"/>
        <v>2008-04-14</v>
      </c>
      <c r="O2647" t="s">
        <v>5990</v>
      </c>
    </row>
    <row r="2648" spans="1:15">
      <c r="A2648" s="1" t="str">
        <f t="shared" si="574"/>
        <v>2008041</v>
      </c>
      <c r="B2648" s="1" t="str">
        <f t="shared" si="575"/>
        <v>07,17,21,22,28+05,10</v>
      </c>
      <c r="C2648" s="4" t="str">
        <f t="shared" si="576"/>
        <v>07</v>
      </c>
      <c r="D2648" s="4" t="str">
        <f t="shared" si="577"/>
        <v>17</v>
      </c>
      <c r="E2648" s="4" t="str">
        <f t="shared" si="578"/>
        <v>21</v>
      </c>
      <c r="F2648" s="4" t="str">
        <f t="shared" si="579"/>
        <v>22</v>
      </c>
      <c r="G2648" s="4" t="str">
        <f t="shared" si="580"/>
        <v>28</v>
      </c>
      <c r="H2648" s="5" t="str">
        <f t="shared" si="581"/>
        <v>05</v>
      </c>
      <c r="I2648" s="5" t="str">
        <f t="shared" si="582"/>
        <v>10</v>
      </c>
      <c r="J2648" s="9" t="str">
        <f t="shared" si="583"/>
        <v>104056030</v>
      </c>
      <c r="K2648" s="9" t="str">
        <f t="shared" si="584"/>
        <v>41082219</v>
      </c>
      <c r="L2648" s="9" t="str">
        <f t="shared" si="585"/>
        <v>0</v>
      </c>
      <c r="M2648" s="9" t="str">
        <f t="shared" si="586"/>
        <v>0</v>
      </c>
      <c r="N2648" s="1" t="str">
        <f t="shared" si="587"/>
        <v>2008-04-12</v>
      </c>
      <c r="O2648" t="s">
        <v>5991</v>
      </c>
    </row>
    <row r="2649" spans="1:15">
      <c r="A2649" s="1" t="str">
        <f t="shared" si="574"/>
        <v>2008040</v>
      </c>
      <c r="B2649" s="1" t="str">
        <f t="shared" si="575"/>
        <v>04,08,19,22,29+08,11</v>
      </c>
      <c r="C2649" s="4" t="str">
        <f t="shared" si="576"/>
        <v>04</v>
      </c>
      <c r="D2649" s="4" t="str">
        <f t="shared" si="577"/>
        <v>08</v>
      </c>
      <c r="E2649" s="4" t="str">
        <f t="shared" si="578"/>
        <v>19</v>
      </c>
      <c r="F2649" s="4" t="str">
        <f t="shared" si="579"/>
        <v>22</v>
      </c>
      <c r="G2649" s="4" t="str">
        <f t="shared" si="580"/>
        <v>29</v>
      </c>
      <c r="H2649" s="5" t="str">
        <f t="shared" si="581"/>
        <v>08</v>
      </c>
      <c r="I2649" s="5" t="str">
        <f t="shared" si="582"/>
        <v>11</v>
      </c>
      <c r="J2649" s="9" t="str">
        <f t="shared" si="583"/>
        <v>101533132</v>
      </c>
      <c r="K2649" s="9" t="str">
        <f t="shared" si="584"/>
        <v>34914609</v>
      </c>
      <c r="L2649" s="9" t="str">
        <f t="shared" si="585"/>
        <v>0</v>
      </c>
      <c r="M2649" s="9" t="str">
        <f t="shared" si="586"/>
        <v>0</v>
      </c>
      <c r="N2649" s="1" t="str">
        <f t="shared" si="587"/>
        <v>2008-04-09</v>
      </c>
      <c r="O2649" t="s">
        <v>5992</v>
      </c>
    </row>
    <row r="2650" spans="1:15">
      <c r="A2650" s="1" t="str">
        <f t="shared" si="574"/>
        <v>2008039</v>
      </c>
      <c r="B2650" s="1" t="str">
        <f t="shared" si="575"/>
        <v>07,11,15,27,35+04,07</v>
      </c>
      <c r="C2650" s="4" t="str">
        <f t="shared" si="576"/>
        <v>07</v>
      </c>
      <c r="D2650" s="4" t="str">
        <f t="shared" si="577"/>
        <v>11</v>
      </c>
      <c r="E2650" s="4" t="str">
        <f t="shared" si="578"/>
        <v>15</v>
      </c>
      <c r="F2650" s="4" t="str">
        <f t="shared" si="579"/>
        <v>27</v>
      </c>
      <c r="G2650" s="4" t="str">
        <f t="shared" si="580"/>
        <v>35</v>
      </c>
      <c r="H2650" s="5" t="str">
        <f t="shared" si="581"/>
        <v>04</v>
      </c>
      <c r="I2650" s="5" t="str">
        <f t="shared" si="582"/>
        <v>07</v>
      </c>
      <c r="J2650" s="9" t="str">
        <f t="shared" si="583"/>
        <v>98031078</v>
      </c>
      <c r="K2650" s="9" t="str">
        <f t="shared" si="584"/>
        <v>35615468</v>
      </c>
      <c r="L2650" s="9" t="str">
        <f t="shared" si="585"/>
        <v>1</v>
      </c>
      <c r="M2650" s="9" t="str">
        <f t="shared" si="586"/>
        <v>5000000</v>
      </c>
      <c r="N2650" s="1" t="str">
        <f t="shared" si="587"/>
        <v>2008-04-07</v>
      </c>
      <c r="O2650" t="s">
        <v>5993</v>
      </c>
    </row>
    <row r="2651" spans="1:15">
      <c r="A2651" s="1" t="str">
        <f t="shared" si="574"/>
        <v>2008038</v>
      </c>
      <c r="B2651" s="1" t="str">
        <f t="shared" si="575"/>
        <v>12,13,19,32,33+02,10</v>
      </c>
      <c r="C2651" s="4" t="str">
        <f t="shared" si="576"/>
        <v>12</v>
      </c>
      <c r="D2651" s="4" t="str">
        <f t="shared" si="577"/>
        <v>13</v>
      </c>
      <c r="E2651" s="4" t="str">
        <f t="shared" si="578"/>
        <v>19</v>
      </c>
      <c r="F2651" s="4" t="str">
        <f t="shared" si="579"/>
        <v>32</v>
      </c>
      <c r="G2651" s="4" t="str">
        <f t="shared" si="580"/>
        <v>33</v>
      </c>
      <c r="H2651" s="5" t="str">
        <f t="shared" si="581"/>
        <v>02</v>
      </c>
      <c r="I2651" s="5" t="str">
        <f t="shared" si="582"/>
        <v>10</v>
      </c>
      <c r="J2651" s="9" t="str">
        <f t="shared" si="583"/>
        <v>96256762</v>
      </c>
      <c r="K2651" s="9" t="str">
        <f t="shared" si="584"/>
        <v>38899465</v>
      </c>
      <c r="L2651" s="9" t="str">
        <f t="shared" si="585"/>
        <v>1</v>
      </c>
      <c r="M2651" s="9" t="str">
        <f t="shared" si="586"/>
        <v>5000000</v>
      </c>
      <c r="N2651" s="1" t="str">
        <f t="shared" si="587"/>
        <v>2008-04-05</v>
      </c>
      <c r="O2651" t="s">
        <v>5994</v>
      </c>
    </row>
    <row r="2652" spans="1:15">
      <c r="A2652" s="1" t="str">
        <f t="shared" si="574"/>
        <v>2008037</v>
      </c>
      <c r="B2652" s="1" t="str">
        <f t="shared" si="575"/>
        <v>11,20,24,31,35+04,10</v>
      </c>
      <c r="C2652" s="4" t="str">
        <f t="shared" si="576"/>
        <v>11</v>
      </c>
      <c r="D2652" s="4" t="str">
        <f t="shared" si="577"/>
        <v>20</v>
      </c>
      <c r="E2652" s="4" t="str">
        <f t="shared" si="578"/>
        <v>24</v>
      </c>
      <c r="F2652" s="4" t="str">
        <f t="shared" si="579"/>
        <v>31</v>
      </c>
      <c r="G2652" s="4" t="str">
        <f t="shared" si="580"/>
        <v>35</v>
      </c>
      <c r="H2652" s="5" t="str">
        <f t="shared" si="581"/>
        <v>04</v>
      </c>
      <c r="I2652" s="5" t="str">
        <f t="shared" si="582"/>
        <v>10</v>
      </c>
      <c r="J2652" s="9" t="str">
        <f t="shared" si="583"/>
        <v>95866644</v>
      </c>
      <c r="K2652" s="9" t="str">
        <f t="shared" si="584"/>
        <v>35701978</v>
      </c>
      <c r="L2652" s="9" t="str">
        <f t="shared" si="585"/>
        <v>1</v>
      </c>
      <c r="M2652" s="9" t="str">
        <f t="shared" si="586"/>
        <v>5000000</v>
      </c>
      <c r="N2652" s="1" t="str">
        <f t="shared" si="587"/>
        <v>2008-04-02</v>
      </c>
      <c r="O2652" t="s">
        <v>5995</v>
      </c>
    </row>
    <row r="2653" spans="1:15">
      <c r="A2653" s="1" t="str">
        <f t="shared" si="574"/>
        <v>2008036</v>
      </c>
      <c r="B2653" s="1" t="str">
        <f t="shared" si="575"/>
        <v>09,19,22,30,32+01,10</v>
      </c>
      <c r="C2653" s="4" t="str">
        <f t="shared" si="576"/>
        <v>09</v>
      </c>
      <c r="D2653" s="4" t="str">
        <f t="shared" si="577"/>
        <v>19</v>
      </c>
      <c r="E2653" s="4" t="str">
        <f t="shared" si="578"/>
        <v>22</v>
      </c>
      <c r="F2653" s="4" t="str">
        <f t="shared" si="579"/>
        <v>30</v>
      </c>
      <c r="G2653" s="4" t="str">
        <f t="shared" si="580"/>
        <v>32</v>
      </c>
      <c r="H2653" s="5" t="str">
        <f t="shared" si="581"/>
        <v>01</v>
      </c>
      <c r="I2653" s="5" t="str">
        <f t="shared" si="582"/>
        <v>10</v>
      </c>
      <c r="J2653" s="9" t="str">
        <f t="shared" si="583"/>
        <v>98543603</v>
      </c>
      <c r="K2653" s="9" t="str">
        <f t="shared" si="584"/>
        <v>35011394</v>
      </c>
      <c r="L2653" s="9" t="str">
        <f t="shared" si="585"/>
        <v>0</v>
      </c>
      <c r="M2653" s="9" t="str">
        <f t="shared" si="586"/>
        <v>0</v>
      </c>
      <c r="N2653" s="1" t="str">
        <f t="shared" si="587"/>
        <v>2008-03-31</v>
      </c>
      <c r="O2653" t="s">
        <v>5996</v>
      </c>
    </row>
    <row r="2654" spans="1:15">
      <c r="A2654" s="1" t="str">
        <f t="shared" si="574"/>
        <v>2008035</v>
      </c>
      <c r="B2654" s="1" t="str">
        <f t="shared" si="575"/>
        <v>02,12,13,29,30+05,07</v>
      </c>
      <c r="C2654" s="4" t="str">
        <f t="shared" si="576"/>
        <v>02</v>
      </c>
      <c r="D2654" s="4" t="str">
        <f t="shared" si="577"/>
        <v>12</v>
      </c>
      <c r="E2654" s="4" t="str">
        <f t="shared" si="578"/>
        <v>13</v>
      </c>
      <c r="F2654" s="4" t="str">
        <f t="shared" si="579"/>
        <v>29</v>
      </c>
      <c r="G2654" s="4" t="str">
        <f t="shared" si="580"/>
        <v>30</v>
      </c>
      <c r="H2654" s="5" t="str">
        <f t="shared" si="581"/>
        <v>05</v>
      </c>
      <c r="I2654" s="5" t="str">
        <f t="shared" si="582"/>
        <v>07</v>
      </c>
      <c r="J2654" s="9" t="str">
        <f t="shared" si="583"/>
        <v>90983517</v>
      </c>
      <c r="K2654" s="9" t="str">
        <f t="shared" si="584"/>
        <v>40647039</v>
      </c>
      <c r="L2654" s="9" t="str">
        <f t="shared" si="585"/>
        <v>3</v>
      </c>
      <c r="M2654" s="9" t="str">
        <f t="shared" si="586"/>
        <v>5821630</v>
      </c>
      <c r="N2654" s="1" t="str">
        <f t="shared" si="587"/>
        <v>2008-03-29</v>
      </c>
      <c r="O2654" t="s">
        <v>5997</v>
      </c>
    </row>
    <row r="2655" spans="1:15">
      <c r="A2655" s="1" t="str">
        <f t="shared" si="574"/>
        <v>2008034</v>
      </c>
      <c r="B2655" s="1" t="str">
        <f t="shared" si="575"/>
        <v>06,07,18,34,35+05,10</v>
      </c>
      <c r="C2655" s="4" t="str">
        <f t="shared" si="576"/>
        <v>06</v>
      </c>
      <c r="D2655" s="4" t="str">
        <f t="shared" si="577"/>
        <v>07</v>
      </c>
      <c r="E2655" s="4" t="str">
        <f t="shared" si="578"/>
        <v>18</v>
      </c>
      <c r="F2655" s="4" t="str">
        <f t="shared" si="579"/>
        <v>34</v>
      </c>
      <c r="G2655" s="4" t="str">
        <f t="shared" si="580"/>
        <v>35</v>
      </c>
      <c r="H2655" s="5" t="str">
        <f t="shared" si="581"/>
        <v>05</v>
      </c>
      <c r="I2655" s="5" t="str">
        <f t="shared" si="582"/>
        <v>10</v>
      </c>
      <c r="J2655" s="9" t="str">
        <f t="shared" si="583"/>
        <v>105983517</v>
      </c>
      <c r="K2655" s="9" t="str">
        <f t="shared" si="584"/>
        <v>37136042</v>
      </c>
      <c r="L2655" s="9" t="str">
        <f t="shared" si="585"/>
        <v>0</v>
      </c>
      <c r="M2655" s="9" t="str">
        <f t="shared" si="586"/>
        <v>0</v>
      </c>
      <c r="N2655" s="1" t="str">
        <f t="shared" si="587"/>
        <v>2008-03-26</v>
      </c>
      <c r="O2655" t="s">
        <v>5998</v>
      </c>
    </row>
    <row r="2656" spans="1:15">
      <c r="A2656" s="1" t="str">
        <f t="shared" si="574"/>
        <v>2008033</v>
      </c>
      <c r="B2656" s="1" t="str">
        <f t="shared" si="575"/>
        <v>03,10,21,23,30+01,09</v>
      </c>
      <c r="C2656" s="4" t="str">
        <f t="shared" si="576"/>
        <v>03</v>
      </c>
      <c r="D2656" s="4" t="str">
        <f t="shared" si="577"/>
        <v>10</v>
      </c>
      <c r="E2656" s="4" t="str">
        <f t="shared" si="578"/>
        <v>21</v>
      </c>
      <c r="F2656" s="4" t="str">
        <f t="shared" si="579"/>
        <v>23</v>
      </c>
      <c r="G2656" s="4" t="str">
        <f t="shared" si="580"/>
        <v>30</v>
      </c>
      <c r="H2656" s="5" t="str">
        <f t="shared" si="581"/>
        <v>01</v>
      </c>
      <c r="I2656" s="5" t="str">
        <f t="shared" si="582"/>
        <v>09</v>
      </c>
      <c r="J2656" s="9" t="str">
        <f t="shared" si="583"/>
        <v>103673374</v>
      </c>
      <c r="K2656" s="9" t="str">
        <f t="shared" si="584"/>
        <v>35577965</v>
      </c>
      <c r="L2656" s="9" t="str">
        <f t="shared" si="585"/>
        <v>0</v>
      </c>
      <c r="M2656" s="9" t="str">
        <f t="shared" si="586"/>
        <v>0</v>
      </c>
      <c r="N2656" s="1" t="str">
        <f t="shared" si="587"/>
        <v>2008-03-24</v>
      </c>
      <c r="O2656" t="s">
        <v>5999</v>
      </c>
    </row>
    <row r="2657" spans="1:15">
      <c r="A2657" s="1" t="str">
        <f t="shared" si="574"/>
        <v>2008032</v>
      </c>
      <c r="B2657" s="1" t="str">
        <f t="shared" si="575"/>
        <v>03,09,19,27,33+09,10</v>
      </c>
      <c r="C2657" s="4" t="str">
        <f t="shared" si="576"/>
        <v>03</v>
      </c>
      <c r="D2657" s="4" t="str">
        <f t="shared" si="577"/>
        <v>09</v>
      </c>
      <c r="E2657" s="4" t="str">
        <f t="shared" si="578"/>
        <v>19</v>
      </c>
      <c r="F2657" s="4" t="str">
        <f t="shared" si="579"/>
        <v>27</v>
      </c>
      <c r="G2657" s="4" t="str">
        <f t="shared" si="580"/>
        <v>33</v>
      </c>
      <c r="H2657" s="5" t="str">
        <f t="shared" si="581"/>
        <v>09</v>
      </c>
      <c r="I2657" s="5" t="str">
        <f t="shared" si="582"/>
        <v>10</v>
      </c>
      <c r="J2657" s="9" t="str">
        <f t="shared" si="583"/>
        <v>95407254</v>
      </c>
      <c r="K2657" s="9" t="str">
        <f t="shared" si="584"/>
        <v>39050107</v>
      </c>
      <c r="L2657" s="9" t="str">
        <f t="shared" si="585"/>
        <v>0</v>
      </c>
      <c r="M2657" s="9" t="str">
        <f t="shared" si="586"/>
        <v>0</v>
      </c>
      <c r="N2657" s="1" t="str">
        <f t="shared" si="587"/>
        <v>2008-03-22</v>
      </c>
      <c r="O2657" t="s">
        <v>6000</v>
      </c>
    </row>
    <row r="2658" spans="1:15">
      <c r="A2658" s="1" t="str">
        <f t="shared" si="574"/>
        <v>2008031</v>
      </c>
      <c r="B2658" s="1" t="str">
        <f t="shared" si="575"/>
        <v>14,20,23,27,28+02,04</v>
      </c>
      <c r="C2658" s="4" t="str">
        <f t="shared" si="576"/>
        <v>14</v>
      </c>
      <c r="D2658" s="4" t="str">
        <f t="shared" si="577"/>
        <v>20</v>
      </c>
      <c r="E2658" s="4" t="str">
        <f t="shared" si="578"/>
        <v>23</v>
      </c>
      <c r="F2658" s="4" t="str">
        <f t="shared" si="579"/>
        <v>27</v>
      </c>
      <c r="G2658" s="4" t="str">
        <f t="shared" si="580"/>
        <v>28</v>
      </c>
      <c r="H2658" s="5" t="str">
        <f t="shared" si="581"/>
        <v>02</v>
      </c>
      <c r="I2658" s="5" t="str">
        <f t="shared" si="582"/>
        <v>04</v>
      </c>
      <c r="J2658" s="9" t="str">
        <f t="shared" si="583"/>
        <v>91543214</v>
      </c>
      <c r="K2658" s="9" t="str">
        <f t="shared" si="584"/>
        <v>36371168</v>
      </c>
      <c r="L2658" s="9" t="str">
        <f t="shared" si="585"/>
        <v>1</v>
      </c>
      <c r="M2658" s="9" t="str">
        <f t="shared" si="586"/>
        <v>5000000</v>
      </c>
      <c r="N2658" s="1" t="str">
        <f t="shared" si="587"/>
        <v>2008-03-19</v>
      </c>
      <c r="O2658" t="s">
        <v>6001</v>
      </c>
    </row>
    <row r="2659" spans="1:15">
      <c r="A2659" s="1" t="str">
        <f t="shared" si="574"/>
        <v>2008030</v>
      </c>
      <c r="B2659" s="1" t="str">
        <f t="shared" si="575"/>
        <v>03,21,23,26,35+05,08</v>
      </c>
      <c r="C2659" s="4" t="str">
        <f t="shared" si="576"/>
        <v>03</v>
      </c>
      <c r="D2659" s="4" t="str">
        <f t="shared" si="577"/>
        <v>21</v>
      </c>
      <c r="E2659" s="4" t="str">
        <f t="shared" si="578"/>
        <v>23</v>
      </c>
      <c r="F2659" s="4" t="str">
        <f t="shared" si="579"/>
        <v>26</v>
      </c>
      <c r="G2659" s="4" t="str">
        <f t="shared" si="580"/>
        <v>35</v>
      </c>
      <c r="H2659" s="5" t="str">
        <f t="shared" si="581"/>
        <v>05</v>
      </c>
      <c r="I2659" s="5" t="str">
        <f t="shared" si="582"/>
        <v>08</v>
      </c>
      <c r="J2659" s="9" t="str">
        <f t="shared" si="583"/>
        <v>89085150</v>
      </c>
      <c r="K2659" s="9" t="str">
        <f t="shared" si="584"/>
        <v>36988855</v>
      </c>
      <c r="L2659" s="9" t="str">
        <f t="shared" si="585"/>
        <v>0</v>
      </c>
      <c r="M2659" s="9" t="str">
        <f t="shared" si="586"/>
        <v>0</v>
      </c>
      <c r="N2659" s="1" t="str">
        <f t="shared" si="587"/>
        <v>2008-03-17</v>
      </c>
      <c r="O2659" t="s">
        <v>6002</v>
      </c>
    </row>
    <row r="2660" spans="1:15">
      <c r="A2660" s="1" t="str">
        <f t="shared" si="574"/>
        <v>2008029</v>
      </c>
      <c r="B2660" s="1" t="str">
        <f t="shared" si="575"/>
        <v>06,11,18,29,30+04,11</v>
      </c>
      <c r="C2660" s="4" t="str">
        <f t="shared" si="576"/>
        <v>06</v>
      </c>
      <c r="D2660" s="4" t="str">
        <f t="shared" si="577"/>
        <v>11</v>
      </c>
      <c r="E2660" s="4" t="str">
        <f t="shared" si="578"/>
        <v>18</v>
      </c>
      <c r="F2660" s="4" t="str">
        <f t="shared" si="579"/>
        <v>29</v>
      </c>
      <c r="G2660" s="4" t="str">
        <f t="shared" si="580"/>
        <v>30</v>
      </c>
      <c r="H2660" s="5" t="str">
        <f t="shared" si="581"/>
        <v>04</v>
      </c>
      <c r="I2660" s="5" t="str">
        <f t="shared" si="582"/>
        <v>11</v>
      </c>
      <c r="J2660" s="9" t="str">
        <f t="shared" si="583"/>
        <v>81320000</v>
      </c>
      <c r="K2660" s="9" t="str">
        <f t="shared" si="584"/>
        <v>41196344</v>
      </c>
      <c r="L2660" s="9" t="str">
        <f t="shared" si="585"/>
        <v>0</v>
      </c>
      <c r="M2660" s="9" t="str">
        <f t="shared" si="586"/>
        <v>0</v>
      </c>
      <c r="N2660" s="1" t="str">
        <f t="shared" si="587"/>
        <v>2008-03-15</v>
      </c>
      <c r="O2660" t="s">
        <v>6003</v>
      </c>
    </row>
    <row r="2661" spans="1:15">
      <c r="A2661" s="1" t="str">
        <f t="shared" si="574"/>
        <v>2008028</v>
      </c>
      <c r="B2661" s="1" t="str">
        <f t="shared" si="575"/>
        <v>03,11,17,19,26+07,12</v>
      </c>
      <c r="C2661" s="4" t="str">
        <f t="shared" si="576"/>
        <v>03</v>
      </c>
      <c r="D2661" s="4" t="str">
        <f t="shared" si="577"/>
        <v>11</v>
      </c>
      <c r="E2661" s="4" t="str">
        <f t="shared" si="578"/>
        <v>17</v>
      </c>
      <c r="F2661" s="4" t="str">
        <f t="shared" si="579"/>
        <v>19</v>
      </c>
      <c r="G2661" s="4" t="str">
        <f t="shared" si="580"/>
        <v>26</v>
      </c>
      <c r="H2661" s="5" t="str">
        <f t="shared" si="581"/>
        <v>07</v>
      </c>
      <c r="I2661" s="5" t="str">
        <f t="shared" si="582"/>
        <v>12</v>
      </c>
      <c r="J2661" s="9" t="str">
        <f t="shared" si="583"/>
        <v>77185698</v>
      </c>
      <c r="K2661" s="9" t="str">
        <f t="shared" si="584"/>
        <v>37067292</v>
      </c>
      <c r="L2661" s="9" t="str">
        <f t="shared" si="585"/>
        <v>1</v>
      </c>
      <c r="M2661" s="9" t="str">
        <f t="shared" si="586"/>
        <v>5000000</v>
      </c>
      <c r="N2661" s="1" t="str">
        <f t="shared" si="587"/>
        <v>2008-03-12</v>
      </c>
      <c r="O2661" t="s">
        <v>6004</v>
      </c>
    </row>
    <row r="2662" spans="1:15">
      <c r="A2662" s="1" t="str">
        <f t="shared" si="574"/>
        <v>2008027</v>
      </c>
      <c r="B2662" s="1" t="str">
        <f t="shared" si="575"/>
        <v>05,17,23,31,32+04,08</v>
      </c>
      <c r="C2662" s="4" t="str">
        <f t="shared" si="576"/>
        <v>05</v>
      </c>
      <c r="D2662" s="4" t="str">
        <f t="shared" si="577"/>
        <v>17</v>
      </c>
      <c r="E2662" s="4" t="str">
        <f t="shared" si="578"/>
        <v>23</v>
      </c>
      <c r="F2662" s="4" t="str">
        <f t="shared" si="579"/>
        <v>31</v>
      </c>
      <c r="G2662" s="4" t="str">
        <f t="shared" si="580"/>
        <v>32</v>
      </c>
      <c r="H2662" s="5" t="str">
        <f t="shared" si="581"/>
        <v>04</v>
      </c>
      <c r="I2662" s="5" t="str">
        <f t="shared" si="582"/>
        <v>08</v>
      </c>
      <c r="J2662" s="9" t="str">
        <f t="shared" si="583"/>
        <v>76382874</v>
      </c>
      <c r="K2662" s="9" t="str">
        <f t="shared" si="584"/>
        <v>36275066</v>
      </c>
      <c r="L2662" s="9" t="str">
        <f t="shared" si="585"/>
        <v>1</v>
      </c>
      <c r="M2662" s="9" t="str">
        <f t="shared" si="586"/>
        <v>5000000</v>
      </c>
      <c r="N2662" s="1" t="str">
        <f t="shared" si="587"/>
        <v>2008-03-10</v>
      </c>
      <c r="O2662" t="s">
        <v>6005</v>
      </c>
    </row>
    <row r="2663" spans="1:15">
      <c r="A2663" s="1" t="str">
        <f t="shared" si="574"/>
        <v>2008026</v>
      </c>
      <c r="B2663" s="1" t="str">
        <f t="shared" si="575"/>
        <v>01,21,22,24,25+08,10</v>
      </c>
      <c r="C2663" s="4" t="str">
        <f t="shared" si="576"/>
        <v>01</v>
      </c>
      <c r="D2663" s="4" t="str">
        <f t="shared" si="577"/>
        <v>21</v>
      </c>
      <c r="E2663" s="4" t="str">
        <f t="shared" si="578"/>
        <v>22</v>
      </c>
      <c r="F2663" s="4" t="str">
        <f t="shared" si="579"/>
        <v>24</v>
      </c>
      <c r="G2663" s="4" t="str">
        <f t="shared" si="580"/>
        <v>25</v>
      </c>
      <c r="H2663" s="5" t="str">
        <f t="shared" si="581"/>
        <v>08</v>
      </c>
      <c r="I2663" s="5" t="str">
        <f t="shared" si="582"/>
        <v>10</v>
      </c>
      <c r="J2663" s="9" t="str">
        <f t="shared" si="583"/>
        <v>74309856</v>
      </c>
      <c r="K2663" s="9" t="str">
        <f t="shared" si="584"/>
        <v>41359289</v>
      </c>
      <c r="L2663" s="9" t="str">
        <f t="shared" si="585"/>
        <v>1</v>
      </c>
      <c r="M2663" s="9" t="str">
        <f t="shared" si="586"/>
        <v>5000000</v>
      </c>
      <c r="N2663" s="1" t="str">
        <f t="shared" si="587"/>
        <v>2008-03-08</v>
      </c>
      <c r="O2663" t="s">
        <v>6006</v>
      </c>
    </row>
    <row r="2664" spans="1:15">
      <c r="A2664" s="1" t="str">
        <f t="shared" si="574"/>
        <v>2008025</v>
      </c>
      <c r="B2664" s="1" t="str">
        <f t="shared" si="575"/>
        <v>06,10,12,15,28+04,12</v>
      </c>
      <c r="C2664" s="4" t="str">
        <f t="shared" si="576"/>
        <v>06</v>
      </c>
      <c r="D2664" s="4" t="str">
        <f t="shared" si="577"/>
        <v>10</v>
      </c>
      <c r="E2664" s="4" t="str">
        <f t="shared" si="578"/>
        <v>12</v>
      </c>
      <c r="F2664" s="4" t="str">
        <f t="shared" si="579"/>
        <v>15</v>
      </c>
      <c r="G2664" s="4" t="str">
        <f t="shared" si="580"/>
        <v>28</v>
      </c>
      <c r="H2664" s="5" t="str">
        <f t="shared" si="581"/>
        <v>04</v>
      </c>
      <c r="I2664" s="5" t="str">
        <f t="shared" si="582"/>
        <v>12</v>
      </c>
      <c r="J2664" s="9" t="str">
        <f t="shared" si="583"/>
        <v>73679841</v>
      </c>
      <c r="K2664" s="9" t="str">
        <f t="shared" si="584"/>
        <v>36543884</v>
      </c>
      <c r="L2664" s="9" t="str">
        <f t="shared" si="585"/>
        <v>0</v>
      </c>
      <c r="M2664" s="9" t="str">
        <f t="shared" si="586"/>
        <v>0</v>
      </c>
      <c r="N2664" s="1" t="str">
        <f t="shared" si="587"/>
        <v>2008-03-05</v>
      </c>
      <c r="O2664" t="s">
        <v>6007</v>
      </c>
    </row>
    <row r="2665" spans="1:15">
      <c r="A2665" s="1" t="str">
        <f t="shared" si="574"/>
        <v>2008024</v>
      </c>
      <c r="B2665" s="1" t="str">
        <f t="shared" si="575"/>
        <v>08,12,17,20,30+01,02</v>
      </c>
      <c r="C2665" s="4" t="str">
        <f t="shared" si="576"/>
        <v>08</v>
      </c>
      <c r="D2665" s="4" t="str">
        <f t="shared" si="577"/>
        <v>12</v>
      </c>
      <c r="E2665" s="4" t="str">
        <f t="shared" si="578"/>
        <v>17</v>
      </c>
      <c r="F2665" s="4" t="str">
        <f t="shared" si="579"/>
        <v>20</v>
      </c>
      <c r="G2665" s="4" t="str">
        <f t="shared" si="580"/>
        <v>30</v>
      </c>
      <c r="H2665" s="5" t="str">
        <f t="shared" si="581"/>
        <v>01</v>
      </c>
      <c r="I2665" s="5" t="str">
        <f t="shared" si="582"/>
        <v>02</v>
      </c>
      <c r="J2665" s="9" t="str">
        <f t="shared" si="583"/>
        <v>66941163</v>
      </c>
      <c r="K2665" s="9" t="str">
        <f t="shared" si="584"/>
        <v>37092316</v>
      </c>
      <c r="L2665" s="9" t="str">
        <f t="shared" si="585"/>
        <v>0</v>
      </c>
      <c r="M2665" s="9" t="str">
        <f t="shared" si="586"/>
        <v>0</v>
      </c>
      <c r="N2665" s="1" t="str">
        <f t="shared" si="587"/>
        <v>2008-03-03</v>
      </c>
      <c r="O2665" t="s">
        <v>6008</v>
      </c>
    </row>
    <row r="2666" spans="1:15">
      <c r="A2666" s="1" t="str">
        <f t="shared" si="574"/>
        <v>2008023</v>
      </c>
      <c r="B2666" s="1" t="str">
        <f t="shared" si="575"/>
        <v>06,26,31,32,34+07,10</v>
      </c>
      <c r="C2666" s="4" t="str">
        <f t="shared" si="576"/>
        <v>06</v>
      </c>
      <c r="D2666" s="4" t="str">
        <f t="shared" si="577"/>
        <v>26</v>
      </c>
      <c r="E2666" s="4" t="str">
        <f t="shared" si="578"/>
        <v>31</v>
      </c>
      <c r="F2666" s="4" t="str">
        <f t="shared" si="579"/>
        <v>32</v>
      </c>
      <c r="G2666" s="4" t="str">
        <f t="shared" si="580"/>
        <v>34</v>
      </c>
      <c r="H2666" s="5" t="str">
        <f t="shared" si="581"/>
        <v>07</v>
      </c>
      <c r="I2666" s="5" t="str">
        <f t="shared" si="582"/>
        <v>10</v>
      </c>
      <c r="J2666" s="9" t="str">
        <f t="shared" si="583"/>
        <v>59190000</v>
      </c>
      <c r="K2666" s="9" t="str">
        <f t="shared" si="584"/>
        <v>42696890</v>
      </c>
      <c r="L2666" s="9" t="str">
        <f t="shared" si="585"/>
        <v>8</v>
      </c>
      <c r="M2666" s="9" t="str">
        <f t="shared" si="586"/>
        <v>5030347</v>
      </c>
      <c r="N2666" s="1" t="str">
        <f t="shared" si="587"/>
        <v>2008-03-01</v>
      </c>
      <c r="O2666" t="s">
        <v>6009</v>
      </c>
    </row>
    <row r="2667" spans="1:15">
      <c r="A2667" s="1" t="str">
        <f t="shared" si="574"/>
        <v>2008022</v>
      </c>
      <c r="B2667" s="1" t="str">
        <f t="shared" si="575"/>
        <v>09,12,13,25,31+08,10</v>
      </c>
      <c r="C2667" s="4" t="str">
        <f t="shared" si="576"/>
        <v>09</v>
      </c>
      <c r="D2667" s="4" t="str">
        <f t="shared" si="577"/>
        <v>12</v>
      </c>
      <c r="E2667" s="4" t="str">
        <f t="shared" si="578"/>
        <v>13</v>
      </c>
      <c r="F2667" s="4" t="str">
        <f t="shared" si="579"/>
        <v>25</v>
      </c>
      <c r="G2667" s="4" t="str">
        <f t="shared" si="580"/>
        <v>31</v>
      </c>
      <c r="H2667" s="5" t="str">
        <f t="shared" si="581"/>
        <v>08</v>
      </c>
      <c r="I2667" s="5" t="str">
        <f t="shared" si="582"/>
        <v>10</v>
      </c>
      <c r="J2667" s="9" t="str">
        <f t="shared" si="583"/>
        <v>102193304</v>
      </c>
      <c r="K2667" s="9" t="str">
        <f t="shared" si="584"/>
        <v>35986578</v>
      </c>
      <c r="L2667" s="9" t="str">
        <f t="shared" si="585"/>
        <v>0</v>
      </c>
      <c r="M2667" s="9" t="str">
        <f t="shared" si="586"/>
        <v>0</v>
      </c>
      <c r="N2667" s="1" t="str">
        <f t="shared" si="587"/>
        <v>2008-02-27</v>
      </c>
      <c r="O2667" t="s">
        <v>6010</v>
      </c>
    </row>
    <row r="2668" spans="1:15">
      <c r="A2668" s="1" t="str">
        <f t="shared" si="574"/>
        <v>2008021</v>
      </c>
      <c r="B2668" s="1" t="str">
        <f t="shared" si="575"/>
        <v>05,10,13,21,24+04,09</v>
      </c>
      <c r="C2668" s="4" t="str">
        <f t="shared" si="576"/>
        <v>05</v>
      </c>
      <c r="D2668" s="4" t="str">
        <f t="shared" si="577"/>
        <v>10</v>
      </c>
      <c r="E2668" s="4" t="str">
        <f t="shared" si="578"/>
        <v>13</v>
      </c>
      <c r="F2668" s="4" t="str">
        <f t="shared" si="579"/>
        <v>21</v>
      </c>
      <c r="G2668" s="4" t="str">
        <f t="shared" si="580"/>
        <v>24</v>
      </c>
      <c r="H2668" s="5" t="str">
        <f t="shared" si="581"/>
        <v>04</v>
      </c>
      <c r="I2668" s="5" t="str">
        <f t="shared" si="582"/>
        <v>09</v>
      </c>
      <c r="J2668" s="9" t="str">
        <f t="shared" si="583"/>
        <v>97357541</v>
      </c>
      <c r="K2668" s="9" t="str">
        <f t="shared" si="584"/>
        <v>34998095</v>
      </c>
      <c r="L2668" s="9" t="str">
        <f t="shared" si="585"/>
        <v>0</v>
      </c>
      <c r="M2668" s="9" t="str">
        <f t="shared" si="586"/>
        <v>0</v>
      </c>
      <c r="N2668" s="1" t="str">
        <f t="shared" si="587"/>
        <v>2008-02-25</v>
      </c>
      <c r="O2668" t="s">
        <v>6011</v>
      </c>
    </row>
    <row r="2669" spans="1:15">
      <c r="A2669" s="1" t="str">
        <f t="shared" si="574"/>
        <v>2008020</v>
      </c>
      <c r="B2669" s="1" t="str">
        <f t="shared" si="575"/>
        <v>04,05,15,17,33+04,08</v>
      </c>
      <c r="C2669" s="4" t="str">
        <f t="shared" si="576"/>
        <v>04</v>
      </c>
      <c r="D2669" s="4" t="str">
        <f t="shared" si="577"/>
        <v>05</v>
      </c>
      <c r="E2669" s="4" t="str">
        <f t="shared" si="578"/>
        <v>15</v>
      </c>
      <c r="F2669" s="4" t="str">
        <f t="shared" si="579"/>
        <v>17</v>
      </c>
      <c r="G2669" s="4" t="str">
        <f t="shared" si="580"/>
        <v>33</v>
      </c>
      <c r="H2669" s="5" t="str">
        <f t="shared" si="581"/>
        <v>04</v>
      </c>
      <c r="I2669" s="5" t="str">
        <f t="shared" si="582"/>
        <v>08</v>
      </c>
      <c r="J2669" s="9" t="str">
        <f t="shared" si="583"/>
        <v>90459912</v>
      </c>
      <c r="K2669" s="9" t="str">
        <f t="shared" si="584"/>
        <v>39990807</v>
      </c>
      <c r="L2669" s="9" t="str">
        <f t="shared" si="585"/>
        <v>2</v>
      </c>
      <c r="M2669" s="9" t="str">
        <f t="shared" si="586"/>
        <v>5000000</v>
      </c>
      <c r="N2669" s="1" t="str">
        <f t="shared" si="587"/>
        <v>2008-02-23</v>
      </c>
      <c r="O2669" t="s">
        <v>6012</v>
      </c>
    </row>
    <row r="2670" spans="1:15">
      <c r="A2670" s="1" t="str">
        <f t="shared" si="574"/>
        <v>2008019</v>
      </c>
      <c r="B2670" s="1" t="str">
        <f t="shared" si="575"/>
        <v>08,24,25,29,31+04,05</v>
      </c>
      <c r="C2670" s="4" t="str">
        <f t="shared" si="576"/>
        <v>08</v>
      </c>
      <c r="D2670" s="4" t="str">
        <f t="shared" si="577"/>
        <v>24</v>
      </c>
      <c r="E2670" s="4" t="str">
        <f t="shared" si="578"/>
        <v>25</v>
      </c>
      <c r="F2670" s="4" t="str">
        <f t="shared" si="579"/>
        <v>29</v>
      </c>
      <c r="G2670" s="4" t="str">
        <f t="shared" si="580"/>
        <v>31</v>
      </c>
      <c r="H2670" s="5" t="str">
        <f t="shared" si="581"/>
        <v>04</v>
      </c>
      <c r="I2670" s="5" t="str">
        <f t="shared" si="582"/>
        <v>05</v>
      </c>
      <c r="J2670" s="9" t="str">
        <f t="shared" si="583"/>
        <v>94437363</v>
      </c>
      <c r="K2670" s="9" t="str">
        <f t="shared" si="584"/>
        <v>35381234</v>
      </c>
      <c r="L2670" s="9" t="str">
        <f t="shared" si="585"/>
        <v>1</v>
      </c>
      <c r="M2670" s="9" t="str">
        <f t="shared" si="586"/>
        <v>5000000</v>
      </c>
      <c r="N2670" s="1" t="str">
        <f t="shared" si="587"/>
        <v>2008-02-20</v>
      </c>
      <c r="O2670" t="s">
        <v>6013</v>
      </c>
    </row>
    <row r="2671" spans="1:15">
      <c r="A2671" s="1" t="str">
        <f t="shared" si="574"/>
        <v>2008018</v>
      </c>
      <c r="B2671" s="1" t="str">
        <f t="shared" si="575"/>
        <v>03,06,07,11,30+02,03</v>
      </c>
      <c r="C2671" s="4" t="str">
        <f t="shared" si="576"/>
        <v>03</v>
      </c>
      <c r="D2671" s="4" t="str">
        <f t="shared" si="577"/>
        <v>06</v>
      </c>
      <c r="E2671" s="4" t="str">
        <f t="shared" si="578"/>
        <v>07</v>
      </c>
      <c r="F2671" s="4" t="str">
        <f t="shared" si="579"/>
        <v>11</v>
      </c>
      <c r="G2671" s="4" t="str">
        <f t="shared" si="580"/>
        <v>30</v>
      </c>
      <c r="H2671" s="5" t="str">
        <f t="shared" si="581"/>
        <v>02</v>
      </c>
      <c r="I2671" s="5" t="str">
        <f t="shared" si="582"/>
        <v>03</v>
      </c>
      <c r="J2671" s="9" t="str">
        <f t="shared" si="583"/>
        <v>96685103</v>
      </c>
      <c r="K2671" s="9" t="str">
        <f t="shared" si="584"/>
        <v>34043634</v>
      </c>
      <c r="L2671" s="9" t="str">
        <f t="shared" si="585"/>
        <v>0</v>
      </c>
      <c r="M2671" s="9" t="str">
        <f t="shared" si="586"/>
        <v>0</v>
      </c>
      <c r="N2671" s="1" t="str">
        <f t="shared" si="587"/>
        <v>2008-02-18</v>
      </c>
      <c r="O2671" t="s">
        <v>6014</v>
      </c>
    </row>
    <row r="2672" spans="1:15">
      <c r="A2672" s="1" t="str">
        <f t="shared" si="574"/>
        <v>2008017</v>
      </c>
      <c r="B2672" s="1" t="str">
        <f t="shared" si="575"/>
        <v>02,14,25,29,32+01,06</v>
      </c>
      <c r="C2672" s="4" t="str">
        <f t="shared" si="576"/>
        <v>02</v>
      </c>
      <c r="D2672" s="4" t="str">
        <f t="shared" si="577"/>
        <v>14</v>
      </c>
      <c r="E2672" s="4" t="str">
        <f t="shared" si="578"/>
        <v>25</v>
      </c>
      <c r="F2672" s="4" t="str">
        <f t="shared" si="579"/>
        <v>29</v>
      </c>
      <c r="G2672" s="4" t="str">
        <f t="shared" si="580"/>
        <v>32</v>
      </c>
      <c r="H2672" s="5" t="str">
        <f t="shared" si="581"/>
        <v>01</v>
      </c>
      <c r="I2672" s="5" t="str">
        <f t="shared" si="582"/>
        <v>06</v>
      </c>
      <c r="J2672" s="9" t="str">
        <f t="shared" si="583"/>
        <v>90270000</v>
      </c>
      <c r="K2672" s="9" t="str">
        <f t="shared" si="584"/>
        <v>38618400</v>
      </c>
      <c r="L2672" s="9" t="str">
        <f t="shared" si="585"/>
        <v>2</v>
      </c>
      <c r="M2672" s="9" t="str">
        <f t="shared" si="586"/>
        <v>6125995</v>
      </c>
      <c r="N2672" s="1" t="str">
        <f t="shared" si="587"/>
        <v>2008-02-16</v>
      </c>
      <c r="O2672" t="s">
        <v>6015</v>
      </c>
    </row>
    <row r="2673" spans="1:15">
      <c r="A2673" s="1" t="str">
        <f t="shared" si="574"/>
        <v>2008016</v>
      </c>
      <c r="B2673" s="1" t="str">
        <f t="shared" si="575"/>
        <v>08,10,11,17,19+06,09</v>
      </c>
      <c r="C2673" s="4" t="str">
        <f t="shared" si="576"/>
        <v>08</v>
      </c>
      <c r="D2673" s="4" t="str">
        <f t="shared" si="577"/>
        <v>10</v>
      </c>
      <c r="E2673" s="4" t="str">
        <f t="shared" si="578"/>
        <v>11</v>
      </c>
      <c r="F2673" s="4" t="str">
        <f t="shared" si="579"/>
        <v>17</v>
      </c>
      <c r="G2673" s="4" t="str">
        <f t="shared" si="580"/>
        <v>19</v>
      </c>
      <c r="H2673" s="5" t="str">
        <f t="shared" si="581"/>
        <v>06</v>
      </c>
      <c r="I2673" s="5" t="str">
        <f t="shared" si="582"/>
        <v>09</v>
      </c>
      <c r="J2673" s="9" t="str">
        <f t="shared" si="583"/>
        <v>103275539</v>
      </c>
      <c r="K2673" s="9" t="str">
        <f t="shared" si="584"/>
        <v>31817578</v>
      </c>
      <c r="L2673" s="9" t="str">
        <f t="shared" si="585"/>
        <v>0</v>
      </c>
      <c r="M2673" s="9" t="str">
        <f t="shared" si="586"/>
        <v>0</v>
      </c>
      <c r="N2673" s="1" t="str">
        <f t="shared" si="587"/>
        <v>2008-02-13</v>
      </c>
      <c r="O2673" t="s">
        <v>6016</v>
      </c>
    </row>
    <row r="2674" spans="1:15">
      <c r="A2674" s="1" t="str">
        <f t="shared" si="574"/>
        <v>2008015</v>
      </c>
      <c r="B2674" s="1" t="str">
        <f t="shared" si="575"/>
        <v>09,18,20,27,33+06,09</v>
      </c>
      <c r="C2674" s="4" t="str">
        <f t="shared" si="576"/>
        <v>09</v>
      </c>
      <c r="D2674" s="4" t="str">
        <f t="shared" si="577"/>
        <v>18</v>
      </c>
      <c r="E2674" s="4" t="str">
        <f t="shared" si="578"/>
        <v>20</v>
      </c>
      <c r="F2674" s="4" t="str">
        <f t="shared" si="579"/>
        <v>27</v>
      </c>
      <c r="G2674" s="4" t="str">
        <f t="shared" si="580"/>
        <v>33</v>
      </c>
      <c r="H2674" s="5" t="str">
        <f t="shared" si="581"/>
        <v>06</v>
      </c>
      <c r="I2674" s="5" t="str">
        <f t="shared" si="582"/>
        <v>09</v>
      </c>
      <c r="J2674" s="9" t="str">
        <f t="shared" si="583"/>
        <v>96703552</v>
      </c>
      <c r="K2674" s="9" t="str">
        <f t="shared" si="584"/>
        <v>37624757</v>
      </c>
      <c r="L2674" s="9" t="str">
        <f t="shared" si="585"/>
        <v>2</v>
      </c>
      <c r="M2674" s="9" t="str">
        <f t="shared" si="586"/>
        <v>5527466</v>
      </c>
      <c r="N2674" s="1" t="str">
        <f t="shared" si="587"/>
        <v>2008-02-04</v>
      </c>
      <c r="O2674" t="s">
        <v>6017</v>
      </c>
    </row>
    <row r="2675" spans="1:15">
      <c r="A2675" s="1" t="str">
        <f t="shared" si="574"/>
        <v>2008014</v>
      </c>
      <c r="B2675" s="1" t="str">
        <f t="shared" si="575"/>
        <v>04,07,10,28,34+01,06</v>
      </c>
      <c r="C2675" s="4" t="str">
        <f t="shared" si="576"/>
        <v>04</v>
      </c>
      <c r="D2675" s="4" t="str">
        <f t="shared" si="577"/>
        <v>07</v>
      </c>
      <c r="E2675" s="4" t="str">
        <f t="shared" si="578"/>
        <v>10</v>
      </c>
      <c r="F2675" s="4" t="str">
        <f t="shared" si="579"/>
        <v>28</v>
      </c>
      <c r="G2675" s="4" t="str">
        <f t="shared" si="580"/>
        <v>34</v>
      </c>
      <c r="H2675" s="5" t="str">
        <f t="shared" si="581"/>
        <v>01</v>
      </c>
      <c r="I2675" s="5" t="str">
        <f t="shared" si="582"/>
        <v>06</v>
      </c>
      <c r="J2675" s="9" t="str">
        <f t="shared" si="583"/>
        <v>106703552</v>
      </c>
      <c r="K2675" s="9" t="str">
        <f t="shared" si="584"/>
        <v>40784587</v>
      </c>
      <c r="L2675" s="9" t="str">
        <f t="shared" si="585"/>
        <v>0</v>
      </c>
      <c r="M2675" s="9" t="str">
        <f t="shared" si="586"/>
        <v>0</v>
      </c>
      <c r="N2675" s="1" t="str">
        <f t="shared" si="587"/>
        <v>2008-02-02</v>
      </c>
      <c r="O2675" t="s">
        <v>6018</v>
      </c>
    </row>
    <row r="2676" spans="1:15">
      <c r="A2676" s="1" t="str">
        <f t="shared" si="574"/>
        <v>2008013</v>
      </c>
      <c r="B2676" s="1" t="str">
        <f t="shared" si="575"/>
        <v>01,11,19,22,35+05,09</v>
      </c>
      <c r="C2676" s="4" t="str">
        <f t="shared" si="576"/>
        <v>01</v>
      </c>
      <c r="D2676" s="4" t="str">
        <f t="shared" si="577"/>
        <v>11</v>
      </c>
      <c r="E2676" s="4" t="str">
        <f t="shared" si="578"/>
        <v>19</v>
      </c>
      <c r="F2676" s="4" t="str">
        <f t="shared" si="579"/>
        <v>22</v>
      </c>
      <c r="G2676" s="4" t="str">
        <f t="shared" si="580"/>
        <v>35</v>
      </c>
      <c r="H2676" s="5" t="str">
        <f t="shared" si="581"/>
        <v>05</v>
      </c>
      <c r="I2676" s="5" t="str">
        <f t="shared" si="582"/>
        <v>09</v>
      </c>
      <c r="J2676" s="9" t="str">
        <f t="shared" si="583"/>
        <v>104117935</v>
      </c>
      <c r="K2676" s="9" t="str">
        <f t="shared" si="584"/>
        <v>35195405</v>
      </c>
      <c r="L2676" s="9" t="str">
        <f t="shared" si="585"/>
        <v>0</v>
      </c>
      <c r="M2676" s="9" t="str">
        <f t="shared" si="586"/>
        <v>0</v>
      </c>
      <c r="N2676" s="1" t="str">
        <f t="shared" si="587"/>
        <v>2008-01-30</v>
      </c>
      <c r="O2676" t="s">
        <v>6019</v>
      </c>
    </row>
    <row r="2677" spans="1:15">
      <c r="A2677" s="1" t="str">
        <f t="shared" si="574"/>
        <v>2008012</v>
      </c>
      <c r="B2677" s="1" t="str">
        <f t="shared" si="575"/>
        <v>02,10,29,32,35+02,03</v>
      </c>
      <c r="C2677" s="4" t="str">
        <f t="shared" si="576"/>
        <v>02</v>
      </c>
      <c r="D2677" s="4" t="str">
        <f t="shared" si="577"/>
        <v>10</v>
      </c>
      <c r="E2677" s="4" t="str">
        <f t="shared" si="578"/>
        <v>29</v>
      </c>
      <c r="F2677" s="4" t="str">
        <f t="shared" si="579"/>
        <v>32</v>
      </c>
      <c r="G2677" s="4" t="str">
        <f t="shared" si="580"/>
        <v>35</v>
      </c>
      <c r="H2677" s="5" t="str">
        <f t="shared" si="581"/>
        <v>02</v>
      </c>
      <c r="I2677" s="5" t="str">
        <f t="shared" si="582"/>
        <v>03</v>
      </c>
      <c r="J2677" s="9" t="str">
        <f t="shared" si="583"/>
        <v>98520000</v>
      </c>
      <c r="K2677" s="9" t="str">
        <f t="shared" si="584"/>
        <v>36047488</v>
      </c>
      <c r="L2677" s="9" t="str">
        <f t="shared" si="585"/>
        <v>1</v>
      </c>
      <c r="M2677" s="9" t="str">
        <f t="shared" si="586"/>
        <v>6685321</v>
      </c>
      <c r="N2677" s="1" t="str">
        <f t="shared" si="587"/>
        <v>2008-01-28</v>
      </c>
      <c r="O2677" t="s">
        <v>6020</v>
      </c>
    </row>
    <row r="2678" spans="1:15">
      <c r="A2678" s="1" t="str">
        <f t="shared" si="574"/>
        <v>2008011</v>
      </c>
      <c r="B2678" s="1" t="str">
        <f t="shared" si="575"/>
        <v>14,20,22,24,27+07,10</v>
      </c>
      <c r="C2678" s="4" t="str">
        <f t="shared" si="576"/>
        <v>14</v>
      </c>
      <c r="D2678" s="4" t="str">
        <f t="shared" si="577"/>
        <v>20</v>
      </c>
      <c r="E2678" s="4" t="str">
        <f t="shared" si="578"/>
        <v>22</v>
      </c>
      <c r="F2678" s="4" t="str">
        <f t="shared" si="579"/>
        <v>24</v>
      </c>
      <c r="G2678" s="4" t="str">
        <f t="shared" si="580"/>
        <v>27</v>
      </c>
      <c r="H2678" s="5" t="str">
        <f t="shared" si="581"/>
        <v>07</v>
      </c>
      <c r="I2678" s="5" t="str">
        <f t="shared" si="582"/>
        <v>10</v>
      </c>
      <c r="J2678" s="9" t="str">
        <f t="shared" si="583"/>
        <v>106526651</v>
      </c>
      <c r="K2678" s="9" t="str">
        <f t="shared" si="584"/>
        <v>40209261</v>
      </c>
      <c r="L2678" s="9" t="str">
        <f t="shared" si="585"/>
        <v>0</v>
      </c>
      <c r="M2678" s="9" t="str">
        <f t="shared" si="586"/>
        <v>0</v>
      </c>
      <c r="N2678" s="1" t="str">
        <f t="shared" si="587"/>
        <v>2008-01-26</v>
      </c>
      <c r="O2678" t="s">
        <v>6021</v>
      </c>
    </row>
    <row r="2679" spans="1:15">
      <c r="A2679" s="1" t="str">
        <f t="shared" si="574"/>
        <v>2008010</v>
      </c>
      <c r="B2679" s="1" t="str">
        <f t="shared" si="575"/>
        <v>06,23,24,27,29+06,08</v>
      </c>
      <c r="C2679" s="4" t="str">
        <f t="shared" si="576"/>
        <v>06</v>
      </c>
      <c r="D2679" s="4" t="str">
        <f t="shared" si="577"/>
        <v>23</v>
      </c>
      <c r="E2679" s="4" t="str">
        <f t="shared" si="578"/>
        <v>24</v>
      </c>
      <c r="F2679" s="4" t="str">
        <f t="shared" si="579"/>
        <v>27</v>
      </c>
      <c r="G2679" s="4" t="str">
        <f t="shared" si="580"/>
        <v>29</v>
      </c>
      <c r="H2679" s="5" t="str">
        <f t="shared" si="581"/>
        <v>06</v>
      </c>
      <c r="I2679" s="5" t="str">
        <f t="shared" si="582"/>
        <v>08</v>
      </c>
      <c r="J2679" s="9" t="str">
        <f t="shared" si="583"/>
        <v>99208884</v>
      </c>
      <c r="K2679" s="9" t="str">
        <f t="shared" si="584"/>
        <v>36828290</v>
      </c>
      <c r="L2679" s="9" t="str">
        <f t="shared" si="585"/>
        <v>0</v>
      </c>
      <c r="M2679" s="9" t="str">
        <f t="shared" si="586"/>
        <v>0</v>
      </c>
      <c r="N2679" s="1" t="str">
        <f t="shared" si="587"/>
        <v>2008-01-23</v>
      </c>
      <c r="O2679" t="s">
        <v>6022</v>
      </c>
    </row>
    <row r="2680" spans="1:15">
      <c r="A2680" s="1" t="str">
        <f t="shared" si="574"/>
        <v>2008009</v>
      </c>
      <c r="B2680" s="1" t="str">
        <f t="shared" si="575"/>
        <v>04,08,12,24,30+05,08</v>
      </c>
      <c r="C2680" s="4" t="str">
        <f t="shared" si="576"/>
        <v>04</v>
      </c>
      <c r="D2680" s="4" t="str">
        <f t="shared" si="577"/>
        <v>08</v>
      </c>
      <c r="E2680" s="4" t="str">
        <f t="shared" si="578"/>
        <v>12</v>
      </c>
      <c r="F2680" s="4" t="str">
        <f t="shared" si="579"/>
        <v>24</v>
      </c>
      <c r="G2680" s="4" t="str">
        <f t="shared" si="580"/>
        <v>30</v>
      </c>
      <c r="H2680" s="5" t="str">
        <f t="shared" si="581"/>
        <v>05</v>
      </c>
      <c r="I2680" s="5" t="str">
        <f t="shared" si="582"/>
        <v>08</v>
      </c>
      <c r="J2680" s="9" t="str">
        <f t="shared" si="583"/>
        <v>92121050</v>
      </c>
      <c r="K2680" s="9" t="str">
        <f t="shared" si="584"/>
        <v>36163472</v>
      </c>
      <c r="L2680" s="9" t="str">
        <f t="shared" si="585"/>
        <v>0</v>
      </c>
      <c r="M2680" s="9" t="str">
        <f t="shared" si="586"/>
        <v>0</v>
      </c>
      <c r="N2680" s="1" t="str">
        <f t="shared" si="587"/>
        <v>2008-01-21</v>
      </c>
      <c r="O2680" t="s">
        <v>6023</v>
      </c>
    </row>
    <row r="2681" spans="1:15">
      <c r="A2681" s="1" t="str">
        <f t="shared" si="574"/>
        <v>2008008</v>
      </c>
      <c r="B2681" s="1" t="str">
        <f t="shared" si="575"/>
        <v>02,06,08,17,32+08,09</v>
      </c>
      <c r="C2681" s="4" t="str">
        <f t="shared" si="576"/>
        <v>02</v>
      </c>
      <c r="D2681" s="4" t="str">
        <f t="shared" si="577"/>
        <v>06</v>
      </c>
      <c r="E2681" s="4" t="str">
        <f t="shared" si="578"/>
        <v>08</v>
      </c>
      <c r="F2681" s="4" t="str">
        <f t="shared" si="579"/>
        <v>17</v>
      </c>
      <c r="G2681" s="4" t="str">
        <f t="shared" si="580"/>
        <v>32</v>
      </c>
      <c r="H2681" s="5" t="str">
        <f t="shared" si="581"/>
        <v>08</v>
      </c>
      <c r="I2681" s="5" t="str">
        <f t="shared" si="582"/>
        <v>09</v>
      </c>
      <c r="J2681" s="9" t="str">
        <f t="shared" si="583"/>
        <v>85338560</v>
      </c>
      <c r="K2681" s="9" t="str">
        <f t="shared" si="584"/>
        <v>40965970</v>
      </c>
      <c r="L2681" s="9" t="str">
        <f t="shared" si="585"/>
        <v>0</v>
      </c>
      <c r="M2681" s="9" t="str">
        <f t="shared" si="586"/>
        <v>0</v>
      </c>
      <c r="N2681" s="1" t="str">
        <f t="shared" si="587"/>
        <v>2008-01-19</v>
      </c>
      <c r="O2681" t="s">
        <v>6024</v>
      </c>
    </row>
    <row r="2682" spans="1:15">
      <c r="A2682" s="1" t="str">
        <f t="shared" si="574"/>
        <v>2008007</v>
      </c>
      <c r="B2682" s="1" t="str">
        <f t="shared" si="575"/>
        <v>03,04,05,12,28+03,12</v>
      </c>
      <c r="C2682" s="4" t="str">
        <f t="shared" si="576"/>
        <v>03</v>
      </c>
      <c r="D2682" s="4" t="str">
        <f t="shared" si="577"/>
        <v>04</v>
      </c>
      <c r="E2682" s="4" t="str">
        <f t="shared" si="578"/>
        <v>05</v>
      </c>
      <c r="F2682" s="4" t="str">
        <f t="shared" si="579"/>
        <v>12</v>
      </c>
      <c r="G2682" s="4" t="str">
        <f t="shared" si="580"/>
        <v>28</v>
      </c>
      <c r="H2682" s="5" t="str">
        <f t="shared" si="581"/>
        <v>03</v>
      </c>
      <c r="I2682" s="5" t="str">
        <f t="shared" si="582"/>
        <v>12</v>
      </c>
      <c r="J2682" s="9" t="str">
        <f t="shared" si="583"/>
        <v>77740690</v>
      </c>
      <c r="K2682" s="9" t="str">
        <f t="shared" si="584"/>
        <v>37938717</v>
      </c>
      <c r="L2682" s="9" t="str">
        <f t="shared" si="585"/>
        <v>1</v>
      </c>
      <c r="M2682" s="9" t="str">
        <f t="shared" si="586"/>
        <v>5000000</v>
      </c>
      <c r="N2682" s="1" t="str">
        <f t="shared" si="587"/>
        <v>2008-01-16</v>
      </c>
      <c r="O2682" t="s">
        <v>6025</v>
      </c>
    </row>
    <row r="2683" spans="1:15">
      <c r="A2683" s="1" t="str">
        <f t="shared" si="574"/>
        <v>2008006</v>
      </c>
      <c r="B2683" s="1" t="str">
        <f t="shared" si="575"/>
        <v>10,12,26,29,34+05,07</v>
      </c>
      <c r="C2683" s="4" t="str">
        <f t="shared" si="576"/>
        <v>10</v>
      </c>
      <c r="D2683" s="4" t="str">
        <f t="shared" si="577"/>
        <v>12</v>
      </c>
      <c r="E2683" s="4" t="str">
        <f t="shared" si="578"/>
        <v>26</v>
      </c>
      <c r="F2683" s="4" t="str">
        <f t="shared" si="579"/>
        <v>29</v>
      </c>
      <c r="G2683" s="4" t="str">
        <f t="shared" si="580"/>
        <v>34</v>
      </c>
      <c r="H2683" s="5" t="str">
        <f t="shared" si="581"/>
        <v>05</v>
      </c>
      <c r="I2683" s="5" t="str">
        <f t="shared" si="582"/>
        <v>07</v>
      </c>
      <c r="J2683" s="9" t="str">
        <f t="shared" si="583"/>
        <v>76436044</v>
      </c>
      <c r="K2683" s="9" t="str">
        <f t="shared" si="584"/>
        <v>38616408</v>
      </c>
      <c r="L2683" s="9" t="str">
        <f t="shared" si="585"/>
        <v>5</v>
      </c>
      <c r="M2683" s="9" t="str">
        <f t="shared" si="586"/>
        <v>5362133</v>
      </c>
      <c r="N2683" s="1" t="str">
        <f t="shared" si="587"/>
        <v>2008-01-14</v>
      </c>
      <c r="O2683" t="s">
        <v>6026</v>
      </c>
    </row>
    <row r="2684" spans="1:15">
      <c r="A2684" s="1" t="str">
        <f t="shared" si="574"/>
        <v>2008005</v>
      </c>
      <c r="B2684" s="1" t="str">
        <f t="shared" si="575"/>
        <v>18,25,29,31,34+09,10</v>
      </c>
      <c r="C2684" s="4" t="str">
        <f t="shared" si="576"/>
        <v>18</v>
      </c>
      <c r="D2684" s="4" t="str">
        <f t="shared" si="577"/>
        <v>25</v>
      </c>
      <c r="E2684" s="4" t="str">
        <f t="shared" si="578"/>
        <v>29</v>
      </c>
      <c r="F2684" s="4" t="str">
        <f t="shared" si="579"/>
        <v>31</v>
      </c>
      <c r="G2684" s="4" t="str">
        <f t="shared" si="580"/>
        <v>34</v>
      </c>
      <c r="H2684" s="5" t="str">
        <f t="shared" si="581"/>
        <v>09</v>
      </c>
      <c r="I2684" s="5" t="str">
        <f t="shared" si="582"/>
        <v>10</v>
      </c>
      <c r="J2684" s="9" t="str">
        <f t="shared" si="583"/>
        <v>104436044</v>
      </c>
      <c r="K2684" s="9" t="str">
        <f t="shared" si="584"/>
        <v>43740608</v>
      </c>
      <c r="L2684" s="9" t="str">
        <f t="shared" si="585"/>
        <v>0</v>
      </c>
      <c r="M2684" s="9" t="str">
        <f t="shared" si="586"/>
        <v>0</v>
      </c>
      <c r="N2684" s="1" t="str">
        <f t="shared" si="587"/>
        <v>2008-01-12</v>
      </c>
      <c r="O2684" t="s">
        <v>6027</v>
      </c>
    </row>
    <row r="2685" spans="1:15">
      <c r="A2685" s="1" t="str">
        <f t="shared" si="574"/>
        <v>2008004</v>
      </c>
      <c r="B2685" s="1" t="str">
        <f t="shared" si="575"/>
        <v>09,22,24,31,33+08,09</v>
      </c>
      <c r="C2685" s="4" t="str">
        <f t="shared" si="576"/>
        <v>09</v>
      </c>
      <c r="D2685" s="4" t="str">
        <f t="shared" si="577"/>
        <v>22</v>
      </c>
      <c r="E2685" s="4" t="str">
        <f t="shared" si="578"/>
        <v>24</v>
      </c>
      <c r="F2685" s="4" t="str">
        <f t="shared" si="579"/>
        <v>31</v>
      </c>
      <c r="G2685" s="4" t="str">
        <f t="shared" si="580"/>
        <v>33</v>
      </c>
      <c r="H2685" s="5" t="str">
        <f t="shared" si="581"/>
        <v>08</v>
      </c>
      <c r="I2685" s="5" t="str">
        <f t="shared" si="582"/>
        <v>09</v>
      </c>
      <c r="J2685" s="9" t="str">
        <f t="shared" si="583"/>
        <v>96278288</v>
      </c>
      <c r="K2685" s="9" t="str">
        <f t="shared" si="584"/>
        <v>39786149</v>
      </c>
      <c r="L2685" s="9" t="str">
        <f t="shared" si="585"/>
        <v>2</v>
      </c>
      <c r="M2685" s="9" t="str">
        <f t="shared" si="586"/>
        <v>5394124</v>
      </c>
      <c r="N2685" s="1" t="str">
        <f t="shared" si="587"/>
        <v>2008-01-09</v>
      </c>
      <c r="O2685" t="s">
        <v>6028</v>
      </c>
    </row>
    <row r="2686" spans="1:15">
      <c r="A2686" s="1" t="str">
        <f t="shared" si="574"/>
        <v>2008003</v>
      </c>
      <c r="B2686" s="1" t="str">
        <f t="shared" si="575"/>
        <v>01,11,13,32,35+02,07</v>
      </c>
      <c r="C2686" s="4" t="str">
        <f t="shared" si="576"/>
        <v>01</v>
      </c>
      <c r="D2686" s="4" t="str">
        <f t="shared" si="577"/>
        <v>11</v>
      </c>
      <c r="E2686" s="4" t="str">
        <f t="shared" si="578"/>
        <v>13</v>
      </c>
      <c r="F2686" s="4" t="str">
        <f t="shared" si="579"/>
        <v>32</v>
      </c>
      <c r="G2686" s="4" t="str">
        <f t="shared" si="580"/>
        <v>35</v>
      </c>
      <c r="H2686" s="5" t="str">
        <f t="shared" si="581"/>
        <v>02</v>
      </c>
      <c r="I2686" s="5" t="str">
        <f t="shared" si="582"/>
        <v>07</v>
      </c>
      <c r="J2686" s="9" t="str">
        <f t="shared" si="583"/>
        <v>106278288</v>
      </c>
      <c r="K2686" s="9" t="str">
        <f t="shared" si="584"/>
        <v>39677464</v>
      </c>
      <c r="L2686" s="9" t="str">
        <f t="shared" si="585"/>
        <v>1</v>
      </c>
      <c r="M2686" s="9" t="str">
        <f t="shared" si="586"/>
        <v>7475629</v>
      </c>
      <c r="N2686" s="1" t="str">
        <f t="shared" si="587"/>
        <v>2008-01-07</v>
      </c>
      <c r="O2686" t="s">
        <v>6029</v>
      </c>
    </row>
    <row r="2687" spans="1:15">
      <c r="A2687" s="1" t="str">
        <f t="shared" si="574"/>
        <v>2008002</v>
      </c>
      <c r="B2687" s="1" t="str">
        <f t="shared" si="575"/>
        <v>01,12,24,31,32+10,12</v>
      </c>
      <c r="C2687" s="4" t="str">
        <f t="shared" si="576"/>
        <v>01</v>
      </c>
      <c r="D2687" s="4" t="str">
        <f t="shared" si="577"/>
        <v>12</v>
      </c>
      <c r="E2687" s="4" t="str">
        <f t="shared" si="578"/>
        <v>24</v>
      </c>
      <c r="F2687" s="4" t="str">
        <f t="shared" si="579"/>
        <v>31</v>
      </c>
      <c r="G2687" s="4" t="str">
        <f t="shared" si="580"/>
        <v>32</v>
      </c>
      <c r="H2687" s="5" t="str">
        <f t="shared" si="581"/>
        <v>10</v>
      </c>
      <c r="I2687" s="5" t="str">
        <f t="shared" si="582"/>
        <v>12</v>
      </c>
      <c r="J2687" s="9" t="str">
        <f t="shared" si="583"/>
        <v>111278288</v>
      </c>
      <c r="K2687" s="9" t="str">
        <f t="shared" si="584"/>
        <v>44465710</v>
      </c>
      <c r="L2687" s="9" t="str">
        <f t="shared" si="585"/>
        <v>0</v>
      </c>
      <c r="M2687" s="9" t="str">
        <f t="shared" si="586"/>
        <v>0</v>
      </c>
      <c r="N2687" s="1" t="str">
        <f t="shared" si="587"/>
        <v>2008-01-05</v>
      </c>
      <c r="O2687" t="s">
        <v>6030</v>
      </c>
    </row>
    <row r="2688" spans="1:15">
      <c r="A2688" s="1" t="str">
        <f t="shared" si="574"/>
        <v>2008001</v>
      </c>
      <c r="B2688" s="1" t="str">
        <f t="shared" si="575"/>
        <v>01,02,11,34,35+03,10</v>
      </c>
      <c r="C2688" s="4" t="str">
        <f t="shared" si="576"/>
        <v>01</v>
      </c>
      <c r="D2688" s="4" t="str">
        <f t="shared" si="577"/>
        <v>02</v>
      </c>
      <c r="E2688" s="4" t="str">
        <f t="shared" si="578"/>
        <v>11</v>
      </c>
      <c r="F2688" s="4" t="str">
        <f t="shared" si="579"/>
        <v>34</v>
      </c>
      <c r="G2688" s="4" t="str">
        <f t="shared" si="580"/>
        <v>35</v>
      </c>
      <c r="H2688" s="5" t="str">
        <f t="shared" si="581"/>
        <v>03</v>
      </c>
      <c r="I2688" s="5" t="str">
        <f t="shared" si="582"/>
        <v>10</v>
      </c>
      <c r="J2688" s="9" t="str">
        <f t="shared" si="583"/>
        <v>107601362</v>
      </c>
      <c r="K2688" s="9" t="str">
        <f t="shared" si="584"/>
        <v>38404594</v>
      </c>
      <c r="L2688" s="9" t="str">
        <f t="shared" si="585"/>
        <v>0</v>
      </c>
      <c r="M2688" s="9" t="str">
        <f t="shared" si="586"/>
        <v>0</v>
      </c>
      <c r="N2688" s="1" t="str">
        <f t="shared" si="587"/>
        <v>2008-01-02</v>
      </c>
      <c r="O2688" t="s">
        <v>6031</v>
      </c>
    </row>
    <row r="2689" spans="1:15">
      <c r="A2689" s="1" t="str">
        <f t="shared" si="574"/>
        <v>2007093</v>
      </c>
      <c r="B2689" s="1" t="str">
        <f t="shared" si="575"/>
        <v>06,08,16,25,27+08,12</v>
      </c>
      <c r="C2689" s="4" t="str">
        <f t="shared" si="576"/>
        <v>06</v>
      </c>
      <c r="D2689" s="4" t="str">
        <f t="shared" si="577"/>
        <v>08</v>
      </c>
      <c r="E2689" s="4" t="str">
        <f t="shared" si="578"/>
        <v>16</v>
      </c>
      <c r="F2689" s="4" t="str">
        <f t="shared" si="579"/>
        <v>25</v>
      </c>
      <c r="G2689" s="4" t="str">
        <f t="shared" si="580"/>
        <v>27</v>
      </c>
      <c r="H2689" s="5" t="str">
        <f t="shared" si="581"/>
        <v>08</v>
      </c>
      <c r="I2689" s="5" t="str">
        <f t="shared" si="582"/>
        <v>12</v>
      </c>
      <c r="J2689" s="9" t="str">
        <f t="shared" si="583"/>
        <v>105764152</v>
      </c>
      <c r="K2689" s="9" t="str">
        <f t="shared" si="584"/>
        <v>38317823</v>
      </c>
      <c r="L2689" s="9" t="str">
        <f t="shared" si="585"/>
        <v>0</v>
      </c>
      <c r="M2689" s="9" t="str">
        <f t="shared" si="586"/>
        <v>0</v>
      </c>
      <c r="N2689" s="1" t="str">
        <f t="shared" si="587"/>
        <v>2007-12-31</v>
      </c>
      <c r="O2689" t="s">
        <v>6032</v>
      </c>
    </row>
    <row r="2690" spans="1:15">
      <c r="A2690" s="1" t="str">
        <f t="shared" si="574"/>
        <v>2007092</v>
      </c>
      <c r="B2690" s="1" t="str">
        <f t="shared" si="575"/>
        <v>06,19,27,28,29+06,10</v>
      </c>
      <c r="C2690" s="4" t="str">
        <f t="shared" si="576"/>
        <v>06</v>
      </c>
      <c r="D2690" s="4" t="str">
        <f t="shared" si="577"/>
        <v>19</v>
      </c>
      <c r="E2690" s="4" t="str">
        <f t="shared" si="578"/>
        <v>27</v>
      </c>
      <c r="F2690" s="4" t="str">
        <f t="shared" si="579"/>
        <v>28</v>
      </c>
      <c r="G2690" s="4" t="str">
        <f t="shared" si="580"/>
        <v>29</v>
      </c>
      <c r="H2690" s="5" t="str">
        <f t="shared" si="581"/>
        <v>06</v>
      </c>
      <c r="I2690" s="5" t="str">
        <f t="shared" si="582"/>
        <v>10</v>
      </c>
      <c r="J2690" s="9" t="str">
        <f t="shared" si="583"/>
        <v>98062620</v>
      </c>
      <c r="K2690" s="9" t="str">
        <f t="shared" si="584"/>
        <v>45711827</v>
      </c>
      <c r="L2690" s="9" t="str">
        <f t="shared" si="585"/>
        <v>1</v>
      </c>
      <c r="M2690" s="9" t="str">
        <f t="shared" si="586"/>
        <v>6940785</v>
      </c>
      <c r="N2690" s="1" t="str">
        <f t="shared" si="587"/>
        <v>2007-12-29</v>
      </c>
      <c r="O2690" t="s">
        <v>6033</v>
      </c>
    </row>
    <row r="2691" spans="1:15">
      <c r="A2691" s="1" t="str">
        <f t="shared" ref="A2691:A2754" si="588">20&amp;MID(O2691,1,5)</f>
        <v>2007091</v>
      </c>
      <c r="B2691" s="1" t="str">
        <f t="shared" ref="B2691:B2754" si="589">REPLACE(MID(O2691,7,20),LEN(MID(O2691,7,20))-5,1,"+")</f>
        <v>07,12,26,31,32+03,08</v>
      </c>
      <c r="C2691" s="4" t="str">
        <f t="shared" ref="C2691:C2754" si="590">MID(O2691,7,2)</f>
        <v>07</v>
      </c>
      <c r="D2691" s="4" t="str">
        <f t="shared" ref="D2691:D2754" si="591">MID(O2691,10,2)</f>
        <v>12</v>
      </c>
      <c r="E2691" s="4" t="str">
        <f t="shared" ref="E2691:E2754" si="592">MID(O2691,13,2)</f>
        <v>26</v>
      </c>
      <c r="F2691" s="4" t="str">
        <f t="shared" ref="F2691:F2754" si="593">MID(O2691,16,2)</f>
        <v>31</v>
      </c>
      <c r="G2691" s="4" t="str">
        <f t="shared" ref="G2691:G2754" si="594">MID(O2691,19,2)</f>
        <v>32</v>
      </c>
      <c r="H2691" s="5" t="str">
        <f t="shared" ref="H2691:H2754" si="595">MID(O2691,22,2)</f>
        <v>03</v>
      </c>
      <c r="I2691" s="5" t="str">
        <f t="shared" ref="I2691:I2754" si="596">MID(O2691,25,2)</f>
        <v>08</v>
      </c>
      <c r="J2691" s="9" t="str">
        <f t="shared" ref="J2691:J2754" si="597">MID(O2691,FIND("^^",SUBSTITUTE(O2691,",","^^",8))+1,FIND("^^",SUBSTITUTE(O2691,",","^^",9))-FIND("^^",SUBSTITUTE(O2691,",","^^",8))-1)</f>
        <v>103062620</v>
      </c>
      <c r="K2691" s="9" t="str">
        <f t="shared" ref="K2691:K2754" si="598">MID(O2691,FIND("^^",SUBSTITUTE(O2691,",","^^",13))+1,FIND("^^",SUBSTITUTE(O2691,",","^^",14))-FIND("^^",SUBSTITUTE(O2691,",","^^",13))-1)</f>
        <v>40161438</v>
      </c>
      <c r="L2691" s="9" t="str">
        <f t="shared" ref="L2691:L2754" si="599">MID(O2691,FIND("^^",SUBSTITUTE(O2691,",","^^",9))+1,FIND("^^",SUBSTITUTE(O2691,",","^^",10))-FIND("^^",SUBSTITUTE(O2691,",","^^",9))-1)</f>
        <v>3</v>
      </c>
      <c r="M2691" s="9" t="str">
        <f t="shared" ref="M2691:M2754" si="600">MID(O2691,FIND("^^",SUBSTITUTE(O2691,",","^^",10))+1,FIND("^^",SUBSTITUTE(O2691,",","^^",11))-FIND("^^",SUBSTITUTE(O2691,",","^^",10))-1)</f>
        <v>5236878</v>
      </c>
      <c r="N2691" s="1" t="str">
        <f t="shared" ref="N2691:N2754" si="601">RIGHT(O2691,10)</f>
        <v>2007-12-26</v>
      </c>
      <c r="O2691" t="s">
        <v>6034</v>
      </c>
    </row>
    <row r="2692" spans="1:15">
      <c r="A2692" s="1" t="str">
        <f t="shared" si="588"/>
        <v>2007090</v>
      </c>
      <c r="B2692" s="1" t="str">
        <f t="shared" si="589"/>
        <v>04,20,24,31,33+09,12</v>
      </c>
      <c r="C2692" s="4" t="str">
        <f t="shared" si="590"/>
        <v>04</v>
      </c>
      <c r="D2692" s="4" t="str">
        <f t="shared" si="591"/>
        <v>20</v>
      </c>
      <c r="E2692" s="4" t="str">
        <f t="shared" si="592"/>
        <v>24</v>
      </c>
      <c r="F2692" s="4" t="str">
        <f t="shared" si="593"/>
        <v>31</v>
      </c>
      <c r="G2692" s="4" t="str">
        <f t="shared" si="594"/>
        <v>33</v>
      </c>
      <c r="H2692" s="5" t="str">
        <f t="shared" si="595"/>
        <v>09</v>
      </c>
      <c r="I2692" s="5" t="str">
        <f t="shared" si="596"/>
        <v>12</v>
      </c>
      <c r="J2692" s="9" t="str">
        <f t="shared" si="597"/>
        <v>121062620</v>
      </c>
      <c r="K2692" s="9" t="str">
        <f t="shared" si="598"/>
        <v>39253192</v>
      </c>
      <c r="L2692" s="9" t="str">
        <f t="shared" si="599"/>
        <v>0</v>
      </c>
      <c r="M2692" s="9" t="str">
        <f t="shared" si="600"/>
        <v>0</v>
      </c>
      <c r="N2692" s="1" t="str">
        <f t="shared" si="601"/>
        <v>2007-12-24</v>
      </c>
      <c r="O2692" t="s">
        <v>6035</v>
      </c>
    </row>
    <row r="2693" spans="1:15">
      <c r="A2693" s="1" t="str">
        <f t="shared" si="588"/>
        <v>2007089</v>
      </c>
      <c r="B2693" s="1" t="str">
        <f t="shared" si="589"/>
        <v>08,13,24,30,34+01,12</v>
      </c>
      <c r="C2693" s="4" t="str">
        <f t="shared" si="590"/>
        <v>08</v>
      </c>
      <c r="D2693" s="4" t="str">
        <f t="shared" si="591"/>
        <v>13</v>
      </c>
      <c r="E2693" s="4" t="str">
        <f t="shared" si="592"/>
        <v>24</v>
      </c>
      <c r="F2693" s="4" t="str">
        <f t="shared" si="593"/>
        <v>30</v>
      </c>
      <c r="G2693" s="4" t="str">
        <f t="shared" si="594"/>
        <v>34</v>
      </c>
      <c r="H2693" s="5" t="str">
        <f t="shared" si="595"/>
        <v>01</v>
      </c>
      <c r="I2693" s="5" t="str">
        <f t="shared" si="596"/>
        <v>12</v>
      </c>
      <c r="J2693" s="9" t="str">
        <f t="shared" si="597"/>
        <v>118403312</v>
      </c>
      <c r="K2693" s="9" t="str">
        <f t="shared" si="598"/>
        <v>45773774</v>
      </c>
      <c r="L2693" s="9" t="str">
        <f t="shared" si="599"/>
        <v>1</v>
      </c>
      <c r="M2693" s="9" t="str">
        <f t="shared" si="600"/>
        <v>7952689</v>
      </c>
      <c r="N2693" s="1" t="str">
        <f t="shared" si="601"/>
        <v>2007-12-22</v>
      </c>
      <c r="O2693" t="s">
        <v>6036</v>
      </c>
    </row>
    <row r="2694" spans="1:15">
      <c r="A2694" s="1" t="str">
        <f t="shared" si="588"/>
        <v>2007088</v>
      </c>
      <c r="B2694" s="1" t="str">
        <f t="shared" si="589"/>
        <v>17,18,21,23,33+06,10</v>
      </c>
      <c r="C2694" s="4" t="str">
        <f t="shared" si="590"/>
        <v>17</v>
      </c>
      <c r="D2694" s="4" t="str">
        <f t="shared" si="591"/>
        <v>18</v>
      </c>
      <c r="E2694" s="4" t="str">
        <f t="shared" si="592"/>
        <v>21</v>
      </c>
      <c r="F2694" s="4" t="str">
        <f t="shared" si="593"/>
        <v>23</v>
      </c>
      <c r="G2694" s="4" t="str">
        <f t="shared" si="594"/>
        <v>33</v>
      </c>
      <c r="H2694" s="5" t="str">
        <f t="shared" si="595"/>
        <v>06</v>
      </c>
      <c r="I2694" s="5" t="str">
        <f t="shared" si="596"/>
        <v>10</v>
      </c>
      <c r="J2694" s="9" t="str">
        <f t="shared" si="597"/>
        <v>123403312</v>
      </c>
      <c r="K2694" s="9" t="str">
        <f t="shared" si="598"/>
        <v>41692705</v>
      </c>
      <c r="L2694" s="9" t="str">
        <f t="shared" si="599"/>
        <v>0</v>
      </c>
      <c r="M2694" s="9" t="str">
        <f t="shared" si="600"/>
        <v>0</v>
      </c>
      <c r="N2694" s="1" t="str">
        <f t="shared" si="601"/>
        <v>2007-12-19</v>
      </c>
      <c r="O2694" t="s">
        <v>6037</v>
      </c>
    </row>
    <row r="2695" spans="1:15">
      <c r="A2695" s="1" t="str">
        <f t="shared" si="588"/>
        <v>2007087</v>
      </c>
      <c r="B2695" s="1" t="str">
        <f t="shared" si="589"/>
        <v>08,18,30,31,33+04,09</v>
      </c>
      <c r="C2695" s="4" t="str">
        <f t="shared" si="590"/>
        <v>08</v>
      </c>
      <c r="D2695" s="4" t="str">
        <f t="shared" si="591"/>
        <v>18</v>
      </c>
      <c r="E2695" s="4" t="str">
        <f t="shared" si="592"/>
        <v>30</v>
      </c>
      <c r="F2695" s="4" t="str">
        <f t="shared" si="593"/>
        <v>31</v>
      </c>
      <c r="G2695" s="4" t="str">
        <f t="shared" si="594"/>
        <v>33</v>
      </c>
      <c r="H2695" s="5" t="str">
        <f t="shared" si="595"/>
        <v>04</v>
      </c>
      <c r="I2695" s="5" t="str">
        <f t="shared" si="596"/>
        <v>09</v>
      </c>
      <c r="J2695" s="9" t="str">
        <f t="shared" si="597"/>
        <v>120730951</v>
      </c>
      <c r="K2695" s="9" t="str">
        <f t="shared" si="598"/>
        <v>38436958</v>
      </c>
      <c r="L2695" s="9" t="str">
        <f t="shared" si="599"/>
        <v>0</v>
      </c>
      <c r="M2695" s="9" t="str">
        <f t="shared" si="600"/>
        <v>0</v>
      </c>
      <c r="N2695" s="1" t="str">
        <f t="shared" si="601"/>
        <v>2007-12-17</v>
      </c>
      <c r="O2695" t="s">
        <v>6038</v>
      </c>
    </row>
    <row r="2696" spans="1:15">
      <c r="A2696" s="1" t="str">
        <f t="shared" si="588"/>
        <v>2007086</v>
      </c>
      <c r="B2696" s="1" t="str">
        <f t="shared" si="589"/>
        <v>14,18,19,26,28+03,09</v>
      </c>
      <c r="C2696" s="4" t="str">
        <f t="shared" si="590"/>
        <v>14</v>
      </c>
      <c r="D2696" s="4" t="str">
        <f t="shared" si="591"/>
        <v>18</v>
      </c>
      <c r="E2696" s="4" t="str">
        <f t="shared" si="592"/>
        <v>19</v>
      </c>
      <c r="F2696" s="4" t="str">
        <f t="shared" si="593"/>
        <v>26</v>
      </c>
      <c r="G2696" s="4" t="str">
        <f t="shared" si="594"/>
        <v>28</v>
      </c>
      <c r="H2696" s="5" t="str">
        <f t="shared" si="595"/>
        <v>03</v>
      </c>
      <c r="I2696" s="5" t="str">
        <f t="shared" si="596"/>
        <v>09</v>
      </c>
      <c r="J2696" s="9" t="str">
        <f t="shared" si="597"/>
        <v>118260460</v>
      </c>
      <c r="K2696" s="9" t="str">
        <f t="shared" si="598"/>
        <v>42936245</v>
      </c>
      <c r="L2696" s="9" t="str">
        <f t="shared" si="599"/>
        <v>0</v>
      </c>
      <c r="M2696" s="9" t="str">
        <f t="shared" si="600"/>
        <v>0</v>
      </c>
      <c r="N2696" s="1" t="str">
        <f t="shared" si="601"/>
        <v>2007-12-15</v>
      </c>
      <c r="O2696" t="s">
        <v>6039</v>
      </c>
    </row>
    <row r="2697" spans="1:15">
      <c r="A2697" s="1" t="str">
        <f t="shared" si="588"/>
        <v>2007085</v>
      </c>
      <c r="B2697" s="1" t="str">
        <f t="shared" si="589"/>
        <v>17,24,28,29,33+02,05</v>
      </c>
      <c r="C2697" s="4" t="str">
        <f t="shared" si="590"/>
        <v>17</v>
      </c>
      <c r="D2697" s="4" t="str">
        <f t="shared" si="591"/>
        <v>24</v>
      </c>
      <c r="E2697" s="4" t="str">
        <f t="shared" si="592"/>
        <v>28</v>
      </c>
      <c r="F2697" s="4" t="str">
        <f t="shared" si="593"/>
        <v>29</v>
      </c>
      <c r="G2697" s="4" t="str">
        <f t="shared" si="594"/>
        <v>33</v>
      </c>
      <c r="H2697" s="5" t="str">
        <f t="shared" si="595"/>
        <v>02</v>
      </c>
      <c r="I2697" s="5" t="str">
        <f t="shared" si="596"/>
        <v>05</v>
      </c>
      <c r="J2697" s="9" t="str">
        <f t="shared" si="597"/>
        <v>115737483</v>
      </c>
      <c r="K2697" s="9" t="str">
        <f t="shared" si="598"/>
        <v>38030537</v>
      </c>
      <c r="L2697" s="9" t="str">
        <f t="shared" si="599"/>
        <v>0</v>
      </c>
      <c r="M2697" s="9" t="str">
        <f t="shared" si="600"/>
        <v>0</v>
      </c>
      <c r="N2697" s="1" t="str">
        <f t="shared" si="601"/>
        <v>2007-12-12</v>
      </c>
      <c r="O2697" t="s">
        <v>6040</v>
      </c>
    </row>
    <row r="2698" spans="1:15">
      <c r="A2698" s="1" t="str">
        <f t="shared" si="588"/>
        <v>2007084</v>
      </c>
      <c r="B2698" s="1" t="str">
        <f t="shared" si="589"/>
        <v>05,11,18,29,34+10,11</v>
      </c>
      <c r="C2698" s="4" t="str">
        <f t="shared" si="590"/>
        <v>05</v>
      </c>
      <c r="D2698" s="4" t="str">
        <f t="shared" si="591"/>
        <v>11</v>
      </c>
      <c r="E2698" s="4" t="str">
        <f t="shared" si="592"/>
        <v>18</v>
      </c>
      <c r="F2698" s="4" t="str">
        <f t="shared" si="593"/>
        <v>29</v>
      </c>
      <c r="G2698" s="4" t="str">
        <f t="shared" si="594"/>
        <v>34</v>
      </c>
      <c r="H2698" s="5" t="str">
        <f t="shared" si="595"/>
        <v>10</v>
      </c>
      <c r="I2698" s="5" t="str">
        <f t="shared" si="596"/>
        <v>11</v>
      </c>
      <c r="J2698" s="9" t="str">
        <f t="shared" si="597"/>
        <v>113486161</v>
      </c>
      <c r="K2698" s="9" t="str">
        <f t="shared" si="598"/>
        <v>37385115</v>
      </c>
      <c r="L2698" s="9" t="str">
        <f t="shared" si="599"/>
        <v>0</v>
      </c>
      <c r="M2698" s="9" t="str">
        <f t="shared" si="600"/>
        <v>0</v>
      </c>
      <c r="N2698" s="1" t="str">
        <f t="shared" si="601"/>
        <v>2007-12-10</v>
      </c>
      <c r="O2698" t="s">
        <v>6041</v>
      </c>
    </row>
    <row r="2699" spans="1:15">
      <c r="A2699" s="1" t="str">
        <f t="shared" si="588"/>
        <v>2007083</v>
      </c>
      <c r="B2699" s="1" t="str">
        <f t="shared" si="589"/>
        <v>01,05,20,21,24+03,04</v>
      </c>
      <c r="C2699" s="4" t="str">
        <f t="shared" si="590"/>
        <v>01</v>
      </c>
      <c r="D2699" s="4" t="str">
        <f t="shared" si="591"/>
        <v>05</v>
      </c>
      <c r="E2699" s="4" t="str">
        <f t="shared" si="592"/>
        <v>20</v>
      </c>
      <c r="F2699" s="4" t="str">
        <f t="shared" si="593"/>
        <v>21</v>
      </c>
      <c r="G2699" s="4" t="str">
        <f t="shared" si="594"/>
        <v>24</v>
      </c>
      <c r="H2699" s="5" t="str">
        <f t="shared" si="595"/>
        <v>03</v>
      </c>
      <c r="I2699" s="5" t="str">
        <f t="shared" si="596"/>
        <v>04</v>
      </c>
      <c r="J2699" s="9" t="str">
        <f t="shared" si="597"/>
        <v>110837729</v>
      </c>
      <c r="K2699" s="9" t="str">
        <f t="shared" si="598"/>
        <v>43353713</v>
      </c>
      <c r="L2699" s="9" t="str">
        <f t="shared" si="599"/>
        <v>0</v>
      </c>
      <c r="M2699" s="9" t="str">
        <f t="shared" si="600"/>
        <v>0</v>
      </c>
      <c r="N2699" s="1" t="str">
        <f t="shared" si="601"/>
        <v>2007-12-08</v>
      </c>
      <c r="O2699" t="s">
        <v>6042</v>
      </c>
    </row>
    <row r="2700" spans="1:15">
      <c r="A2700" s="1" t="str">
        <f t="shared" si="588"/>
        <v>2007082</v>
      </c>
      <c r="B2700" s="1" t="str">
        <f t="shared" si="589"/>
        <v>03,05,14,33,34+07,08</v>
      </c>
      <c r="C2700" s="4" t="str">
        <f t="shared" si="590"/>
        <v>03</v>
      </c>
      <c r="D2700" s="4" t="str">
        <f t="shared" si="591"/>
        <v>05</v>
      </c>
      <c r="E2700" s="4" t="str">
        <f t="shared" si="592"/>
        <v>14</v>
      </c>
      <c r="F2700" s="4" t="str">
        <f t="shared" si="593"/>
        <v>33</v>
      </c>
      <c r="G2700" s="4" t="str">
        <f t="shared" si="594"/>
        <v>34</v>
      </c>
      <c r="H2700" s="5" t="str">
        <f t="shared" si="595"/>
        <v>07</v>
      </c>
      <c r="I2700" s="5" t="str">
        <f t="shared" si="596"/>
        <v>08</v>
      </c>
      <c r="J2700" s="9" t="str">
        <f t="shared" si="597"/>
        <v>107110032</v>
      </c>
      <c r="K2700" s="9" t="str">
        <f t="shared" si="598"/>
        <v>38456971</v>
      </c>
      <c r="L2700" s="9" t="str">
        <f t="shared" si="599"/>
        <v>0</v>
      </c>
      <c r="M2700" s="9" t="str">
        <f t="shared" si="600"/>
        <v>0</v>
      </c>
      <c r="N2700" s="1" t="str">
        <f t="shared" si="601"/>
        <v>2007-12-05</v>
      </c>
      <c r="O2700" t="s">
        <v>6043</v>
      </c>
    </row>
    <row r="2701" spans="1:15">
      <c r="A2701" s="1" t="str">
        <f t="shared" si="588"/>
        <v>2007081</v>
      </c>
      <c r="B2701" s="1" t="str">
        <f t="shared" si="589"/>
        <v>06,18,20,22,35+04,09</v>
      </c>
      <c r="C2701" s="4" t="str">
        <f t="shared" si="590"/>
        <v>06</v>
      </c>
      <c r="D2701" s="4" t="str">
        <f t="shared" si="591"/>
        <v>18</v>
      </c>
      <c r="E2701" s="4" t="str">
        <f t="shared" si="592"/>
        <v>20</v>
      </c>
      <c r="F2701" s="4" t="str">
        <f t="shared" si="593"/>
        <v>22</v>
      </c>
      <c r="G2701" s="4" t="str">
        <f t="shared" si="594"/>
        <v>35</v>
      </c>
      <c r="H2701" s="5" t="str">
        <f t="shared" si="595"/>
        <v>04</v>
      </c>
      <c r="I2701" s="5" t="str">
        <f t="shared" si="596"/>
        <v>09</v>
      </c>
      <c r="J2701" s="9" t="str">
        <f t="shared" si="597"/>
        <v>105332263</v>
      </c>
      <c r="K2701" s="9" t="str">
        <f t="shared" si="598"/>
        <v>36977555</v>
      </c>
      <c r="L2701" s="9" t="str">
        <f t="shared" si="599"/>
        <v>0</v>
      </c>
      <c r="M2701" s="9" t="str">
        <f t="shared" si="600"/>
        <v>0</v>
      </c>
      <c r="N2701" s="1" t="str">
        <f t="shared" si="601"/>
        <v>2007-12-03</v>
      </c>
      <c r="O2701" t="s">
        <v>6044</v>
      </c>
    </row>
    <row r="2702" spans="1:15">
      <c r="A2702" s="1" t="str">
        <f t="shared" si="588"/>
        <v>2007080</v>
      </c>
      <c r="B2702" s="1" t="str">
        <f t="shared" si="589"/>
        <v>01,15,20,25,27+05,10</v>
      </c>
      <c r="C2702" s="4" t="str">
        <f t="shared" si="590"/>
        <v>01</v>
      </c>
      <c r="D2702" s="4" t="str">
        <f t="shared" si="591"/>
        <v>15</v>
      </c>
      <c r="E2702" s="4" t="str">
        <f t="shared" si="592"/>
        <v>20</v>
      </c>
      <c r="F2702" s="4" t="str">
        <f t="shared" si="593"/>
        <v>25</v>
      </c>
      <c r="G2702" s="4" t="str">
        <f t="shared" si="594"/>
        <v>27</v>
      </c>
      <c r="H2702" s="5" t="str">
        <f t="shared" si="595"/>
        <v>05</v>
      </c>
      <c r="I2702" s="5" t="str">
        <f t="shared" si="596"/>
        <v>10</v>
      </c>
      <c r="J2702" s="9" t="str">
        <f t="shared" si="597"/>
        <v>98213654</v>
      </c>
      <c r="K2702" s="9" t="str">
        <f t="shared" si="598"/>
        <v>42311101</v>
      </c>
      <c r="L2702" s="9" t="str">
        <f t="shared" si="599"/>
        <v>2</v>
      </c>
      <c r="M2702" s="9" t="str">
        <f t="shared" si="600"/>
        <v>5000000</v>
      </c>
      <c r="N2702" s="1" t="str">
        <f t="shared" si="601"/>
        <v>2007-12-01</v>
      </c>
      <c r="O2702" t="s">
        <v>6045</v>
      </c>
    </row>
    <row r="2703" spans="1:15">
      <c r="A2703" s="1" t="str">
        <f t="shared" si="588"/>
        <v>2007079</v>
      </c>
      <c r="B2703" s="1" t="str">
        <f t="shared" si="589"/>
        <v>06,09,25,26,31+02,08</v>
      </c>
      <c r="C2703" s="4" t="str">
        <f t="shared" si="590"/>
        <v>06</v>
      </c>
      <c r="D2703" s="4" t="str">
        <f t="shared" si="591"/>
        <v>09</v>
      </c>
      <c r="E2703" s="4" t="str">
        <f t="shared" si="592"/>
        <v>25</v>
      </c>
      <c r="F2703" s="4" t="str">
        <f t="shared" si="593"/>
        <v>26</v>
      </c>
      <c r="G2703" s="4" t="str">
        <f t="shared" si="594"/>
        <v>31</v>
      </c>
      <c r="H2703" s="5" t="str">
        <f t="shared" si="595"/>
        <v>02</v>
      </c>
      <c r="I2703" s="5" t="str">
        <f t="shared" si="596"/>
        <v>08</v>
      </c>
      <c r="J2703" s="9" t="str">
        <f t="shared" si="597"/>
        <v>99816226</v>
      </c>
      <c r="K2703" s="9" t="str">
        <f t="shared" si="598"/>
        <v>38742232</v>
      </c>
      <c r="L2703" s="9" t="str">
        <f t="shared" si="599"/>
        <v>3</v>
      </c>
      <c r="M2703" s="9" t="str">
        <f t="shared" si="600"/>
        <v>5742238</v>
      </c>
      <c r="N2703" s="1" t="str">
        <f t="shared" si="601"/>
        <v>2007-11-28</v>
      </c>
      <c r="O2703" t="s">
        <v>6046</v>
      </c>
    </row>
    <row r="2704" spans="1:15">
      <c r="A2704" s="1" t="str">
        <f t="shared" si="588"/>
        <v>2007078</v>
      </c>
      <c r="B2704" s="1" t="str">
        <f t="shared" si="589"/>
        <v>09,12,14,22,23+01,02</v>
      </c>
      <c r="C2704" s="4" t="str">
        <f t="shared" si="590"/>
        <v>09</v>
      </c>
      <c r="D2704" s="4" t="str">
        <f t="shared" si="591"/>
        <v>12</v>
      </c>
      <c r="E2704" s="4" t="str">
        <f t="shared" si="592"/>
        <v>14</v>
      </c>
      <c r="F2704" s="4" t="str">
        <f t="shared" si="593"/>
        <v>22</v>
      </c>
      <c r="G2704" s="4" t="str">
        <f t="shared" si="594"/>
        <v>23</v>
      </c>
      <c r="H2704" s="5" t="str">
        <f t="shared" si="595"/>
        <v>01</v>
      </c>
      <c r="I2704" s="5" t="str">
        <f t="shared" si="596"/>
        <v>02</v>
      </c>
      <c r="J2704" s="9" t="str">
        <f t="shared" si="597"/>
        <v>117816226</v>
      </c>
      <c r="K2704" s="9" t="str">
        <f t="shared" si="598"/>
        <v>36608460</v>
      </c>
      <c r="L2704" s="9" t="str">
        <f t="shared" si="599"/>
        <v>0</v>
      </c>
      <c r="M2704" s="9" t="str">
        <f t="shared" si="600"/>
        <v>0</v>
      </c>
      <c r="N2704" s="1" t="str">
        <f t="shared" si="601"/>
        <v>2007-11-26</v>
      </c>
      <c r="O2704" t="s">
        <v>6047</v>
      </c>
    </row>
    <row r="2705" spans="1:15">
      <c r="A2705" s="1" t="str">
        <f t="shared" si="588"/>
        <v>2007077</v>
      </c>
      <c r="B2705" s="1" t="str">
        <f t="shared" si="589"/>
        <v>04,06,12,13,24+01,04</v>
      </c>
      <c r="C2705" s="4" t="str">
        <f t="shared" si="590"/>
        <v>04</v>
      </c>
      <c r="D2705" s="4" t="str">
        <f t="shared" si="591"/>
        <v>06</v>
      </c>
      <c r="E2705" s="4" t="str">
        <f t="shared" si="592"/>
        <v>12</v>
      </c>
      <c r="F2705" s="4" t="str">
        <f t="shared" si="593"/>
        <v>13</v>
      </c>
      <c r="G2705" s="4" t="str">
        <f t="shared" si="594"/>
        <v>24</v>
      </c>
      <c r="H2705" s="5" t="str">
        <f t="shared" si="595"/>
        <v>01</v>
      </c>
      <c r="I2705" s="5" t="str">
        <f t="shared" si="596"/>
        <v>04</v>
      </c>
      <c r="J2705" s="9" t="str">
        <f t="shared" si="597"/>
        <v>114835194</v>
      </c>
      <c r="K2705" s="9" t="str">
        <f t="shared" si="598"/>
        <v>42293385</v>
      </c>
      <c r="L2705" s="9" t="str">
        <f t="shared" si="599"/>
        <v>1</v>
      </c>
      <c r="M2705" s="9" t="str">
        <f t="shared" si="600"/>
        <v>8009863</v>
      </c>
      <c r="N2705" s="1" t="str">
        <f t="shared" si="601"/>
        <v>2007-11-24</v>
      </c>
      <c r="O2705" t="s">
        <v>6048</v>
      </c>
    </row>
    <row r="2706" spans="1:15">
      <c r="A2706" s="1" t="str">
        <f t="shared" si="588"/>
        <v>2007076</v>
      </c>
      <c r="B2706" s="1" t="str">
        <f t="shared" si="589"/>
        <v>02,09,12,15,31+09,10</v>
      </c>
      <c r="C2706" s="4" t="str">
        <f t="shared" si="590"/>
        <v>02</v>
      </c>
      <c r="D2706" s="4" t="str">
        <f t="shared" si="591"/>
        <v>09</v>
      </c>
      <c r="E2706" s="4" t="str">
        <f t="shared" si="592"/>
        <v>12</v>
      </c>
      <c r="F2706" s="4" t="str">
        <f t="shared" si="593"/>
        <v>15</v>
      </c>
      <c r="G2706" s="4" t="str">
        <f t="shared" si="594"/>
        <v>31</v>
      </c>
      <c r="H2706" s="5" t="str">
        <f t="shared" si="595"/>
        <v>09</v>
      </c>
      <c r="I2706" s="5" t="str">
        <f t="shared" si="596"/>
        <v>10</v>
      </c>
      <c r="J2706" s="9" t="str">
        <f t="shared" si="597"/>
        <v>119835194</v>
      </c>
      <c r="K2706" s="9" t="str">
        <f t="shared" si="598"/>
        <v>37049025</v>
      </c>
      <c r="L2706" s="9" t="str">
        <f t="shared" si="599"/>
        <v>0</v>
      </c>
      <c r="M2706" s="9" t="str">
        <f t="shared" si="600"/>
        <v>0</v>
      </c>
      <c r="N2706" s="1" t="str">
        <f t="shared" si="601"/>
        <v>2007-11-21</v>
      </c>
      <c r="O2706" t="s">
        <v>6049</v>
      </c>
    </row>
    <row r="2707" spans="1:15">
      <c r="A2707" s="1" t="str">
        <f t="shared" si="588"/>
        <v>2007075</v>
      </c>
      <c r="B2707" s="1" t="str">
        <f t="shared" si="589"/>
        <v>05,11,20,30,32+07,11</v>
      </c>
      <c r="C2707" s="4" t="str">
        <f t="shared" si="590"/>
        <v>05</v>
      </c>
      <c r="D2707" s="4" t="str">
        <f t="shared" si="591"/>
        <v>11</v>
      </c>
      <c r="E2707" s="4" t="str">
        <f t="shared" si="592"/>
        <v>20</v>
      </c>
      <c r="F2707" s="4" t="str">
        <f t="shared" si="593"/>
        <v>30</v>
      </c>
      <c r="G2707" s="4" t="str">
        <f t="shared" si="594"/>
        <v>32</v>
      </c>
      <c r="H2707" s="5" t="str">
        <f t="shared" si="595"/>
        <v>07</v>
      </c>
      <c r="I2707" s="5" t="str">
        <f t="shared" si="596"/>
        <v>11</v>
      </c>
      <c r="J2707" s="9" t="str">
        <f t="shared" si="597"/>
        <v>117340528</v>
      </c>
      <c r="K2707" s="9" t="str">
        <f t="shared" si="598"/>
        <v>36219919</v>
      </c>
      <c r="L2707" s="9" t="str">
        <f t="shared" si="599"/>
        <v>0</v>
      </c>
      <c r="M2707" s="9" t="str">
        <f t="shared" si="600"/>
        <v>0</v>
      </c>
      <c r="N2707" s="1" t="str">
        <f t="shared" si="601"/>
        <v>2007-11-19</v>
      </c>
      <c r="O2707" t="s">
        <v>6050</v>
      </c>
    </row>
    <row r="2708" spans="1:15">
      <c r="A2708" s="1" t="str">
        <f t="shared" si="588"/>
        <v>2007074</v>
      </c>
      <c r="B2708" s="1" t="str">
        <f t="shared" si="589"/>
        <v>16,17,23,24,31+05,10</v>
      </c>
      <c r="C2708" s="4" t="str">
        <f t="shared" si="590"/>
        <v>16</v>
      </c>
      <c r="D2708" s="4" t="str">
        <f t="shared" si="591"/>
        <v>17</v>
      </c>
      <c r="E2708" s="4" t="str">
        <f t="shared" si="592"/>
        <v>23</v>
      </c>
      <c r="F2708" s="4" t="str">
        <f t="shared" si="593"/>
        <v>24</v>
      </c>
      <c r="G2708" s="4" t="str">
        <f t="shared" si="594"/>
        <v>31</v>
      </c>
      <c r="H2708" s="5" t="str">
        <f t="shared" si="595"/>
        <v>05</v>
      </c>
      <c r="I2708" s="5" t="str">
        <f t="shared" si="596"/>
        <v>10</v>
      </c>
      <c r="J2708" s="9" t="str">
        <f t="shared" si="597"/>
        <v>114793167</v>
      </c>
      <c r="K2708" s="9" t="str">
        <f t="shared" si="598"/>
        <v>41421431</v>
      </c>
      <c r="L2708" s="9" t="str">
        <f t="shared" si="599"/>
        <v>0</v>
      </c>
      <c r="M2708" s="9" t="str">
        <f t="shared" si="600"/>
        <v>0</v>
      </c>
      <c r="N2708" s="1" t="str">
        <f t="shared" si="601"/>
        <v>2007-11-17</v>
      </c>
      <c r="O2708" t="s">
        <v>6051</v>
      </c>
    </row>
    <row r="2709" spans="1:15">
      <c r="A2709" s="1" t="str">
        <f t="shared" si="588"/>
        <v>2007073</v>
      </c>
      <c r="B2709" s="1" t="str">
        <f t="shared" si="589"/>
        <v>04,05,09,12,23+02,11</v>
      </c>
      <c r="C2709" s="4" t="str">
        <f t="shared" si="590"/>
        <v>04</v>
      </c>
      <c r="D2709" s="4" t="str">
        <f t="shared" si="591"/>
        <v>05</v>
      </c>
      <c r="E2709" s="4" t="str">
        <f t="shared" si="592"/>
        <v>09</v>
      </c>
      <c r="F2709" s="4" t="str">
        <f t="shared" si="593"/>
        <v>12</v>
      </c>
      <c r="G2709" s="4" t="str">
        <f t="shared" si="594"/>
        <v>23</v>
      </c>
      <c r="H2709" s="5" t="str">
        <f t="shared" si="595"/>
        <v>02</v>
      </c>
      <c r="I2709" s="5" t="str">
        <f t="shared" si="596"/>
        <v>11</v>
      </c>
      <c r="J2709" s="9" t="str">
        <f t="shared" si="597"/>
        <v>112071738</v>
      </c>
      <c r="K2709" s="9" t="str">
        <f t="shared" si="598"/>
        <v>36434943</v>
      </c>
      <c r="L2709" s="9" t="str">
        <f t="shared" si="599"/>
        <v>0</v>
      </c>
      <c r="M2709" s="9" t="str">
        <f t="shared" si="600"/>
        <v>0</v>
      </c>
      <c r="N2709" s="1" t="str">
        <f t="shared" si="601"/>
        <v>2007-11-14</v>
      </c>
      <c r="O2709" t="s">
        <v>6052</v>
      </c>
    </row>
    <row r="2710" spans="1:15">
      <c r="A2710" s="1" t="str">
        <f t="shared" si="588"/>
        <v>2007072</v>
      </c>
      <c r="B2710" s="1" t="str">
        <f t="shared" si="589"/>
        <v>21,24,26,27,33+01,05</v>
      </c>
      <c r="C2710" s="4" t="str">
        <f t="shared" si="590"/>
        <v>21</v>
      </c>
      <c r="D2710" s="4" t="str">
        <f t="shared" si="591"/>
        <v>24</v>
      </c>
      <c r="E2710" s="4" t="str">
        <f t="shared" si="592"/>
        <v>26</v>
      </c>
      <c r="F2710" s="4" t="str">
        <f t="shared" si="593"/>
        <v>27</v>
      </c>
      <c r="G2710" s="4" t="str">
        <f t="shared" si="594"/>
        <v>33</v>
      </c>
      <c r="H2710" s="5" t="str">
        <f t="shared" si="595"/>
        <v>01</v>
      </c>
      <c r="I2710" s="5" t="str">
        <f t="shared" si="596"/>
        <v>05</v>
      </c>
      <c r="J2710" s="9" t="str">
        <f t="shared" si="597"/>
        <v>110988051</v>
      </c>
      <c r="K2710" s="9" t="str">
        <f t="shared" si="598"/>
        <v>35700819</v>
      </c>
      <c r="L2710" s="9" t="str">
        <f t="shared" si="599"/>
        <v>0</v>
      </c>
      <c r="M2710" s="9" t="str">
        <f t="shared" si="600"/>
        <v>0</v>
      </c>
      <c r="N2710" s="1" t="str">
        <f t="shared" si="601"/>
        <v>2007-11-12</v>
      </c>
      <c r="O2710" t="s">
        <v>6053</v>
      </c>
    </row>
    <row r="2711" spans="1:15">
      <c r="A2711" s="1" t="str">
        <f t="shared" si="588"/>
        <v>2007071</v>
      </c>
      <c r="B2711" s="1" t="str">
        <f t="shared" si="589"/>
        <v>10,22,32,33,35+01,07</v>
      </c>
      <c r="C2711" s="4" t="str">
        <f t="shared" si="590"/>
        <v>10</v>
      </c>
      <c r="D2711" s="4" t="str">
        <f t="shared" si="591"/>
        <v>22</v>
      </c>
      <c r="E2711" s="4" t="str">
        <f t="shared" si="592"/>
        <v>32</v>
      </c>
      <c r="F2711" s="4" t="str">
        <f t="shared" si="593"/>
        <v>33</v>
      </c>
      <c r="G2711" s="4" t="str">
        <f t="shared" si="594"/>
        <v>35</v>
      </c>
      <c r="H2711" s="5" t="str">
        <f t="shared" si="595"/>
        <v>01</v>
      </c>
      <c r="I2711" s="5" t="str">
        <f t="shared" si="596"/>
        <v>07</v>
      </c>
      <c r="J2711" s="9" t="str">
        <f t="shared" si="597"/>
        <v>107895254</v>
      </c>
      <c r="K2711" s="9" t="str">
        <f t="shared" si="598"/>
        <v>39637374</v>
      </c>
      <c r="L2711" s="9" t="str">
        <f t="shared" si="599"/>
        <v>0</v>
      </c>
      <c r="M2711" s="9" t="str">
        <f t="shared" si="600"/>
        <v>0</v>
      </c>
      <c r="N2711" s="1" t="str">
        <f t="shared" si="601"/>
        <v>2007-11-10</v>
      </c>
      <c r="O2711" t="s">
        <v>6054</v>
      </c>
    </row>
    <row r="2712" spans="1:15">
      <c r="A2712" s="1" t="str">
        <f t="shared" si="588"/>
        <v>2007070</v>
      </c>
      <c r="B2712" s="1" t="str">
        <f t="shared" si="589"/>
        <v>07,26,29,30,35+03,04</v>
      </c>
      <c r="C2712" s="4" t="str">
        <f t="shared" si="590"/>
        <v>07</v>
      </c>
      <c r="D2712" s="4" t="str">
        <f t="shared" si="591"/>
        <v>26</v>
      </c>
      <c r="E2712" s="4" t="str">
        <f t="shared" si="592"/>
        <v>29</v>
      </c>
      <c r="F2712" s="4" t="str">
        <f t="shared" si="593"/>
        <v>30</v>
      </c>
      <c r="G2712" s="4" t="str">
        <f t="shared" si="594"/>
        <v>35</v>
      </c>
      <c r="H2712" s="5" t="str">
        <f t="shared" si="595"/>
        <v>03</v>
      </c>
      <c r="I2712" s="5" t="str">
        <f t="shared" si="596"/>
        <v>04</v>
      </c>
      <c r="J2712" s="9" t="str">
        <f t="shared" si="597"/>
        <v>105682492</v>
      </c>
      <c r="K2712" s="9" t="str">
        <f t="shared" si="598"/>
        <v>35334306</v>
      </c>
      <c r="L2712" s="9" t="str">
        <f t="shared" si="599"/>
        <v>0</v>
      </c>
      <c r="M2712" s="9" t="str">
        <f t="shared" si="600"/>
        <v>0</v>
      </c>
      <c r="N2712" s="1" t="str">
        <f t="shared" si="601"/>
        <v>2007-11-07</v>
      </c>
      <c r="O2712" t="s">
        <v>6055</v>
      </c>
    </row>
    <row r="2713" spans="1:15">
      <c r="A2713" s="1" t="str">
        <f t="shared" si="588"/>
        <v>2007069</v>
      </c>
      <c r="B2713" s="1" t="str">
        <f t="shared" si="589"/>
        <v>02,13,16,21,35+01,05</v>
      </c>
      <c r="C2713" s="4" t="str">
        <f t="shared" si="590"/>
        <v>02</v>
      </c>
      <c r="D2713" s="4" t="str">
        <f t="shared" si="591"/>
        <v>13</v>
      </c>
      <c r="E2713" s="4" t="str">
        <f t="shared" si="592"/>
        <v>16</v>
      </c>
      <c r="F2713" s="4" t="str">
        <f t="shared" si="593"/>
        <v>21</v>
      </c>
      <c r="G2713" s="4" t="str">
        <f t="shared" si="594"/>
        <v>35</v>
      </c>
      <c r="H2713" s="5" t="str">
        <f t="shared" si="595"/>
        <v>01</v>
      </c>
      <c r="I2713" s="5" t="str">
        <f t="shared" si="596"/>
        <v>05</v>
      </c>
      <c r="J2713" s="9" t="str">
        <f t="shared" si="597"/>
        <v>103561582</v>
      </c>
      <c r="K2713" s="9" t="str">
        <f t="shared" si="598"/>
        <v>35595839</v>
      </c>
      <c r="L2713" s="9" t="str">
        <f t="shared" si="599"/>
        <v>0</v>
      </c>
      <c r="M2713" s="9" t="str">
        <f t="shared" si="600"/>
        <v>0</v>
      </c>
      <c r="N2713" s="1" t="str">
        <f t="shared" si="601"/>
        <v>2007-11-05</v>
      </c>
      <c r="O2713" t="s">
        <v>6056</v>
      </c>
    </row>
    <row r="2714" spans="1:15">
      <c r="A2714" s="1" t="str">
        <f t="shared" si="588"/>
        <v>2007068</v>
      </c>
      <c r="B2714" s="1" t="str">
        <f t="shared" si="589"/>
        <v>04,09,13,14,33+06,10</v>
      </c>
      <c r="C2714" s="4" t="str">
        <f t="shared" si="590"/>
        <v>04</v>
      </c>
      <c r="D2714" s="4" t="str">
        <f t="shared" si="591"/>
        <v>09</v>
      </c>
      <c r="E2714" s="4" t="str">
        <f t="shared" si="592"/>
        <v>13</v>
      </c>
      <c r="F2714" s="4" t="str">
        <f t="shared" si="593"/>
        <v>14</v>
      </c>
      <c r="G2714" s="4" t="str">
        <f t="shared" si="594"/>
        <v>33</v>
      </c>
      <c r="H2714" s="5" t="str">
        <f t="shared" si="595"/>
        <v>06</v>
      </c>
      <c r="I2714" s="5" t="str">
        <f t="shared" si="596"/>
        <v>10</v>
      </c>
      <c r="J2714" s="9" t="str">
        <f t="shared" si="597"/>
        <v>101164872</v>
      </c>
      <c r="K2714" s="9" t="str">
        <f t="shared" si="598"/>
        <v>37948445</v>
      </c>
      <c r="L2714" s="9" t="str">
        <f t="shared" si="599"/>
        <v>0</v>
      </c>
      <c r="M2714" s="9" t="str">
        <f t="shared" si="600"/>
        <v>0</v>
      </c>
      <c r="N2714" s="1" t="str">
        <f t="shared" si="601"/>
        <v>2007-11-03</v>
      </c>
      <c r="O2714" t="s">
        <v>6057</v>
      </c>
    </row>
    <row r="2715" spans="1:15">
      <c r="A2715" s="1" t="str">
        <f t="shared" si="588"/>
        <v>2007067</v>
      </c>
      <c r="B2715" s="1" t="str">
        <f t="shared" si="589"/>
        <v>11,18,25,30,31+04,09</v>
      </c>
      <c r="C2715" s="4" t="str">
        <f t="shared" si="590"/>
        <v>11</v>
      </c>
      <c r="D2715" s="4" t="str">
        <f t="shared" si="591"/>
        <v>18</v>
      </c>
      <c r="E2715" s="4" t="str">
        <f t="shared" si="592"/>
        <v>25</v>
      </c>
      <c r="F2715" s="4" t="str">
        <f t="shared" si="593"/>
        <v>30</v>
      </c>
      <c r="G2715" s="4" t="str">
        <f t="shared" si="594"/>
        <v>31</v>
      </c>
      <c r="H2715" s="5" t="str">
        <f t="shared" si="595"/>
        <v>04</v>
      </c>
      <c r="I2715" s="5" t="str">
        <f t="shared" si="596"/>
        <v>09</v>
      </c>
      <c r="J2715" s="9" t="str">
        <f t="shared" si="597"/>
        <v>94843650</v>
      </c>
      <c r="K2715" s="9" t="str">
        <f t="shared" si="598"/>
        <v>34680253</v>
      </c>
      <c r="L2715" s="9" t="str">
        <f t="shared" si="599"/>
        <v>2</v>
      </c>
      <c r="M2715" s="9" t="str">
        <f t="shared" si="600"/>
        <v>5839060</v>
      </c>
      <c r="N2715" s="1" t="str">
        <f t="shared" si="601"/>
        <v>2007-10-31</v>
      </c>
      <c r="O2715" t="s">
        <v>6058</v>
      </c>
    </row>
    <row r="2716" spans="1:15">
      <c r="A2716" s="1" t="str">
        <f t="shared" si="588"/>
        <v>2007066</v>
      </c>
      <c r="B2716" s="1" t="str">
        <f t="shared" si="589"/>
        <v>04,07,08,19,24+07,12</v>
      </c>
      <c r="C2716" s="4" t="str">
        <f t="shared" si="590"/>
        <v>04</v>
      </c>
      <c r="D2716" s="4" t="str">
        <f t="shared" si="591"/>
        <v>07</v>
      </c>
      <c r="E2716" s="4" t="str">
        <f t="shared" si="592"/>
        <v>08</v>
      </c>
      <c r="F2716" s="4" t="str">
        <f t="shared" si="593"/>
        <v>19</v>
      </c>
      <c r="G2716" s="4" t="str">
        <f t="shared" si="594"/>
        <v>24</v>
      </c>
      <c r="H2716" s="5" t="str">
        <f t="shared" si="595"/>
        <v>07</v>
      </c>
      <c r="I2716" s="5" t="str">
        <f t="shared" si="596"/>
        <v>12</v>
      </c>
      <c r="J2716" s="9" t="str">
        <f t="shared" si="597"/>
        <v>104843650</v>
      </c>
      <c r="K2716" s="9" t="str">
        <f t="shared" si="598"/>
        <v>34190203</v>
      </c>
      <c r="L2716" s="9" t="str">
        <f t="shared" si="599"/>
        <v>0</v>
      </c>
      <c r="M2716" s="9" t="str">
        <f t="shared" si="600"/>
        <v>0</v>
      </c>
      <c r="N2716" s="1" t="str">
        <f t="shared" si="601"/>
        <v>2007-10-29</v>
      </c>
      <c r="O2716" t="s">
        <v>6059</v>
      </c>
    </row>
    <row r="2717" spans="1:15">
      <c r="A2717" s="1" t="str">
        <f t="shared" si="588"/>
        <v>2007065</v>
      </c>
      <c r="B2717" s="1" t="str">
        <f t="shared" si="589"/>
        <v>19,20,24,29,31+09,10</v>
      </c>
      <c r="C2717" s="4" t="str">
        <f t="shared" si="590"/>
        <v>19</v>
      </c>
      <c r="D2717" s="4" t="str">
        <f t="shared" si="591"/>
        <v>20</v>
      </c>
      <c r="E2717" s="4" t="str">
        <f t="shared" si="592"/>
        <v>24</v>
      </c>
      <c r="F2717" s="4" t="str">
        <f t="shared" si="593"/>
        <v>29</v>
      </c>
      <c r="G2717" s="4" t="str">
        <f t="shared" si="594"/>
        <v>31</v>
      </c>
      <c r="H2717" s="5" t="str">
        <f t="shared" si="595"/>
        <v>09</v>
      </c>
      <c r="I2717" s="5" t="str">
        <f t="shared" si="596"/>
        <v>10</v>
      </c>
      <c r="J2717" s="9" t="str">
        <f t="shared" si="597"/>
        <v>102515288</v>
      </c>
      <c r="K2717" s="9" t="str">
        <f t="shared" si="598"/>
        <v>37756172</v>
      </c>
      <c r="L2717" s="9" t="str">
        <f t="shared" si="599"/>
        <v>0</v>
      </c>
      <c r="M2717" s="9" t="str">
        <f t="shared" si="600"/>
        <v>0</v>
      </c>
      <c r="N2717" s="1" t="str">
        <f t="shared" si="601"/>
        <v>2007-10-27</v>
      </c>
      <c r="O2717" t="s">
        <v>6060</v>
      </c>
    </row>
    <row r="2718" spans="1:15">
      <c r="A2718" s="1" t="str">
        <f t="shared" si="588"/>
        <v>2007064</v>
      </c>
      <c r="B2718" s="1" t="str">
        <f t="shared" si="589"/>
        <v>02,16,32,33,35+05,10</v>
      </c>
      <c r="C2718" s="4" t="str">
        <f t="shared" si="590"/>
        <v>02</v>
      </c>
      <c r="D2718" s="4" t="str">
        <f t="shared" si="591"/>
        <v>16</v>
      </c>
      <c r="E2718" s="4" t="str">
        <f t="shared" si="592"/>
        <v>32</v>
      </c>
      <c r="F2718" s="4" t="str">
        <f t="shared" si="593"/>
        <v>33</v>
      </c>
      <c r="G2718" s="4" t="str">
        <f t="shared" si="594"/>
        <v>35</v>
      </c>
      <c r="H2718" s="5" t="str">
        <f t="shared" si="595"/>
        <v>05</v>
      </c>
      <c r="I2718" s="5" t="str">
        <f t="shared" si="596"/>
        <v>10</v>
      </c>
      <c r="J2718" s="9" t="str">
        <f t="shared" si="597"/>
        <v>94639890</v>
      </c>
      <c r="K2718" s="9" t="str">
        <f t="shared" si="598"/>
        <v>34813657</v>
      </c>
      <c r="L2718" s="9" t="str">
        <f t="shared" si="599"/>
        <v>2</v>
      </c>
      <c r="M2718" s="9" t="str">
        <f t="shared" si="600"/>
        <v>5823811</v>
      </c>
      <c r="N2718" s="1" t="str">
        <f t="shared" si="601"/>
        <v>2007-10-24</v>
      </c>
      <c r="O2718" t="s">
        <v>6061</v>
      </c>
    </row>
    <row r="2719" spans="1:15">
      <c r="A2719" s="1" t="str">
        <f t="shared" si="588"/>
        <v>2007063</v>
      </c>
      <c r="B2719" s="1" t="str">
        <f t="shared" si="589"/>
        <v>10,31,33,34,35+07,12</v>
      </c>
      <c r="C2719" s="4" t="str">
        <f t="shared" si="590"/>
        <v>10</v>
      </c>
      <c r="D2719" s="4" t="str">
        <f t="shared" si="591"/>
        <v>31</v>
      </c>
      <c r="E2719" s="4" t="str">
        <f t="shared" si="592"/>
        <v>33</v>
      </c>
      <c r="F2719" s="4" t="str">
        <f t="shared" si="593"/>
        <v>34</v>
      </c>
      <c r="G2719" s="4" t="str">
        <f t="shared" si="594"/>
        <v>35</v>
      </c>
      <c r="H2719" s="5" t="str">
        <f t="shared" si="595"/>
        <v>07</v>
      </c>
      <c r="I2719" s="5" t="str">
        <f t="shared" si="596"/>
        <v>12</v>
      </c>
      <c r="J2719" s="9" t="str">
        <f t="shared" si="597"/>
        <v>104639890</v>
      </c>
      <c r="K2719" s="9" t="str">
        <f t="shared" si="598"/>
        <v>34984345</v>
      </c>
      <c r="L2719" s="9" t="str">
        <f t="shared" si="599"/>
        <v>0</v>
      </c>
      <c r="M2719" s="9" t="str">
        <f t="shared" si="600"/>
        <v>0</v>
      </c>
      <c r="N2719" s="1" t="str">
        <f t="shared" si="601"/>
        <v>2007-10-22</v>
      </c>
      <c r="O2719" t="s">
        <v>6062</v>
      </c>
    </row>
    <row r="2720" spans="1:15">
      <c r="A2720" s="1" t="str">
        <f t="shared" si="588"/>
        <v>2007062</v>
      </c>
      <c r="B2720" s="1" t="str">
        <f t="shared" si="589"/>
        <v>01,04,10,14,29+11,12</v>
      </c>
      <c r="C2720" s="4" t="str">
        <f t="shared" si="590"/>
        <v>01</v>
      </c>
      <c r="D2720" s="4" t="str">
        <f t="shared" si="591"/>
        <v>04</v>
      </c>
      <c r="E2720" s="4" t="str">
        <f t="shared" si="592"/>
        <v>10</v>
      </c>
      <c r="F2720" s="4" t="str">
        <f t="shared" si="593"/>
        <v>14</v>
      </c>
      <c r="G2720" s="4" t="str">
        <f t="shared" si="594"/>
        <v>29</v>
      </c>
      <c r="H2720" s="5" t="str">
        <f t="shared" si="595"/>
        <v>11</v>
      </c>
      <c r="I2720" s="5" t="str">
        <f t="shared" si="596"/>
        <v>12</v>
      </c>
      <c r="J2720" s="9" t="str">
        <f t="shared" si="597"/>
        <v>101960843</v>
      </c>
      <c r="K2720" s="9" t="str">
        <f t="shared" si="598"/>
        <v>38608449</v>
      </c>
      <c r="L2720" s="9" t="str">
        <f t="shared" si="599"/>
        <v>0</v>
      </c>
      <c r="M2720" s="9" t="str">
        <f t="shared" si="600"/>
        <v>0</v>
      </c>
      <c r="N2720" s="1" t="str">
        <f t="shared" si="601"/>
        <v>2007-10-20</v>
      </c>
      <c r="O2720" t="s">
        <v>6063</v>
      </c>
    </row>
    <row r="2721" spans="1:15">
      <c r="A2721" s="1" t="str">
        <f t="shared" si="588"/>
        <v>2007061</v>
      </c>
      <c r="B2721" s="1" t="str">
        <f t="shared" si="589"/>
        <v>02,10,19,28,29+02,09</v>
      </c>
      <c r="C2721" s="4" t="str">
        <f t="shared" si="590"/>
        <v>02</v>
      </c>
      <c r="D2721" s="4" t="str">
        <f t="shared" si="591"/>
        <v>10</v>
      </c>
      <c r="E2721" s="4" t="str">
        <f t="shared" si="592"/>
        <v>19</v>
      </c>
      <c r="F2721" s="4" t="str">
        <f t="shared" si="593"/>
        <v>28</v>
      </c>
      <c r="G2721" s="4" t="str">
        <f t="shared" si="594"/>
        <v>29</v>
      </c>
      <c r="H2721" s="5" t="str">
        <f t="shared" si="595"/>
        <v>02</v>
      </c>
      <c r="I2721" s="5" t="str">
        <f t="shared" si="596"/>
        <v>09</v>
      </c>
      <c r="J2721" s="9" t="str">
        <f t="shared" si="597"/>
        <v>95309737</v>
      </c>
      <c r="K2721" s="9" t="str">
        <f t="shared" si="598"/>
        <v>33874726</v>
      </c>
      <c r="L2721" s="9" t="str">
        <f t="shared" si="599"/>
        <v>0</v>
      </c>
      <c r="M2721" s="9" t="str">
        <f t="shared" si="600"/>
        <v>0</v>
      </c>
      <c r="N2721" s="1" t="str">
        <f t="shared" si="601"/>
        <v>2007-10-17</v>
      </c>
      <c r="O2721" t="s">
        <v>6064</v>
      </c>
    </row>
    <row r="2722" spans="1:15">
      <c r="A2722" s="1" t="str">
        <f t="shared" si="588"/>
        <v>2007060</v>
      </c>
      <c r="B2722" s="1" t="str">
        <f t="shared" si="589"/>
        <v>12,13,29,30,31+04,07</v>
      </c>
      <c r="C2722" s="4" t="str">
        <f t="shared" si="590"/>
        <v>12</v>
      </c>
      <c r="D2722" s="4" t="str">
        <f t="shared" si="591"/>
        <v>13</v>
      </c>
      <c r="E2722" s="4" t="str">
        <f t="shared" si="592"/>
        <v>29</v>
      </c>
      <c r="F2722" s="4" t="str">
        <f t="shared" si="593"/>
        <v>30</v>
      </c>
      <c r="G2722" s="4" t="str">
        <f t="shared" si="594"/>
        <v>31</v>
      </c>
      <c r="H2722" s="5" t="str">
        <f t="shared" si="595"/>
        <v>04</v>
      </c>
      <c r="I2722" s="5" t="str">
        <f t="shared" si="596"/>
        <v>07</v>
      </c>
      <c r="J2722" s="9" t="str">
        <f t="shared" si="597"/>
        <v>89251394</v>
      </c>
      <c r="K2722" s="9" t="str">
        <f t="shared" si="598"/>
        <v>34256481</v>
      </c>
      <c r="L2722" s="9" t="str">
        <f t="shared" si="599"/>
        <v>3</v>
      </c>
      <c r="M2722" s="9" t="str">
        <f t="shared" si="600"/>
        <v>5446152</v>
      </c>
      <c r="N2722" s="1" t="str">
        <f t="shared" si="601"/>
        <v>2007-10-15</v>
      </c>
      <c r="O2722" t="s">
        <v>6065</v>
      </c>
    </row>
    <row r="2723" spans="1:15">
      <c r="A2723" s="1" t="str">
        <f t="shared" si="588"/>
        <v>2007059</v>
      </c>
      <c r="B2723" s="1" t="str">
        <f t="shared" si="589"/>
        <v>04,15,23,31,33+03,09</v>
      </c>
      <c r="C2723" s="4" t="str">
        <f t="shared" si="590"/>
        <v>04</v>
      </c>
      <c r="D2723" s="4" t="str">
        <f t="shared" si="591"/>
        <v>15</v>
      </c>
      <c r="E2723" s="4" t="str">
        <f t="shared" si="592"/>
        <v>23</v>
      </c>
      <c r="F2723" s="4" t="str">
        <f t="shared" si="593"/>
        <v>31</v>
      </c>
      <c r="G2723" s="4" t="str">
        <f t="shared" si="594"/>
        <v>33</v>
      </c>
      <c r="H2723" s="5" t="str">
        <f t="shared" si="595"/>
        <v>03</v>
      </c>
      <c r="I2723" s="5" t="str">
        <f t="shared" si="596"/>
        <v>09</v>
      </c>
      <c r="J2723" s="9" t="str">
        <f t="shared" si="597"/>
        <v>107251394</v>
      </c>
      <c r="K2723" s="9" t="str">
        <f t="shared" si="598"/>
        <v>39037604</v>
      </c>
      <c r="L2723" s="9" t="str">
        <f t="shared" si="599"/>
        <v>0</v>
      </c>
      <c r="M2723" s="9" t="str">
        <f t="shared" si="600"/>
        <v>0</v>
      </c>
      <c r="N2723" s="1" t="str">
        <f t="shared" si="601"/>
        <v>2007-10-13</v>
      </c>
      <c r="O2723" t="s">
        <v>6066</v>
      </c>
    </row>
    <row r="2724" spans="1:15">
      <c r="A2724" s="1" t="str">
        <f t="shared" si="588"/>
        <v>2007058</v>
      </c>
      <c r="B2724" s="1" t="str">
        <f t="shared" si="589"/>
        <v>08,21,25,28,33+02,06</v>
      </c>
      <c r="C2724" s="4" t="str">
        <f t="shared" si="590"/>
        <v>08</v>
      </c>
      <c r="D2724" s="4" t="str">
        <f t="shared" si="591"/>
        <v>21</v>
      </c>
      <c r="E2724" s="4" t="str">
        <f t="shared" si="592"/>
        <v>25</v>
      </c>
      <c r="F2724" s="4" t="str">
        <f t="shared" si="593"/>
        <v>28</v>
      </c>
      <c r="G2724" s="4" t="str">
        <f t="shared" si="594"/>
        <v>33</v>
      </c>
      <c r="H2724" s="5" t="str">
        <f t="shared" si="595"/>
        <v>02</v>
      </c>
      <c r="I2724" s="5" t="str">
        <f t="shared" si="596"/>
        <v>06</v>
      </c>
      <c r="J2724" s="9" t="str">
        <f t="shared" si="597"/>
        <v>104565766</v>
      </c>
      <c r="K2724" s="9" t="str">
        <f t="shared" si="598"/>
        <v>31181480</v>
      </c>
      <c r="L2724" s="9" t="str">
        <f t="shared" si="599"/>
        <v>0</v>
      </c>
      <c r="M2724" s="9" t="str">
        <f t="shared" si="600"/>
        <v>0</v>
      </c>
      <c r="N2724" s="1" t="str">
        <f t="shared" si="601"/>
        <v>2007-10-10</v>
      </c>
      <c r="O2724" t="s">
        <v>6067</v>
      </c>
    </row>
    <row r="2725" spans="1:15">
      <c r="A2725" s="1" t="str">
        <f t="shared" si="588"/>
        <v>2007057</v>
      </c>
      <c r="B2725" s="1" t="str">
        <f t="shared" si="589"/>
        <v>14,16,30,32,35+06,07</v>
      </c>
      <c r="C2725" s="4" t="str">
        <f t="shared" si="590"/>
        <v>14</v>
      </c>
      <c r="D2725" s="4" t="str">
        <f t="shared" si="591"/>
        <v>16</v>
      </c>
      <c r="E2725" s="4" t="str">
        <f t="shared" si="592"/>
        <v>30</v>
      </c>
      <c r="F2725" s="4" t="str">
        <f t="shared" si="593"/>
        <v>32</v>
      </c>
      <c r="G2725" s="4" t="str">
        <f t="shared" si="594"/>
        <v>35</v>
      </c>
      <c r="H2725" s="5" t="str">
        <f t="shared" si="595"/>
        <v>06</v>
      </c>
      <c r="I2725" s="5" t="str">
        <f t="shared" si="596"/>
        <v>07</v>
      </c>
      <c r="J2725" s="9" t="str">
        <f t="shared" si="597"/>
        <v>98824607</v>
      </c>
      <c r="K2725" s="9" t="str">
        <f t="shared" si="598"/>
        <v>29477379</v>
      </c>
      <c r="L2725" s="9" t="str">
        <f t="shared" si="599"/>
        <v>0</v>
      </c>
      <c r="M2725" s="9" t="str">
        <f t="shared" si="600"/>
        <v>0</v>
      </c>
      <c r="N2725" s="1" t="str">
        <f t="shared" si="601"/>
        <v>2007-10-08</v>
      </c>
      <c r="O2725" t="s">
        <v>6068</v>
      </c>
    </row>
    <row r="2726" spans="1:15">
      <c r="A2726" s="1" t="str">
        <f t="shared" si="588"/>
        <v>2007056</v>
      </c>
      <c r="B2726" s="1" t="str">
        <f t="shared" si="589"/>
        <v>04,11,17,20,21+05,09</v>
      </c>
      <c r="C2726" s="4" t="str">
        <f t="shared" si="590"/>
        <v>04</v>
      </c>
      <c r="D2726" s="4" t="str">
        <f t="shared" si="591"/>
        <v>11</v>
      </c>
      <c r="E2726" s="4" t="str">
        <f t="shared" si="592"/>
        <v>17</v>
      </c>
      <c r="F2726" s="4" t="str">
        <f t="shared" si="593"/>
        <v>20</v>
      </c>
      <c r="G2726" s="4" t="str">
        <f t="shared" si="594"/>
        <v>21</v>
      </c>
      <c r="H2726" s="5" t="str">
        <f t="shared" si="595"/>
        <v>05</v>
      </c>
      <c r="I2726" s="5" t="str">
        <f t="shared" si="596"/>
        <v>09</v>
      </c>
      <c r="J2726" s="9" t="str">
        <f t="shared" si="597"/>
        <v>92547455</v>
      </c>
      <c r="K2726" s="9" t="str">
        <f t="shared" si="598"/>
        <v>33285061</v>
      </c>
      <c r="L2726" s="9" t="str">
        <f t="shared" si="599"/>
        <v>1</v>
      </c>
      <c r="M2726" s="9" t="str">
        <f t="shared" si="600"/>
        <v>6243174</v>
      </c>
      <c r="N2726" s="1" t="str">
        <f t="shared" si="601"/>
        <v>2007-10-06</v>
      </c>
      <c r="O2726" t="s">
        <v>6069</v>
      </c>
    </row>
    <row r="2727" spans="1:15">
      <c r="A2727" s="1" t="str">
        <f t="shared" si="588"/>
        <v>2007055</v>
      </c>
      <c r="B2727" s="1" t="str">
        <f t="shared" si="589"/>
        <v>10,16,24,31,33+07,10</v>
      </c>
      <c r="C2727" s="4" t="str">
        <f t="shared" si="590"/>
        <v>10</v>
      </c>
      <c r="D2727" s="4" t="str">
        <f t="shared" si="591"/>
        <v>16</v>
      </c>
      <c r="E2727" s="4" t="str">
        <f t="shared" si="592"/>
        <v>24</v>
      </c>
      <c r="F2727" s="4" t="str">
        <f t="shared" si="593"/>
        <v>31</v>
      </c>
      <c r="G2727" s="4" t="str">
        <f t="shared" si="594"/>
        <v>33</v>
      </c>
      <c r="H2727" s="5" t="str">
        <f t="shared" si="595"/>
        <v>07</v>
      </c>
      <c r="I2727" s="5" t="str">
        <f t="shared" si="596"/>
        <v>10</v>
      </c>
      <c r="J2727" s="9" t="str">
        <f t="shared" si="597"/>
        <v>100547455</v>
      </c>
      <c r="K2727" s="9" t="str">
        <f t="shared" si="598"/>
        <v>27120226</v>
      </c>
      <c r="L2727" s="9" t="str">
        <f t="shared" si="599"/>
        <v>0</v>
      </c>
      <c r="M2727" s="9" t="str">
        <f t="shared" si="600"/>
        <v>0</v>
      </c>
      <c r="N2727" s="1" t="str">
        <f t="shared" si="601"/>
        <v>2007-10-03</v>
      </c>
      <c r="O2727" t="s">
        <v>6070</v>
      </c>
    </row>
    <row r="2728" spans="1:15">
      <c r="A2728" s="1" t="str">
        <f t="shared" si="588"/>
        <v>2007054</v>
      </c>
      <c r="B2728" s="1" t="str">
        <f t="shared" si="589"/>
        <v>04,10,19,29,34+03,06</v>
      </c>
      <c r="C2728" s="4" t="str">
        <f t="shared" si="590"/>
        <v>04</v>
      </c>
      <c r="D2728" s="4" t="str">
        <f t="shared" si="591"/>
        <v>10</v>
      </c>
      <c r="E2728" s="4" t="str">
        <f t="shared" si="592"/>
        <v>19</v>
      </c>
      <c r="F2728" s="4" t="str">
        <f t="shared" si="593"/>
        <v>29</v>
      </c>
      <c r="G2728" s="4" t="str">
        <f t="shared" si="594"/>
        <v>34</v>
      </c>
      <c r="H2728" s="5" t="str">
        <f t="shared" si="595"/>
        <v>03</v>
      </c>
      <c r="I2728" s="5" t="str">
        <f t="shared" si="596"/>
        <v>06</v>
      </c>
      <c r="J2728" s="9" t="str">
        <f t="shared" si="597"/>
        <v>94452068</v>
      </c>
      <c r="K2728" s="9" t="str">
        <f t="shared" si="598"/>
        <v>28349315</v>
      </c>
      <c r="L2728" s="9" t="str">
        <f t="shared" si="599"/>
        <v>1</v>
      </c>
      <c r="M2728" s="9" t="str">
        <f t="shared" si="600"/>
        <v>5000000</v>
      </c>
      <c r="N2728" s="1" t="str">
        <f t="shared" si="601"/>
        <v>2007-10-01</v>
      </c>
      <c r="O2728" t="s">
        <v>6071</v>
      </c>
    </row>
    <row r="2729" spans="1:15">
      <c r="A2729" s="1" t="str">
        <f t="shared" si="588"/>
        <v>2007053</v>
      </c>
      <c r="B2729" s="1" t="str">
        <f t="shared" si="589"/>
        <v>11,16,19,21,25+01,10</v>
      </c>
      <c r="C2729" s="4" t="str">
        <f t="shared" si="590"/>
        <v>11</v>
      </c>
      <c r="D2729" s="4" t="str">
        <f t="shared" si="591"/>
        <v>16</v>
      </c>
      <c r="E2729" s="4" t="str">
        <f t="shared" si="592"/>
        <v>19</v>
      </c>
      <c r="F2729" s="4" t="str">
        <f t="shared" si="593"/>
        <v>21</v>
      </c>
      <c r="G2729" s="4" t="str">
        <f t="shared" si="594"/>
        <v>25</v>
      </c>
      <c r="H2729" s="5" t="str">
        <f t="shared" si="595"/>
        <v>01</v>
      </c>
      <c r="I2729" s="5" t="str">
        <f t="shared" si="596"/>
        <v>10</v>
      </c>
      <c r="J2729" s="9" t="str">
        <f t="shared" si="597"/>
        <v>97511192</v>
      </c>
      <c r="K2729" s="9" t="str">
        <f t="shared" si="598"/>
        <v>36035758</v>
      </c>
      <c r="L2729" s="9" t="str">
        <f t="shared" si="599"/>
        <v>0</v>
      </c>
      <c r="M2729" s="9" t="str">
        <f t="shared" si="600"/>
        <v>0</v>
      </c>
      <c r="N2729" s="1" t="str">
        <f t="shared" si="601"/>
        <v>2007-09-29</v>
      </c>
      <c r="O2729" t="s">
        <v>6072</v>
      </c>
    </row>
    <row r="2730" spans="1:15">
      <c r="A2730" s="1" t="str">
        <f t="shared" si="588"/>
        <v>2007052</v>
      </c>
      <c r="B2730" s="1" t="str">
        <f t="shared" si="589"/>
        <v>01,14,29,32,33+05,10</v>
      </c>
      <c r="C2730" s="4" t="str">
        <f t="shared" si="590"/>
        <v>01</v>
      </c>
      <c r="D2730" s="4" t="str">
        <f t="shared" si="591"/>
        <v>14</v>
      </c>
      <c r="E2730" s="4" t="str">
        <f t="shared" si="592"/>
        <v>29</v>
      </c>
      <c r="F2730" s="4" t="str">
        <f t="shared" si="593"/>
        <v>32</v>
      </c>
      <c r="G2730" s="4" t="str">
        <f t="shared" si="594"/>
        <v>33</v>
      </c>
      <c r="H2730" s="5" t="str">
        <f t="shared" si="595"/>
        <v>05</v>
      </c>
      <c r="I2730" s="5" t="str">
        <f t="shared" si="596"/>
        <v>10</v>
      </c>
      <c r="J2730" s="9" t="str">
        <f t="shared" si="597"/>
        <v>89534085</v>
      </c>
      <c r="K2730" s="9" t="str">
        <f t="shared" si="598"/>
        <v>31152461</v>
      </c>
      <c r="L2730" s="9" t="str">
        <f t="shared" si="599"/>
        <v>0</v>
      </c>
      <c r="M2730" s="9" t="str">
        <f t="shared" si="600"/>
        <v>0</v>
      </c>
      <c r="N2730" s="1" t="str">
        <f t="shared" si="601"/>
        <v>2007-09-26</v>
      </c>
      <c r="O2730" t="s">
        <v>6073</v>
      </c>
    </row>
    <row r="2731" spans="1:15">
      <c r="A2731" s="1" t="str">
        <f t="shared" si="588"/>
        <v>2007051</v>
      </c>
      <c r="B2731" s="1" t="str">
        <f t="shared" si="589"/>
        <v>03,07,24,28,35+08,11</v>
      </c>
      <c r="C2731" s="4" t="str">
        <f t="shared" si="590"/>
        <v>03</v>
      </c>
      <c r="D2731" s="4" t="str">
        <f t="shared" si="591"/>
        <v>07</v>
      </c>
      <c r="E2731" s="4" t="str">
        <f t="shared" si="592"/>
        <v>24</v>
      </c>
      <c r="F2731" s="4" t="str">
        <f t="shared" si="593"/>
        <v>28</v>
      </c>
      <c r="G2731" s="4" t="str">
        <f t="shared" si="594"/>
        <v>35</v>
      </c>
      <c r="H2731" s="5" t="str">
        <f t="shared" si="595"/>
        <v>08</v>
      </c>
      <c r="I2731" s="5" t="str">
        <f t="shared" si="596"/>
        <v>11</v>
      </c>
      <c r="J2731" s="9" t="str">
        <f t="shared" si="597"/>
        <v>84426353</v>
      </c>
      <c r="K2731" s="9" t="str">
        <f t="shared" si="598"/>
        <v>30808879</v>
      </c>
      <c r="L2731" s="9" t="str">
        <f t="shared" si="599"/>
        <v>0</v>
      </c>
      <c r="M2731" s="9" t="str">
        <f t="shared" si="600"/>
        <v>0</v>
      </c>
      <c r="N2731" s="1" t="str">
        <f t="shared" si="601"/>
        <v>2007-09-24</v>
      </c>
      <c r="O2731" t="s">
        <v>6074</v>
      </c>
    </row>
    <row r="2732" spans="1:15">
      <c r="A2732" s="1" t="str">
        <f t="shared" si="588"/>
        <v>2007050</v>
      </c>
      <c r="B2732" s="1" t="str">
        <f t="shared" si="589"/>
        <v>13,21,22,30,35+01,11</v>
      </c>
      <c r="C2732" s="4" t="str">
        <f t="shared" si="590"/>
        <v>13</v>
      </c>
      <c r="D2732" s="4" t="str">
        <f t="shared" si="591"/>
        <v>21</v>
      </c>
      <c r="E2732" s="4" t="str">
        <f t="shared" si="592"/>
        <v>22</v>
      </c>
      <c r="F2732" s="4" t="str">
        <f t="shared" si="593"/>
        <v>30</v>
      </c>
      <c r="G2732" s="4" t="str">
        <f t="shared" si="594"/>
        <v>35</v>
      </c>
      <c r="H2732" s="5" t="str">
        <f t="shared" si="595"/>
        <v>01</v>
      </c>
      <c r="I2732" s="5" t="str">
        <f t="shared" si="596"/>
        <v>11</v>
      </c>
      <c r="J2732" s="9" t="str">
        <f t="shared" si="597"/>
        <v>79440004</v>
      </c>
      <c r="K2732" s="9" t="str">
        <f t="shared" si="598"/>
        <v>35620417</v>
      </c>
      <c r="L2732" s="9" t="str">
        <f t="shared" si="599"/>
        <v>0</v>
      </c>
      <c r="M2732" s="9" t="str">
        <f t="shared" si="600"/>
        <v>0</v>
      </c>
      <c r="N2732" s="1" t="str">
        <f t="shared" si="601"/>
        <v>2007-09-22</v>
      </c>
      <c r="O2732" t="s">
        <v>6075</v>
      </c>
    </row>
    <row r="2733" spans="1:15">
      <c r="A2733" s="1" t="str">
        <f t="shared" si="588"/>
        <v>2007049</v>
      </c>
      <c r="B2733" s="1" t="str">
        <f t="shared" si="589"/>
        <v>09,10,15,17,32+04,06</v>
      </c>
      <c r="C2733" s="4" t="str">
        <f t="shared" si="590"/>
        <v>09</v>
      </c>
      <c r="D2733" s="4" t="str">
        <f t="shared" si="591"/>
        <v>10</v>
      </c>
      <c r="E2733" s="4" t="str">
        <f t="shared" si="592"/>
        <v>15</v>
      </c>
      <c r="F2733" s="4" t="str">
        <f t="shared" si="593"/>
        <v>17</v>
      </c>
      <c r="G2733" s="4" t="str">
        <f t="shared" si="594"/>
        <v>32</v>
      </c>
      <c r="H2733" s="5" t="str">
        <f t="shared" si="595"/>
        <v>04</v>
      </c>
      <c r="I2733" s="5" t="str">
        <f t="shared" si="596"/>
        <v>06</v>
      </c>
      <c r="J2733" s="9" t="str">
        <f t="shared" si="597"/>
        <v>72471427</v>
      </c>
      <c r="K2733" s="9" t="str">
        <f t="shared" si="598"/>
        <v>31269987</v>
      </c>
      <c r="L2733" s="9" t="str">
        <f t="shared" si="599"/>
        <v>0</v>
      </c>
      <c r="M2733" s="9" t="str">
        <f t="shared" si="600"/>
        <v>0</v>
      </c>
      <c r="N2733" s="1" t="str">
        <f t="shared" si="601"/>
        <v>2007-09-19</v>
      </c>
      <c r="O2733" t="s">
        <v>6076</v>
      </c>
    </row>
    <row r="2734" spans="1:15">
      <c r="A2734" s="1" t="str">
        <f t="shared" si="588"/>
        <v>2007048</v>
      </c>
      <c r="B2734" s="1" t="str">
        <f t="shared" si="589"/>
        <v>08,25,26,29,35+06,08</v>
      </c>
      <c r="C2734" s="4" t="str">
        <f t="shared" si="590"/>
        <v>08</v>
      </c>
      <c r="D2734" s="4" t="str">
        <f t="shared" si="591"/>
        <v>25</v>
      </c>
      <c r="E2734" s="4" t="str">
        <f t="shared" si="592"/>
        <v>26</v>
      </c>
      <c r="F2734" s="4" t="str">
        <f t="shared" si="593"/>
        <v>29</v>
      </c>
      <c r="G2734" s="4" t="str">
        <f t="shared" si="594"/>
        <v>35</v>
      </c>
      <c r="H2734" s="5" t="str">
        <f t="shared" si="595"/>
        <v>06</v>
      </c>
      <c r="I2734" s="5" t="str">
        <f t="shared" si="596"/>
        <v>08</v>
      </c>
      <c r="J2734" s="9" t="str">
        <f t="shared" si="597"/>
        <v>66569000</v>
      </c>
      <c r="K2734" s="9" t="str">
        <f t="shared" si="598"/>
        <v>31603672</v>
      </c>
      <c r="L2734" s="9" t="str">
        <f t="shared" si="599"/>
        <v>0</v>
      </c>
      <c r="M2734" s="9" t="str">
        <f t="shared" si="600"/>
        <v>0</v>
      </c>
      <c r="N2734" s="1" t="str">
        <f t="shared" si="601"/>
        <v>2007-09-17</v>
      </c>
      <c r="O2734" t="s">
        <v>6077</v>
      </c>
    </row>
    <row r="2735" spans="1:15">
      <c r="A2735" s="1" t="str">
        <f t="shared" si="588"/>
        <v>2007047</v>
      </c>
      <c r="B2735" s="1" t="str">
        <f t="shared" si="589"/>
        <v>01,06,15,19,35+02,09</v>
      </c>
      <c r="C2735" s="4" t="str">
        <f t="shared" si="590"/>
        <v>01</v>
      </c>
      <c r="D2735" s="4" t="str">
        <f t="shared" si="591"/>
        <v>06</v>
      </c>
      <c r="E2735" s="4" t="str">
        <f t="shared" si="592"/>
        <v>15</v>
      </c>
      <c r="F2735" s="4" t="str">
        <f t="shared" si="593"/>
        <v>19</v>
      </c>
      <c r="G2735" s="4" t="str">
        <f t="shared" si="594"/>
        <v>35</v>
      </c>
      <c r="H2735" s="5" t="str">
        <f t="shared" si="595"/>
        <v>02</v>
      </c>
      <c r="I2735" s="5" t="str">
        <f t="shared" si="596"/>
        <v>09</v>
      </c>
      <c r="J2735" s="9" t="str">
        <f t="shared" si="597"/>
        <v>61754883</v>
      </c>
      <c r="K2735" s="9" t="str">
        <f t="shared" si="598"/>
        <v>35356622</v>
      </c>
      <c r="L2735" s="9" t="str">
        <f t="shared" si="599"/>
        <v>0</v>
      </c>
      <c r="M2735" s="9" t="str">
        <f t="shared" si="600"/>
        <v>0</v>
      </c>
      <c r="N2735" s="1" t="str">
        <f t="shared" si="601"/>
        <v>2007-09-15</v>
      </c>
      <c r="O2735" t="s">
        <v>6078</v>
      </c>
    </row>
    <row r="2736" spans="1:15">
      <c r="A2736" s="1" t="str">
        <f t="shared" si="588"/>
        <v>2007046</v>
      </c>
      <c r="B2736" s="1" t="str">
        <f t="shared" si="589"/>
        <v>04,16,18,23,30+01,10</v>
      </c>
      <c r="C2736" s="4" t="str">
        <f t="shared" si="590"/>
        <v>04</v>
      </c>
      <c r="D2736" s="4" t="str">
        <f t="shared" si="591"/>
        <v>16</v>
      </c>
      <c r="E2736" s="4" t="str">
        <f t="shared" si="592"/>
        <v>18</v>
      </c>
      <c r="F2736" s="4" t="str">
        <f t="shared" si="593"/>
        <v>23</v>
      </c>
      <c r="G2736" s="4" t="str">
        <f t="shared" si="594"/>
        <v>30</v>
      </c>
      <c r="H2736" s="5" t="str">
        <f t="shared" si="595"/>
        <v>01</v>
      </c>
      <c r="I2736" s="5" t="str">
        <f t="shared" si="596"/>
        <v>10</v>
      </c>
      <c r="J2736" s="9" t="str">
        <f t="shared" si="597"/>
        <v>56784691</v>
      </c>
      <c r="K2736" s="9" t="str">
        <f t="shared" si="598"/>
        <v>31184324</v>
      </c>
      <c r="L2736" s="9" t="str">
        <f t="shared" si="599"/>
        <v>0</v>
      </c>
      <c r="M2736" s="9" t="str">
        <f t="shared" si="600"/>
        <v>0</v>
      </c>
      <c r="N2736" s="1" t="str">
        <f t="shared" si="601"/>
        <v>2007-09-12</v>
      </c>
      <c r="O2736" t="s">
        <v>6079</v>
      </c>
    </row>
    <row r="2737" spans="1:15">
      <c r="A2737" s="1" t="str">
        <f t="shared" si="588"/>
        <v>2007045</v>
      </c>
      <c r="B2737" s="1" t="str">
        <f t="shared" si="589"/>
        <v>09,16,20,26,35+11,12</v>
      </c>
      <c r="C2737" s="4" t="str">
        <f t="shared" si="590"/>
        <v>09</v>
      </c>
      <c r="D2737" s="4" t="str">
        <f t="shared" si="591"/>
        <v>16</v>
      </c>
      <c r="E2737" s="4" t="str">
        <f t="shared" si="592"/>
        <v>20</v>
      </c>
      <c r="F2737" s="4" t="str">
        <f t="shared" si="593"/>
        <v>26</v>
      </c>
      <c r="G2737" s="4" t="str">
        <f t="shared" si="594"/>
        <v>35</v>
      </c>
      <c r="H2737" s="5" t="str">
        <f t="shared" si="595"/>
        <v>11</v>
      </c>
      <c r="I2737" s="5" t="str">
        <f t="shared" si="596"/>
        <v>12</v>
      </c>
      <c r="J2737" s="9" t="str">
        <f t="shared" si="597"/>
        <v>49745733</v>
      </c>
      <c r="K2737" s="9" t="str">
        <f t="shared" si="598"/>
        <v>31167326</v>
      </c>
      <c r="L2737" s="9" t="str">
        <f t="shared" si="599"/>
        <v>0</v>
      </c>
      <c r="M2737" s="9" t="str">
        <f t="shared" si="600"/>
        <v>0</v>
      </c>
      <c r="N2737" s="1" t="str">
        <f t="shared" si="601"/>
        <v>2007-09-10</v>
      </c>
      <c r="O2737" t="s">
        <v>6080</v>
      </c>
    </row>
    <row r="2738" spans="1:15">
      <c r="A2738" s="1" t="str">
        <f t="shared" si="588"/>
        <v>2007044</v>
      </c>
      <c r="B2738" s="1" t="str">
        <f t="shared" si="589"/>
        <v>04,05,07,12,26+01,10</v>
      </c>
      <c r="C2738" s="4" t="str">
        <f t="shared" si="590"/>
        <v>04</v>
      </c>
      <c r="D2738" s="4" t="str">
        <f t="shared" si="591"/>
        <v>05</v>
      </c>
      <c r="E2738" s="4" t="str">
        <f t="shared" si="592"/>
        <v>07</v>
      </c>
      <c r="F2738" s="4" t="str">
        <f t="shared" si="593"/>
        <v>12</v>
      </c>
      <c r="G2738" s="4" t="str">
        <f t="shared" si="594"/>
        <v>26</v>
      </c>
      <c r="H2738" s="5" t="str">
        <f t="shared" si="595"/>
        <v>01</v>
      </c>
      <c r="I2738" s="5" t="str">
        <f t="shared" si="596"/>
        <v>10</v>
      </c>
      <c r="J2738" s="9" t="str">
        <f t="shared" si="597"/>
        <v>42773163</v>
      </c>
      <c r="K2738" s="9" t="str">
        <f t="shared" si="598"/>
        <v>35873627</v>
      </c>
      <c r="L2738" s="9" t="str">
        <f t="shared" si="599"/>
        <v>1</v>
      </c>
      <c r="M2738" s="9" t="str">
        <f t="shared" si="600"/>
        <v>5000000</v>
      </c>
      <c r="N2738" s="1" t="str">
        <f t="shared" si="601"/>
        <v>2007-09-08</v>
      </c>
      <c r="O2738" t="s">
        <v>6081</v>
      </c>
    </row>
    <row r="2739" spans="1:15">
      <c r="A2739" s="1" t="str">
        <f t="shared" si="588"/>
        <v>2007043</v>
      </c>
      <c r="B2739" s="1" t="str">
        <f t="shared" si="589"/>
        <v>04,09,22,24,31+02,06</v>
      </c>
      <c r="C2739" s="4" t="str">
        <f t="shared" si="590"/>
        <v>04</v>
      </c>
      <c r="D2739" s="4" t="str">
        <f t="shared" si="591"/>
        <v>09</v>
      </c>
      <c r="E2739" s="4" t="str">
        <f t="shared" si="592"/>
        <v>22</v>
      </c>
      <c r="F2739" s="4" t="str">
        <f t="shared" si="593"/>
        <v>24</v>
      </c>
      <c r="G2739" s="4" t="str">
        <f t="shared" si="594"/>
        <v>31</v>
      </c>
      <c r="H2739" s="5" t="str">
        <f t="shared" si="595"/>
        <v>02</v>
      </c>
      <c r="I2739" s="5" t="str">
        <f t="shared" si="596"/>
        <v>06</v>
      </c>
      <c r="J2739" s="9" t="str">
        <f t="shared" si="597"/>
        <v>43955760</v>
      </c>
      <c r="K2739" s="9" t="str">
        <f t="shared" si="598"/>
        <v>31248714</v>
      </c>
      <c r="L2739" s="9" t="str">
        <f t="shared" si="599"/>
        <v>2</v>
      </c>
      <c r="M2739" s="9" t="str">
        <f t="shared" si="600"/>
        <v>5000000</v>
      </c>
      <c r="N2739" s="1" t="str">
        <f t="shared" si="601"/>
        <v>2007-09-05</v>
      </c>
      <c r="O2739" t="s">
        <v>6082</v>
      </c>
    </row>
    <row r="2740" spans="1:15">
      <c r="A2740" s="1" t="str">
        <f t="shared" si="588"/>
        <v>2007042</v>
      </c>
      <c r="B2740" s="1" t="str">
        <f t="shared" si="589"/>
        <v>07,10,22,31,35+05,06</v>
      </c>
      <c r="C2740" s="4" t="str">
        <f t="shared" si="590"/>
        <v>07</v>
      </c>
      <c r="D2740" s="4" t="str">
        <f t="shared" si="591"/>
        <v>10</v>
      </c>
      <c r="E2740" s="4" t="str">
        <f t="shared" si="592"/>
        <v>22</v>
      </c>
      <c r="F2740" s="4" t="str">
        <f t="shared" si="593"/>
        <v>31</v>
      </c>
      <c r="G2740" s="4" t="str">
        <f t="shared" si="594"/>
        <v>35</v>
      </c>
      <c r="H2740" s="5" t="str">
        <f t="shared" si="595"/>
        <v>05</v>
      </c>
      <c r="I2740" s="5" t="str">
        <f t="shared" si="596"/>
        <v>06</v>
      </c>
      <c r="J2740" s="9" t="str">
        <f t="shared" si="597"/>
        <v>51845697</v>
      </c>
      <c r="K2740" s="9" t="str">
        <f t="shared" si="598"/>
        <v>30246408</v>
      </c>
      <c r="L2740" s="9" t="str">
        <f t="shared" si="599"/>
        <v>0</v>
      </c>
      <c r="M2740" s="9" t="str">
        <f t="shared" si="600"/>
        <v>0</v>
      </c>
      <c r="N2740" s="1" t="str">
        <f t="shared" si="601"/>
        <v>2007-09-03</v>
      </c>
      <c r="O2740" t="s">
        <v>6083</v>
      </c>
    </row>
    <row r="2741" spans="1:15">
      <c r="A2741" s="1" t="str">
        <f t="shared" si="588"/>
        <v>2007041</v>
      </c>
      <c r="B2741" s="1" t="str">
        <f t="shared" si="589"/>
        <v>03,16,17,22,35+01,08</v>
      </c>
      <c r="C2741" s="4" t="str">
        <f t="shared" si="590"/>
        <v>03</v>
      </c>
      <c r="D2741" s="4" t="str">
        <f t="shared" si="591"/>
        <v>16</v>
      </c>
      <c r="E2741" s="4" t="str">
        <f t="shared" si="592"/>
        <v>17</v>
      </c>
      <c r="F2741" s="4" t="str">
        <f t="shared" si="593"/>
        <v>22</v>
      </c>
      <c r="G2741" s="4" t="str">
        <f t="shared" si="594"/>
        <v>35</v>
      </c>
      <c r="H2741" s="5" t="str">
        <f t="shared" si="595"/>
        <v>01</v>
      </c>
      <c r="I2741" s="5" t="str">
        <f t="shared" si="596"/>
        <v>08</v>
      </c>
      <c r="J2741" s="9" t="str">
        <f t="shared" si="597"/>
        <v>45804596</v>
      </c>
      <c r="K2741" s="9" t="str">
        <f t="shared" si="598"/>
        <v>34045332</v>
      </c>
      <c r="L2741" s="9" t="str">
        <f t="shared" si="599"/>
        <v>4</v>
      </c>
      <c r="M2741" s="9" t="str">
        <f t="shared" si="600"/>
        <v>5000000</v>
      </c>
      <c r="N2741" s="1" t="str">
        <f t="shared" si="601"/>
        <v>2007-09-01</v>
      </c>
      <c r="O2741" t="s">
        <v>6084</v>
      </c>
    </row>
    <row r="2742" spans="1:15">
      <c r="A2742" s="1" t="str">
        <f t="shared" si="588"/>
        <v>2007040</v>
      </c>
      <c r="B2742" s="1" t="str">
        <f t="shared" si="589"/>
        <v>05,21,25,28,35+01,04</v>
      </c>
      <c r="C2742" s="4" t="str">
        <f t="shared" si="590"/>
        <v>05</v>
      </c>
      <c r="D2742" s="4" t="str">
        <f t="shared" si="591"/>
        <v>21</v>
      </c>
      <c r="E2742" s="4" t="str">
        <f t="shared" si="592"/>
        <v>25</v>
      </c>
      <c r="F2742" s="4" t="str">
        <f t="shared" si="593"/>
        <v>28</v>
      </c>
      <c r="G2742" s="4" t="str">
        <f t="shared" si="594"/>
        <v>35</v>
      </c>
      <c r="H2742" s="5" t="str">
        <f t="shared" si="595"/>
        <v>01</v>
      </c>
      <c r="I2742" s="5" t="str">
        <f t="shared" si="596"/>
        <v>04</v>
      </c>
      <c r="J2742" s="9" t="str">
        <f t="shared" si="597"/>
        <v>61663883</v>
      </c>
      <c r="K2742" s="9" t="str">
        <f t="shared" si="598"/>
        <v>28464999</v>
      </c>
      <c r="L2742" s="9" t="str">
        <f t="shared" si="599"/>
        <v>1</v>
      </c>
      <c r="M2742" s="9" t="str">
        <f t="shared" si="600"/>
        <v>5000000</v>
      </c>
      <c r="N2742" s="1" t="str">
        <f t="shared" si="601"/>
        <v>2007-08-29</v>
      </c>
      <c r="O2742" t="s">
        <v>6085</v>
      </c>
    </row>
    <row r="2743" spans="1:15">
      <c r="A2743" s="1" t="str">
        <f t="shared" si="588"/>
        <v>2007039</v>
      </c>
      <c r="B2743" s="1" t="str">
        <f t="shared" si="589"/>
        <v>10,11,20,21,35+07,11</v>
      </c>
      <c r="C2743" s="4" t="str">
        <f t="shared" si="590"/>
        <v>10</v>
      </c>
      <c r="D2743" s="4" t="str">
        <f t="shared" si="591"/>
        <v>11</v>
      </c>
      <c r="E2743" s="4" t="str">
        <f t="shared" si="592"/>
        <v>20</v>
      </c>
      <c r="F2743" s="4" t="str">
        <f t="shared" si="593"/>
        <v>21</v>
      </c>
      <c r="G2743" s="4" t="str">
        <f t="shared" si="594"/>
        <v>35</v>
      </c>
      <c r="H2743" s="5" t="str">
        <f t="shared" si="595"/>
        <v>07</v>
      </c>
      <c r="I2743" s="5" t="str">
        <f t="shared" si="596"/>
        <v>11</v>
      </c>
      <c r="J2743" s="9" t="str">
        <f t="shared" si="597"/>
        <v>63233173</v>
      </c>
      <c r="K2743" s="9" t="str">
        <f t="shared" si="598"/>
        <v>27648363</v>
      </c>
      <c r="L2743" s="9" t="str">
        <f t="shared" si="599"/>
        <v>6</v>
      </c>
      <c r="M2743" s="9" t="str">
        <f t="shared" si="600"/>
        <v>5212668</v>
      </c>
      <c r="N2743" s="1" t="str">
        <f t="shared" si="601"/>
        <v>2007-08-27</v>
      </c>
      <c r="O2743" t="s">
        <v>6086</v>
      </c>
    </row>
    <row r="2744" spans="1:15">
      <c r="A2744" s="1" t="str">
        <f t="shared" si="588"/>
        <v>2007038</v>
      </c>
      <c r="B2744" s="1" t="str">
        <f t="shared" si="589"/>
        <v>06,21,25,27,32+08,09</v>
      </c>
      <c r="C2744" s="4" t="str">
        <f t="shared" si="590"/>
        <v>06</v>
      </c>
      <c r="D2744" s="4" t="str">
        <f t="shared" si="591"/>
        <v>21</v>
      </c>
      <c r="E2744" s="4" t="str">
        <f t="shared" si="592"/>
        <v>25</v>
      </c>
      <c r="F2744" s="4" t="str">
        <f t="shared" si="593"/>
        <v>27</v>
      </c>
      <c r="G2744" s="4" t="str">
        <f t="shared" si="594"/>
        <v>32</v>
      </c>
      <c r="H2744" s="5" t="str">
        <f t="shared" si="595"/>
        <v>08</v>
      </c>
      <c r="I2744" s="5" t="str">
        <f t="shared" si="596"/>
        <v>09</v>
      </c>
      <c r="J2744" s="9" t="str">
        <f t="shared" si="597"/>
        <v>111233173</v>
      </c>
      <c r="K2744" s="9" t="str">
        <f t="shared" si="598"/>
        <v>30668940</v>
      </c>
      <c r="L2744" s="9" t="str">
        <f t="shared" si="599"/>
        <v>0</v>
      </c>
      <c r="M2744" s="9" t="str">
        <f t="shared" si="600"/>
        <v>0</v>
      </c>
      <c r="N2744" s="1" t="str">
        <f t="shared" si="601"/>
        <v>2007-08-25</v>
      </c>
      <c r="O2744" t="s">
        <v>6087</v>
      </c>
    </row>
    <row r="2745" spans="1:15">
      <c r="A2745" s="1" t="str">
        <f t="shared" si="588"/>
        <v>2007037</v>
      </c>
      <c r="B2745" s="1" t="str">
        <f t="shared" si="589"/>
        <v>01,06,07,17,31+11,12</v>
      </c>
      <c r="C2745" s="4" t="str">
        <f t="shared" si="590"/>
        <v>01</v>
      </c>
      <c r="D2745" s="4" t="str">
        <f t="shared" si="591"/>
        <v>06</v>
      </c>
      <c r="E2745" s="4" t="str">
        <f t="shared" si="592"/>
        <v>07</v>
      </c>
      <c r="F2745" s="4" t="str">
        <f t="shared" si="593"/>
        <v>17</v>
      </c>
      <c r="G2745" s="4" t="str">
        <f t="shared" si="594"/>
        <v>31</v>
      </c>
      <c r="H2745" s="5" t="str">
        <f t="shared" si="595"/>
        <v>11</v>
      </c>
      <c r="I2745" s="5" t="str">
        <f t="shared" si="596"/>
        <v>12</v>
      </c>
      <c r="J2745" s="9" t="str">
        <f t="shared" si="597"/>
        <v>109005650</v>
      </c>
      <c r="K2745" s="9" t="str">
        <f t="shared" si="598"/>
        <v>28032472</v>
      </c>
      <c r="L2745" s="9" t="str">
        <f t="shared" si="599"/>
        <v>0</v>
      </c>
      <c r="M2745" s="9" t="str">
        <f t="shared" si="600"/>
        <v>0</v>
      </c>
      <c r="N2745" s="1" t="str">
        <f t="shared" si="601"/>
        <v>2007-08-22</v>
      </c>
      <c r="O2745" t="s">
        <v>6088</v>
      </c>
    </row>
    <row r="2746" spans="1:15">
      <c r="A2746" s="1" t="str">
        <f t="shared" si="588"/>
        <v>2007036</v>
      </c>
      <c r="B2746" s="1" t="str">
        <f t="shared" si="589"/>
        <v>15,18,21,27,34+01,02</v>
      </c>
      <c r="C2746" s="4" t="str">
        <f t="shared" si="590"/>
        <v>15</v>
      </c>
      <c r="D2746" s="4" t="str">
        <f t="shared" si="591"/>
        <v>18</v>
      </c>
      <c r="E2746" s="4" t="str">
        <f t="shared" si="592"/>
        <v>21</v>
      </c>
      <c r="F2746" s="4" t="str">
        <f t="shared" si="593"/>
        <v>27</v>
      </c>
      <c r="G2746" s="4" t="str">
        <f t="shared" si="594"/>
        <v>34</v>
      </c>
      <c r="H2746" s="5" t="str">
        <f t="shared" si="595"/>
        <v>01</v>
      </c>
      <c r="I2746" s="5" t="str">
        <f t="shared" si="596"/>
        <v>02</v>
      </c>
      <c r="J2746" s="9" t="str">
        <f t="shared" si="597"/>
        <v>106672144</v>
      </c>
      <c r="K2746" s="9" t="str">
        <f t="shared" si="598"/>
        <v>27583299</v>
      </c>
      <c r="L2746" s="9" t="str">
        <f t="shared" si="599"/>
        <v>0</v>
      </c>
      <c r="M2746" s="9" t="str">
        <f t="shared" si="600"/>
        <v>0</v>
      </c>
      <c r="N2746" s="1" t="str">
        <f t="shared" si="601"/>
        <v>2007-08-20</v>
      </c>
      <c r="O2746" t="s">
        <v>6089</v>
      </c>
    </row>
    <row r="2747" spans="1:15">
      <c r="A2747" s="1" t="str">
        <f t="shared" si="588"/>
        <v>2007035</v>
      </c>
      <c r="B2747" s="1" t="str">
        <f t="shared" si="589"/>
        <v>07,11,16,31,32+01,12</v>
      </c>
      <c r="C2747" s="4" t="str">
        <f t="shared" si="590"/>
        <v>07</v>
      </c>
      <c r="D2747" s="4" t="str">
        <f t="shared" si="591"/>
        <v>11</v>
      </c>
      <c r="E2747" s="4" t="str">
        <f t="shared" si="592"/>
        <v>16</v>
      </c>
      <c r="F2747" s="4" t="str">
        <f t="shared" si="593"/>
        <v>31</v>
      </c>
      <c r="G2747" s="4" t="str">
        <f t="shared" si="594"/>
        <v>32</v>
      </c>
      <c r="H2747" s="5" t="str">
        <f t="shared" si="595"/>
        <v>01</v>
      </c>
      <c r="I2747" s="5" t="str">
        <f t="shared" si="596"/>
        <v>12</v>
      </c>
      <c r="J2747" s="9" t="str">
        <f t="shared" si="597"/>
        <v>104380164</v>
      </c>
      <c r="K2747" s="9" t="str">
        <f t="shared" si="598"/>
        <v>31899546</v>
      </c>
      <c r="L2747" s="9" t="str">
        <f t="shared" si="599"/>
        <v>0</v>
      </c>
      <c r="M2747" s="9" t="str">
        <f t="shared" si="600"/>
        <v>0</v>
      </c>
      <c r="N2747" s="1" t="str">
        <f t="shared" si="601"/>
        <v>2007-08-18</v>
      </c>
      <c r="O2747" t="s">
        <v>6090</v>
      </c>
    </row>
    <row r="2748" spans="1:15">
      <c r="A2748" s="1" t="str">
        <f t="shared" si="588"/>
        <v>2007034</v>
      </c>
      <c r="B2748" s="1" t="str">
        <f t="shared" si="589"/>
        <v>06,08,11,13,22+02,11</v>
      </c>
      <c r="C2748" s="4" t="str">
        <f t="shared" si="590"/>
        <v>06</v>
      </c>
      <c r="D2748" s="4" t="str">
        <f t="shared" si="591"/>
        <v>08</v>
      </c>
      <c r="E2748" s="4" t="str">
        <f t="shared" si="592"/>
        <v>11</v>
      </c>
      <c r="F2748" s="4" t="str">
        <f t="shared" si="593"/>
        <v>13</v>
      </c>
      <c r="G2748" s="4" t="str">
        <f t="shared" si="594"/>
        <v>22</v>
      </c>
      <c r="H2748" s="5" t="str">
        <f t="shared" si="595"/>
        <v>02</v>
      </c>
      <c r="I2748" s="5" t="str">
        <f t="shared" si="596"/>
        <v>11</v>
      </c>
      <c r="J2748" s="9" t="str">
        <f t="shared" si="597"/>
        <v>102099756</v>
      </c>
      <c r="K2748" s="9" t="str">
        <f t="shared" si="598"/>
        <v>27710963</v>
      </c>
      <c r="L2748" s="9" t="str">
        <f t="shared" si="599"/>
        <v>0</v>
      </c>
      <c r="M2748" s="9" t="str">
        <f t="shared" si="600"/>
        <v>0</v>
      </c>
      <c r="N2748" s="1" t="str">
        <f t="shared" si="601"/>
        <v>2007-08-15</v>
      </c>
      <c r="O2748" t="s">
        <v>6091</v>
      </c>
    </row>
    <row r="2749" spans="1:15">
      <c r="A2749" s="1" t="str">
        <f t="shared" si="588"/>
        <v>2007033</v>
      </c>
      <c r="B2749" s="1" t="str">
        <f t="shared" si="589"/>
        <v>01,05,08,14,22+03,12</v>
      </c>
      <c r="C2749" s="4" t="str">
        <f t="shared" si="590"/>
        <v>01</v>
      </c>
      <c r="D2749" s="4" t="str">
        <f t="shared" si="591"/>
        <v>05</v>
      </c>
      <c r="E2749" s="4" t="str">
        <f t="shared" si="592"/>
        <v>08</v>
      </c>
      <c r="F2749" s="4" t="str">
        <f t="shared" si="593"/>
        <v>14</v>
      </c>
      <c r="G2749" s="4" t="str">
        <f t="shared" si="594"/>
        <v>22</v>
      </c>
      <c r="H2749" s="5" t="str">
        <f t="shared" si="595"/>
        <v>03</v>
      </c>
      <c r="I2749" s="5" t="str">
        <f t="shared" si="596"/>
        <v>12</v>
      </c>
      <c r="J2749" s="9" t="str">
        <f t="shared" si="597"/>
        <v>100290150</v>
      </c>
      <c r="K2749" s="9" t="str">
        <f t="shared" si="598"/>
        <v>27481967</v>
      </c>
      <c r="L2749" s="9" t="str">
        <f t="shared" si="599"/>
        <v>1</v>
      </c>
      <c r="M2749" s="9" t="str">
        <f t="shared" si="600"/>
        <v>6465548</v>
      </c>
      <c r="N2749" s="1" t="str">
        <f t="shared" si="601"/>
        <v>2007-08-13</v>
      </c>
      <c r="O2749" t="s">
        <v>6092</v>
      </c>
    </row>
    <row r="2750" spans="1:15">
      <c r="A2750" s="1" t="str">
        <f t="shared" si="588"/>
        <v>2007032</v>
      </c>
      <c r="B2750" s="1" t="str">
        <f t="shared" si="589"/>
        <v>01,13,21,23,32+04,11</v>
      </c>
      <c r="C2750" s="4" t="str">
        <f t="shared" si="590"/>
        <v>01</v>
      </c>
      <c r="D2750" s="4" t="str">
        <f t="shared" si="591"/>
        <v>13</v>
      </c>
      <c r="E2750" s="4" t="str">
        <f t="shared" si="592"/>
        <v>21</v>
      </c>
      <c r="F2750" s="4" t="str">
        <f t="shared" si="593"/>
        <v>23</v>
      </c>
      <c r="G2750" s="4" t="str">
        <f t="shared" si="594"/>
        <v>32</v>
      </c>
      <c r="H2750" s="5" t="str">
        <f t="shared" si="595"/>
        <v>04</v>
      </c>
      <c r="I2750" s="5" t="str">
        <f t="shared" si="596"/>
        <v>11</v>
      </c>
      <c r="J2750" s="9" t="str">
        <f t="shared" si="597"/>
        <v>105290150</v>
      </c>
      <c r="K2750" s="9" t="str">
        <f t="shared" si="598"/>
        <v>30475342</v>
      </c>
      <c r="L2750" s="9" t="str">
        <f t="shared" si="599"/>
        <v>1</v>
      </c>
      <c r="M2750" s="9" t="str">
        <f t="shared" si="600"/>
        <v>6207337</v>
      </c>
      <c r="N2750" s="1" t="str">
        <f t="shared" si="601"/>
        <v>2007-08-11</v>
      </c>
      <c r="O2750" t="s">
        <v>6093</v>
      </c>
    </row>
    <row r="2751" spans="1:15">
      <c r="A2751" s="1" t="str">
        <f t="shared" si="588"/>
        <v>2007031</v>
      </c>
      <c r="B2751" s="1" t="str">
        <f t="shared" si="589"/>
        <v>03,21,27,31,32+06,08</v>
      </c>
      <c r="C2751" s="4" t="str">
        <f t="shared" si="590"/>
        <v>03</v>
      </c>
      <c r="D2751" s="4" t="str">
        <f t="shared" si="591"/>
        <v>21</v>
      </c>
      <c r="E2751" s="4" t="str">
        <f t="shared" si="592"/>
        <v>27</v>
      </c>
      <c r="F2751" s="4" t="str">
        <f t="shared" si="593"/>
        <v>31</v>
      </c>
      <c r="G2751" s="4" t="str">
        <f t="shared" si="594"/>
        <v>32</v>
      </c>
      <c r="H2751" s="5" t="str">
        <f t="shared" si="595"/>
        <v>06</v>
      </c>
      <c r="I2751" s="5" t="str">
        <f t="shared" si="596"/>
        <v>08</v>
      </c>
      <c r="J2751" s="9" t="str">
        <f t="shared" si="597"/>
        <v>113290150</v>
      </c>
      <c r="K2751" s="9" t="str">
        <f t="shared" si="598"/>
        <v>27411586</v>
      </c>
      <c r="L2751" s="9" t="str">
        <f t="shared" si="599"/>
        <v>0</v>
      </c>
      <c r="M2751" s="9" t="str">
        <f t="shared" si="600"/>
        <v>0</v>
      </c>
      <c r="N2751" s="1" t="str">
        <f t="shared" si="601"/>
        <v>2007-08-08</v>
      </c>
      <c r="O2751" t="s">
        <v>6094</v>
      </c>
    </row>
    <row r="2752" spans="1:15">
      <c r="A2752" s="1" t="str">
        <f t="shared" si="588"/>
        <v>2007030</v>
      </c>
      <c r="B2752" s="1" t="str">
        <f t="shared" si="589"/>
        <v>11,14,27,33,35+02,07</v>
      </c>
      <c r="C2752" s="4" t="str">
        <f t="shared" si="590"/>
        <v>11</v>
      </c>
      <c r="D2752" s="4" t="str">
        <f t="shared" si="591"/>
        <v>14</v>
      </c>
      <c r="E2752" s="4" t="str">
        <f t="shared" si="592"/>
        <v>27</v>
      </c>
      <c r="F2752" s="4" t="str">
        <f t="shared" si="593"/>
        <v>33</v>
      </c>
      <c r="G2752" s="4" t="str">
        <f t="shared" si="594"/>
        <v>35</v>
      </c>
      <c r="H2752" s="5" t="str">
        <f t="shared" si="595"/>
        <v>02</v>
      </c>
      <c r="I2752" s="5" t="str">
        <f t="shared" si="596"/>
        <v>07</v>
      </c>
      <c r="J2752" s="9" t="str">
        <f t="shared" si="597"/>
        <v>111475790</v>
      </c>
      <c r="K2752" s="9" t="str">
        <f t="shared" si="598"/>
        <v>26391058</v>
      </c>
      <c r="L2752" s="9" t="str">
        <f t="shared" si="599"/>
        <v>0</v>
      </c>
      <c r="M2752" s="9" t="str">
        <f t="shared" si="600"/>
        <v>0</v>
      </c>
      <c r="N2752" s="1" t="str">
        <f t="shared" si="601"/>
        <v>2007-08-06</v>
      </c>
      <c r="O2752" t="s">
        <v>6095</v>
      </c>
    </row>
    <row r="2753" spans="1:15">
      <c r="A2753" s="1" t="str">
        <f t="shared" si="588"/>
        <v>2007029</v>
      </c>
      <c r="B2753" s="1" t="str">
        <f t="shared" si="589"/>
        <v>15,22,25,29,35+09,11</v>
      </c>
      <c r="C2753" s="4" t="str">
        <f t="shared" si="590"/>
        <v>15</v>
      </c>
      <c r="D2753" s="4" t="str">
        <f t="shared" si="591"/>
        <v>22</v>
      </c>
      <c r="E2753" s="4" t="str">
        <f t="shared" si="592"/>
        <v>25</v>
      </c>
      <c r="F2753" s="4" t="str">
        <f t="shared" si="593"/>
        <v>29</v>
      </c>
      <c r="G2753" s="4" t="str">
        <f t="shared" si="594"/>
        <v>35</v>
      </c>
      <c r="H2753" s="5" t="str">
        <f t="shared" si="595"/>
        <v>09</v>
      </c>
      <c r="I2753" s="5" t="str">
        <f t="shared" si="596"/>
        <v>11</v>
      </c>
      <c r="J2753" s="9" t="str">
        <f t="shared" si="597"/>
        <v>109715764</v>
      </c>
      <c r="K2753" s="9" t="str">
        <f t="shared" si="598"/>
        <v>29553865</v>
      </c>
      <c r="L2753" s="9" t="str">
        <f t="shared" si="599"/>
        <v>0</v>
      </c>
      <c r="M2753" s="9" t="str">
        <f t="shared" si="600"/>
        <v>0</v>
      </c>
      <c r="N2753" s="1" t="str">
        <f t="shared" si="601"/>
        <v>2007-08-04</v>
      </c>
      <c r="O2753" t="s">
        <v>6096</v>
      </c>
    </row>
    <row r="2754" spans="1:15">
      <c r="A2754" s="1" t="str">
        <f t="shared" si="588"/>
        <v>2007028</v>
      </c>
      <c r="B2754" s="1" t="str">
        <f t="shared" si="589"/>
        <v>20,26,30,34,35+03,10</v>
      </c>
      <c r="C2754" s="4" t="str">
        <f t="shared" si="590"/>
        <v>20</v>
      </c>
      <c r="D2754" s="4" t="str">
        <f t="shared" si="591"/>
        <v>26</v>
      </c>
      <c r="E2754" s="4" t="str">
        <f t="shared" si="592"/>
        <v>30</v>
      </c>
      <c r="F2754" s="4" t="str">
        <f t="shared" si="593"/>
        <v>34</v>
      </c>
      <c r="G2754" s="4" t="str">
        <f t="shared" si="594"/>
        <v>35</v>
      </c>
      <c r="H2754" s="5" t="str">
        <f t="shared" si="595"/>
        <v>03</v>
      </c>
      <c r="I2754" s="5" t="str">
        <f t="shared" si="596"/>
        <v>10</v>
      </c>
      <c r="J2754" s="9" t="str">
        <f t="shared" si="597"/>
        <v>107944923</v>
      </c>
      <c r="K2754" s="9" t="str">
        <f t="shared" si="598"/>
        <v>25755284</v>
      </c>
      <c r="L2754" s="9" t="str">
        <f t="shared" si="599"/>
        <v>0</v>
      </c>
      <c r="M2754" s="9" t="str">
        <f t="shared" si="600"/>
        <v>0</v>
      </c>
      <c r="N2754" s="1" t="str">
        <f t="shared" si="601"/>
        <v>2007-08-01</v>
      </c>
      <c r="O2754" t="s">
        <v>6097</v>
      </c>
    </row>
    <row r="2755" spans="1:15">
      <c r="A2755" s="1" t="str">
        <f t="shared" ref="A2755:A2767" si="602">20&amp;MID(O2755,1,5)</f>
        <v>2007027</v>
      </c>
      <c r="B2755" s="1" t="str">
        <f t="shared" ref="B2755:B2767" si="603">REPLACE(MID(O2755,7,20),LEN(MID(O2755,7,20))-5,1,"+")</f>
        <v>02,03,10,19,27+06,10</v>
      </c>
      <c r="C2755" s="4" t="str">
        <f t="shared" ref="C2755:C2767" si="604">MID(O2755,7,2)</f>
        <v>02</v>
      </c>
      <c r="D2755" s="4" t="str">
        <f t="shared" ref="D2755:D2767" si="605">MID(O2755,10,2)</f>
        <v>03</v>
      </c>
      <c r="E2755" s="4" t="str">
        <f t="shared" ref="E2755:E2767" si="606">MID(O2755,13,2)</f>
        <v>10</v>
      </c>
      <c r="F2755" s="4" t="str">
        <f t="shared" ref="F2755:F2767" si="607">MID(O2755,16,2)</f>
        <v>19</v>
      </c>
      <c r="G2755" s="4" t="str">
        <f t="shared" ref="G2755:G2767" si="608">MID(O2755,19,2)</f>
        <v>27</v>
      </c>
      <c r="H2755" s="5" t="str">
        <f t="shared" ref="H2755:H2767" si="609">MID(O2755,22,2)</f>
        <v>06</v>
      </c>
      <c r="I2755" s="5" t="str">
        <f t="shared" ref="I2755:I2767" si="610">MID(O2755,25,2)</f>
        <v>10</v>
      </c>
      <c r="J2755" s="9" t="str">
        <f t="shared" ref="J2755:J2767" si="611">MID(O2755,FIND("^^",SUBSTITUTE(O2755,",","^^",8))+1,FIND("^^",SUBSTITUTE(O2755,",","^^",9))-FIND("^^",SUBSTITUTE(O2755,",","^^",8))-1)</f>
        <v>105765511</v>
      </c>
      <c r="K2755" s="9" t="str">
        <f t="shared" ref="K2755:K2767" si="612">MID(O2755,FIND("^^",SUBSTITUTE(O2755,",","^^",13))+1,FIND("^^",SUBSTITUTE(O2755,",","^^",14))-FIND("^^",SUBSTITUTE(O2755,",","^^",13))-1)</f>
        <v>25279174</v>
      </c>
      <c r="L2755" s="9" t="str">
        <f t="shared" ref="L2755:L2767" si="613">MID(O2755,FIND("^^",SUBSTITUTE(O2755,",","^^",9))+1,FIND("^^",SUBSTITUTE(O2755,",","^^",10))-FIND("^^",SUBSTITUTE(O2755,",","^^",9))-1)</f>
        <v>0</v>
      </c>
      <c r="M2755" s="9" t="str">
        <f t="shared" ref="M2755:M2767" si="614">MID(O2755,FIND("^^",SUBSTITUTE(O2755,",","^^",10))+1,FIND("^^",SUBSTITUTE(O2755,",","^^",11))-FIND("^^",SUBSTITUTE(O2755,",","^^",10))-1)</f>
        <v>0</v>
      </c>
      <c r="N2755" s="1" t="str">
        <f t="shared" ref="N2755:N2767" si="615">RIGHT(O2755,10)</f>
        <v>2007-07-30</v>
      </c>
      <c r="O2755" t="s">
        <v>6098</v>
      </c>
    </row>
    <row r="2756" spans="1:15">
      <c r="A2756" s="1" t="str">
        <f t="shared" si="602"/>
        <v>2007026</v>
      </c>
      <c r="B2756" s="1" t="str">
        <f t="shared" si="603"/>
        <v>05,09,13,33,35+01,08</v>
      </c>
      <c r="C2756" s="4" t="str">
        <f t="shared" si="604"/>
        <v>05</v>
      </c>
      <c r="D2756" s="4" t="str">
        <f t="shared" si="605"/>
        <v>09</v>
      </c>
      <c r="E2756" s="4" t="str">
        <f t="shared" si="606"/>
        <v>13</v>
      </c>
      <c r="F2756" s="4" t="str">
        <f t="shared" si="607"/>
        <v>33</v>
      </c>
      <c r="G2756" s="4" t="str">
        <f t="shared" si="608"/>
        <v>35</v>
      </c>
      <c r="H2756" s="5" t="str">
        <f t="shared" si="609"/>
        <v>01</v>
      </c>
      <c r="I2756" s="5" t="str">
        <f t="shared" si="610"/>
        <v>08</v>
      </c>
      <c r="J2756" s="9" t="str">
        <f t="shared" si="611"/>
        <v>103992777</v>
      </c>
      <c r="K2756" s="9" t="str">
        <f t="shared" si="612"/>
        <v>28961885</v>
      </c>
      <c r="L2756" s="9" t="str">
        <f t="shared" si="613"/>
        <v>0</v>
      </c>
      <c r="M2756" s="9" t="str">
        <f t="shared" si="614"/>
        <v>0</v>
      </c>
      <c r="N2756" s="1" t="str">
        <f t="shared" si="615"/>
        <v>2007-07-28</v>
      </c>
      <c r="O2756" t="s">
        <v>6099</v>
      </c>
    </row>
    <row r="2757" spans="1:15">
      <c r="A2757" s="1" t="str">
        <f t="shared" si="602"/>
        <v>2007025</v>
      </c>
      <c r="B2757" s="1" t="str">
        <f t="shared" si="603"/>
        <v>22,24,26,27,34+02,10</v>
      </c>
      <c r="C2757" s="4" t="str">
        <f t="shared" si="604"/>
        <v>22</v>
      </c>
      <c r="D2757" s="4" t="str">
        <f t="shared" si="605"/>
        <v>24</v>
      </c>
      <c r="E2757" s="4" t="str">
        <f t="shared" si="606"/>
        <v>26</v>
      </c>
      <c r="F2757" s="4" t="str">
        <f t="shared" si="607"/>
        <v>27</v>
      </c>
      <c r="G2757" s="4" t="str">
        <f t="shared" si="608"/>
        <v>34</v>
      </c>
      <c r="H2757" s="5" t="str">
        <f t="shared" si="609"/>
        <v>02</v>
      </c>
      <c r="I2757" s="5" t="str">
        <f t="shared" si="610"/>
        <v>10</v>
      </c>
      <c r="J2757" s="9" t="str">
        <f t="shared" si="611"/>
        <v>102482191</v>
      </c>
      <c r="K2757" s="9" t="str">
        <f t="shared" si="612"/>
        <v>25639317</v>
      </c>
      <c r="L2757" s="9" t="str">
        <f t="shared" si="613"/>
        <v>0</v>
      </c>
      <c r="M2757" s="9" t="str">
        <f t="shared" si="614"/>
        <v>0</v>
      </c>
      <c r="N2757" s="1" t="str">
        <f t="shared" si="615"/>
        <v>2007-07-25</v>
      </c>
      <c r="O2757" t="s">
        <v>6100</v>
      </c>
    </row>
    <row r="2758" spans="1:15">
      <c r="A2758" s="1" t="str">
        <f t="shared" si="602"/>
        <v>2007024</v>
      </c>
      <c r="B2758" s="1" t="str">
        <f t="shared" si="603"/>
        <v>06,16,20,25,31+04,09</v>
      </c>
      <c r="C2758" s="4" t="str">
        <f t="shared" si="604"/>
        <v>06</v>
      </c>
      <c r="D2758" s="4" t="str">
        <f t="shared" si="605"/>
        <v>16</v>
      </c>
      <c r="E2758" s="4" t="str">
        <f t="shared" si="606"/>
        <v>20</v>
      </c>
      <c r="F2758" s="4" t="str">
        <f t="shared" si="607"/>
        <v>25</v>
      </c>
      <c r="G2758" s="4" t="str">
        <f t="shared" si="608"/>
        <v>31</v>
      </c>
      <c r="H2758" s="5" t="str">
        <f t="shared" si="609"/>
        <v>04</v>
      </c>
      <c r="I2758" s="5" t="str">
        <f t="shared" si="610"/>
        <v>09</v>
      </c>
      <c r="J2758" s="9" t="str">
        <f t="shared" si="611"/>
        <v>100360583</v>
      </c>
      <c r="K2758" s="9" t="str">
        <f t="shared" si="612"/>
        <v>23771974</v>
      </c>
      <c r="L2758" s="9" t="str">
        <f t="shared" si="613"/>
        <v>0</v>
      </c>
      <c r="M2758" s="9" t="str">
        <f t="shared" si="614"/>
        <v>0</v>
      </c>
      <c r="N2758" s="1" t="str">
        <f t="shared" si="615"/>
        <v>2007-07-23</v>
      </c>
      <c r="O2758" t="s">
        <v>6101</v>
      </c>
    </row>
    <row r="2759" spans="1:15">
      <c r="A2759" s="1" t="str">
        <f t="shared" si="602"/>
        <v>2007023</v>
      </c>
      <c r="B2759" s="1" t="str">
        <f t="shared" si="603"/>
        <v>08,10,23,32,34+08,10</v>
      </c>
      <c r="C2759" s="4" t="str">
        <f t="shared" si="604"/>
        <v>08</v>
      </c>
      <c r="D2759" s="4" t="str">
        <f t="shared" si="605"/>
        <v>10</v>
      </c>
      <c r="E2759" s="4" t="str">
        <f t="shared" si="606"/>
        <v>23</v>
      </c>
      <c r="F2759" s="4" t="str">
        <f t="shared" si="607"/>
        <v>32</v>
      </c>
      <c r="G2759" s="4" t="str">
        <f t="shared" si="608"/>
        <v>34</v>
      </c>
      <c r="H2759" s="5" t="str">
        <f t="shared" si="609"/>
        <v>08</v>
      </c>
      <c r="I2759" s="5" t="str">
        <f t="shared" si="610"/>
        <v>10</v>
      </c>
      <c r="J2759" s="9" t="str">
        <f t="shared" si="611"/>
        <v>97314853</v>
      </c>
      <c r="K2759" s="9" t="str">
        <f t="shared" si="612"/>
        <v>27246875</v>
      </c>
      <c r="L2759" s="9" t="str">
        <f t="shared" si="613"/>
        <v>1</v>
      </c>
      <c r="M2759" s="9" t="str">
        <f t="shared" si="614"/>
        <v>6276376</v>
      </c>
      <c r="N2759" s="1" t="str">
        <f t="shared" si="615"/>
        <v>2007-07-21</v>
      </c>
      <c r="O2759" t="s">
        <v>6102</v>
      </c>
    </row>
    <row r="2760" spans="1:15">
      <c r="A2760" s="1" t="str">
        <f t="shared" si="602"/>
        <v>2007022</v>
      </c>
      <c r="B2760" s="1" t="str">
        <f t="shared" si="603"/>
        <v>08,10,12,23,25+03,10</v>
      </c>
      <c r="C2760" s="4" t="str">
        <f t="shared" si="604"/>
        <v>08</v>
      </c>
      <c r="D2760" s="4" t="str">
        <f t="shared" si="605"/>
        <v>10</v>
      </c>
      <c r="E2760" s="4" t="str">
        <f t="shared" si="606"/>
        <v>12</v>
      </c>
      <c r="F2760" s="4" t="str">
        <f t="shared" si="607"/>
        <v>23</v>
      </c>
      <c r="G2760" s="4" t="str">
        <f t="shared" si="608"/>
        <v>25</v>
      </c>
      <c r="H2760" s="5" t="str">
        <f t="shared" si="609"/>
        <v>03</v>
      </c>
      <c r="I2760" s="5" t="str">
        <f t="shared" si="610"/>
        <v>10</v>
      </c>
      <c r="J2760" s="9" t="str">
        <f t="shared" si="611"/>
        <v>105314853</v>
      </c>
      <c r="K2760" s="9" t="str">
        <f t="shared" si="612"/>
        <v>23189618</v>
      </c>
      <c r="L2760" s="9" t="str">
        <f t="shared" si="613"/>
        <v>0</v>
      </c>
      <c r="M2760" s="9" t="str">
        <f t="shared" si="614"/>
        <v>0</v>
      </c>
      <c r="N2760" s="1" t="str">
        <f t="shared" si="615"/>
        <v>2007-07-18</v>
      </c>
      <c r="O2760" t="s">
        <v>6103</v>
      </c>
    </row>
    <row r="2761" spans="1:15">
      <c r="A2761" s="1" t="str">
        <f t="shared" si="602"/>
        <v>2007021</v>
      </c>
      <c r="B2761" s="1" t="str">
        <f t="shared" si="603"/>
        <v>02,04,24,29,33+01,02</v>
      </c>
      <c r="C2761" s="4" t="str">
        <f t="shared" si="604"/>
        <v>02</v>
      </c>
      <c r="D2761" s="4" t="str">
        <f t="shared" si="605"/>
        <v>04</v>
      </c>
      <c r="E2761" s="4" t="str">
        <f t="shared" si="606"/>
        <v>24</v>
      </c>
      <c r="F2761" s="4" t="str">
        <f t="shared" si="607"/>
        <v>29</v>
      </c>
      <c r="G2761" s="4" t="str">
        <f t="shared" si="608"/>
        <v>33</v>
      </c>
      <c r="H2761" s="5" t="str">
        <f t="shared" si="609"/>
        <v>01</v>
      </c>
      <c r="I2761" s="5" t="str">
        <f t="shared" si="610"/>
        <v>02</v>
      </c>
      <c r="J2761" s="9" t="str">
        <f t="shared" si="611"/>
        <v>103966251</v>
      </c>
      <c r="K2761" s="9" t="str">
        <f t="shared" si="612"/>
        <v>22696842</v>
      </c>
      <c r="L2761" s="9" t="str">
        <f t="shared" si="613"/>
        <v>0</v>
      </c>
      <c r="M2761" s="9" t="str">
        <f t="shared" si="614"/>
        <v>0</v>
      </c>
      <c r="N2761" s="1" t="str">
        <f t="shared" si="615"/>
        <v>2007-07-16</v>
      </c>
      <c r="O2761" t="s">
        <v>6104</v>
      </c>
    </row>
    <row r="2762" spans="1:15">
      <c r="A2762" s="1" t="str">
        <f t="shared" si="602"/>
        <v>2007020</v>
      </c>
      <c r="B2762" s="1" t="str">
        <f t="shared" si="603"/>
        <v>02,06,11,12,18+05,12</v>
      </c>
      <c r="C2762" s="4" t="str">
        <f t="shared" si="604"/>
        <v>02</v>
      </c>
      <c r="D2762" s="4" t="str">
        <f t="shared" si="605"/>
        <v>06</v>
      </c>
      <c r="E2762" s="4" t="str">
        <f t="shared" si="606"/>
        <v>11</v>
      </c>
      <c r="F2762" s="4" t="str">
        <f t="shared" si="607"/>
        <v>12</v>
      </c>
      <c r="G2762" s="4" t="str">
        <f t="shared" si="608"/>
        <v>18</v>
      </c>
      <c r="H2762" s="5" t="str">
        <f t="shared" si="609"/>
        <v>05</v>
      </c>
      <c r="I2762" s="5" t="str">
        <f t="shared" si="610"/>
        <v>12</v>
      </c>
      <c r="J2762" s="9" t="str">
        <f t="shared" si="611"/>
        <v>98935374</v>
      </c>
      <c r="K2762" s="9" t="str">
        <f t="shared" si="612"/>
        <v>27639555</v>
      </c>
      <c r="L2762" s="9" t="str">
        <f t="shared" si="613"/>
        <v>1</v>
      </c>
      <c r="M2762" s="9" t="str">
        <f t="shared" si="614"/>
        <v>6697736</v>
      </c>
      <c r="N2762" s="1" t="str">
        <f t="shared" si="615"/>
        <v>2007-07-14</v>
      </c>
      <c r="O2762" t="s">
        <v>6105</v>
      </c>
    </row>
    <row r="2763" spans="1:15">
      <c r="A2763" s="1" t="str">
        <f t="shared" si="602"/>
        <v>2007019</v>
      </c>
      <c r="B2763" s="1" t="str">
        <f t="shared" si="603"/>
        <v>03,06,17,22,23+04,06</v>
      </c>
      <c r="C2763" s="4" t="str">
        <f t="shared" si="604"/>
        <v>03</v>
      </c>
      <c r="D2763" s="4" t="str">
        <f t="shared" si="605"/>
        <v>06</v>
      </c>
      <c r="E2763" s="4" t="str">
        <f t="shared" si="606"/>
        <v>17</v>
      </c>
      <c r="F2763" s="4" t="str">
        <f t="shared" si="607"/>
        <v>22</v>
      </c>
      <c r="G2763" s="4" t="str">
        <f t="shared" si="608"/>
        <v>23</v>
      </c>
      <c r="H2763" s="5" t="str">
        <f t="shared" si="609"/>
        <v>04</v>
      </c>
      <c r="I2763" s="5" t="str">
        <f t="shared" si="610"/>
        <v>06</v>
      </c>
      <c r="J2763" s="9" t="str">
        <f t="shared" si="611"/>
        <v>103935374</v>
      </c>
      <c r="K2763" s="9" t="str">
        <f t="shared" si="612"/>
        <v>22362521</v>
      </c>
      <c r="L2763" s="9" t="str">
        <f t="shared" si="613"/>
        <v>0</v>
      </c>
      <c r="M2763" s="9" t="str">
        <f t="shared" si="614"/>
        <v>0</v>
      </c>
      <c r="N2763" s="1" t="str">
        <f t="shared" si="615"/>
        <v>2007-07-11</v>
      </c>
      <c r="O2763" t="s">
        <v>6106</v>
      </c>
    </row>
    <row r="2764" spans="1:15">
      <c r="A2764" s="1" t="str">
        <f t="shared" si="602"/>
        <v>2007018</v>
      </c>
      <c r="B2764" s="1" t="str">
        <f t="shared" si="603"/>
        <v>03,04,16,23,28+06,09</v>
      </c>
      <c r="C2764" s="4" t="str">
        <f t="shared" si="604"/>
        <v>03</v>
      </c>
      <c r="D2764" s="4" t="str">
        <f t="shared" si="605"/>
        <v>04</v>
      </c>
      <c r="E2764" s="4" t="str">
        <f t="shared" si="606"/>
        <v>16</v>
      </c>
      <c r="F2764" s="4" t="str">
        <f t="shared" si="607"/>
        <v>23</v>
      </c>
      <c r="G2764" s="4" t="str">
        <f t="shared" si="608"/>
        <v>28</v>
      </c>
      <c r="H2764" s="5" t="str">
        <f t="shared" si="609"/>
        <v>06</v>
      </c>
      <c r="I2764" s="5" t="str">
        <f t="shared" si="610"/>
        <v>09</v>
      </c>
      <c r="J2764" s="9" t="str">
        <f t="shared" si="611"/>
        <v>99815184</v>
      </c>
      <c r="K2764" s="9" t="str">
        <f t="shared" si="612"/>
        <v>21806412</v>
      </c>
      <c r="L2764" s="9" t="str">
        <f t="shared" si="613"/>
        <v>0</v>
      </c>
      <c r="M2764" s="9" t="str">
        <f t="shared" si="614"/>
        <v>0</v>
      </c>
      <c r="N2764" s="1" t="str">
        <f t="shared" si="615"/>
        <v>2007-07-09</v>
      </c>
      <c r="O2764" t="s">
        <v>6107</v>
      </c>
    </row>
    <row r="2765" spans="1:15">
      <c r="A2765" s="1" t="str">
        <f t="shared" si="602"/>
        <v>2007017</v>
      </c>
      <c r="B2765" s="1" t="str">
        <f t="shared" si="603"/>
        <v>13,14,29,32,34+03,12</v>
      </c>
      <c r="C2765" s="4" t="str">
        <f t="shared" si="604"/>
        <v>13</v>
      </c>
      <c r="D2765" s="4" t="str">
        <f t="shared" si="605"/>
        <v>14</v>
      </c>
      <c r="E2765" s="4" t="str">
        <f t="shared" si="606"/>
        <v>29</v>
      </c>
      <c r="F2765" s="4" t="str">
        <f t="shared" si="607"/>
        <v>32</v>
      </c>
      <c r="G2765" s="4" t="str">
        <f t="shared" si="608"/>
        <v>34</v>
      </c>
      <c r="H2765" s="5" t="str">
        <f t="shared" si="609"/>
        <v>03</v>
      </c>
      <c r="I2765" s="5" t="str">
        <f t="shared" si="610"/>
        <v>12</v>
      </c>
      <c r="J2765" s="9" t="str">
        <f t="shared" si="611"/>
        <v>96964762</v>
      </c>
      <c r="K2765" s="9" t="str">
        <f t="shared" si="612"/>
        <v>25998850</v>
      </c>
      <c r="L2765" s="9" t="str">
        <f t="shared" si="613"/>
        <v>1</v>
      </c>
      <c r="M2765" s="9" t="str">
        <f t="shared" si="614"/>
        <v>7167809</v>
      </c>
      <c r="N2765" s="1" t="str">
        <f t="shared" si="615"/>
        <v>2007-07-07</v>
      </c>
      <c r="O2765" t="s">
        <v>6108</v>
      </c>
    </row>
    <row r="2766" spans="1:15">
      <c r="A2766" s="1" t="str">
        <f t="shared" si="602"/>
        <v>2007016</v>
      </c>
      <c r="B2766" s="1" t="str">
        <f t="shared" si="603"/>
        <v>01,14,19,24,31+03,12</v>
      </c>
      <c r="C2766" s="4" t="str">
        <f t="shared" si="604"/>
        <v>01</v>
      </c>
      <c r="D2766" s="4" t="str">
        <f t="shared" si="605"/>
        <v>14</v>
      </c>
      <c r="E2766" s="4" t="str">
        <f t="shared" si="606"/>
        <v>19</v>
      </c>
      <c r="F2766" s="4" t="str">
        <f t="shared" si="607"/>
        <v>24</v>
      </c>
      <c r="G2766" s="4" t="str">
        <f t="shared" si="608"/>
        <v>31</v>
      </c>
      <c r="H2766" s="5" t="str">
        <f t="shared" si="609"/>
        <v>03</v>
      </c>
      <c r="I2766" s="5" t="str">
        <f t="shared" si="610"/>
        <v>12</v>
      </c>
      <c r="J2766" s="9" t="str">
        <f t="shared" si="611"/>
        <v>101964762</v>
      </c>
      <c r="K2766" s="9" t="str">
        <f t="shared" si="612"/>
        <v>23123073</v>
      </c>
      <c r="L2766" s="9" t="str">
        <f t="shared" si="613"/>
        <v>0</v>
      </c>
      <c r="M2766" s="9" t="str">
        <f t="shared" si="614"/>
        <v>0</v>
      </c>
      <c r="N2766" s="1" t="str">
        <f t="shared" si="615"/>
        <v>2007-07-04</v>
      </c>
      <c r="O2766" t="s">
        <v>6109</v>
      </c>
    </row>
    <row r="2767" spans="1:15">
      <c r="A2767" s="1" t="str">
        <f t="shared" si="602"/>
        <v>2007015</v>
      </c>
      <c r="B2767" s="1" t="str">
        <f t="shared" si="603"/>
        <v>02,08,12,13,17+11,12</v>
      </c>
      <c r="C2767" s="4" t="str">
        <f t="shared" si="604"/>
        <v>02</v>
      </c>
      <c r="D2767" s="4" t="str">
        <f t="shared" si="605"/>
        <v>08</v>
      </c>
      <c r="E2767" s="4" t="str">
        <f t="shared" si="606"/>
        <v>12</v>
      </c>
      <c r="F2767" s="4" t="str">
        <f t="shared" si="607"/>
        <v>13</v>
      </c>
      <c r="G2767" s="4" t="str">
        <f t="shared" si="608"/>
        <v>17</v>
      </c>
      <c r="H2767" s="5" t="str">
        <f t="shared" si="609"/>
        <v>11</v>
      </c>
      <c r="I2767" s="5" t="str">
        <f t="shared" si="610"/>
        <v>12</v>
      </c>
      <c r="J2767" s="9" t="str">
        <f t="shared" si="611"/>
        <v>100236279</v>
      </c>
      <c r="K2767" s="9" t="str">
        <f t="shared" si="612"/>
        <v>22817212</v>
      </c>
      <c r="L2767" s="9" t="str">
        <f t="shared" si="613"/>
        <v>1</v>
      </c>
      <c r="M2767" s="9" t="str">
        <f t="shared" si="614"/>
        <v>6713983</v>
      </c>
      <c r="N2767" s="1" t="str">
        <f t="shared" si="615"/>
        <v>2007-07-02</v>
      </c>
      <c r="O2767" t="s">
        <v>6110</v>
      </c>
    </row>
    <row r="2768" spans="1:15">
      <c r="A2768" s="1" t="str">
        <f t="shared" ref="A2768:A2781" si="616">20&amp;MID(O2768,1,5)</f>
        <v>2007014</v>
      </c>
      <c r="B2768" s="1" t="str">
        <f t="shared" ref="B2768:B2781" si="617">REPLACE(MID(O2768,7,20),LEN(MID(O2768,7,20))-5,1,"+")</f>
        <v>01,02,07,29,32+06,07</v>
      </c>
      <c r="C2768" s="4" t="str">
        <f t="shared" ref="C2768:C2781" si="618">MID(O2768,7,2)</f>
        <v>01</v>
      </c>
      <c r="D2768" s="4" t="str">
        <f t="shared" ref="D2768:D2781" si="619">MID(O2768,10,2)</f>
        <v>02</v>
      </c>
      <c r="E2768" s="4" t="str">
        <f t="shared" ref="E2768:E2781" si="620">MID(O2768,13,2)</f>
        <v>07</v>
      </c>
      <c r="F2768" s="4" t="str">
        <f t="shared" ref="F2768:F2781" si="621">MID(O2768,16,2)</f>
        <v>29</v>
      </c>
      <c r="G2768" s="4" t="str">
        <f t="shared" ref="G2768:G2781" si="622">MID(O2768,19,2)</f>
        <v>32</v>
      </c>
      <c r="H2768" s="5" t="str">
        <f t="shared" ref="H2768:H2781" si="623">MID(O2768,22,2)</f>
        <v>06</v>
      </c>
      <c r="I2768" s="5" t="str">
        <f t="shared" ref="I2768:I2781" si="624">MID(O2768,25,2)</f>
        <v>07</v>
      </c>
      <c r="J2768" s="9" t="str">
        <f t="shared" ref="J2768:J2781" si="625">MID(O2768,FIND("^^",SUBSTITUTE(O2768,",","^^",8))+1,FIND("^^",SUBSTITUTE(O2768,",","^^",9))-FIND("^^",SUBSTITUTE(O2768,",","^^",8))-1)</f>
        <v>105236279</v>
      </c>
      <c r="K2768" s="9" t="str">
        <f t="shared" ref="K2768:K2781" si="626">MID(O2768,FIND("^^",SUBSTITUTE(O2768,",","^^",13))+1,FIND("^^",SUBSTITUTE(O2768,",","^^",14))-FIND("^^",SUBSTITUTE(O2768,",","^^",13))-1)</f>
        <v>28218110</v>
      </c>
      <c r="L2768" s="9" t="str">
        <f t="shared" ref="L2768:L2781" si="627">MID(O2768,FIND("^^",SUBSTITUTE(O2768,",","^^",9))+1,FIND("^^",SUBSTITUTE(O2768,",","^^",10))-FIND("^^",SUBSTITUTE(O2768,",","^^",9))-1)</f>
        <v>0</v>
      </c>
      <c r="M2768" s="9" t="str">
        <f t="shared" ref="M2768:M2781" si="628">MID(O2768,FIND("^^",SUBSTITUTE(O2768,",","^^",10))+1,FIND("^^",SUBSTITUTE(O2768,",","^^",11))-FIND("^^",SUBSTITUTE(O2768,",","^^",10))-1)</f>
        <v>0</v>
      </c>
      <c r="N2768" s="1" t="str">
        <f t="shared" ref="N2768:N2781" si="629">RIGHT(O2768,10)</f>
        <v>2007-06-30</v>
      </c>
      <c r="O2768" t="s">
        <v>6111</v>
      </c>
    </row>
    <row r="2769" spans="1:15">
      <c r="A2769" s="1" t="str">
        <f t="shared" si="616"/>
        <v>2007013</v>
      </c>
      <c r="B2769" s="1" t="str">
        <f t="shared" si="617"/>
        <v>12,17,27,29,34+06,09</v>
      </c>
      <c r="C2769" s="4" t="str">
        <f t="shared" si="618"/>
        <v>12</v>
      </c>
      <c r="D2769" s="4" t="str">
        <f t="shared" si="619"/>
        <v>17</v>
      </c>
      <c r="E2769" s="4" t="str">
        <f t="shared" si="620"/>
        <v>27</v>
      </c>
      <c r="F2769" s="4" t="str">
        <f t="shared" si="621"/>
        <v>29</v>
      </c>
      <c r="G2769" s="4" t="str">
        <f t="shared" si="622"/>
        <v>34</v>
      </c>
      <c r="H2769" s="5" t="str">
        <f t="shared" si="623"/>
        <v>06</v>
      </c>
      <c r="I2769" s="5" t="str">
        <f t="shared" si="624"/>
        <v>09</v>
      </c>
      <c r="J2769" s="9" t="str">
        <f t="shared" si="625"/>
        <v>102960707</v>
      </c>
      <c r="K2769" s="9" t="str">
        <f t="shared" si="626"/>
        <v>19897386</v>
      </c>
      <c r="L2769" s="9" t="str">
        <f t="shared" si="627"/>
        <v>0</v>
      </c>
      <c r="M2769" s="9" t="str">
        <f t="shared" si="628"/>
        <v>0</v>
      </c>
      <c r="N2769" s="1" t="str">
        <f t="shared" si="629"/>
        <v>2007-06-27</v>
      </c>
      <c r="O2769" t="s">
        <v>6112</v>
      </c>
    </row>
    <row r="2770" spans="1:15">
      <c r="A2770" s="1" t="str">
        <f t="shared" si="616"/>
        <v>2007012</v>
      </c>
      <c r="B2770" s="1" t="str">
        <f t="shared" si="617"/>
        <v>03,12,15,29,34+07,11</v>
      </c>
      <c r="C2770" s="4" t="str">
        <f t="shared" si="618"/>
        <v>03</v>
      </c>
      <c r="D2770" s="4" t="str">
        <f t="shared" si="619"/>
        <v>12</v>
      </c>
      <c r="E2770" s="4" t="str">
        <f t="shared" si="620"/>
        <v>15</v>
      </c>
      <c r="F2770" s="4" t="str">
        <f t="shared" si="621"/>
        <v>29</v>
      </c>
      <c r="G2770" s="4" t="str">
        <f t="shared" si="622"/>
        <v>34</v>
      </c>
      <c r="H2770" s="5" t="str">
        <f t="shared" si="623"/>
        <v>07</v>
      </c>
      <c r="I2770" s="5" t="str">
        <f t="shared" si="624"/>
        <v>11</v>
      </c>
      <c r="J2770" s="9" t="str">
        <f t="shared" si="625"/>
        <v>98897389</v>
      </c>
      <c r="K2770" s="9" t="str">
        <f t="shared" si="626"/>
        <v>19740389</v>
      </c>
      <c r="L2770" s="9" t="str">
        <f t="shared" si="627"/>
        <v>1</v>
      </c>
      <c r="M2770" s="9" t="str">
        <f t="shared" si="628"/>
        <v>5000000</v>
      </c>
      <c r="N2770" s="1" t="str">
        <f t="shared" si="629"/>
        <v>2007-06-25</v>
      </c>
      <c r="O2770" t="s">
        <v>6113</v>
      </c>
    </row>
    <row r="2771" spans="1:15">
      <c r="A2771" s="1" t="str">
        <f t="shared" si="616"/>
        <v>2007011</v>
      </c>
      <c r="B2771" s="1" t="str">
        <f t="shared" si="617"/>
        <v>29,32,33,34,35+09,10</v>
      </c>
      <c r="C2771" s="4" t="str">
        <f t="shared" si="618"/>
        <v>29</v>
      </c>
      <c r="D2771" s="4" t="str">
        <f t="shared" si="619"/>
        <v>32</v>
      </c>
      <c r="E2771" s="4" t="str">
        <f t="shared" si="620"/>
        <v>33</v>
      </c>
      <c r="F2771" s="4" t="str">
        <f t="shared" si="621"/>
        <v>34</v>
      </c>
      <c r="G2771" s="4" t="str">
        <f t="shared" si="622"/>
        <v>35</v>
      </c>
      <c r="H2771" s="5" t="str">
        <f t="shared" si="623"/>
        <v>09</v>
      </c>
      <c r="I2771" s="5" t="str">
        <f t="shared" si="624"/>
        <v>10</v>
      </c>
      <c r="J2771" s="9" t="str">
        <f t="shared" si="625"/>
        <v>99674870</v>
      </c>
      <c r="K2771" s="9" t="str">
        <f t="shared" si="626"/>
        <v>23587919</v>
      </c>
      <c r="L2771" s="9" t="str">
        <f t="shared" si="627"/>
        <v>0</v>
      </c>
      <c r="M2771" s="9" t="str">
        <f t="shared" si="628"/>
        <v>0</v>
      </c>
      <c r="N2771" s="1" t="str">
        <f t="shared" si="629"/>
        <v>2007-06-23</v>
      </c>
      <c r="O2771" t="s">
        <v>6114</v>
      </c>
    </row>
    <row r="2772" spans="1:15">
      <c r="A2772" s="1" t="str">
        <f t="shared" si="616"/>
        <v>2007010</v>
      </c>
      <c r="B2772" s="1" t="str">
        <f t="shared" si="617"/>
        <v>06,08,18,29,34+09,11</v>
      </c>
      <c r="C2772" s="4" t="str">
        <f t="shared" si="618"/>
        <v>06</v>
      </c>
      <c r="D2772" s="4" t="str">
        <f t="shared" si="619"/>
        <v>08</v>
      </c>
      <c r="E2772" s="4" t="str">
        <f t="shared" si="620"/>
        <v>18</v>
      </c>
      <c r="F2772" s="4" t="str">
        <f t="shared" si="621"/>
        <v>29</v>
      </c>
      <c r="G2772" s="4" t="str">
        <f t="shared" si="622"/>
        <v>34</v>
      </c>
      <c r="H2772" s="5" t="str">
        <f t="shared" si="623"/>
        <v>09</v>
      </c>
      <c r="I2772" s="5" t="str">
        <f t="shared" si="624"/>
        <v>11</v>
      </c>
      <c r="J2772" s="9" t="str">
        <f t="shared" si="625"/>
        <v>94230078</v>
      </c>
      <c r="K2772" s="9" t="str">
        <f t="shared" si="626"/>
        <v>20524711</v>
      </c>
      <c r="L2772" s="9" t="str">
        <f t="shared" si="627"/>
        <v>0</v>
      </c>
      <c r="M2772" s="9" t="str">
        <f t="shared" si="628"/>
        <v>0</v>
      </c>
      <c r="N2772" s="1" t="str">
        <f t="shared" si="629"/>
        <v>2007-06-20</v>
      </c>
      <c r="O2772" t="s">
        <v>6115</v>
      </c>
    </row>
    <row r="2773" spans="1:15">
      <c r="A2773" s="1" t="str">
        <f t="shared" si="616"/>
        <v>2007009</v>
      </c>
      <c r="B2773" s="1" t="str">
        <f t="shared" si="617"/>
        <v>01,03,09,19,34+09,12</v>
      </c>
      <c r="C2773" s="4" t="str">
        <f t="shared" si="618"/>
        <v>01</v>
      </c>
      <c r="D2773" s="4" t="str">
        <f t="shared" si="619"/>
        <v>03</v>
      </c>
      <c r="E2773" s="4" t="str">
        <f t="shared" si="620"/>
        <v>09</v>
      </c>
      <c r="F2773" s="4" t="str">
        <f t="shared" si="621"/>
        <v>19</v>
      </c>
      <c r="G2773" s="4" t="str">
        <f t="shared" si="622"/>
        <v>34</v>
      </c>
      <c r="H2773" s="5" t="str">
        <f t="shared" si="623"/>
        <v>09</v>
      </c>
      <c r="I2773" s="5" t="str">
        <f t="shared" si="624"/>
        <v>12</v>
      </c>
      <c r="J2773" s="9" t="str">
        <f t="shared" si="625"/>
        <v>89975065</v>
      </c>
      <c r="K2773" s="9" t="str">
        <f t="shared" si="626"/>
        <v>20385607</v>
      </c>
      <c r="L2773" s="9" t="str">
        <f t="shared" si="627"/>
        <v>0</v>
      </c>
      <c r="M2773" s="9" t="str">
        <f t="shared" si="628"/>
        <v>0</v>
      </c>
      <c r="N2773" s="1" t="str">
        <f t="shared" si="629"/>
        <v>2007-06-18</v>
      </c>
      <c r="O2773" t="s">
        <v>6116</v>
      </c>
    </row>
    <row r="2774" spans="1:15">
      <c r="A2774" s="1" t="str">
        <f t="shared" si="616"/>
        <v>2007008</v>
      </c>
      <c r="B2774" s="1" t="str">
        <f t="shared" si="617"/>
        <v>02,08,11,21,23+04,07</v>
      </c>
      <c r="C2774" s="4" t="str">
        <f t="shared" si="618"/>
        <v>02</v>
      </c>
      <c r="D2774" s="4" t="str">
        <f t="shared" si="619"/>
        <v>08</v>
      </c>
      <c r="E2774" s="4" t="str">
        <f t="shared" si="620"/>
        <v>11</v>
      </c>
      <c r="F2774" s="4" t="str">
        <f t="shared" si="621"/>
        <v>21</v>
      </c>
      <c r="G2774" s="4" t="str">
        <f t="shared" si="622"/>
        <v>23</v>
      </c>
      <c r="H2774" s="5" t="str">
        <f t="shared" si="623"/>
        <v>04</v>
      </c>
      <c r="I2774" s="5" t="str">
        <f t="shared" si="624"/>
        <v>07</v>
      </c>
      <c r="J2774" s="9" t="str">
        <f t="shared" si="625"/>
        <v>85596585</v>
      </c>
      <c r="K2774" s="9" t="str">
        <f t="shared" si="626"/>
        <v>23423679</v>
      </c>
      <c r="L2774" s="9" t="str">
        <f t="shared" si="627"/>
        <v>0</v>
      </c>
      <c r="M2774" s="9" t="str">
        <f t="shared" si="628"/>
        <v>0</v>
      </c>
      <c r="N2774" s="1" t="str">
        <f t="shared" si="629"/>
        <v>2007-06-16</v>
      </c>
      <c r="O2774" t="s">
        <v>6117</v>
      </c>
    </row>
    <row r="2775" spans="1:15">
      <c r="A2775" s="1" t="str">
        <f t="shared" si="616"/>
        <v>2007007</v>
      </c>
      <c r="B2775" s="1" t="str">
        <f t="shared" si="617"/>
        <v>14,16,25,26,35+04,09</v>
      </c>
      <c r="C2775" s="4" t="str">
        <f t="shared" si="618"/>
        <v>14</v>
      </c>
      <c r="D2775" s="4" t="str">
        <f t="shared" si="619"/>
        <v>16</v>
      </c>
      <c r="E2775" s="4" t="str">
        <f t="shared" si="620"/>
        <v>25</v>
      </c>
      <c r="F2775" s="4" t="str">
        <f t="shared" si="621"/>
        <v>26</v>
      </c>
      <c r="G2775" s="4" t="str">
        <f t="shared" si="622"/>
        <v>35</v>
      </c>
      <c r="H2775" s="5" t="str">
        <f t="shared" si="623"/>
        <v>04</v>
      </c>
      <c r="I2775" s="5" t="str">
        <f t="shared" si="624"/>
        <v>09</v>
      </c>
      <c r="J2775" s="9" t="str">
        <f t="shared" si="625"/>
        <v>82645026</v>
      </c>
      <c r="K2775" s="9" t="str">
        <f t="shared" si="626"/>
        <v>19473159</v>
      </c>
      <c r="L2775" s="9" t="str">
        <f t="shared" si="627"/>
        <v>0</v>
      </c>
      <c r="M2775" s="9" t="str">
        <f t="shared" si="628"/>
        <v>0</v>
      </c>
      <c r="N2775" s="1" t="str">
        <f t="shared" si="629"/>
        <v>2007-06-13</v>
      </c>
      <c r="O2775" t="s">
        <v>6118</v>
      </c>
    </row>
    <row r="2776" spans="1:15">
      <c r="A2776" s="1" t="str">
        <f t="shared" si="616"/>
        <v>2007006</v>
      </c>
      <c r="B2776" s="1" t="str">
        <f t="shared" si="617"/>
        <v>01,16,20,23,28+03,06</v>
      </c>
      <c r="C2776" s="4" t="str">
        <f t="shared" si="618"/>
        <v>01</v>
      </c>
      <c r="D2776" s="4" t="str">
        <f t="shared" si="619"/>
        <v>16</v>
      </c>
      <c r="E2776" s="4" t="str">
        <f t="shared" si="620"/>
        <v>20</v>
      </c>
      <c r="F2776" s="4" t="str">
        <f t="shared" si="621"/>
        <v>23</v>
      </c>
      <c r="G2776" s="4" t="str">
        <f t="shared" si="622"/>
        <v>28</v>
      </c>
      <c r="H2776" s="5" t="str">
        <f t="shared" si="623"/>
        <v>03</v>
      </c>
      <c r="I2776" s="5" t="str">
        <f t="shared" si="624"/>
        <v>06</v>
      </c>
      <c r="J2776" s="9" t="str">
        <f t="shared" si="625"/>
        <v>80083542</v>
      </c>
      <c r="K2776" s="9" t="str">
        <f t="shared" si="626"/>
        <v>18675368</v>
      </c>
      <c r="L2776" s="9" t="str">
        <f t="shared" si="627"/>
        <v>1</v>
      </c>
      <c r="M2776" s="9" t="str">
        <f t="shared" si="628"/>
        <v>5000000</v>
      </c>
      <c r="N2776" s="1" t="str">
        <f t="shared" si="629"/>
        <v>2007-06-11</v>
      </c>
      <c r="O2776" t="s">
        <v>6119</v>
      </c>
    </row>
    <row r="2777" spans="1:15">
      <c r="A2777" s="1" t="str">
        <f t="shared" si="616"/>
        <v>2007005</v>
      </c>
      <c r="B2777" s="1" t="str">
        <f t="shared" si="617"/>
        <v>01,09,19,20,30+02,11</v>
      </c>
      <c r="C2777" s="4" t="str">
        <f t="shared" si="618"/>
        <v>01</v>
      </c>
      <c r="D2777" s="4" t="str">
        <f t="shared" si="619"/>
        <v>09</v>
      </c>
      <c r="E2777" s="4" t="str">
        <f t="shared" si="620"/>
        <v>19</v>
      </c>
      <c r="F2777" s="4" t="str">
        <f t="shared" si="621"/>
        <v>20</v>
      </c>
      <c r="G2777" s="4" t="str">
        <f t="shared" si="622"/>
        <v>30</v>
      </c>
      <c r="H2777" s="5" t="str">
        <f t="shared" si="623"/>
        <v>02</v>
      </c>
      <c r="I2777" s="5" t="str">
        <f t="shared" si="624"/>
        <v>11</v>
      </c>
      <c r="J2777" s="9" t="str">
        <f t="shared" si="625"/>
        <v>84210190</v>
      </c>
      <c r="K2777" s="9" t="str">
        <f t="shared" si="626"/>
        <v>21611411</v>
      </c>
      <c r="L2777" s="9" t="str">
        <f t="shared" si="627"/>
        <v>0</v>
      </c>
      <c r="M2777" s="9" t="str">
        <f t="shared" si="628"/>
        <v>0</v>
      </c>
      <c r="N2777" s="1" t="str">
        <f t="shared" si="629"/>
        <v>2007-06-09</v>
      </c>
      <c r="O2777" t="s">
        <v>6120</v>
      </c>
    </row>
    <row r="2778" spans="1:15">
      <c r="A2778" s="1" t="str">
        <f t="shared" si="616"/>
        <v>2007004</v>
      </c>
      <c r="B2778" s="1" t="str">
        <f t="shared" si="617"/>
        <v>06,10,16,17,25+02,04</v>
      </c>
      <c r="C2778" s="4" t="str">
        <f t="shared" si="618"/>
        <v>06</v>
      </c>
      <c r="D2778" s="4" t="str">
        <f t="shared" si="619"/>
        <v>10</v>
      </c>
      <c r="E2778" s="4" t="str">
        <f t="shared" si="620"/>
        <v>16</v>
      </c>
      <c r="F2778" s="4" t="str">
        <f t="shared" si="621"/>
        <v>17</v>
      </c>
      <c r="G2778" s="4" t="str">
        <f t="shared" si="622"/>
        <v>25</v>
      </c>
      <c r="H2778" s="5" t="str">
        <f t="shared" si="623"/>
        <v>02</v>
      </c>
      <c r="I2778" s="5" t="str">
        <f t="shared" si="624"/>
        <v>04</v>
      </c>
      <c r="J2778" s="9" t="str">
        <f t="shared" si="625"/>
        <v>80930948</v>
      </c>
      <c r="K2778" s="9" t="str">
        <f t="shared" si="626"/>
        <v>17651663</v>
      </c>
      <c r="L2778" s="9" t="str">
        <f t="shared" si="627"/>
        <v>0</v>
      </c>
      <c r="M2778" s="9" t="str">
        <f t="shared" si="628"/>
        <v>0</v>
      </c>
      <c r="N2778" s="1" t="str">
        <f t="shared" si="629"/>
        <v>2007-06-06</v>
      </c>
      <c r="O2778" t="s">
        <v>6121</v>
      </c>
    </row>
    <row r="2779" spans="1:15">
      <c r="A2779" s="1" t="str">
        <f t="shared" si="616"/>
        <v>2007003</v>
      </c>
      <c r="B2779" s="1" t="str">
        <f t="shared" si="617"/>
        <v>03,04,18,23,32+01,06</v>
      </c>
      <c r="C2779" s="4" t="str">
        <f t="shared" si="618"/>
        <v>03</v>
      </c>
      <c r="D2779" s="4" t="str">
        <f t="shared" si="619"/>
        <v>04</v>
      </c>
      <c r="E2779" s="4" t="str">
        <f t="shared" si="620"/>
        <v>18</v>
      </c>
      <c r="F2779" s="4" t="str">
        <f t="shared" si="621"/>
        <v>23</v>
      </c>
      <c r="G2779" s="4" t="str">
        <f t="shared" si="622"/>
        <v>32</v>
      </c>
      <c r="H2779" s="5" t="str">
        <f t="shared" si="623"/>
        <v>01</v>
      </c>
      <c r="I2779" s="5" t="str">
        <f t="shared" si="624"/>
        <v>06</v>
      </c>
      <c r="J2779" s="9" t="str">
        <f t="shared" si="625"/>
        <v>78904528</v>
      </c>
      <c r="K2779" s="9" t="str">
        <f t="shared" si="626"/>
        <v>15795691</v>
      </c>
      <c r="L2779" s="9" t="str">
        <f t="shared" si="627"/>
        <v>1</v>
      </c>
      <c r="M2779" s="9" t="str">
        <f t="shared" si="628"/>
        <v>5000000</v>
      </c>
      <c r="N2779" s="1" t="str">
        <f t="shared" si="629"/>
        <v>2007-06-04</v>
      </c>
      <c r="O2779" t="s">
        <v>6122</v>
      </c>
    </row>
    <row r="2780" spans="1:15">
      <c r="A2780" s="1" t="str">
        <f t="shared" si="616"/>
        <v>2007002</v>
      </c>
      <c r="B2780" s="1" t="str">
        <f t="shared" si="617"/>
        <v>15,22,31,34,35+05,12</v>
      </c>
      <c r="C2780" s="4" t="str">
        <f t="shared" si="618"/>
        <v>15</v>
      </c>
      <c r="D2780" s="4" t="str">
        <f t="shared" si="619"/>
        <v>22</v>
      </c>
      <c r="E2780" s="4" t="str">
        <f t="shared" si="620"/>
        <v>31</v>
      </c>
      <c r="F2780" s="4" t="str">
        <f t="shared" si="621"/>
        <v>34</v>
      </c>
      <c r="G2780" s="4" t="str">
        <f t="shared" si="622"/>
        <v>35</v>
      </c>
      <c r="H2780" s="5" t="str">
        <f t="shared" si="623"/>
        <v>05</v>
      </c>
      <c r="I2780" s="5" t="str">
        <f t="shared" si="624"/>
        <v>12</v>
      </c>
      <c r="J2780" s="9" t="str">
        <f t="shared" si="625"/>
        <v>84592975</v>
      </c>
      <c r="K2780" s="9" t="str">
        <f t="shared" si="626"/>
        <v>16832903</v>
      </c>
      <c r="L2780" s="9" t="str">
        <f t="shared" si="627"/>
        <v>1</v>
      </c>
      <c r="M2780" s="9" t="str">
        <f t="shared" si="628"/>
        <v>5000000</v>
      </c>
      <c r="N2780" s="1" t="str">
        <f t="shared" si="629"/>
        <v>2007-06-02</v>
      </c>
      <c r="O2780" t="s">
        <v>6123</v>
      </c>
    </row>
    <row r="2781" spans="1:15">
      <c r="A2781" s="1" t="str">
        <f t="shared" si="616"/>
        <v>2007001</v>
      </c>
      <c r="B2781" s="1" t="str">
        <f t="shared" si="617"/>
        <v>22,24,29,31,35+04,11</v>
      </c>
      <c r="C2781" s="4" t="str">
        <f t="shared" si="618"/>
        <v>22</v>
      </c>
      <c r="D2781" s="4" t="str">
        <f t="shared" si="619"/>
        <v>24</v>
      </c>
      <c r="E2781" s="4" t="str">
        <f t="shared" si="620"/>
        <v>29</v>
      </c>
      <c r="F2781" s="4" t="str">
        <f t="shared" si="621"/>
        <v>31</v>
      </c>
      <c r="G2781" s="4" t="str">
        <f t="shared" si="622"/>
        <v>35</v>
      </c>
      <c r="H2781" s="5" t="str">
        <f t="shared" si="623"/>
        <v>04</v>
      </c>
      <c r="I2781" s="5" t="str">
        <f t="shared" si="624"/>
        <v>11</v>
      </c>
      <c r="J2781" s="9" t="str">
        <f t="shared" si="625"/>
        <v>89168335</v>
      </c>
      <c r="K2781" s="9" t="str">
        <f t="shared" si="626"/>
        <v>17086781</v>
      </c>
      <c r="L2781" s="9" t="str">
        <f t="shared" si="627"/>
        <v>2</v>
      </c>
      <c r="M2781" s="9" t="str">
        <f t="shared" si="628"/>
        <v>5000000</v>
      </c>
      <c r="N2781" s="1" t="str">
        <f t="shared" si="629"/>
        <v>2007-05-30</v>
      </c>
      <c r="O2781" t="s">
        <v>6124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双色球原始数据</vt:lpstr>
      <vt:lpstr>大乐透原始数据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Fly</dc:creator>
  <cp:lastModifiedBy>Sky Fly</cp:lastModifiedBy>
  <dcterms:created xsi:type="dcterms:W3CDTF">2025-08-24T00:32:51Z</dcterms:created>
  <dcterms:modified xsi:type="dcterms:W3CDTF">2025-10-07T02:08:00Z</dcterms:modified>
</cp:coreProperties>
</file>